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עתידיים'!$B$6:$K$42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630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4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<sst xmlns="http://schemas.openxmlformats.org/spreadsheetml/2006/main" count="8113" uniqueCount="2237">
  <si>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</si>
  <si>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</si>
  <si>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</si>
  <si>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</si>
  <si>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</si>
  <si>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</si>
  <si>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</si>
  <si>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</si>
  <si>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</si>
  <si>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</si>
  <si>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</si>
  <si>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</si>
  <si>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</si>
  <si>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</si>
  <si>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</si>
  <si>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</si>
  <si>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</si>
  <si>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</si>
  <si>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</si>
  <si>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</si>
  <si>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</si>
  <si>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</si>
  <si>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</si>
  <si>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</si>
  <si>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</si>
  <si>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</si>
  <si>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</si>
  <si>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</si>
  <si>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</si>
  <si>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</si>
  <si>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</si>
  <si>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</si>
  <si>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</si>
  <si>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</si>
  <si>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</si>
  <si>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</si>
  <si>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</si>
  <si>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</si>
  <si>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</si>
  <si>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</si>
  <si>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</si>
  <si>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</si>
  <si>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</si>
  <si>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</si>
  <si>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</si>
  <si>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</si>
  <si>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</si>
  <si>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</si>
  <si>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</si>
  <si>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</si>
  <si>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</si>
  <si>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</si>
  <si>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</si>
  <si>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</si>
  <si>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</si>
  <si>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</si>
  <si>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</si>
  <si>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</si>
  <si>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</si>
  <si>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</si>
  <si>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</si>
  <si>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</si>
  <si>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</si>
  <si>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</si>
  <si>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</si>
  <si>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</si>
  <si>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</si>
  <si>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</si>
  <si>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</si>
  <si>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</si>
  <si>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</si>
  <si>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</si>
  <si>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</si>
  <si>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</si>
  <si>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</si>
  <si>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</si>
  <si>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</si>
  <si>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</si>
  <si>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</si>
  <si>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</si>
  <si>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</si>
  <si>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</si>
  <si>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</si>
  <si>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</si>
  <si>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</si>
  <si>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</si>
  <si>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</si>
  <si>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</si>
  <si>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</si>
  <si>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</si>
  <si>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</si>
  <si>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</si>
  <si>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</si>
  <si>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</si>
  <si>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</si>
  <si>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</si>
  <si>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</si>
  <si>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</si>
  <si>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</si>
  <si>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</si>
  <si>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</si>
  <si>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</si>
  <si>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</si>
  <si>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</si>
  <si>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</si>
  <si>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</si>
  <si>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</si>
  <si>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</si>
  <si>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</si>
  <si>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</si>
  <si>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</si>
  <si>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</si>
  <si>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</si>
  <si>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</si>
  <si>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</si>
  <si>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</si>
  <si>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</si>
  <si>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</si>
  <si>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</si>
  <si>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</si>
  <si>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</si>
  <si>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</si>
  <si>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</si>
  <si>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</si>
  <si>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</si>
  <si>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</si>
  <si>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</si>
  <si>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</si>
  <si>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</si>
  <si>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</si>
  <si>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</si>
  <si>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</si>
  <si>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</si>
  <si>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</si>
  <si>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</si>
  <si>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</si>
  <si>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</si>
  <si>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</si>
  <si>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</si>
  <si>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</si>
  <si>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</si>
  <si>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</si>
  <si>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</si>
  <si>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</si>
  <si>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</si>
  <si>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</si>
  <si>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</si>
  <si>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</si>
  <si>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</si>
  <si>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</si>
  <si>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</si>
  <si>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</si>
  <si>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</si>
  <si>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</si>
  <si>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</si>
  <si>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</si>
  <si>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</si>
  <si>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</si>
  <si>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</si>
  <si>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</si>
  <si>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</si>
  <si>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</si>
  <si>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</si>
  <si>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</si>
  <si>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</si>
  <si>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</si>
  <si>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</si>
  <si>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</si>
  <si>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</si>
  <si>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</si>
  <si>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</si>
  <si>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</si>
  <si>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</si>
  <si>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</si>
  <si>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</si>
  <si>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</si>
  <si>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</si>
  <si>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</si>
  <si>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</si>
  <si>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</si>
  <si>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</si>
  <si>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</si>
  <si>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</si>
  <si>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</si>
  <si>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</si>
  <si>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</si>
  <si>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</si>
  <si>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</si>
  <si>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</si>
  <si>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</si>
  <si>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</si>
  <si>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</si>
  <si>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</si>
  <si>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</si>
  <si>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</si>
  <si>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</si>
  <si>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</si>
  <si>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</si>
  <si>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</si>
  <si>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</si>
  <si>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</si>
  <si>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</si>
  <si>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</si>
  <si>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</si>
  <si>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</si>
  <si>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</si>
  <si>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</si>
  <si>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</si>
  <si>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</si>
  <si>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</si>
  <si>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</si>
  <si>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</si>
  <si>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</si>
  <si>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</si>
  <si>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</si>
  <si>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</si>
  <si>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</si>
  <si>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</si>
  <si>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</si>
  <si>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</si>
  <si>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</si>
  <si>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</si>
  <si>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</si>
  <si>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</si>
  <si>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</si>
  <si>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</si>
  <si>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</si>
  <si>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</si>
  <si>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</si>
  <si>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</si>
  <si>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</si>
  <si>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</si>
  <si>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</si>
  <si>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</si>
  <si>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</si>
  <si>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</si>
  <si>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</si>
  <si>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</si>
  <si>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</si>
  <si>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</si>
  <si>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</si>
  <si>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</si>
  <si>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</si>
  <si>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</si>
  <si>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</si>
  <si>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</si>
  <si>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</si>
  <si>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</si>
  <si>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</si>
  <si>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</si>
  <si>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</si>
  <si>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</si>
  <si>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</si>
  <si>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</si>
  <si>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</si>
  <si>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</si>
  <si>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</si>
  <si>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</si>
  <si>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</si>
  <si>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</si>
  <si>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</si>
  <si>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</si>
  <si>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</si>
  <si>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</si>
  <si>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</si>
  <si>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30/06/2016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</si>
  <si>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</si>
  <si>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</si>
  <si>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</si>
  <si>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</si>
  <si>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</si>
  <si>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</si>
  <si>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</si>
  <si>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</si>
  <si>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</si>
  <si>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</si>
  <si>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</si>
  <si>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</si>
  <si>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</si>
  <si>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</si>
  <si>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</si>
  <si>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</si>
  <si>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</si>
  <si>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</si>
  <si>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</si>
  <si>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</si>
  <si>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</si>
  <si>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</si>
  <si>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</si>
  <si>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</si>
  <si>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</si>
  <si>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</si>
  <si>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</si>
  <si>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</si>
  <si>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</si>
  <si>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</si>
  <si>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</si>
  <si>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</si>
  <si>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</si>
  <si>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327</t>
  </si>
  <si>
    <t>8170326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</si>
  <si>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</si>
  <si>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</si>
  <si>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</si>
  <si>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</si>
  <si>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</si>
  <si>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</si>
  <si>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</si>
  <si>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</si>
  <si>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</si>
  <si>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</si>
  <si>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</si>
  <si>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</si>
  <si>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</si>
  <si>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</si>
  <si>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</si>
  <si>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</si>
  <si>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</si>
  <si>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</si>
  <si>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</si>
  <si>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</si>
  <si>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</si>
  <si>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</si>
  <si>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</si>
  <si>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</si>
  <si>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</si>
  <si>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</si>
  <si>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</si>
  <si>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</si>
  <si>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</si>
  <si>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</si>
  <si>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</si>
  <si>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</si>
  <si>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</si>
  <si>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</si>
  <si>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</si>
  <si>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</si>
  <si>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</si>
  <si>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</si>
  <si>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</si>
  <si>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</si>
  <si>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</si>
  <si>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</si>
  <si>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</si>
  <si>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</si>
  <si>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</si>
  <si>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</si>
  <si>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</si>
  <si>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</si>
  <si>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</si>
  <si>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</si>
  <si>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</si>
  <si>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</si>
  <si>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</si>
  <si>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</si>
  <si>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</si>
  <si>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</si>
  <si>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</si>
  <si>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</si>
  <si>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</si>
  <si>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</si>
  <si>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</si>
  <si>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</si>
  <si>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</si>
  <si>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</si>
  <si>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</si>
  <si>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</si>
  <si>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</si>
  <si>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</si>
  <si>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</si>
  <si>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</si>
  <si>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</si>
  <si>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</si>
  <si>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</si>
  <si>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</si>
  <si>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</si>
  <si>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</si>
  <si>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</si>
  <si>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</si>
  <si>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</si>
  <si>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</si>
  <si>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</si>
  <si>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</si>
  <si>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</si>
  <si>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</si>
  <si>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</si>
  <si>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</si>
  <si>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</si>
  <si>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</si>
  <si>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</si>
  <si>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</si>
  <si>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</si>
  <si>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</si>
  <si>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</si>
  <si>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</si>
  <si>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</si>
  <si>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</si>
  <si>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</si>
  <si>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</si>
  <si>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</si>
  <si>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</si>
  <si>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</si>
  <si>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</si>
  <si>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</si>
  <si>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</si>
  <si>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</si>
  <si>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</si>
  <si>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</si>
  <si>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</si>
  <si>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</si>
  <si>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</si>
  <si>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</si>
  <si>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</si>
  <si>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</si>
  <si>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</si>
  <si>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</si>
  <si>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</si>
  <si>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</si>
  <si>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</si>
  <si>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</si>
  <si>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</si>
  <si>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</si>
  <si>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</si>
  <si>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</si>
  <si>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</si>
  <si>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</si>
  <si>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</si>
  <si>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</si>
  <si>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</si>
  <si>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</si>
  <si>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</si>
  <si>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</si>
  <si>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</si>
  <si>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</si>
  <si>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</si>
  <si>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</si>
  <si>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</si>
  <si>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</si>
  <si>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</si>
  <si>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</si>
  <si>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</si>
  <si>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</si>
  <si>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</si>
  <si>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</si>
  <si>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</si>
  <si>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</si>
  <si>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</si>
  <si>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</si>
  <si>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</si>
  <si>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</si>
  <si>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</si>
  <si>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</si>
  <si>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</si>
  <si>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</si>
  <si>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</si>
  <si>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</si>
  <si>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</si>
  <si>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</si>
  <si>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</si>
  <si>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</si>
  <si>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</si>
  <si>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</si>
  <si>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</si>
  <si>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</si>
  <si>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</si>
  <si>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</si>
  <si>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</si>
  <si>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</si>
  <si>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</si>
  <si>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</si>
  <si>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</si>
  <si>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</si>
  <si>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</si>
  <si>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</si>
  <si>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</si>
  <si>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</si>
  <si>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</si>
  <si>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</si>
  <si>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</si>
  <si>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</si>
  <si>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</si>
  <si>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</si>
  <si>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</si>
  <si>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</si>
  <si>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</si>
  <si>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</si>
  <si>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</si>
  <si>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</si>
  <si>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</si>
  <si>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</si>
  <si>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</si>
  <si>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</si>
  <si>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</si>
  <si>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</si>
  <si>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</si>
  <si>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</si>
  <si>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</si>
  <si>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</si>
  <si>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</si>
  <si>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</si>
  <si>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</si>
  <si>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</si>
  <si>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</si>
  <si>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</si>
  <si>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</si>
  <si>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</si>
  <si>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</si>
  <si>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</si>
  <si>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</si>
  <si>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</si>
  <si>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</si>
  <si>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</si>
  <si>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</si>
  <si>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</si>
  <si>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</si>
  <si>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</si>
  <si>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</si>
  <si>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</si>
  <si>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</si>
  <si>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</si>
  <si>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</si>
  <si>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</si>
  <si>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</si>
  <si>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</si>
  <si>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</si>
  <si>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</si>
  <si>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</si>
  <si>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</si>
  <si>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</si>
  <si>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</si>
  <si>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</si>
  <si>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</si>
  <si>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</si>
  <si>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</si>
  <si>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</si>
  <si>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</si>
  <si>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</si>
  <si>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</si>
  <si>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</si>
  <si>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</si>
  <si>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</si>
  <si>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</si>
  <si>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</si>
  <si>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</si>
  <si>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</si>
  <si>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</si>
  <si>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</si>
  <si>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</si>
  <si>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</si>
  <si>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</si>
  <si>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</si>
  <si>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</si>
  <si>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</si>
  <si>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</si>
  <si>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</si>
  <si>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</si>
  <si>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</si>
  <si>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</si>
  <si>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</si>
  <si>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</si>
  <si>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</si>
  <si>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</si>
  <si>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</si>
  <si>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</si>
  <si>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</si>
  <si>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</si>
  <si>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</si>
  <si>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</si>
  <si>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</si>
  <si>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</si>
  <si>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</si>
  <si>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</si>
  <si>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</si>
  <si>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</si>
  <si>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</si>
  <si>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</si>
  <si>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</si>
  <si>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</si>
  <si>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</si>
  <si>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</si>
  <si>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</si>
  <si>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</si>
  <si>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</si>
  <si>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</si>
  <si>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</si>
  <si>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</si>
  <si>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</si>
  <si>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</si>
  <si>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</si>
  <si>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</si>
  <si>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</si>
  <si>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</si>
  <si>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</si>
  <si>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</si>
  <si>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</si>
  <si>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</si>
  <si>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</si>
  <si>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</si>
  <si>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</si>
  <si>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</si>
  <si>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</si>
  <si>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</si>
  <si>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</si>
  <si>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</si>
  <si>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</si>
  <si>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</si>
  <si>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</si>
  <si>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</si>
  <si>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</si>
  <si>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</si>
  <si>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</si>
  <si>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</si>
  <si>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</si>
  <si>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</si>
  <si>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</si>
  <si>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</si>
  <si>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</si>
  <si>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</si>
  <si>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</si>
  <si>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</si>
  <si>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</si>
  <si>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</si>
  <si>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</si>
  <si>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</si>
  <si>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</si>
  <si>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</si>
  <si>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</si>
  <si>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</si>
  <si>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</si>
  <si>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</si>
  <si>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</si>
  <si>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</si>
  <si>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</si>
  <si>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</si>
  <si>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</si>
  <si>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</si>
  <si>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</si>
  <si>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</si>
  <si>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</si>
  <si>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</si>
  <si>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</si>
  <si>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</si>
  <si>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</si>
  <si>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</si>
  <si>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</si>
  <si>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</si>
  <si>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</si>
  <si>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</si>
  <si>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</si>
  <si>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</si>
  <si>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</si>
  <si>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</si>
  <si>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</si>
  <si>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</si>
  <si>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</si>
  <si>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</si>
  <si>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</si>
  <si>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</si>
  <si>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</si>
  <si>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</si>
  <si>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</si>
  <si>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</si>
  <si>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</si>
  <si>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</si>
  <si>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</si>
  <si>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</si>
  <si>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</si>
  <si>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</si>
  <si>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</si>
  <si>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</si>
  <si>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</si>
  <si>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</si>
  <si>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</si>
  <si>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</si>
  <si>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</si>
  <si>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</si>
  <si>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</si>
  <si>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</si>
  <si>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</si>
  <si>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</si>
  <si>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</si>
  <si>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</si>
  <si>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</si>
  <si>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</si>
  <si>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</si>
  <si>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</si>
  <si>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</si>
  <si>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</si>
  <si>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</si>
  <si>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</si>
  <si>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</si>
  <si>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</si>
  <si>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</si>
  <si>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</si>
  <si>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</si>
  <si>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</si>
  <si>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</si>
  <si>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</si>
  <si>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</si>
  <si>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</si>
  <si>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</si>
  <si>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</si>
  <si>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</si>
  <si>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</si>
  <si>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</si>
  <si>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</si>
  <si>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</si>
  <si>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</si>
  <si>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</si>
  <si>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</si>
  <si>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</si>
  <si>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</si>
  <si>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</si>
  <si>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</si>
  <si>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</si>
  <si>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ט</t>
  </si>
  <si>
    <t>1131275</t>
  </si>
  <si>
    <t>520043035</t>
  </si>
  <si>
    <t>NR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</si>
  <si>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</si>
  <si>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</si>
  <si>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</si>
  <si>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</si>
  <si>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</si>
  <si>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</si>
  <si>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</si>
  <si>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</si>
  <si>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</si>
  <si>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</si>
  <si>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</si>
  <si>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</si>
  <si>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</si>
  <si>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</si>
  <si>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</si>
  <si>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</si>
  <si>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</si>
  <si>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</si>
  <si>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</si>
  <si>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</si>
  <si>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</si>
  <si>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</si>
  <si>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</si>
  <si>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</si>
  <si>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</si>
  <si>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</si>
  <si>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</si>
  <si>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</si>
  <si>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</si>
  <si>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</si>
  <si>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</si>
  <si>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</si>
  <si>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</si>
  <si>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</si>
  <si>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</si>
  <si>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</si>
  <si>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</si>
  <si>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</si>
  <si>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</si>
  <si>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</si>
  <si>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</si>
  <si>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</si>
  <si>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</si>
  <si>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</si>
  <si>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</si>
  <si>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</si>
  <si>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</si>
  <si>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</si>
  <si>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</si>
  <si>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</si>
  <si>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</si>
  <si>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</si>
  <si>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</si>
  <si>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</si>
  <si>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</si>
  <si>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</si>
  <si>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</si>
  <si>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</si>
  <si>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</si>
  <si>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</si>
  <si>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</si>
  <si>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</si>
  <si>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</si>
  <si>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</si>
  <si>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</si>
  <si>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</si>
  <si>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</si>
  <si>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</si>
  <si>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</si>
  <si>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</si>
  <si>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</si>
  <si>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</si>
  <si>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</si>
  <si>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</si>
  <si>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</si>
  <si>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</si>
  <si>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</si>
  <si>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</si>
  <si>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</si>
  <si>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</si>
  <si>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</si>
  <si>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</si>
  <si>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</si>
  <si>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</si>
  <si>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</si>
  <si>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</si>
  <si>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</si>
  <si>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</si>
  <si>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</si>
  <si>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</si>
  <si>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</si>
  <si>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</si>
  <si>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</si>
  <si>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</si>
  <si>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</si>
  <si>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</si>
  <si>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</si>
  <si>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</si>
  <si>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</si>
  <si>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</si>
  <si>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</si>
  <si>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</si>
  <si>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</si>
  <si>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</si>
  <si>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</si>
  <si>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</si>
  <si>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</si>
  <si>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</si>
  <si>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</si>
  <si>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</si>
  <si>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</si>
  <si>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</si>
  <si>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</si>
  <si>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</si>
  <si>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</si>
  <si>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</si>
  <si>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</si>
  <si>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</si>
  <si>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</si>
  <si>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</si>
  <si>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</si>
  <si>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</si>
  <si>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</si>
  <si>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</si>
  <si>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</si>
  <si>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</si>
  <si>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</si>
  <si>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</si>
  <si>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קבוצת דלק סדרה טו (15)</t>
  </si>
  <si>
    <t>1115070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</si>
  <si>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</si>
  <si>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</si>
  <si>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</si>
  <si>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</si>
  <si>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</si>
  <si>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</si>
  <si>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</si>
  <si>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</si>
  <si>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</si>
  <si>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</si>
  <si>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</si>
  <si>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</si>
  <si>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</si>
  <si>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</si>
  <si>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</si>
  <si>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</si>
  <si>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</si>
  <si>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</si>
  <si>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</si>
  <si>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</si>
  <si>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</si>
  <si>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</si>
  <si>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</si>
  <si>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</si>
  <si>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</si>
  <si>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</si>
  <si>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</si>
  <si>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</si>
  <si>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</si>
  <si>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</si>
  <si>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</si>
  <si>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</si>
  <si>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</si>
  <si>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</si>
  <si>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</si>
  <si>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</si>
  <si>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</si>
  <si>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</si>
  <si>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</si>
  <si>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</si>
  <si>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BB+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</si>
  <si>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</si>
  <si>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</si>
  <si>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</si>
  <si>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</si>
  <si>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</si>
  <si>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</si>
  <si>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</si>
  <si>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</si>
  <si>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</si>
  <si>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</si>
  <si>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</si>
  <si>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</si>
  <si>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</si>
  <si>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</si>
  <si>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</si>
  <si>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</si>
  <si>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</si>
  <si>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</si>
  <si>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</si>
  <si>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</si>
  <si>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</si>
  <si>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</si>
  <si>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</si>
  <si>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</si>
  <si>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</si>
  <si>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</si>
  <si>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</si>
  <si>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</si>
  <si>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</si>
  <si>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</si>
  <si>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</si>
  <si>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</si>
  <si>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</si>
  <si>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</si>
  <si>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</si>
  <si>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</si>
  <si>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</si>
  <si>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</si>
  <si>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</si>
  <si>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</si>
  <si>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</si>
  <si>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</si>
  <si>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</si>
  <si>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</si>
  <si>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</si>
  <si>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</si>
  <si>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</si>
  <si>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</si>
  <si>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</si>
  <si>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</si>
  <si>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</si>
  <si>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</si>
  <si>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</si>
  <si>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</si>
  <si>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</si>
  <si>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</si>
  <si>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</si>
  <si>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</si>
  <si>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</si>
  <si>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</si>
  <si>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</si>
  <si>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</si>
  <si>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</si>
  <si>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</si>
  <si>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</si>
  <si>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</si>
  <si>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</si>
  <si>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</si>
  <si>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</si>
  <si>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</si>
  <si>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</si>
  <si>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</si>
  <si>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CNALN 5.25 04/75</t>
  </si>
  <si>
    <t>XS1216019585</t>
  </si>
  <si>
    <t>DLPH 4.25 01/26</t>
  </si>
  <si>
    <t>US24713GAB86</t>
  </si>
  <si>
    <t>DLPH 5 02/15/23</t>
  </si>
  <si>
    <t>US247126AH80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</si>
  <si>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</si>
  <si>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</si>
  <si>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</si>
  <si>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</si>
  <si>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</si>
  <si>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</si>
  <si>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</si>
  <si>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MYL 3.95 06/26 03/26</t>
  </si>
  <si>
    <t>USN59465AD15</t>
  </si>
  <si>
    <t>Pharmaceuticals&amp; Biotechnology</t>
  </si>
  <si>
    <t>MYL 5.25 06/46 12/45</t>
  </si>
  <si>
    <t>USN59465AF62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</si>
  <si>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</si>
  <si>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</si>
  <si>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</si>
  <si>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</si>
  <si>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</si>
  <si>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</si>
  <si>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</si>
  <si>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</si>
  <si>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</si>
  <si>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</si>
  <si>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</si>
  <si>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</si>
  <si>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</si>
  <si>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</si>
  <si>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</si>
  <si>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SWEDA 5.5 12/49</t>
  </si>
  <si>
    <t>XS1190655776</t>
  </si>
  <si>
    <t>ASSICURAZIONI GENERALI 6.416 02/22</t>
  </si>
  <si>
    <t>XS0283627908</t>
  </si>
  <si>
    <t>BARCLAYS 5.2 05/26</t>
  </si>
  <si>
    <t>US06738EAP07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</si>
  <si>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</si>
  <si>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</si>
  <si>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</si>
  <si>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</si>
  <si>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</si>
  <si>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</si>
  <si>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</si>
  <si>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</si>
  <si>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</si>
  <si>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</si>
  <si>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</si>
  <si>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</si>
  <si>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</si>
  <si>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</si>
  <si>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</si>
  <si>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</si>
  <si>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</si>
  <si>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TELEFO 6.75 29/11/49</t>
  </si>
  <si>
    <t>XS0997326441</t>
  </si>
  <si>
    <t>VIE 4.85 18 49</t>
  </si>
  <si>
    <t>FR0011391838</t>
  </si>
  <si>
    <t>ISPIM 5.017 06/2024</t>
  </si>
  <si>
    <t>US46115HAT41</t>
  </si>
  <si>
    <t>BB</t>
  </si>
  <si>
    <t>REPSM 4.5 03/75</t>
  </si>
  <si>
    <t>XS1207058733</t>
  </si>
  <si>
    <t>RWE 7% 03/19</t>
  </si>
  <si>
    <t>XS0652913988</t>
  </si>
  <si>
    <t>WESTERN DIGITAL 10.5 04/24 04/19</t>
  </si>
  <si>
    <t>USU9547KAB99</t>
  </si>
  <si>
    <t>LLOYD 6.375 49/20</t>
  </si>
  <si>
    <t>XS1043545059</t>
  </si>
  <si>
    <t>BB-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</si>
  <si>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</si>
  <si>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</si>
  <si>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</si>
  <si>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</si>
  <si>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</si>
  <si>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</si>
  <si>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</si>
  <si>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</si>
  <si>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</si>
  <si>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</si>
  <si>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</si>
  <si>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</si>
  <si>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</si>
  <si>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</si>
  <si>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</si>
  <si>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</si>
  <si>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</si>
  <si>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</si>
  <si>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</si>
  <si>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</si>
  <si>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</si>
  <si>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</si>
  <si>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</si>
  <si>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</si>
  <si>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</si>
  <si>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</si>
  <si>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</si>
  <si>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</si>
  <si>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</si>
  <si>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</si>
  <si>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</si>
  <si>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</si>
  <si>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</si>
  <si>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</si>
  <si>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</si>
  <si>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</si>
  <si>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</si>
  <si>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</si>
  <si>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</si>
  <si>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</si>
  <si>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</si>
  <si>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</si>
  <si>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</si>
  <si>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</si>
  <si>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</si>
  <si>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</si>
  <si>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</si>
  <si>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</si>
  <si>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</si>
  <si>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</si>
  <si>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</si>
  <si>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</si>
  <si>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</si>
  <si>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</si>
  <si>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</si>
  <si>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</si>
  <si>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</si>
  <si>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</si>
  <si>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</si>
  <si>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</si>
  <si>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</si>
  <si>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</si>
  <si>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</si>
  <si>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</si>
  <si>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</si>
  <si>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</si>
  <si>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</si>
  <si>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</si>
  <si>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</si>
  <si>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</si>
  <si>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</si>
  <si>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</si>
  <si>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</si>
  <si>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</si>
  <si>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</si>
  <si>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</si>
  <si>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</si>
  <si>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</si>
  <si>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</si>
  <si>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</si>
  <si>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</si>
  <si>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</si>
  <si>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</si>
  <si>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</si>
  <si>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</si>
  <si>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</si>
  <si>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</si>
  <si>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</si>
  <si>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</si>
  <si>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</si>
  <si>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</si>
  <si>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</si>
  <si>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</si>
  <si>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</si>
  <si>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</si>
  <si>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</si>
  <si>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</si>
  <si>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</si>
  <si>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</si>
  <si>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</si>
  <si>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</si>
  <si>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</si>
  <si>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</si>
  <si>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</si>
  <si>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</si>
  <si>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</si>
  <si>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</si>
  <si>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</si>
  <si>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</si>
  <si>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</si>
  <si>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</si>
  <si>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</si>
  <si>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</si>
  <si>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</si>
  <si>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</si>
  <si>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</si>
  <si>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</si>
  <si>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</si>
  <si>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</si>
  <si>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</si>
  <si>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</si>
  <si>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</si>
  <si>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</si>
  <si>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</si>
  <si>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</si>
  <si>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</si>
  <si>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</si>
  <si>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</si>
  <si>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</si>
  <si>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</si>
  <si>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</si>
  <si>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</si>
  <si>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</si>
  <si>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</si>
  <si>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</si>
  <si>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</si>
  <si>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</si>
  <si>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</si>
  <si>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</si>
  <si>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</si>
  <si>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</si>
  <si>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</si>
  <si>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</si>
  <si>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</si>
  <si>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</si>
  <si>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</si>
  <si>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</si>
  <si>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</si>
  <si>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</si>
  <si>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</si>
  <si>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</si>
  <si>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</si>
  <si>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</si>
  <si>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</si>
  <si>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</si>
  <si>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</si>
  <si>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</si>
  <si>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</si>
  <si>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</si>
  <si>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</si>
  <si>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</si>
  <si>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</si>
  <si>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</si>
  <si>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</si>
  <si>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</si>
  <si>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</si>
  <si>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</si>
  <si>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</si>
  <si>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</si>
  <si>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</si>
  <si>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</si>
  <si>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</si>
  <si>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</si>
  <si>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</si>
  <si>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</si>
  <si>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</si>
  <si>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</si>
  <si>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</si>
  <si>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</si>
  <si>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</si>
  <si>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</si>
  <si>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</si>
  <si>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</si>
  <si>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</si>
  <si>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</si>
  <si>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</si>
  <si>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</si>
  <si>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</si>
  <si>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</si>
  <si>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</si>
  <si>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</si>
  <si>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</si>
  <si>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</si>
  <si>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</si>
  <si>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</si>
  <si>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</si>
  <si>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</si>
  <si>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</si>
  <si>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</si>
  <si>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</si>
  <si>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</si>
  <si>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</si>
  <si>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</si>
  <si>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</si>
  <si>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</si>
  <si>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</si>
  <si>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</si>
  <si>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</si>
  <si>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</si>
  <si>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</si>
  <si>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</si>
  <si>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</si>
  <si>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</si>
  <si>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</si>
  <si>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</si>
  <si>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</si>
  <si>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</si>
  <si>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</si>
  <si>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</si>
  <si>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</si>
  <si>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</si>
  <si>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</si>
  <si>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</si>
  <si>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</si>
  <si>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</si>
  <si>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</si>
  <si>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</si>
  <si>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</si>
  <si>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</si>
  <si>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</si>
  <si>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</si>
  <si>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</si>
  <si>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</si>
  <si>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</si>
  <si>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</si>
  <si>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</si>
  <si>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</si>
  <si>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</si>
  <si>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</si>
  <si>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</si>
  <si>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</si>
  <si>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</si>
  <si>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</si>
  <si>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</si>
  <si>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</si>
  <si>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</si>
  <si>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</si>
  <si>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</si>
  <si>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</si>
  <si>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</si>
  <si>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</si>
  <si>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</si>
  <si>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</si>
  <si>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</si>
  <si>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</si>
  <si>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</si>
  <si>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</si>
  <si>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</si>
  <si>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</si>
  <si>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</si>
  <si>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</si>
  <si>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</si>
  <si>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</si>
  <si>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</si>
  <si>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</si>
  <si>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</si>
  <si>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</si>
  <si>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</si>
  <si>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</si>
  <si>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</si>
  <si>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</si>
  <si>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</si>
  <si>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</si>
  <si>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</si>
  <si>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</si>
  <si>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</si>
  <si>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</si>
  <si>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</si>
  <si>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</si>
  <si>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</si>
  <si>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</si>
  <si>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</si>
  <si>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</si>
  <si>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</si>
  <si>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</si>
  <si>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</si>
  <si>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</si>
  <si>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</si>
  <si>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</si>
  <si>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</si>
  <si>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</si>
  <si>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</si>
  <si>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</si>
  <si>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</si>
  <si>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</si>
  <si>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</si>
  <si>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</si>
  <si>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</si>
  <si>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</si>
  <si>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</si>
  <si>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</si>
  <si>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</si>
  <si>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</si>
  <si>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</si>
  <si>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</si>
  <si>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</si>
  <si>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</si>
  <si>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</si>
  <si>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</si>
  <si>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</si>
  <si>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</si>
  <si>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</si>
  <si>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</si>
  <si>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</si>
  <si>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</si>
  <si>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</si>
  <si>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</si>
  <si>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</si>
  <si>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</si>
  <si>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</si>
  <si>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</si>
  <si>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</si>
  <si>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</si>
  <si>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</si>
  <si>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</si>
  <si>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</si>
  <si>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</si>
  <si>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</si>
  <si>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</si>
  <si>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</si>
  <si>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</si>
  <si>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</si>
  <si>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</si>
  <si>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</si>
  <si>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</si>
  <si>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</si>
  <si>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</si>
  <si>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</si>
  <si>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</si>
  <si>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</si>
  <si>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</si>
  <si>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</si>
  <si>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</si>
  <si>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</si>
  <si>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</si>
  <si>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</si>
  <si>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</si>
  <si>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</si>
  <si>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</si>
  <si>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</si>
  <si>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</si>
  <si>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</si>
  <si>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</si>
  <si>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</si>
  <si>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</si>
  <si>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</si>
  <si>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</si>
  <si>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</si>
  <si>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</si>
  <si>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</si>
  <si>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</si>
  <si>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</si>
  <si>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</si>
  <si>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</si>
  <si>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</si>
  <si>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</si>
  <si>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</si>
  <si>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</si>
  <si>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</si>
  <si>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</si>
  <si>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</si>
  <si>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</si>
  <si>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</si>
  <si>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</si>
  <si>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</si>
  <si>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</si>
  <si>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</si>
  <si>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CONTROL*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</si>
  <si>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</si>
  <si>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</si>
  <si>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</si>
  <si>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</si>
  <si>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</si>
  <si>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</si>
  <si>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</si>
  <si>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</si>
  <si>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</si>
  <si>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</si>
  <si>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</si>
  <si>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</si>
  <si>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</si>
  <si>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</si>
  <si>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</si>
  <si>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</si>
  <si>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</si>
  <si>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</si>
  <si>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</si>
  <si>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</si>
  <si>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</si>
  <si>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</si>
  <si>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</si>
  <si>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</si>
  <si>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</si>
  <si>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</si>
  <si>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</si>
  <si>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</si>
  <si>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</si>
  <si>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</si>
  <si>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</si>
  <si>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</si>
  <si>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</si>
  <si>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</si>
  <si>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</si>
  <si>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</si>
  <si>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</si>
  <si>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</si>
  <si>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</si>
  <si>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</si>
  <si>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</si>
  <si>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</si>
  <si>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</si>
  <si>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</si>
  <si>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</si>
  <si>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</si>
  <si>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</si>
  <si>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</si>
  <si>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</si>
  <si>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</si>
  <si>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</si>
  <si>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</si>
  <si>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</si>
  <si>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</si>
  <si>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</si>
  <si>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</si>
  <si>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</si>
  <si>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</si>
  <si>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</si>
  <si>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</si>
  <si>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BP PLC</t>
  </si>
  <si>
    <t>GB0007980591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</si>
  <si>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</si>
  <si>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</si>
  <si>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</si>
  <si>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</si>
  <si>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</si>
  <si>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</si>
  <si>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</si>
  <si>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</si>
  <si>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</si>
  <si>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</si>
  <si>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</si>
  <si>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</si>
  <si>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</si>
  <si>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</si>
  <si>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</si>
  <si>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</si>
  <si>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</si>
  <si>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</si>
  <si>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</si>
  <si>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DIAGEO</t>
  </si>
  <si>
    <t>GB0002374006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</si>
  <si>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</si>
  <si>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</si>
  <si>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</si>
  <si>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</si>
  <si>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</si>
  <si>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</si>
  <si>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</si>
  <si>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</si>
  <si>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</si>
  <si>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</si>
  <si>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</si>
  <si>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</si>
  <si>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</si>
  <si>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</si>
  <si>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</si>
  <si>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</si>
  <si>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</si>
  <si>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</si>
  <si>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</si>
  <si>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</si>
  <si>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</si>
  <si>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</si>
  <si>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</si>
  <si>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</si>
  <si>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</si>
  <si>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</si>
  <si>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</si>
  <si>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</si>
  <si>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</si>
  <si>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</si>
  <si>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</si>
  <si>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</si>
  <si>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</si>
  <si>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</si>
  <si>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</si>
  <si>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</si>
  <si>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</si>
  <si>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</si>
  <si>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</si>
  <si>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</si>
  <si>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</si>
  <si>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</si>
  <si>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</si>
  <si>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</si>
  <si>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</si>
  <si>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</si>
  <si>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</si>
  <si>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</si>
  <si>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</si>
  <si>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</si>
  <si>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</si>
  <si>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</si>
  <si>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</si>
  <si>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</si>
  <si>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</si>
  <si>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</si>
  <si>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</si>
  <si>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</si>
  <si>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</si>
  <si>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</si>
  <si>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</si>
  <si>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</si>
  <si>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</si>
  <si>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</si>
  <si>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</si>
  <si>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</si>
  <si>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</si>
  <si>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</si>
  <si>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</si>
  <si>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</si>
  <si>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</si>
  <si>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</si>
  <si>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</si>
  <si>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</si>
  <si>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</si>
  <si>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</si>
  <si>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</si>
  <si>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</si>
  <si>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</si>
  <si>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</si>
  <si>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</si>
  <si>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</si>
  <si>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</si>
  <si>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</si>
  <si>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</si>
  <si>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</si>
  <si>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</si>
  <si>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</si>
  <si>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</si>
  <si>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</si>
  <si>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</si>
  <si>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</si>
  <si>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</si>
  <si>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</si>
  <si>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תא 25</t>
  </si>
  <si>
    <t>1125319</t>
  </si>
  <si>
    <t>513464289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</si>
  <si>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</si>
  <si>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</si>
  <si>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</si>
  <si>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</si>
  <si>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</si>
  <si>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</si>
  <si>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</si>
  <si>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תא 25</t>
  </si>
  <si>
    <t>1091826</t>
  </si>
  <si>
    <t>513540310</t>
  </si>
  <si>
    <t>תכלית תא בנקים</t>
  </si>
  <si>
    <t>1095702</t>
  </si>
  <si>
    <t>קסם מ ביטוח</t>
  </si>
  <si>
    <t>1107762</t>
  </si>
  <si>
    <t>פסגות סל בונד צ. יתר 133</t>
  </si>
  <si>
    <t>1127752</t>
  </si>
  <si>
    <t>אג"ח</t>
  </si>
  <si>
    <t>פסגות סל בונד שקלי</t>
  </si>
  <si>
    <t>1116326</t>
  </si>
  <si>
    <t>פסגות תל בונד 60 סדרה 2</t>
  </si>
  <si>
    <t>1109479</t>
  </si>
  <si>
    <t>תכלית תל בונד 20</t>
  </si>
  <si>
    <t>1109370</t>
  </si>
  <si>
    <t>תכלית תל בונד צמודות יתר</t>
  </si>
  <si>
    <t>1127802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</si>
  <si>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</si>
  <si>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</si>
  <si>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</si>
  <si>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</si>
  <si>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</si>
  <si>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</si>
  <si>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</si>
  <si>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</si>
  <si>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</si>
  <si>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</si>
  <si>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DJ CONSRU</t>
  </si>
  <si>
    <t>US4642887529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</si>
  <si>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</si>
  <si>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</si>
  <si>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</si>
  <si>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</si>
  <si>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</si>
  <si>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</si>
  <si>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</si>
  <si>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</si>
  <si>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</si>
  <si>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</si>
  <si>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</si>
  <si>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</si>
  <si>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</si>
  <si>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</si>
  <si>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</si>
  <si>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</si>
  <si>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</si>
  <si>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</si>
  <si>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</si>
  <si>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</si>
  <si>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VANGUARD S&amp;P 500 ETF</t>
  </si>
  <si>
    <t>US9229083632</t>
  </si>
  <si>
    <t>ISHARES USD CORP BND</t>
  </si>
  <si>
    <t>IE0032895942</t>
  </si>
  <si>
    <t>תעודות השתתפות בקרנות נאמנות בחו"ל</t>
  </si>
  <si>
    <t>ABERDEEN GL  INDIA</t>
  </si>
  <si>
    <t>LU0231490953</t>
  </si>
  <si>
    <t>UBS LUX BD USD</t>
  </si>
  <si>
    <t>LU0396367608</t>
  </si>
  <si>
    <t>cheyne redf  A1</t>
  </si>
  <si>
    <t>KYG210181171</t>
  </si>
  <si>
    <t>LION 7</t>
  </si>
  <si>
    <t>390608</t>
  </si>
  <si>
    <t>LION III EUR S3 ACC</t>
  </si>
  <si>
    <t>IE00B804LV55</t>
  </si>
  <si>
    <t xml:space="preserve"> BLA/GSO EUR A ACC</t>
  </si>
  <si>
    <t>IE00B3DS7666</t>
  </si>
  <si>
    <t>CS NL GL SEN LO MC</t>
  </si>
  <si>
    <t>LU0635707705</t>
  </si>
  <si>
    <t>EURIZON EASYFND BND HI YL Z</t>
  </si>
  <si>
    <t>LU0335991534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</si>
  <si>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</si>
  <si>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</si>
  <si>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</si>
  <si>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</si>
  <si>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</si>
  <si>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</si>
  <si>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</si>
  <si>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</si>
  <si>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</si>
  <si>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</si>
  <si>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</si>
  <si>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</si>
  <si>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</si>
  <si>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</si>
  <si>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</si>
  <si>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</si>
  <si>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</si>
  <si>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</si>
  <si>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</si>
  <si>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</si>
  <si>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</si>
  <si>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</si>
  <si>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</si>
  <si>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</si>
  <si>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</si>
  <si>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</si>
  <si>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</si>
  <si>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</si>
  <si>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</si>
  <si>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</si>
  <si>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Investec Latam Corp Debt</t>
  </si>
  <si>
    <t>LU0492943013</t>
  </si>
  <si>
    <t>LION 4 Series 7</t>
  </si>
  <si>
    <t>IE00BD2YCK45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</si>
  <si>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</si>
  <si>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</si>
  <si>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</si>
  <si>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</si>
  <si>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</si>
  <si>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</si>
  <si>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Santander LatAm HY Fund</t>
  </si>
  <si>
    <t>LU0363170191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</si>
  <si>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</si>
  <si>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</si>
  <si>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</si>
  <si>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</si>
  <si>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</si>
  <si>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</si>
  <si>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</si>
  <si>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</si>
  <si>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VANGUARD EUROZONE</t>
  </si>
  <si>
    <t>IE00BGCC4585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</si>
  <si>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</si>
  <si>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</si>
  <si>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</si>
  <si>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</si>
  <si>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</si>
  <si>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</si>
  <si>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</si>
  <si>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</si>
  <si>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</si>
  <si>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</si>
  <si>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</si>
  <si>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</si>
  <si>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</si>
  <si>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</si>
  <si>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1420 JUL 2016</t>
  </si>
  <si>
    <t>81602757</t>
  </si>
  <si>
    <t>P 1420 JUL 2016</t>
  </si>
  <si>
    <t>81603334</t>
  </si>
  <si>
    <t>EURO STOXX 50 SEP16</t>
  </si>
  <si>
    <t>VGU6</t>
  </si>
  <si>
    <t>EURO STOXX BANK SEP16</t>
  </si>
  <si>
    <t>CAU6</t>
  </si>
  <si>
    <t>FTSE 100 IDX FUT SEP16</t>
  </si>
  <si>
    <t>Z U6</t>
  </si>
  <si>
    <t>S&amp;P500 EMINI FUT SEP16</t>
  </si>
  <si>
    <t>ESU6</t>
  </si>
  <si>
    <t>TOPIX INX SEP16</t>
  </si>
  <si>
    <t>TPU6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</si>
  <si>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</si>
  <si>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</si>
  <si>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</si>
  <si>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</si>
  <si>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</si>
  <si>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</si>
  <si>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</si>
  <si>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</si>
  <si>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</si>
  <si>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</si>
  <si>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</si>
  <si>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</si>
  <si>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</si>
  <si>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</si>
  <si>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</si>
  <si>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</si>
  <si>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</si>
  <si>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</si>
  <si>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</si>
  <si>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</si>
  <si>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</si>
  <si>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</si>
  <si>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</si>
  <si>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</si>
  <si>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</si>
  <si>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</si>
  <si>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</si>
  <si>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</si>
  <si>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</si>
  <si>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</si>
  <si>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</si>
  <si>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</si>
  <si>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</si>
  <si>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</si>
  <si>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</si>
  <si>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</si>
  <si>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</si>
  <si>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</si>
  <si>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</si>
  <si>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</si>
  <si>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</si>
  <si>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</si>
  <si>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</si>
  <si>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חפציבה גרוסלם ג</t>
  </si>
  <si>
    <t>1099969</t>
  </si>
  <si>
    <t>לגנא הולדינגס סדרה א בעמ</t>
  </si>
  <si>
    <t>3520046</t>
  </si>
  <si>
    <t>520038043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</si>
  <si>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</si>
  <si>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</si>
  <si>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</si>
  <si>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</si>
  <si>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</si>
  <si>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</si>
  <si>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</si>
  <si>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</si>
  <si>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</si>
  <si>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</si>
  <si>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</si>
  <si>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</si>
  <si>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</si>
  <si>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</si>
  <si>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</si>
  <si>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514435395</t>
  </si>
  <si>
    <t>511219784</t>
  </si>
  <si>
    <t>512607888</t>
  </si>
  <si>
    <t>מלונאות ותיירות</t>
  </si>
  <si>
    <t>550234587</t>
  </si>
  <si>
    <t>514347202</t>
  </si>
  <si>
    <t>550266274</t>
  </si>
  <si>
    <t>KYG740991057</t>
  </si>
  <si>
    <t>NO0010277957</t>
  </si>
  <si>
    <t>סה"כ קרנות השקעה</t>
  </si>
  <si>
    <t>Accelmed growth partners</t>
  </si>
  <si>
    <t>Accelmed I</t>
  </si>
  <si>
    <t>ANATOMY 2</t>
  </si>
  <si>
    <t>ANATOMY I</t>
  </si>
  <si>
    <t>orbimed Israel II</t>
  </si>
  <si>
    <t>Orbimed Israel Partners I</t>
  </si>
  <si>
    <t>THOMA BRAVO</t>
  </si>
  <si>
    <t>Fimi Israel Opportunity IV</t>
  </si>
  <si>
    <t>NOY 2 infra &amp; energy investment LP</t>
  </si>
  <si>
    <t>Reality III</t>
  </si>
  <si>
    <t>Sky II</t>
  </si>
  <si>
    <t>Tene Growth III</t>
  </si>
  <si>
    <t>Tene Growth III  Gadot</t>
  </si>
  <si>
    <t>Vintage IX Migdal LP</t>
  </si>
  <si>
    <t>Inimiti Capital Partners I   mishtatef</t>
  </si>
  <si>
    <t>Israel Cleantech Ventures I</t>
  </si>
  <si>
    <t>Israel Cleantech Ventures II</t>
  </si>
  <si>
    <t>קרנות גידור</t>
  </si>
  <si>
    <t>CHEYN TOTAL DEC/17</t>
  </si>
  <si>
    <t>224569448</t>
  </si>
  <si>
    <t>Cheyne CRECH 1</t>
  </si>
  <si>
    <t>330475</t>
  </si>
  <si>
    <t>Pond View class B 01/2008</t>
  </si>
  <si>
    <t>XD0038728982</t>
  </si>
  <si>
    <t xml:space="preserve"> GS GAMMA INV A/MV</t>
  </si>
  <si>
    <t>XD0312807015</t>
  </si>
  <si>
    <t>ASTENBEC A/1/15/RE</t>
  </si>
  <si>
    <t>XD0267522668</t>
  </si>
  <si>
    <t>Cheyne CRECH 3</t>
  </si>
  <si>
    <t>XD0284915663</t>
  </si>
  <si>
    <t>Cheyne TRCF 17 EUR</t>
  </si>
  <si>
    <t>KYG2101X2298</t>
  </si>
  <si>
    <t>DRAWBRID A/05/10/UR</t>
  </si>
  <si>
    <t>XD0181307303</t>
  </si>
  <si>
    <t>Overland Class B</t>
  </si>
  <si>
    <t>XD0268604259</t>
  </si>
  <si>
    <t>RP EXPLOR SP5 0209</t>
  </si>
  <si>
    <t>XD0109837092</t>
  </si>
  <si>
    <t>Ares Special Situations Fund IV</t>
  </si>
  <si>
    <t>Blackstone RE VIII</t>
  </si>
  <si>
    <t>Brookfield  RE  II</t>
  </si>
  <si>
    <t>Brookfield Capital Partners IV</t>
  </si>
  <si>
    <t>CICC Growth capital fund I</t>
  </si>
  <si>
    <t>FFortissimo Capital Fund II</t>
  </si>
  <si>
    <t>Fortissimo Capital Fund III</t>
  </si>
  <si>
    <t>Gavea III</t>
  </si>
  <si>
    <t>Gavea IV</t>
  </si>
  <si>
    <t>Graph Tech Brookfield</t>
  </si>
  <si>
    <t>KKlirmark Opportunity I</t>
  </si>
  <si>
    <t>Klirmark Opportunity II</t>
  </si>
  <si>
    <t>KOTAK  CIIF I</t>
  </si>
  <si>
    <t>Rhone VRhone Capital Partners V</t>
  </si>
  <si>
    <t>Selene Mortgage Opportunity  II  blocker</t>
  </si>
  <si>
    <t>Silverfleet II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</si>
  <si>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</si>
  <si>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</si>
  <si>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</si>
  <si>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</si>
  <si>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</si>
  <si>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</si>
  <si>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</si>
  <si>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</si>
  <si>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</si>
  <si>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</si>
  <si>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</si>
  <si>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</si>
  <si>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</si>
  <si>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4.2925 14-07-16 (12) +25</t>
  </si>
  <si>
    <t>10008609</t>
  </si>
  <si>
    <t>+ILS/-EUR 4.3022 02-08-16 (10) +32</t>
  </si>
  <si>
    <t>10008576</t>
  </si>
  <si>
    <t>+ILS/-EUR 4.3282 18-07-16 (12) +21.5</t>
  </si>
  <si>
    <t>10008616</t>
  </si>
  <si>
    <t>+ILS/-EUR 4.3553 01-08-16 (10) +33</t>
  </si>
  <si>
    <t>10008647</t>
  </si>
  <si>
    <t>+ILS/-EUR 4.3722 11-08-16 (10) +42</t>
  </si>
  <si>
    <t>10008656</t>
  </si>
  <si>
    <t>+ILS/-USD 3.74 02-08-16 (10) --75</t>
  </si>
  <si>
    <t>10008578</t>
  </si>
  <si>
    <t>+ILS/-USD 3.7577 13-07-16 (10) --83</t>
  </si>
  <si>
    <t>10008554</t>
  </si>
  <si>
    <t>+ILS/-USD 3.765 01-08-16 (12) --80</t>
  </si>
  <si>
    <t>10008569</t>
  </si>
  <si>
    <t>+ILS/-USD 3.7657 26-07-16 (10) --73</t>
  </si>
  <si>
    <t>10008561</t>
  </si>
  <si>
    <t>+ILS/-USD 3.7658 04-08-16 (10) --77</t>
  </si>
  <si>
    <t>10008585</t>
  </si>
  <si>
    <t>+ILS/-USD 3.7664 26-07-16 (12) --76</t>
  </si>
  <si>
    <t>10008563</t>
  </si>
  <si>
    <t>+ILS/-USD 3.7715 12-07-16 (10) --85</t>
  </si>
  <si>
    <t>10008552</t>
  </si>
  <si>
    <t>+ILS/-USD 3.7734 06-07-16 (10) --91</t>
  </si>
  <si>
    <t>10008541</t>
  </si>
  <si>
    <t>+ILS/-USD 3.7747 08-08-16 (10) --83</t>
  </si>
  <si>
    <t>10008593</t>
  </si>
  <si>
    <t>+ILS/-USD 3.775 08-08-16 (12) --83</t>
  </si>
  <si>
    <t>10008595</t>
  </si>
  <si>
    <t>+ILS/-USD 3.8377 03-08-16 (20) --34</t>
  </si>
  <si>
    <t>10008658</t>
  </si>
  <si>
    <t>+ILS/-USD 3.84 02-08-16 (10) --50</t>
  </si>
  <si>
    <t>10008643</t>
  </si>
  <si>
    <t>+ILS/-USD 3.84 20-09-16 (10) --67</t>
  </si>
  <si>
    <t>10008702</t>
  </si>
  <si>
    <t>+ILS/-USD 3.8425 08-09-16 (10) --75</t>
  </si>
  <si>
    <t>10008677</t>
  </si>
  <si>
    <t>+ILS/-USD 3.8425 08-09-16 (12) --75</t>
  </si>
  <si>
    <t>10008679</t>
  </si>
  <si>
    <t>+ILS/-USD 3.85 05-07-16 (10) --37</t>
  </si>
  <si>
    <t>10008625</t>
  </si>
  <si>
    <t>+ILS/-USD 3.8543 09-08-16 (10) --72</t>
  </si>
  <si>
    <t>10008641</t>
  </si>
  <si>
    <t>+ILS/-USD 3.8596 13-07-16 (12) --14</t>
  </si>
  <si>
    <t>10008685</t>
  </si>
  <si>
    <t>+ILS/-USD 3.8597 13-07-16 (10) --43</t>
  </si>
  <si>
    <t>10008640</t>
  </si>
  <si>
    <t>+ILS/-USD 3.86 07-09-16 (12) --72</t>
  </si>
  <si>
    <t>10008660</t>
  </si>
  <si>
    <t>+ILS/-USD 3.86 18-07-16 (10) --17</t>
  </si>
  <si>
    <t>10008681</t>
  </si>
  <si>
    <t>+ILS/-USD 3.8643 28-07-16 (10) --57</t>
  </si>
  <si>
    <t>10008636</t>
  </si>
  <si>
    <t>+ILS/-USD 3.8679 01-08-16 (12) --66</t>
  </si>
  <si>
    <t>10008627</t>
  </si>
  <si>
    <t>+ILS/-USD 3.87 20-07-16 (10) --20</t>
  </si>
  <si>
    <t>10008672</t>
  </si>
  <si>
    <t>+ILS/-USD 3.87 20-07-16 (12) --20</t>
  </si>
  <si>
    <t>10008674</t>
  </si>
  <si>
    <t>+ILS/-USD 3.8762 19-09-16 (12) --78</t>
  </si>
  <si>
    <t>10008694</t>
  </si>
  <si>
    <t>+ILS/-USD 3.8791 19-09-16 (10) -72</t>
  </si>
  <si>
    <t>10008699</t>
  </si>
  <si>
    <t>+ILS/-USD 3.8956 20-07-16 (10) --19</t>
  </si>
  <si>
    <t>10008691</t>
  </si>
  <si>
    <t>+USD/-ILS 3.8183 08-09-16 (12) --57</t>
  </si>
  <si>
    <t>10008689</t>
  </si>
  <si>
    <t>+USD/-ILS 3.8301 08-08-16 (10) --74</t>
  </si>
  <si>
    <t>10008623</t>
  </si>
  <si>
    <t>+USD/-ILS 3.85385 08-08-16 (12) -31.5</t>
  </si>
  <si>
    <t>10008687</t>
  </si>
  <si>
    <t>פורוורד ש"ח-מט"ח</t>
  </si>
  <si>
    <t>10008701</t>
  </si>
  <si>
    <t>+JPY/-USD 111.845 25-07-16 (10) --38.5</t>
  </si>
  <si>
    <t>10008537</t>
  </si>
  <si>
    <t>+USD/-EUR 1.1237 28-07-16 (12) +41.8</t>
  </si>
  <si>
    <t>10008523</t>
  </si>
  <si>
    <t>+USD/-EUR 1.1249 20-07-16 (12) +39.4</t>
  </si>
  <si>
    <t>10008517</t>
  </si>
  <si>
    <t>+USD/-GBP 1.4232 21-07-16 (12) +6.7</t>
  </si>
  <si>
    <t>10008518</t>
  </si>
  <si>
    <t>+USD/-GBP 1.431 21-07-16 (12) +6.6</t>
  </si>
  <si>
    <t>10008507</t>
  </si>
  <si>
    <t>+USD/-GBP 1.4428 21-07-16 (12) +5.5</t>
  </si>
  <si>
    <t>10008513</t>
  </si>
  <si>
    <t>+USD/-JPY 110.908 25-07-16 (10) --42.2</t>
  </si>
  <si>
    <t>10008508</t>
  </si>
  <si>
    <t>+EUR/-USD 1.136 20-07-16 (12) +17</t>
  </si>
  <si>
    <t>10008648</t>
  </si>
  <si>
    <t>+JPY/-USD 101.42 25-07-16 (10) --14</t>
  </si>
  <si>
    <t>10008692</t>
  </si>
  <si>
    <t>+JPY/-USD 111.038 25-07-16 (10) --36.2</t>
  </si>
  <si>
    <t>10008543</t>
  </si>
  <si>
    <t>+USD/-EUR 1.1208 06-09-16 (20) +38.4</t>
  </si>
  <si>
    <t>10008638</t>
  </si>
  <si>
    <t>+USD/-EUR 1.1235 10-08-16 (12) +28.3</t>
  </si>
  <si>
    <t>10008631</t>
  </si>
  <si>
    <t>+USD/-EUR 1.1242 10-08-16 (10) +28.2</t>
  </si>
  <si>
    <t>10008629</t>
  </si>
  <si>
    <t>+USD/-EUR 1.1259 13-09-16 (20) +35.2</t>
  </si>
  <si>
    <t>10008668</t>
  </si>
  <si>
    <t>+USD/-EUR 1.1291 18-08-16 (12) +39.7</t>
  </si>
  <si>
    <t>10008571</t>
  </si>
  <si>
    <t>+USD/-EUR 1.1304 13-09-16 (20) +35</t>
  </si>
  <si>
    <t>10008662</t>
  </si>
  <si>
    <t>+USD/-EUR 1.1321 18-08-16 (10) +42.8</t>
  </si>
  <si>
    <t>10008558</t>
  </si>
  <si>
    <t>+USD/-EUR 1.1342 26-09-16 (10) +38</t>
  </si>
  <si>
    <t>10008686</t>
  </si>
  <si>
    <t>+USD/-EUR 1.136 01-09-16 (12) +36.7</t>
  </si>
  <si>
    <t>10008614</t>
  </si>
  <si>
    <t>+USD/-EUR 1.1363 29-08-16 (20) +36</t>
  </si>
  <si>
    <t>10008611</t>
  </si>
  <si>
    <t>+USD/-EUR 1.1405 29-08-16 (20) +29</t>
  </si>
  <si>
    <t>10008657</t>
  </si>
  <si>
    <t>+USD/-EUR 1.1424 27-09-16 (20) +36</t>
  </si>
  <si>
    <t>10008688</t>
  </si>
  <si>
    <t>+USD/-EUR 1.1454 28-07-16 (12) +28.5</t>
  </si>
  <si>
    <t>10008596</t>
  </si>
  <si>
    <t>+USD/-EUR 1.1483 08-08-16 (10) +32.5</t>
  </si>
  <si>
    <t>10008591</t>
  </si>
  <si>
    <t>+USD/-EUR 1.1607 28-07-16 (12) +29</t>
  </si>
  <si>
    <t>10008583</t>
  </si>
  <si>
    <t>+USD/-GBP 1.331 28-09-16 (12) +7.6</t>
  </si>
  <si>
    <t>10008695</t>
  </si>
  <si>
    <t>+USD/-GBP 1.3378 28-09-16 (12) +7.6</t>
  </si>
  <si>
    <t>10008697</t>
  </si>
  <si>
    <t>+USD/-GBP 1.344 28-09-16 (12) +8</t>
  </si>
  <si>
    <t>10008704</t>
  </si>
  <si>
    <t>+USD/-GBP 1.4042 21-07-16 (12) +4.5</t>
  </si>
  <si>
    <t>10008548</t>
  </si>
  <si>
    <t>+USD/-GBP 1.4149 14-09-16 (10) +8.6</t>
  </si>
  <si>
    <t>10008664</t>
  </si>
  <si>
    <t>+USD/-GBP 1.418 15-08-16 (12) +5</t>
  </si>
  <si>
    <t>10008559</t>
  </si>
  <si>
    <t>+USD/-GBP 1.4202 15-08-16 (12) +6</t>
  </si>
  <si>
    <t>10008670</t>
  </si>
  <si>
    <t>+USD/-GBP 1.4221 15-08-16 (12) +5.8</t>
  </si>
  <si>
    <t>10008556</t>
  </si>
  <si>
    <t>+USD/-GBP 1.4269 21-07-16 (12) +4.1</t>
  </si>
  <si>
    <t>10008555</t>
  </si>
  <si>
    <t>+USD/-GBP 1.4427 12-09-16 (12) +6.9</t>
  </si>
  <si>
    <t>10008603</t>
  </si>
  <si>
    <t>+USD/-GBP 1.4429 12-09-16 (10) +6.9</t>
  </si>
  <si>
    <t>10008605</t>
  </si>
  <si>
    <t>+USD/-GBP 1.4586 15-08-16 (12) +5</t>
  </si>
  <si>
    <t>10008621</t>
  </si>
  <si>
    <t>+USD/-GBP 1.4601 15-08-16 (12) +4.5</t>
  </si>
  <si>
    <t>10008574</t>
  </si>
  <si>
    <t>+USD/-JPY 109.319 25-07-16 (10) -0.2</t>
  </si>
  <si>
    <t>10008634</t>
  </si>
  <si>
    <t>+USD/-JPY 109.6505 25-07-16 (10) --18.95</t>
  </si>
  <si>
    <t>10008645</t>
  </si>
  <si>
    <t>393965</t>
  </si>
  <si>
    <t>404626</t>
  </si>
  <si>
    <t>IRS</t>
  </si>
  <si>
    <t>10008456</t>
  </si>
  <si>
    <t>10008481</t>
  </si>
  <si>
    <t>10008496</t>
  </si>
  <si>
    <t>10008509</t>
  </si>
  <si>
    <t>10008526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</si>
  <si>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</si>
  <si>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</si>
  <si>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</si>
  <si>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</si>
  <si>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</si>
  <si>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</si>
  <si>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</si>
  <si>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</si>
  <si>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</si>
  <si>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</si>
  <si>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30120000</t>
  </si>
  <si>
    <t>30226000</t>
  </si>
  <si>
    <t>30326000</t>
  </si>
  <si>
    <t>32026000</t>
  </si>
  <si>
    <t>31726000</t>
  </si>
  <si>
    <t>32626000</t>
  </si>
  <si>
    <t>30212000</t>
  </si>
  <si>
    <t>30312000</t>
  </si>
  <si>
    <t>32012000</t>
  </si>
  <si>
    <t>31712000</t>
  </si>
  <si>
    <t>30210000</t>
  </si>
  <si>
    <t>30310000</t>
  </si>
  <si>
    <t>31110000</t>
  </si>
  <si>
    <t>32010000</t>
  </si>
  <si>
    <t>30320000</t>
  </si>
  <si>
    <t>דירוג פנימי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</si>
  <si>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</si>
  <si>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</si>
  <si>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</si>
  <si>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</si>
  <si>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</si>
  <si>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</si>
  <si>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</si>
  <si>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</si>
  <si>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</si>
  <si>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</si>
  <si>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</si>
  <si>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</si>
  <si>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</si>
  <si>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</si>
  <si>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</si>
  <si>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לא</t>
  </si>
  <si>
    <t>339959134</t>
  </si>
  <si>
    <t>339958243</t>
  </si>
  <si>
    <t>שעבוד פוליסות ב.חיים - מדד מחירים לצרכן7891</t>
  </si>
  <si>
    <t>333360307</t>
  </si>
  <si>
    <t>כן</t>
  </si>
  <si>
    <t>טפחות 1.2%2017</t>
  </si>
  <si>
    <t>151271</t>
  </si>
  <si>
    <t>נדלן מרכז ויצמן</t>
  </si>
  <si>
    <t>השכרה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</si>
  <si>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</si>
  <si>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</si>
  <si>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</si>
  <si>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</si>
  <si>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</si>
  <si>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</si>
  <si>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</si>
  <si>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</si>
  <si>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</si>
  <si>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</si>
  <si>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</si>
  <si>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</si>
  <si>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</si>
  <si>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</si>
  <si>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</si>
  <si>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</si>
  <si>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</si>
  <si>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</si>
  <si>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</si>
  <si>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</si>
  <si>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</si>
  <si>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</si>
  <si>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</si>
  <si>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</si>
  <si>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</si>
  <si>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</si>
  <si>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</si>
  <si>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</si>
  <si>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</si>
  <si>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</si>
  <si>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</si>
  <si>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+I14/-ILS 98.8863696 08-05-18 (10) +0.4</t>
  </si>
  <si>
    <t>כתר נורבגי</t>
  </si>
  <si>
    <t>* בעל ענין/צד קשור</t>
  </si>
  <si>
    <t>Semiconductors &amp; Semiconductor</t>
  </si>
  <si>
    <t>סה"כ יתרות התחייבות להשקעה</t>
  </si>
  <si>
    <t>fimi 6</t>
  </si>
  <si>
    <t>Orbimed  II</t>
  </si>
  <si>
    <t>Advent</t>
  </si>
  <si>
    <t>Inimiti Capital Partners I - mishtatef</t>
  </si>
  <si>
    <t>KOTAK- CIIF I</t>
  </si>
  <si>
    <t>meridiam III</t>
  </si>
  <si>
    <t>סה"כ מובטחות במשכנתא או תיקי משכנתאות</t>
  </si>
  <si>
    <t>גורם 28</t>
  </si>
  <si>
    <t>גורם 33</t>
  </si>
  <si>
    <t>גורם 7</t>
  </si>
  <si>
    <t>גורם 13</t>
  </si>
  <si>
    <t>גורם 42</t>
  </si>
  <si>
    <t>גורם 59</t>
  </si>
  <si>
    <t>גורם 2</t>
  </si>
  <si>
    <t>גורם 39</t>
  </si>
  <si>
    <t>גורם 44</t>
  </si>
  <si>
    <t>גורם 40</t>
  </si>
  <si>
    <t>גורם 34</t>
  </si>
  <si>
    <t>גורם 36</t>
  </si>
  <si>
    <t>גורם 23</t>
  </si>
  <si>
    <t>גורם 26</t>
  </si>
  <si>
    <t>גורם 19</t>
  </si>
  <si>
    <t>גורם 20</t>
  </si>
  <si>
    <t>גורם 18</t>
  </si>
  <si>
    <t>גורם 21</t>
  </si>
  <si>
    <t>גורם 22</t>
  </si>
  <si>
    <t>גורם 24</t>
  </si>
  <si>
    <t>גורם 32</t>
  </si>
  <si>
    <t>גורם 49</t>
  </si>
  <si>
    <t>גורם 57</t>
  </si>
  <si>
    <t>גורם 66</t>
  </si>
  <si>
    <t>גורם 71</t>
  </si>
  <si>
    <t>גורם 74</t>
  </si>
  <si>
    <t>גורם 72</t>
  </si>
  <si>
    <t>גורם 73</t>
  </si>
  <si>
    <t>גורם 85</t>
  </si>
  <si>
    <t>גורם 83</t>
  </si>
  <si>
    <t>פורוורד ריבית</t>
  </si>
  <si>
    <t>עמית א'</t>
  </si>
  <si>
    <t>עמית ב'</t>
  </si>
  <si>
    <t>בבטחונות אחרים - גורם 9</t>
  </si>
  <si>
    <t>בבטחונות אחרים - גורם 80</t>
  </si>
  <si>
    <t>בבטחונות אחרים - גורם 33</t>
  </si>
  <si>
    <t>בבטחונות אחרים - גורם 7</t>
  </si>
  <si>
    <t>בבטחונות אחרים - גורם 29</t>
  </si>
  <si>
    <t>בבטחונות אחרים - גורם 10</t>
  </si>
  <si>
    <t>בבטחונות אחרים - גורם 28*</t>
  </si>
  <si>
    <t>בבטחונות אחרים - גורם 76</t>
  </si>
  <si>
    <t>בבטחונות אחרים - גורם 30</t>
  </si>
  <si>
    <t>בבטחונות אחרים - גורם 47</t>
  </si>
  <si>
    <t>בבטחונות אחרים - גורם 35</t>
  </si>
  <si>
    <t>בבטחונות אחרים - גורם 63</t>
  </si>
  <si>
    <t>בבטחונות אחרים - גורם 37</t>
  </si>
  <si>
    <t>בבטחונות אחרים - גורם 61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</si>
  <si>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</si>
  <si>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</si>
  <si>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</si>
  <si>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</si>
  <si>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</si>
  <si>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</si>
  <si>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</si>
  <si>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</si>
  <si>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</si>
  <si>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</si>
  <si>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</si>
  <si>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</si>
  <si>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</si>
  <si>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</si>
  <si>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</si>
  <si>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58</t>
  </si>
  <si>
    <t>בבטחונות אחרים - גורם 79</t>
  </si>
  <si>
    <t>בבטחונות אחרים - גורם 81</t>
  </si>
  <si>
    <t>בבטחונות אחרים - גורם 84</t>
  </si>
  <si>
    <t>בבטחונות אחרים - גורם 86</t>
  </si>
  <si>
    <t>בבטחונות אחרים - גורם 65</t>
  </si>
  <si>
    <t>בבטחונות אחרים - גורם 88</t>
  </si>
  <si>
    <t>בבטחונות אחרים - גורם 87</t>
  </si>
  <si>
    <t>בבטחונות אחרים - גורם 89</t>
  </si>
  <si>
    <t>גורם 58</t>
  </si>
  <si>
    <t>גורם 43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</si>
  <si>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</si>
  <si>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</si>
  <si>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</si>
  <si>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</si>
  <si>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</si>
  <si>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</si>
  <si>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</si>
  <si>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</si>
  <si>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</si>
  <si>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</si>
  <si>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</si>
  <si>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 xml:space="preserve">גורם 79 </t>
  </si>
  <si>
    <t>גורם 86</t>
  </si>
  <si>
    <t>גורם 89</t>
  </si>
  <si>
    <t>גורם 88</t>
  </si>
  <si>
    <t>גורם 87</t>
  </si>
  <si>
    <t>בבטחונות אחרים - גורם 07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</si>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</sst>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0.0%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168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3" fontId="6" fillId="0" borderId="0" xfId="0" applyNumberFormat="1" applyFont="1" applyAlignment="1">
      <alignment horizontal="center" vertical="center" wrapText="1"/>
    </xf>
    <xf numFmtId="166" fontId="29" fillId="0" borderId="0" xfId="0" applyNumberFormat="1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5" applyNumberFormat="1" applyFont="1" applyFill="1" applyBorder="1" applyAlignment="1">
      <alignment horizontal="center" wrapText="1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0" fontId="32" fillId="0" borderId="0" xfId="0" applyFont="1" applyAlignment="1">
      <alignment horizontal="center"/>
    </xf>
    <xf numFmtId="49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10" fontId="9" fillId="0" borderId="0" xfId="13" applyNumberFormat="1" applyFont="1" applyFill="1" applyBorder="1" applyAlignment="1" applyProtection="1">
      <alignment horizontal="right" readingOrder="2"/>
    </xf>
    <xf numFmtId="43" fontId="4" fillId="0" borderId="0" xfId="7" applyNumberFormat="1" applyFont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54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2" width="6.7109375" style="9" customWidth="1"/>
    <col min="13" max="13" width="11.28515625" style="9" bestFit="1" customWidth="1"/>
    <col min="14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202</v>
      </c>
      <c r="C1" s="78" t="s" vm="1">
        <v>265</v>
      </c>
    </row>
    <row r="2" spans="1:23">
      <c r="B2" s="57" t="s">
        <v>201</v>
      </c>
      <c r="C2" s="78" t="s">
        <v>266</v>
      </c>
    </row>
    <row r="3" spans="1:23">
      <c r="B3" s="57" t="s">
        <v>203</v>
      </c>
      <c r="C3" s="78" t="s">
        <v>267</v>
      </c>
    </row>
    <row r="4" spans="1:23">
      <c r="B4" s="57" t="s">
        <v>204</v>
      </c>
      <c r="C4" s="78">
        <v>17013</v>
      </c>
    </row>
    <row r="6" spans="1:23" ht="26.25" customHeight="1">
      <c r="B6" s="165" t="s">
        <v>218</v>
      </c>
      <c r="C6" s="166"/>
      <c r="D6" s="167"/>
    </row>
    <row r="7" spans="1:23" s="10" customFormat="1">
      <c r="B7" s="23"/>
      <c r="C7" s="24" t="s">
        <v>133</v>
      </c>
      <c r="D7" s="25" t="s">
        <v>131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217</v>
      </c>
      <c r="C10" s="113">
        <v>20540897.143500008</v>
      </c>
      <c r="D10" s="114">
        <v>0.99506962395601017</v>
      </c>
    </row>
    <row r="11" spans="1:23" ht="20.25">
      <c r="A11" s="45" t="s">
        <v>164</v>
      </c>
      <c r="B11" s="29" t="s">
        <v>219</v>
      </c>
      <c r="C11" s="113">
        <v>2241868.0431179944</v>
      </c>
      <c r="D11" s="114">
        <v>0.1086035714525907</v>
      </c>
      <c r="M11" s="11"/>
      <c r="N11" s="11"/>
      <c r="O11" s="11"/>
      <c r="P11" s="11"/>
    </row>
    <row r="12" spans="1:23" ht="20.25">
      <c r="B12" s="29" t="s">
        <v>220</v>
      </c>
      <c r="C12" s="113">
        <v>15752696.172780003</v>
      </c>
      <c r="D12" s="114">
        <v>0.76311318573062947</v>
      </c>
      <c r="M12" s="11"/>
      <c r="N12" s="11"/>
      <c r="O12" s="11"/>
      <c r="P12" s="11"/>
    </row>
    <row r="13" spans="1:23">
      <c r="A13" s="55" t="s">
        <v>164</v>
      </c>
      <c r="B13" s="30" t="s">
        <v>87</v>
      </c>
      <c r="C13" s="113" vm="2">
        <v>3932617.0258800006</v>
      </c>
      <c r="D13" s="114">
        <v>0.19050909596437579</v>
      </c>
      <c r="N13" s="153"/>
    </row>
    <row r="14" spans="1:23">
      <c r="A14" s="55" t="s">
        <v>164</v>
      </c>
      <c r="B14" s="30" t="s">
        <v>88</v>
      </c>
      <c r="C14" s="113" t="s" vm="3">
        <v>2052</v>
      </c>
      <c r="D14" s="114" t="s" vm="4">
        <v>2052</v>
      </c>
    </row>
    <row r="15" spans="1:23">
      <c r="A15" s="55" t="s">
        <v>164</v>
      </c>
      <c r="B15" s="30" t="s">
        <v>89</v>
      </c>
      <c r="C15" s="113" vm="5">
        <v>4165827.03822</v>
      </c>
      <c r="D15" s="114">
        <v>0.20180656742634517</v>
      </c>
      <c r="I15" s="154"/>
    </row>
    <row r="16" spans="1:23">
      <c r="A16" s="55" t="s">
        <v>164</v>
      </c>
      <c r="B16" s="30" t="s">
        <v>90</v>
      </c>
      <c r="C16" s="113" vm="6">
        <v>3664123.8031100025</v>
      </c>
      <c r="D16" s="114">
        <v>0.17750238801242915</v>
      </c>
    </row>
    <row r="17" spans="1:4">
      <c r="A17" s="55" t="s">
        <v>164</v>
      </c>
      <c r="B17" s="30" t="s">
        <v>91</v>
      </c>
      <c r="C17" s="113" vm="7">
        <v>1536699.3236299995</v>
      </c>
      <c r="D17" s="114">
        <v>7.4442844799592248E-2</v>
      </c>
    </row>
    <row r="18" spans="1:4">
      <c r="A18" s="55" t="s">
        <v>164</v>
      </c>
      <c r="B18" s="30" t="s">
        <v>92</v>
      </c>
      <c r="C18" s="113" vm="8">
        <v>2448171.3259299994</v>
      </c>
      <c r="D18" s="114">
        <v>0.11859759112049956</v>
      </c>
    </row>
    <row r="19" spans="1:4">
      <c r="A19" s="55" t="s">
        <v>164</v>
      </c>
      <c r="B19" s="30" t="s">
        <v>93</v>
      </c>
      <c r="C19" s="113" vm="9">
        <v>384.13246000000004</v>
      </c>
      <c r="D19" s="114">
        <v>1.8608658611703009E-5</v>
      </c>
    </row>
    <row r="20" spans="1:4">
      <c r="A20" s="55" t="s">
        <v>164</v>
      </c>
      <c r="B20" s="30" t="s">
        <v>94</v>
      </c>
      <c r="C20" s="113" vm="10">
        <v>-627.29999999999995</v>
      </c>
      <c r="D20" s="114">
        <v>-3.0388505952142905E-5</v>
      </c>
    </row>
    <row r="21" spans="1:4">
      <c r="A21" s="55" t="s">
        <v>164</v>
      </c>
      <c r="B21" s="30" t="s">
        <v>95</v>
      </c>
      <c r="C21" s="113" vm="11">
        <v>5500.823550000001</v>
      </c>
      <c r="D21" s="114">
        <v>2.6647825472798166E-4</v>
      </c>
    </row>
    <row r="22" spans="1:4">
      <c r="A22" s="55" t="s">
        <v>164</v>
      </c>
      <c r="B22" s="30" t="s">
        <v>96</v>
      </c>
      <c r="C22" s="113" t="s" vm="12">
        <v>2052</v>
      </c>
      <c r="D22" s="114" t="s" vm="13">
        <v>2052</v>
      </c>
    </row>
    <row r="23" spans="1:4">
      <c r="B23" s="29" t="s">
        <v>221</v>
      </c>
      <c r="C23" s="113">
        <v>955999.15587000013</v>
      </c>
      <c r="D23" s="114">
        <v>4.6311790273233053E-2</v>
      </c>
    </row>
    <row r="24" spans="1:4">
      <c r="A24" s="55" t="s">
        <v>164</v>
      </c>
      <c r="B24" s="30" t="s">
        <v>97</v>
      </c>
      <c r="C24" s="113" t="s" vm="14">
        <v>2052</v>
      </c>
      <c r="D24" s="114" t="s" vm="15">
        <v>2052</v>
      </c>
    </row>
    <row r="25" spans="1:4">
      <c r="A25" s="55" t="s">
        <v>164</v>
      </c>
      <c r="B25" s="30" t="s">
        <v>98</v>
      </c>
      <c r="C25" s="113" t="s" vm="16">
        <v>2052</v>
      </c>
      <c r="D25" s="114" t="s" vm="17">
        <v>2052</v>
      </c>
    </row>
    <row r="26" spans="1:4">
      <c r="A26" s="55" t="s">
        <v>164</v>
      </c>
      <c r="B26" s="30" t="s">
        <v>89</v>
      </c>
      <c r="C26" s="113" vm="18">
        <v>189306.72378</v>
      </c>
      <c r="D26" s="114">
        <v>9.170649613214097E-3</v>
      </c>
    </row>
    <row r="27" spans="1:4">
      <c r="A27" s="55" t="s">
        <v>164</v>
      </c>
      <c r="B27" s="30" t="s">
        <v>99</v>
      </c>
      <c r="C27" s="113" vm="19">
        <v>321903.21643999999</v>
      </c>
      <c r="D27" s="114">
        <v>1.5594066329987064E-2</v>
      </c>
    </row>
    <row r="28" spans="1:4">
      <c r="A28" s="55" t="s">
        <v>164</v>
      </c>
      <c r="B28" s="30" t="s">
        <v>100</v>
      </c>
      <c r="C28" s="113" vm="20">
        <v>438792.93183000007</v>
      </c>
      <c r="D28" s="114">
        <v>2.125659432595918E-2</v>
      </c>
    </row>
    <row r="29" spans="1:4">
      <c r="A29" s="55" t="s">
        <v>164</v>
      </c>
      <c r="B29" s="30" t="s">
        <v>101</v>
      </c>
      <c r="C29" s="113" vm="21">
        <v>22.959269999999997</v>
      </c>
      <c r="D29" s="114">
        <v>1.1122236777488537E-6</v>
      </c>
    </row>
    <row r="30" spans="1:4">
      <c r="A30" s="55" t="s">
        <v>164</v>
      </c>
      <c r="B30" s="30" t="s">
        <v>246</v>
      </c>
      <c r="C30" s="113" t="s" vm="22">
        <v>2052</v>
      </c>
      <c r="D30" s="114" t="s" vm="23">
        <v>2052</v>
      </c>
    </row>
    <row r="31" spans="1:4">
      <c r="A31" s="55" t="s">
        <v>164</v>
      </c>
      <c r="B31" s="30" t="s">
        <v>127</v>
      </c>
      <c r="C31" s="113" vm="24">
        <v>5973.3245500000012</v>
      </c>
      <c r="D31" s="114">
        <v>2.8936778039495678E-4</v>
      </c>
    </row>
    <row r="32" spans="1:4">
      <c r="A32" s="55" t="s">
        <v>164</v>
      </c>
      <c r="B32" s="30" t="s">
        <v>102</v>
      </c>
      <c r="C32" s="113" t="s" vm="25">
        <v>2052</v>
      </c>
      <c r="D32" s="114" t="s" vm="26">
        <v>2052</v>
      </c>
    </row>
    <row r="33" spans="1:4">
      <c r="A33" s="55" t="s">
        <v>164</v>
      </c>
      <c r="B33" s="29" t="s">
        <v>222</v>
      </c>
      <c r="C33" s="113">
        <v>977944.46540200547</v>
      </c>
      <c r="D33" s="114">
        <v>4.7374894321272204E-2</v>
      </c>
    </row>
    <row r="34" spans="1:4">
      <c r="A34" s="55" t="s">
        <v>164</v>
      </c>
      <c r="B34" s="29" t="s">
        <v>223</v>
      </c>
      <c r="C34" s="113" vm="27">
        <v>101660.00473999999</v>
      </c>
      <c r="D34" s="114">
        <v>4.9247499747112474E-3</v>
      </c>
    </row>
    <row r="35" spans="1:4">
      <c r="A35" s="55" t="s">
        <v>164</v>
      </c>
      <c r="B35" s="29" t="s">
        <v>224</v>
      </c>
      <c r="C35" s="113" vm="28">
        <v>510729.30158999999</v>
      </c>
      <c r="D35" s="114">
        <v>2.4741432203573256E-2</v>
      </c>
    </row>
    <row r="36" spans="1:4">
      <c r="A36" s="55" t="s">
        <v>164</v>
      </c>
      <c r="B36" s="56" t="s">
        <v>225</v>
      </c>
      <c r="C36" s="113" t="s" vm="29">
        <v>2052</v>
      </c>
      <c r="D36" s="114" t="s" vm="30">
        <v>2052</v>
      </c>
    </row>
    <row r="37" spans="1:4">
      <c r="A37" s="55" t="s">
        <v>164</v>
      </c>
      <c r="B37" s="29" t="s">
        <v>226</v>
      </c>
      <c r="C37" s="113"/>
      <c r="D37" s="114"/>
    </row>
    <row r="38" spans="1:4">
      <c r="A38" s="55"/>
      <c r="B38" s="67" t="s">
        <v>228</v>
      </c>
      <c r="C38" s="113">
        <v>101776.14185</v>
      </c>
      <c r="D38" s="114">
        <v>4.9303760439899022E-3</v>
      </c>
    </row>
    <row r="39" spans="1:4">
      <c r="A39" s="55" t="s">
        <v>164</v>
      </c>
      <c r="B39" s="68" t="s">
        <v>230</v>
      </c>
      <c r="C39" s="113" t="s" vm="31">
        <v>2052</v>
      </c>
      <c r="D39" s="114" t="s" vm="32">
        <v>2052</v>
      </c>
    </row>
    <row r="40" spans="1:4">
      <c r="A40" s="55" t="s">
        <v>164</v>
      </c>
      <c r="B40" s="68" t="s">
        <v>229</v>
      </c>
      <c r="C40" s="113" vm="33">
        <v>87131.785019999996</v>
      </c>
      <c r="D40" s="114">
        <v>4.2209545157039785E-3</v>
      </c>
    </row>
    <row r="41" spans="1:4">
      <c r="A41" s="55" t="s">
        <v>164</v>
      </c>
      <c r="B41" s="68" t="s">
        <v>231</v>
      </c>
      <c r="C41" s="113" vm="34">
        <v>14644.356830000001</v>
      </c>
      <c r="D41" s="114">
        <v>7.0942152828592315E-4</v>
      </c>
    </row>
    <row r="42" spans="1:4">
      <c r="B42" s="68" t="s">
        <v>103</v>
      </c>
      <c r="C42" s="113">
        <v>20642673.285350006</v>
      </c>
      <c r="D42" s="114">
        <v>1</v>
      </c>
    </row>
    <row r="43" spans="1:4">
      <c r="A43" s="55" t="s">
        <v>164</v>
      </c>
      <c r="B43" s="29" t="s">
        <v>227</v>
      </c>
      <c r="C43" s="113">
        <v>751436.34089874371</v>
      </c>
      <c r="D43" s="114"/>
    </row>
    <row r="44" spans="1:4">
      <c r="B44" s="6" t="s">
        <v>132</v>
      </c>
    </row>
    <row r="45" spans="1:4">
      <c r="C45" s="65" t="s">
        <v>209</v>
      </c>
      <c r="D45" s="36" t="s">
        <v>126</v>
      </c>
    </row>
    <row r="46" spans="1:4">
      <c r="C46" s="65" t="s">
        <v>1</v>
      </c>
      <c r="D46" s="65" t="s">
        <v>2</v>
      </c>
    </row>
    <row r="47" spans="1:4">
      <c r="C47" s="115" t="s">
        <v>190</v>
      </c>
      <c r="D47" s="116">
        <v>2.8647</v>
      </c>
    </row>
    <row r="48" spans="1:4">
      <c r="C48" s="115" t="s">
        <v>199</v>
      </c>
      <c r="D48" s="116">
        <v>1.1900999999999999</v>
      </c>
    </row>
    <row r="49" spans="2:4">
      <c r="C49" s="115" t="s">
        <v>195</v>
      </c>
      <c r="D49" s="116">
        <v>2.9716999999999998</v>
      </c>
    </row>
    <row r="50" spans="2:4">
      <c r="B50" s="12"/>
      <c r="C50" s="115" t="s">
        <v>1484</v>
      </c>
      <c r="D50" s="116">
        <v>3.9373</v>
      </c>
    </row>
    <row r="51" spans="2:4">
      <c r="C51" s="115" t="s">
        <v>188</v>
      </c>
      <c r="D51" s="116">
        <v>4.2839</v>
      </c>
    </row>
    <row r="52" spans="2:4">
      <c r="C52" s="115" t="s">
        <v>189</v>
      </c>
      <c r="D52" s="116">
        <v>5.1712999999999996</v>
      </c>
    </row>
    <row r="53" spans="2:4">
      <c r="C53" s="115" t="s">
        <v>191</v>
      </c>
      <c r="D53" s="116">
        <v>0.49569999999999997</v>
      </c>
    </row>
    <row r="54" spans="2:4">
      <c r="C54" s="115" t="s">
        <v>196</v>
      </c>
      <c r="D54" s="116">
        <v>3.7397999999999998</v>
      </c>
    </row>
    <row r="55" spans="2:4">
      <c r="C55" s="115" t="s">
        <v>197</v>
      </c>
      <c r="D55" s="116">
        <v>0.20710000000000001</v>
      </c>
    </row>
    <row r="56" spans="2:4">
      <c r="C56" s="115" t="s">
        <v>194</v>
      </c>
      <c r="D56" s="116">
        <v>0.57579999999999998</v>
      </c>
    </row>
    <row r="57" spans="2:4">
      <c r="C57" s="115" t="s">
        <v>2053</v>
      </c>
      <c r="D57" s="116">
        <v>2.7343000000000002</v>
      </c>
    </row>
    <row r="58" spans="2:4">
      <c r="C58" s="115" t="s">
        <v>193</v>
      </c>
      <c r="D58" s="116">
        <v>0.45419999999999999</v>
      </c>
    </row>
    <row r="59" spans="2:4">
      <c r="C59" s="115" t="s">
        <v>186</v>
      </c>
      <c r="D59" s="116">
        <v>3.8460000000000001</v>
      </c>
    </row>
    <row r="60" spans="2:4">
      <c r="C60" s="115" t="s">
        <v>200</v>
      </c>
      <c r="D60" s="116">
        <v>0.26</v>
      </c>
    </row>
    <row r="61" spans="2:4">
      <c r="C61" s="115" t="s">
        <v>2135</v>
      </c>
      <c r="D61" s="116">
        <v>0.4587</v>
      </c>
    </row>
    <row r="62" spans="2:4">
      <c r="C62" s="115" t="s">
        <v>187</v>
      </c>
      <c r="D62" s="116">
        <v>1</v>
      </c>
    </row>
    <row r="63" spans="2:4">
      <c r="C63" s="117"/>
      <c r="D63" s="118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7.5703125" style="2" bestFit="1" customWidth="1"/>
    <col min="4" max="4" width="6.42578125" style="2" bestFit="1" customWidth="1"/>
    <col min="5" max="5" width="16.42578125" style="2" bestFit="1" customWidth="1"/>
    <col min="6" max="6" width="12" style="1" bestFit="1" customWidth="1"/>
    <col min="7" max="7" width="11.28515625" style="1" bestFit="1" customWidth="1"/>
    <col min="8" max="8" width="8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202</v>
      </c>
      <c r="C1" s="78" t="s" vm="1">
        <v>265</v>
      </c>
    </row>
    <row r="2" spans="2:56">
      <c r="B2" s="57" t="s">
        <v>201</v>
      </c>
      <c r="C2" s="78" t="s">
        <v>266</v>
      </c>
    </row>
    <row r="3" spans="2:56">
      <c r="B3" s="57" t="s">
        <v>203</v>
      </c>
      <c r="C3" s="78" t="s">
        <v>267</v>
      </c>
    </row>
    <row r="4" spans="2:56">
      <c r="B4" s="57" t="s">
        <v>204</v>
      </c>
      <c r="C4" s="78">
        <v>17013</v>
      </c>
    </row>
    <row r="6" spans="2:56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6" ht="26.25" customHeight="1">
      <c r="B7" s="178" t="s">
        <v>115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  <c r="BD7" s="3"/>
    </row>
    <row r="8" spans="2:56" s="3" customFormat="1" ht="63">
      <c r="B8" s="23" t="s">
        <v>139</v>
      </c>
      <c r="C8" s="31" t="s">
        <v>58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75</v>
      </c>
      <c r="J8" s="31" t="s">
        <v>72</v>
      </c>
      <c r="K8" s="70" t="s">
        <v>205</v>
      </c>
      <c r="L8" s="32" t="s">
        <v>207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7" t="s">
        <v>61</v>
      </c>
      <c r="C11" s="122"/>
      <c r="D11" s="122"/>
      <c r="E11" s="122"/>
      <c r="F11" s="122"/>
      <c r="G11" s="123"/>
      <c r="H11" s="124"/>
      <c r="I11" s="123">
        <v>384.13246000000004</v>
      </c>
      <c r="J11" s="122"/>
      <c r="K11" s="125">
        <v>1</v>
      </c>
      <c r="L11" s="125">
        <v>1.8608658611703009E-5</v>
      </c>
      <c r="AY11" s="1"/>
      <c r="AZ11" s="3"/>
      <c r="BA11" s="1"/>
      <c r="BC11" s="1"/>
    </row>
    <row r="12" spans="2:56" s="4" customFormat="1" ht="18" customHeight="1">
      <c r="B12" s="128" t="s">
        <v>30</v>
      </c>
      <c r="C12" s="122"/>
      <c r="D12" s="122"/>
      <c r="E12" s="122"/>
      <c r="F12" s="122"/>
      <c r="G12" s="123"/>
      <c r="H12" s="124"/>
      <c r="I12" s="123">
        <v>381.68640000000005</v>
      </c>
      <c r="J12" s="122"/>
      <c r="K12" s="125">
        <v>0.99363224862590371</v>
      </c>
      <c r="L12" s="125">
        <v>1.8490163300258248E-5</v>
      </c>
      <c r="AY12" s="1"/>
      <c r="AZ12" s="3"/>
      <c r="BA12" s="1"/>
      <c r="BC12" s="1"/>
    </row>
    <row r="13" spans="2:56">
      <c r="B13" s="101" t="s">
        <v>1722</v>
      </c>
      <c r="C13" s="82"/>
      <c r="D13" s="82"/>
      <c r="E13" s="82"/>
      <c r="F13" s="82"/>
      <c r="G13" s="91"/>
      <c r="H13" s="93"/>
      <c r="I13" s="91">
        <v>381.68640000000005</v>
      </c>
      <c r="J13" s="82"/>
      <c r="K13" s="92">
        <v>0.99363224862590371</v>
      </c>
      <c r="L13" s="92">
        <v>1.8490163300258248E-5</v>
      </c>
      <c r="AZ13" s="3"/>
    </row>
    <row r="14" spans="2:56" ht="20.25">
      <c r="B14" s="87" t="s">
        <v>1723</v>
      </c>
      <c r="C14" s="84" t="s">
        <v>1724</v>
      </c>
      <c r="D14" s="97" t="s">
        <v>143</v>
      </c>
      <c r="E14" s="97" t="s">
        <v>443</v>
      </c>
      <c r="F14" s="97" t="s">
        <v>187</v>
      </c>
      <c r="G14" s="94">
        <v>49500</v>
      </c>
      <c r="H14" s="96">
        <v>21.26</v>
      </c>
      <c r="I14" s="94">
        <v>10.523700000000002</v>
      </c>
      <c r="J14" s="95">
        <v>2.4194021388492443E-2</v>
      </c>
      <c r="K14" s="95">
        <v>2.7396018550476055E-2</v>
      </c>
      <c r="L14" s="95">
        <v>5.0980315652569161E-7</v>
      </c>
      <c r="AZ14" s="4"/>
    </row>
    <row r="15" spans="2:56">
      <c r="B15" s="87" t="s">
        <v>1725</v>
      </c>
      <c r="C15" s="84" t="s">
        <v>1726</v>
      </c>
      <c r="D15" s="97" t="s">
        <v>143</v>
      </c>
      <c r="E15" s="97" t="s">
        <v>1162</v>
      </c>
      <c r="F15" s="97" t="s">
        <v>187</v>
      </c>
      <c r="G15" s="94">
        <v>23162</v>
      </c>
      <c r="H15" s="96">
        <v>26.9</v>
      </c>
      <c r="I15" s="94">
        <v>6.2305799999999998</v>
      </c>
      <c r="J15" s="95">
        <v>1.0179309132460226E-2</v>
      </c>
      <c r="K15" s="95">
        <v>1.621987373834536E-2</v>
      </c>
      <c r="L15" s="95">
        <v>3.0183009312179584E-7</v>
      </c>
    </row>
    <row r="16" spans="2:56">
      <c r="B16" s="87" t="s">
        <v>1727</v>
      </c>
      <c r="C16" s="84" t="s">
        <v>1728</v>
      </c>
      <c r="D16" s="97" t="s">
        <v>143</v>
      </c>
      <c r="E16" s="97" t="s">
        <v>1162</v>
      </c>
      <c r="F16" s="97" t="s">
        <v>187</v>
      </c>
      <c r="G16" s="94">
        <v>97851.5</v>
      </c>
      <c r="H16" s="96">
        <v>87</v>
      </c>
      <c r="I16" s="94">
        <v>85.130809999999997</v>
      </c>
      <c r="J16" s="95">
        <v>1.5198693662404988E-2</v>
      </c>
      <c r="K16" s="95">
        <v>0.2216183709129918</v>
      </c>
      <c r="L16" s="95">
        <v>4.124020606401637E-6</v>
      </c>
    </row>
    <row r="17" spans="2:52">
      <c r="B17" s="87" t="s">
        <v>1729</v>
      </c>
      <c r="C17" s="84" t="s">
        <v>1730</v>
      </c>
      <c r="D17" s="97" t="s">
        <v>143</v>
      </c>
      <c r="E17" s="97" t="s">
        <v>1147</v>
      </c>
      <c r="F17" s="97" t="s">
        <v>187</v>
      </c>
      <c r="G17" s="94">
        <v>13086.49</v>
      </c>
      <c r="H17" s="96">
        <v>2049</v>
      </c>
      <c r="I17" s="94">
        <v>268.14218</v>
      </c>
      <c r="J17" s="95">
        <v>2.8860657599622439E-3</v>
      </c>
      <c r="K17" s="95">
        <v>0.6980461375224577</v>
      </c>
      <c r="L17" s="95">
        <v>1.2989702268373305E-5</v>
      </c>
    </row>
    <row r="18" spans="2:52">
      <c r="B18" s="87" t="s">
        <v>1731</v>
      </c>
      <c r="C18" s="84" t="s">
        <v>1732</v>
      </c>
      <c r="D18" s="97" t="s">
        <v>143</v>
      </c>
      <c r="E18" s="97" t="s">
        <v>1100</v>
      </c>
      <c r="F18" s="97" t="s">
        <v>187</v>
      </c>
      <c r="G18" s="94">
        <v>402039</v>
      </c>
      <c r="H18" s="96">
        <v>2.9</v>
      </c>
      <c r="I18" s="94">
        <v>11.659129999999999</v>
      </c>
      <c r="J18" s="95">
        <v>1.1401318681318681E-2</v>
      </c>
      <c r="K18" s="95">
        <v>3.0351847901632676E-2</v>
      </c>
      <c r="L18" s="95">
        <v>5.6480717583581681E-7</v>
      </c>
    </row>
    <row r="19" spans="2:52" ht="20.25">
      <c r="B19" s="83"/>
      <c r="C19" s="84"/>
      <c r="D19" s="84"/>
      <c r="E19" s="84"/>
      <c r="F19" s="84"/>
      <c r="G19" s="94"/>
      <c r="H19" s="96"/>
      <c r="I19" s="84"/>
      <c r="J19" s="84"/>
      <c r="K19" s="95"/>
      <c r="L19" s="84"/>
      <c r="AY19" s="4"/>
    </row>
    <row r="20" spans="2:52">
      <c r="B20" s="128" t="s">
        <v>53</v>
      </c>
      <c r="C20" s="122"/>
      <c r="D20" s="122"/>
      <c r="E20" s="122"/>
      <c r="F20" s="122"/>
      <c r="G20" s="123"/>
      <c r="H20" s="124"/>
      <c r="I20" s="123">
        <v>2.4460600000000001</v>
      </c>
      <c r="J20" s="122"/>
      <c r="K20" s="125">
        <v>6.3677513740963204E-3</v>
      </c>
      <c r="L20" s="125">
        <v>1.1849531144476116E-7</v>
      </c>
      <c r="AZ20" s="3"/>
    </row>
    <row r="21" spans="2:52">
      <c r="B21" s="101" t="s">
        <v>1733</v>
      </c>
      <c r="C21" s="82"/>
      <c r="D21" s="82"/>
      <c r="E21" s="82"/>
      <c r="F21" s="82"/>
      <c r="G21" s="91"/>
      <c r="H21" s="93"/>
      <c r="I21" s="91">
        <v>2.4460600000000001</v>
      </c>
      <c r="J21" s="82"/>
      <c r="K21" s="92">
        <v>6.3677513740963204E-3</v>
      </c>
      <c r="L21" s="92">
        <v>1.1849531144476116E-7</v>
      </c>
    </row>
    <row r="22" spans="2:52">
      <c r="B22" s="87" t="s">
        <v>1734</v>
      </c>
      <c r="C22" s="84" t="s">
        <v>1735</v>
      </c>
      <c r="D22" s="97" t="s">
        <v>32</v>
      </c>
      <c r="E22" s="97" t="s">
        <v>1100</v>
      </c>
      <c r="F22" s="97" t="s">
        <v>186</v>
      </c>
      <c r="G22" s="94">
        <v>15900</v>
      </c>
      <c r="H22" s="96">
        <v>4</v>
      </c>
      <c r="I22" s="94">
        <v>2.4460600000000001</v>
      </c>
      <c r="J22" s="95">
        <v>1.7282608695652175E-3</v>
      </c>
      <c r="K22" s="95">
        <v>6.3677513740963204E-3</v>
      </c>
      <c r="L22" s="95">
        <v>1.1849531144476116E-7</v>
      </c>
    </row>
    <row r="23" spans="2:52">
      <c r="B23" s="83"/>
      <c r="C23" s="84"/>
      <c r="D23" s="84"/>
      <c r="E23" s="84"/>
      <c r="F23" s="84"/>
      <c r="G23" s="94"/>
      <c r="H23" s="96"/>
      <c r="I23" s="84"/>
      <c r="J23" s="84"/>
      <c r="K23" s="95"/>
      <c r="L23" s="84"/>
    </row>
    <row r="24" spans="2:5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2">
      <c r="B25" s="159" t="s">
        <v>2136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2">
      <c r="B26" s="159" t="s">
        <v>135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2">
      <c r="B27" s="16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7:B1048576 A1:A1048576 B1:B24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7.5703125" style="2" bestFit="1" customWidth="1"/>
    <col min="4" max="4" width="6.42578125" style="2" bestFit="1" customWidth="1"/>
    <col min="5" max="5" width="6.85546875" style="2" customWidth="1"/>
    <col min="6" max="6" width="9" style="1" bestFit="1" customWidth="1"/>
    <col min="7" max="7" width="8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10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202</v>
      </c>
      <c r="C1" s="78" t="s" vm="1">
        <v>265</v>
      </c>
    </row>
    <row r="2" spans="2:61">
      <c r="B2" s="57" t="s">
        <v>201</v>
      </c>
      <c r="C2" s="78" t="s">
        <v>266</v>
      </c>
    </row>
    <row r="3" spans="2:61">
      <c r="B3" s="57" t="s">
        <v>203</v>
      </c>
      <c r="C3" s="78" t="s">
        <v>267</v>
      </c>
    </row>
    <row r="4" spans="2:61">
      <c r="B4" s="57" t="s">
        <v>204</v>
      </c>
      <c r="C4" s="78">
        <v>17013</v>
      </c>
    </row>
    <row r="6" spans="2:61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61" ht="26.25" customHeight="1">
      <c r="B7" s="178" t="s">
        <v>116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  <c r="BI7" s="3"/>
    </row>
    <row r="8" spans="2:61" s="3" customFormat="1" ht="63">
      <c r="B8" s="23" t="s">
        <v>139</v>
      </c>
      <c r="C8" s="31" t="s">
        <v>58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75</v>
      </c>
      <c r="J8" s="31" t="s">
        <v>72</v>
      </c>
      <c r="K8" s="70" t="s">
        <v>205</v>
      </c>
      <c r="L8" s="32" t="s">
        <v>207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1" t="s">
        <v>63</v>
      </c>
      <c r="C11" s="82"/>
      <c r="D11" s="82"/>
      <c r="E11" s="82"/>
      <c r="F11" s="82"/>
      <c r="G11" s="91"/>
      <c r="H11" s="93"/>
      <c r="I11" s="91">
        <v>-627.29999999999995</v>
      </c>
      <c r="J11" s="82"/>
      <c r="K11" s="92">
        <v>1</v>
      </c>
      <c r="L11" s="92">
        <v>-3.0388505952142905E-5</v>
      </c>
      <c r="BD11" s="1"/>
      <c r="BE11" s="3"/>
      <c r="BF11" s="1"/>
      <c r="BH11" s="1"/>
    </row>
    <row r="12" spans="2:61">
      <c r="B12" s="129" t="s">
        <v>260</v>
      </c>
      <c r="C12" s="122"/>
      <c r="D12" s="122"/>
      <c r="E12" s="122"/>
      <c r="F12" s="122"/>
      <c r="G12" s="123"/>
      <c r="H12" s="124"/>
      <c r="I12" s="123">
        <v>-627.29999999999995</v>
      </c>
      <c r="J12" s="122"/>
      <c r="K12" s="125">
        <v>1</v>
      </c>
      <c r="L12" s="125">
        <v>-3.0388505952142905E-5</v>
      </c>
      <c r="BE12" s="3"/>
    </row>
    <row r="13" spans="2:61" ht="20.25">
      <c r="B13" s="106" t="s">
        <v>254</v>
      </c>
      <c r="C13" s="82"/>
      <c r="D13" s="82"/>
      <c r="E13" s="82"/>
      <c r="F13" s="82"/>
      <c r="G13" s="91"/>
      <c r="H13" s="93"/>
      <c r="I13" s="91">
        <v>-627.29999999999995</v>
      </c>
      <c r="J13" s="82"/>
      <c r="K13" s="92">
        <v>1</v>
      </c>
      <c r="L13" s="92">
        <v>-3.0388505952142905E-5</v>
      </c>
      <c r="BE13" s="4"/>
    </row>
    <row r="14" spans="2:61">
      <c r="B14" s="107" t="s">
        <v>1736</v>
      </c>
      <c r="C14" s="84" t="s">
        <v>1737</v>
      </c>
      <c r="D14" s="97" t="s">
        <v>143</v>
      </c>
      <c r="E14" s="97"/>
      <c r="F14" s="97" t="s">
        <v>187</v>
      </c>
      <c r="G14" s="94">
        <v>300</v>
      </c>
      <c r="H14" s="96">
        <v>122700</v>
      </c>
      <c r="I14" s="94">
        <v>368.1</v>
      </c>
      <c r="J14" s="84"/>
      <c r="K14" s="95">
        <v>-0.58680057388809193</v>
      </c>
      <c r="L14" s="95">
        <v>1.7831992732319153E-5</v>
      </c>
    </row>
    <row r="15" spans="2:61">
      <c r="B15" s="107" t="s">
        <v>1738</v>
      </c>
      <c r="C15" s="84" t="s">
        <v>1739</v>
      </c>
      <c r="D15" s="97" t="s">
        <v>143</v>
      </c>
      <c r="E15" s="97"/>
      <c r="F15" s="97" t="s">
        <v>187</v>
      </c>
      <c r="G15" s="94">
        <v>-300</v>
      </c>
      <c r="H15" s="96">
        <v>331800</v>
      </c>
      <c r="I15" s="94">
        <v>-995.4</v>
      </c>
      <c r="J15" s="84"/>
      <c r="K15" s="95">
        <v>1.5868005738880919</v>
      </c>
      <c r="L15" s="95">
        <v>-4.8220498684462054E-5</v>
      </c>
    </row>
    <row r="16" spans="2:61">
      <c r="B16" s="108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59" t="s">
        <v>2136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59" t="s">
        <v>135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6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27.5703125" style="2" bestFit="1" customWidth="1"/>
    <col min="4" max="4" width="7" style="2" customWidth="1"/>
    <col min="5" max="5" width="8.140625" style="2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85546875" style="1" bestFit="1" customWidth="1"/>
    <col min="11" max="11" width="10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202</v>
      </c>
      <c r="C1" s="78" t="s" vm="1">
        <v>265</v>
      </c>
    </row>
    <row r="2" spans="1:60">
      <c r="B2" s="57" t="s">
        <v>201</v>
      </c>
      <c r="C2" s="78" t="s">
        <v>266</v>
      </c>
    </row>
    <row r="3" spans="1:60">
      <c r="B3" s="57" t="s">
        <v>203</v>
      </c>
      <c r="C3" s="78" t="s">
        <v>267</v>
      </c>
    </row>
    <row r="4" spans="1:60">
      <c r="B4" s="57" t="s">
        <v>204</v>
      </c>
      <c r="C4" s="78">
        <v>17013</v>
      </c>
    </row>
    <row r="6" spans="1:60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80"/>
      <c r="BD6" s="1" t="s">
        <v>143</v>
      </c>
      <c r="BF6" s="1" t="s">
        <v>210</v>
      </c>
      <c r="BH6" s="3" t="s">
        <v>187</v>
      </c>
    </row>
    <row r="7" spans="1:60" ht="26.25" customHeight="1">
      <c r="B7" s="178" t="s">
        <v>117</v>
      </c>
      <c r="C7" s="179"/>
      <c r="D7" s="179"/>
      <c r="E7" s="179"/>
      <c r="F7" s="179"/>
      <c r="G7" s="179"/>
      <c r="H7" s="179"/>
      <c r="I7" s="179"/>
      <c r="J7" s="179"/>
      <c r="K7" s="180"/>
      <c r="BD7" s="3" t="s">
        <v>145</v>
      </c>
      <c r="BF7" s="1" t="s">
        <v>165</v>
      </c>
      <c r="BH7" s="3" t="s">
        <v>186</v>
      </c>
    </row>
    <row r="8" spans="1:60" s="3" customFormat="1" ht="63">
      <c r="A8" s="2"/>
      <c r="B8" s="23" t="s">
        <v>139</v>
      </c>
      <c r="C8" s="31" t="s">
        <v>58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75</v>
      </c>
      <c r="J8" s="70" t="s">
        <v>205</v>
      </c>
      <c r="K8" s="31" t="s">
        <v>207</v>
      </c>
      <c r="BC8" s="1" t="s">
        <v>158</v>
      </c>
      <c r="BD8" s="1" t="s">
        <v>159</v>
      </c>
      <c r="BE8" s="1" t="s">
        <v>166</v>
      </c>
      <c r="BG8" s="4" t="s">
        <v>188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33" t="s">
        <v>20</v>
      </c>
      <c r="K9" s="58" t="s">
        <v>20</v>
      </c>
      <c r="BC9" s="1" t="s">
        <v>155</v>
      </c>
      <c r="BE9" s="1" t="s">
        <v>167</v>
      </c>
      <c r="BG9" s="4" t="s">
        <v>189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151</v>
      </c>
      <c r="BD10" s="3"/>
      <c r="BE10" s="1" t="s">
        <v>211</v>
      </c>
      <c r="BG10" s="1" t="s">
        <v>195</v>
      </c>
    </row>
    <row r="11" spans="1:60" s="4" customFormat="1" ht="18" customHeight="1">
      <c r="A11" s="2"/>
      <c r="B11" s="127" t="s">
        <v>62</v>
      </c>
      <c r="C11" s="122"/>
      <c r="D11" s="122"/>
      <c r="E11" s="122"/>
      <c r="F11" s="122"/>
      <c r="G11" s="123"/>
      <c r="H11" s="124"/>
      <c r="I11" s="123">
        <v>5500.823550000001</v>
      </c>
      <c r="J11" s="125">
        <v>1</v>
      </c>
      <c r="K11" s="125">
        <v>2.6647825472798166E-4</v>
      </c>
      <c r="L11" s="3"/>
      <c r="M11" s="3"/>
      <c r="N11" s="3"/>
      <c r="O11" s="3"/>
      <c r="BC11" s="1" t="s">
        <v>150</v>
      </c>
      <c r="BD11" s="3"/>
      <c r="BE11" s="1" t="s">
        <v>168</v>
      </c>
      <c r="BG11" s="1" t="s">
        <v>190</v>
      </c>
    </row>
    <row r="12" spans="1:60" ht="20.25">
      <c r="B12" s="128" t="s">
        <v>262</v>
      </c>
      <c r="C12" s="122"/>
      <c r="D12" s="122"/>
      <c r="E12" s="122"/>
      <c r="F12" s="122"/>
      <c r="G12" s="123"/>
      <c r="H12" s="124"/>
      <c r="I12" s="123">
        <v>5500.823550000001</v>
      </c>
      <c r="J12" s="125">
        <v>1</v>
      </c>
      <c r="K12" s="125">
        <v>2.6647825472798166E-4</v>
      </c>
      <c r="P12" s="1"/>
      <c r="BC12" s="1" t="s">
        <v>148</v>
      </c>
      <c r="BD12" s="4"/>
      <c r="BE12" s="1" t="s">
        <v>169</v>
      </c>
      <c r="BG12" s="1" t="s">
        <v>191</v>
      </c>
    </row>
    <row r="13" spans="1:60">
      <c r="B13" s="83" t="s">
        <v>1740</v>
      </c>
      <c r="C13" s="84" t="s">
        <v>1741</v>
      </c>
      <c r="D13" s="97" t="s">
        <v>32</v>
      </c>
      <c r="E13" s="97"/>
      <c r="F13" s="97" t="s">
        <v>188</v>
      </c>
      <c r="G13" s="94">
        <v>1325</v>
      </c>
      <c r="H13" s="96">
        <v>285500</v>
      </c>
      <c r="I13" s="94">
        <v>1522.11302</v>
      </c>
      <c r="J13" s="95">
        <v>0.27670638880972648</v>
      </c>
      <c r="K13" s="95">
        <v>7.3736235562098216E-5</v>
      </c>
      <c r="M13" s="130"/>
      <c r="P13" s="1"/>
      <c r="BC13" s="1" t="s">
        <v>152</v>
      </c>
      <c r="BE13" s="1" t="s">
        <v>170</v>
      </c>
      <c r="BG13" s="1" t="s">
        <v>192</v>
      </c>
    </row>
    <row r="14" spans="1:60">
      <c r="B14" s="83" t="s">
        <v>1742</v>
      </c>
      <c r="C14" s="84" t="s">
        <v>1743</v>
      </c>
      <c r="D14" s="97" t="s">
        <v>32</v>
      </c>
      <c r="E14" s="97"/>
      <c r="F14" s="97" t="s">
        <v>188</v>
      </c>
      <c r="G14" s="94">
        <v>990</v>
      </c>
      <c r="H14" s="96">
        <v>8260</v>
      </c>
      <c r="I14" s="94">
        <v>99.47408999999999</v>
      </c>
      <c r="J14" s="95">
        <v>1.8083490425719977E-2</v>
      </c>
      <c r="K14" s="95">
        <v>4.8188569680360255E-6</v>
      </c>
      <c r="P14" s="1"/>
      <c r="BC14" s="1" t="s">
        <v>149</v>
      </c>
      <c r="BE14" s="1" t="s">
        <v>171</v>
      </c>
      <c r="BG14" s="1" t="s">
        <v>194</v>
      </c>
    </row>
    <row r="15" spans="1:60">
      <c r="B15" s="83" t="s">
        <v>1744</v>
      </c>
      <c r="C15" s="84" t="s">
        <v>1745</v>
      </c>
      <c r="D15" s="97" t="s">
        <v>32</v>
      </c>
      <c r="E15" s="97"/>
      <c r="F15" s="97" t="s">
        <v>189</v>
      </c>
      <c r="G15" s="94">
        <v>715</v>
      </c>
      <c r="H15" s="96">
        <v>642250</v>
      </c>
      <c r="I15" s="94">
        <v>15122.69116</v>
      </c>
      <c r="J15" s="95">
        <v>2.749168560405832</v>
      </c>
      <c r="K15" s="95">
        <v>7.3259363992998392E-4</v>
      </c>
      <c r="P15" s="1"/>
      <c r="BC15" s="1" t="s">
        <v>160</v>
      </c>
      <c r="BE15" s="1" t="s">
        <v>212</v>
      </c>
      <c r="BG15" s="1" t="s">
        <v>196</v>
      </c>
    </row>
    <row r="16" spans="1:60" ht="20.25">
      <c r="B16" s="83" t="s">
        <v>1746</v>
      </c>
      <c r="C16" s="84" t="s">
        <v>1747</v>
      </c>
      <c r="D16" s="97" t="s">
        <v>32</v>
      </c>
      <c r="E16" s="97"/>
      <c r="F16" s="97" t="s">
        <v>186</v>
      </c>
      <c r="G16" s="94">
        <v>3747</v>
      </c>
      <c r="H16" s="96">
        <v>209025</v>
      </c>
      <c r="I16" s="94">
        <v>8939.1140699999996</v>
      </c>
      <c r="J16" s="95">
        <v>1.6250501381743099</v>
      </c>
      <c r="K16" s="95">
        <v>4.3304052466615556E-4</v>
      </c>
      <c r="P16" s="1"/>
      <c r="BC16" s="4" t="s">
        <v>146</v>
      </c>
      <c r="BD16" s="1" t="s">
        <v>161</v>
      </c>
      <c r="BE16" s="1" t="s">
        <v>172</v>
      </c>
      <c r="BG16" s="1" t="s">
        <v>197</v>
      </c>
    </row>
    <row r="17" spans="2:60">
      <c r="B17" s="83" t="s">
        <v>1748</v>
      </c>
      <c r="C17" s="84" t="s">
        <v>1749</v>
      </c>
      <c r="D17" s="97" t="s">
        <v>32</v>
      </c>
      <c r="E17" s="97"/>
      <c r="F17" s="97" t="s">
        <v>196</v>
      </c>
      <c r="G17" s="94">
        <v>618</v>
      </c>
      <c r="H17" s="96">
        <v>124550</v>
      </c>
      <c r="I17" s="94">
        <v>-20182.568789999998</v>
      </c>
      <c r="J17" s="95">
        <v>-3.6690085778155881</v>
      </c>
      <c r="K17" s="95">
        <v>-9.7771100239829188E-4</v>
      </c>
      <c r="P17" s="1"/>
      <c r="BC17" s="1" t="s">
        <v>156</v>
      </c>
      <c r="BE17" s="1" t="s">
        <v>173</v>
      </c>
      <c r="BG17" s="1" t="s">
        <v>198</v>
      </c>
    </row>
    <row r="18" spans="2:60">
      <c r="B18" s="110"/>
      <c r="C18" s="84"/>
      <c r="D18" s="84"/>
      <c r="E18" s="84"/>
      <c r="F18" s="84"/>
      <c r="G18" s="94"/>
      <c r="H18" s="96"/>
      <c r="I18" s="84"/>
      <c r="J18" s="95"/>
      <c r="K18" s="84"/>
      <c r="BD18" s="1" t="s">
        <v>144</v>
      </c>
      <c r="BF18" s="1" t="s">
        <v>174</v>
      </c>
      <c r="BH18" s="1" t="s">
        <v>32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157</v>
      </c>
      <c r="BF19" s="1" t="s">
        <v>175</v>
      </c>
    </row>
    <row r="20" spans="2:60">
      <c r="B20" s="159" t="s">
        <v>2136</v>
      </c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162</v>
      </c>
      <c r="BF20" s="1" t="s">
        <v>176</v>
      </c>
    </row>
    <row r="21" spans="2:60">
      <c r="B21" s="159" t="s">
        <v>135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147</v>
      </c>
      <c r="BE21" s="1" t="s">
        <v>163</v>
      </c>
      <c r="BF21" s="1" t="s">
        <v>177</v>
      </c>
    </row>
    <row r="22" spans="2:60">
      <c r="B22" s="16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153</v>
      </c>
      <c r="BF22" s="1" t="s">
        <v>178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154</v>
      </c>
      <c r="BF23" s="1" t="s">
        <v>213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216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179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180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215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181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182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214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202</v>
      </c>
      <c r="C1" s="78" t="s" vm="1">
        <v>265</v>
      </c>
    </row>
    <row r="2" spans="2:81">
      <c r="B2" s="57" t="s">
        <v>201</v>
      </c>
      <c r="C2" s="78" t="s">
        <v>266</v>
      </c>
    </row>
    <row r="3" spans="2:81">
      <c r="B3" s="57" t="s">
        <v>203</v>
      </c>
      <c r="C3" s="78" t="s">
        <v>267</v>
      </c>
      <c r="E3" s="2"/>
    </row>
    <row r="4" spans="2:81">
      <c r="B4" s="57" t="s">
        <v>204</v>
      </c>
      <c r="C4" s="78">
        <v>17013</v>
      </c>
    </row>
    <row r="6" spans="2:81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81" ht="26.25" customHeight="1">
      <c r="B7" s="178" t="s">
        <v>118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</row>
    <row r="8" spans="2:81" s="3" customFormat="1" ht="47.25">
      <c r="B8" s="23" t="s">
        <v>139</v>
      </c>
      <c r="C8" s="31" t="s">
        <v>58</v>
      </c>
      <c r="D8" s="14" t="s">
        <v>64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75</v>
      </c>
      <c r="O8" s="31" t="s">
        <v>72</v>
      </c>
      <c r="P8" s="70" t="s">
        <v>205</v>
      </c>
      <c r="Q8" s="32" t="s">
        <v>207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202</v>
      </c>
      <c r="C1" s="78" t="s" vm="1">
        <v>265</v>
      </c>
    </row>
    <row r="2" spans="2:72">
      <c r="B2" s="57" t="s">
        <v>201</v>
      </c>
      <c r="C2" s="78" t="s">
        <v>266</v>
      </c>
    </row>
    <row r="3" spans="2:72">
      <c r="B3" s="57" t="s">
        <v>203</v>
      </c>
      <c r="C3" s="78" t="s">
        <v>267</v>
      </c>
    </row>
    <row r="4" spans="2:72">
      <c r="B4" s="57" t="s">
        <v>204</v>
      </c>
      <c r="C4" s="78">
        <v>17013</v>
      </c>
    </row>
    <row r="6" spans="2:72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72" ht="26.25" customHeight="1">
      <c r="B7" s="178" t="s">
        <v>109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80"/>
    </row>
    <row r="8" spans="2:72" s="3" customFormat="1" ht="78.75">
      <c r="B8" s="23" t="s">
        <v>139</v>
      </c>
      <c r="C8" s="31" t="s">
        <v>58</v>
      </c>
      <c r="D8" s="31" t="s">
        <v>15</v>
      </c>
      <c r="E8" s="31" t="s">
        <v>81</v>
      </c>
      <c r="F8" s="31" t="s">
        <v>125</v>
      </c>
      <c r="G8" s="31" t="s">
        <v>18</v>
      </c>
      <c r="H8" s="31" t="s">
        <v>124</v>
      </c>
      <c r="I8" s="31" t="s">
        <v>17</v>
      </c>
      <c r="J8" s="31" t="s">
        <v>19</v>
      </c>
      <c r="K8" s="31" t="s">
        <v>0</v>
      </c>
      <c r="L8" s="31" t="s">
        <v>128</v>
      </c>
      <c r="M8" s="31" t="s">
        <v>133</v>
      </c>
      <c r="N8" s="31" t="s">
        <v>72</v>
      </c>
      <c r="O8" s="70" t="s">
        <v>205</v>
      </c>
      <c r="P8" s="32" t="s">
        <v>207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202</v>
      </c>
      <c r="C1" s="78" t="s" vm="1">
        <v>265</v>
      </c>
    </row>
    <row r="2" spans="2:65">
      <c r="B2" s="57" t="s">
        <v>201</v>
      </c>
      <c r="C2" s="78" t="s">
        <v>266</v>
      </c>
    </row>
    <row r="3" spans="2:65">
      <c r="B3" s="57" t="s">
        <v>203</v>
      </c>
      <c r="C3" s="78" t="s">
        <v>267</v>
      </c>
    </row>
    <row r="4" spans="2:65">
      <c r="B4" s="57" t="s">
        <v>204</v>
      </c>
      <c r="C4" s="78">
        <v>17013</v>
      </c>
    </row>
    <row r="6" spans="2:65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/>
    </row>
    <row r="7" spans="2:65" ht="26.25" customHeight="1">
      <c r="B7" s="178" t="s">
        <v>110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2:65" s="3" customFormat="1" ht="78.75">
      <c r="B8" s="23" t="s">
        <v>139</v>
      </c>
      <c r="C8" s="31" t="s">
        <v>58</v>
      </c>
      <c r="D8" s="70" t="s">
        <v>141</v>
      </c>
      <c r="E8" s="70" t="s">
        <v>140</v>
      </c>
      <c r="F8" s="70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0" t="s">
        <v>19</v>
      </c>
      <c r="N8" s="31" t="s">
        <v>0</v>
      </c>
      <c r="O8" s="31" t="s">
        <v>128</v>
      </c>
      <c r="P8" s="31" t="s">
        <v>133</v>
      </c>
      <c r="Q8" s="31" t="s">
        <v>72</v>
      </c>
      <c r="R8" s="70" t="s">
        <v>205</v>
      </c>
      <c r="S8" s="32" t="s">
        <v>207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855468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202</v>
      </c>
      <c r="C1" s="78" t="s" vm="1">
        <v>265</v>
      </c>
    </row>
    <row r="2" spans="2:77">
      <c r="B2" s="57" t="s">
        <v>201</v>
      </c>
      <c r="C2" s="78" t="s">
        <v>266</v>
      </c>
    </row>
    <row r="3" spans="2:77">
      <c r="B3" s="57" t="s">
        <v>203</v>
      </c>
      <c r="C3" s="78" t="s">
        <v>267</v>
      </c>
    </row>
    <row r="4" spans="2:77">
      <c r="B4" s="57" t="s">
        <v>204</v>
      </c>
      <c r="C4" s="78">
        <v>17013</v>
      </c>
    </row>
    <row r="6" spans="2:77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/>
    </row>
    <row r="7" spans="2:77" ht="26.25" customHeight="1">
      <c r="B7" s="178" t="s">
        <v>111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2:77" s="3" customFormat="1" ht="63">
      <c r="B8" s="23" t="s">
        <v>139</v>
      </c>
      <c r="C8" s="31" t="s">
        <v>58</v>
      </c>
      <c r="D8" s="70" t="s">
        <v>141</v>
      </c>
      <c r="E8" s="70" t="s">
        <v>140</v>
      </c>
      <c r="F8" s="70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0" t="s">
        <v>19</v>
      </c>
      <c r="N8" s="31" t="s">
        <v>0</v>
      </c>
      <c r="O8" s="31" t="s">
        <v>128</v>
      </c>
      <c r="P8" s="31" t="s">
        <v>133</v>
      </c>
      <c r="Q8" s="31" t="s">
        <v>72</v>
      </c>
      <c r="R8" s="70" t="s">
        <v>205</v>
      </c>
      <c r="S8" s="32" t="s">
        <v>207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V10" s="1"/>
    </row>
    <row r="11" spans="2:77" s="4" customFormat="1" ht="18" customHeight="1">
      <c r="B11" s="104" t="s">
        <v>65</v>
      </c>
      <c r="C11" s="80"/>
      <c r="D11" s="80"/>
      <c r="E11" s="80"/>
      <c r="F11" s="80"/>
      <c r="G11" s="80"/>
      <c r="H11" s="80"/>
      <c r="I11" s="80"/>
      <c r="J11" s="90">
        <v>4.8574999805902292</v>
      </c>
      <c r="K11" s="80"/>
      <c r="L11" s="80"/>
      <c r="M11" s="89">
        <v>3.1252985549043863E-2</v>
      </c>
      <c r="N11" s="88"/>
      <c r="O11" s="90"/>
      <c r="P11" s="88">
        <v>189306.72378</v>
      </c>
      <c r="Q11" s="80"/>
      <c r="R11" s="89">
        <v>1</v>
      </c>
      <c r="S11" s="89">
        <v>9.170649613214097E-3</v>
      </c>
      <c r="T11" s="5"/>
      <c r="BV11" s="1"/>
      <c r="BY11" s="1"/>
    </row>
    <row r="12" spans="2:77" ht="17.25" customHeight="1">
      <c r="B12" s="105" t="s">
        <v>260</v>
      </c>
      <c r="C12" s="82"/>
      <c r="D12" s="82"/>
      <c r="E12" s="82"/>
      <c r="F12" s="82"/>
      <c r="G12" s="82"/>
      <c r="H12" s="82"/>
      <c r="I12" s="82"/>
      <c r="J12" s="93">
        <v>4.075562496850849</v>
      </c>
      <c r="K12" s="82"/>
      <c r="L12" s="82"/>
      <c r="M12" s="92">
        <v>2.6476735549690246E-2</v>
      </c>
      <c r="N12" s="91"/>
      <c r="O12" s="93"/>
      <c r="P12" s="91">
        <v>158416.35673000003</v>
      </c>
      <c r="Q12" s="82"/>
      <c r="R12" s="92">
        <v>0.83682371955314827</v>
      </c>
      <c r="S12" s="92">
        <v>7.6742171200484613E-3</v>
      </c>
    </row>
    <row r="13" spans="2:77">
      <c r="B13" s="106" t="s">
        <v>73</v>
      </c>
      <c r="C13" s="82"/>
      <c r="D13" s="82"/>
      <c r="E13" s="82"/>
      <c r="F13" s="82"/>
      <c r="G13" s="82"/>
      <c r="H13" s="82"/>
      <c r="I13" s="82"/>
      <c r="J13" s="93">
        <v>4.116719937922106</v>
      </c>
      <c r="K13" s="82"/>
      <c r="L13" s="82"/>
      <c r="M13" s="92">
        <v>2.4367318475876028E-2</v>
      </c>
      <c r="N13" s="91"/>
      <c r="O13" s="93"/>
      <c r="P13" s="91">
        <v>145777.63759999999</v>
      </c>
      <c r="Q13" s="82"/>
      <c r="R13" s="92">
        <v>0.77006053820578135</v>
      </c>
      <c r="S13" s="92">
        <v>7.0619553768482878E-3</v>
      </c>
    </row>
    <row r="14" spans="2:77">
      <c r="B14" s="107" t="s">
        <v>1750</v>
      </c>
      <c r="C14" s="84" t="s">
        <v>1751</v>
      </c>
      <c r="D14" s="97" t="s">
        <v>1752</v>
      </c>
      <c r="E14" s="84" t="s">
        <v>1753</v>
      </c>
      <c r="F14" s="97" t="s">
        <v>604</v>
      </c>
      <c r="G14" s="84" t="s">
        <v>346</v>
      </c>
      <c r="H14" s="84" t="s">
        <v>185</v>
      </c>
      <c r="I14" s="112">
        <v>39076</v>
      </c>
      <c r="J14" s="96">
        <v>10.130000000000001</v>
      </c>
      <c r="K14" s="97" t="s">
        <v>187</v>
      </c>
      <c r="L14" s="98">
        <v>4.9000000000000002E-2</v>
      </c>
      <c r="M14" s="95">
        <v>1.2699999999999998E-2</v>
      </c>
      <c r="N14" s="94">
        <v>9200000</v>
      </c>
      <c r="O14" s="96">
        <v>171.3</v>
      </c>
      <c r="P14" s="94">
        <v>15759.599330000001</v>
      </c>
      <c r="Q14" s="95">
        <v>4.686475158301286E-3</v>
      </c>
      <c r="R14" s="95">
        <v>8.3249020506608026E-2</v>
      </c>
      <c r="S14" s="95">
        <v>7.6344759770937732E-4</v>
      </c>
    </row>
    <row r="15" spans="2:77">
      <c r="B15" s="107" t="s">
        <v>1754</v>
      </c>
      <c r="C15" s="84" t="s">
        <v>1755</v>
      </c>
      <c r="D15" s="97" t="s">
        <v>1752</v>
      </c>
      <c r="E15" s="84" t="s">
        <v>1753</v>
      </c>
      <c r="F15" s="97" t="s">
        <v>604</v>
      </c>
      <c r="G15" s="84" t="s">
        <v>346</v>
      </c>
      <c r="H15" s="84" t="s">
        <v>185</v>
      </c>
      <c r="I15" s="112">
        <v>38714</v>
      </c>
      <c r="J15" s="96">
        <v>1.46</v>
      </c>
      <c r="K15" s="97" t="s">
        <v>187</v>
      </c>
      <c r="L15" s="98">
        <v>4.9000000000000002E-2</v>
      </c>
      <c r="M15" s="95">
        <v>6.3E-3</v>
      </c>
      <c r="N15" s="94">
        <v>1347642</v>
      </c>
      <c r="O15" s="96">
        <v>129.36000000000001</v>
      </c>
      <c r="P15" s="94">
        <v>1743.3096799999998</v>
      </c>
      <c r="Q15" s="95">
        <v>3.1451534373957393E-3</v>
      </c>
      <c r="R15" s="95">
        <v>9.2089158017755416E-3</v>
      </c>
      <c r="S15" s="95">
        <v>8.4451740135674057E-5</v>
      </c>
    </row>
    <row r="16" spans="2:77">
      <c r="B16" s="107" t="s">
        <v>1756</v>
      </c>
      <c r="C16" s="84" t="s">
        <v>1757</v>
      </c>
      <c r="D16" s="97" t="s">
        <v>1752</v>
      </c>
      <c r="E16" s="84" t="s">
        <v>1758</v>
      </c>
      <c r="F16" s="97" t="s">
        <v>604</v>
      </c>
      <c r="G16" s="84" t="s">
        <v>346</v>
      </c>
      <c r="H16" s="84" t="s">
        <v>183</v>
      </c>
      <c r="I16" s="112">
        <v>38803</v>
      </c>
      <c r="J16" s="96">
        <v>1.2200000000000002</v>
      </c>
      <c r="K16" s="97" t="s">
        <v>187</v>
      </c>
      <c r="L16" s="98">
        <v>4.7E-2</v>
      </c>
      <c r="M16" s="95">
        <v>6.4000000000000003E-3</v>
      </c>
      <c r="N16" s="94">
        <v>700000</v>
      </c>
      <c r="O16" s="96">
        <v>124.79</v>
      </c>
      <c r="P16" s="94">
        <v>873.52998000000002</v>
      </c>
      <c r="Q16" s="95">
        <v>3.8562903808692741E-3</v>
      </c>
      <c r="R16" s="95">
        <v>4.6143632014632504E-3</v>
      </c>
      <c r="S16" s="95">
        <v>4.2316708108728316E-5</v>
      </c>
    </row>
    <row r="17" spans="2:19">
      <c r="B17" s="107" t="s">
        <v>1759</v>
      </c>
      <c r="C17" s="84" t="s">
        <v>1760</v>
      </c>
      <c r="D17" s="97" t="s">
        <v>1752</v>
      </c>
      <c r="E17" s="84" t="s">
        <v>1761</v>
      </c>
      <c r="F17" s="97" t="s">
        <v>499</v>
      </c>
      <c r="G17" s="84" t="s">
        <v>368</v>
      </c>
      <c r="H17" s="84" t="s">
        <v>185</v>
      </c>
      <c r="I17" s="112">
        <v>38918</v>
      </c>
      <c r="J17" s="96">
        <v>2.52</v>
      </c>
      <c r="K17" s="97" t="s">
        <v>187</v>
      </c>
      <c r="L17" s="98">
        <v>0.05</v>
      </c>
      <c r="M17" s="95">
        <v>7.3000000000000009E-3</v>
      </c>
      <c r="N17" s="94">
        <v>298476.07</v>
      </c>
      <c r="O17" s="96">
        <v>130.29</v>
      </c>
      <c r="P17" s="94">
        <v>388.88448</v>
      </c>
      <c r="Q17" s="95">
        <v>7.7704671966402654E-3</v>
      </c>
      <c r="R17" s="95">
        <v>2.0542560361032731E-3</v>
      </c>
      <c r="S17" s="95">
        <v>1.8838862322933205E-5</v>
      </c>
    </row>
    <row r="18" spans="2:19">
      <c r="B18" s="107" t="s">
        <v>1762</v>
      </c>
      <c r="C18" s="84" t="s">
        <v>1763</v>
      </c>
      <c r="D18" s="97" t="s">
        <v>1752</v>
      </c>
      <c r="E18" s="84" t="s">
        <v>1764</v>
      </c>
      <c r="F18" s="97" t="s">
        <v>604</v>
      </c>
      <c r="G18" s="84" t="s">
        <v>398</v>
      </c>
      <c r="H18" s="84" t="s">
        <v>185</v>
      </c>
      <c r="I18" s="112">
        <v>39294</v>
      </c>
      <c r="J18" s="96">
        <v>0.5</v>
      </c>
      <c r="K18" s="97" t="s">
        <v>187</v>
      </c>
      <c r="L18" s="98">
        <v>8.4000000000000005E-2</v>
      </c>
      <c r="M18" s="95">
        <v>7.7000000000000002E-3</v>
      </c>
      <c r="N18" s="94">
        <v>7364250.0099999998</v>
      </c>
      <c r="O18" s="96">
        <v>127.53</v>
      </c>
      <c r="P18" s="94">
        <v>9391.6283100000001</v>
      </c>
      <c r="Q18" s="95">
        <v>4.8304158268960527E-2</v>
      </c>
      <c r="R18" s="95">
        <v>4.9610643100634615E-2</v>
      </c>
      <c r="S18" s="95">
        <v>4.5496182496213743E-4</v>
      </c>
    </row>
    <row r="19" spans="2:19">
      <c r="B19" s="107" t="s">
        <v>1765</v>
      </c>
      <c r="C19" s="84" t="s">
        <v>1766</v>
      </c>
      <c r="D19" s="97" t="s">
        <v>1752</v>
      </c>
      <c r="E19" s="84" t="s">
        <v>1767</v>
      </c>
      <c r="F19" s="97" t="s">
        <v>604</v>
      </c>
      <c r="G19" s="84" t="s">
        <v>398</v>
      </c>
      <c r="H19" s="84" t="s">
        <v>185</v>
      </c>
      <c r="I19" s="112">
        <v>38817</v>
      </c>
      <c r="J19" s="96">
        <v>0.78</v>
      </c>
      <c r="K19" s="97" t="s">
        <v>187</v>
      </c>
      <c r="L19" s="98">
        <v>6.5000000000000002E-2</v>
      </c>
      <c r="M19" s="95">
        <v>3.3E-3</v>
      </c>
      <c r="N19" s="94">
        <v>2800000</v>
      </c>
      <c r="O19" s="96">
        <v>126.19</v>
      </c>
      <c r="P19" s="94">
        <v>3533.3199199999999</v>
      </c>
      <c r="Q19" s="95">
        <v>6.4431806503553249E-3</v>
      </c>
      <c r="R19" s="95">
        <v>1.8664524161889757E-2</v>
      </c>
      <c r="S19" s="95">
        <v>1.7116581128605944E-4</v>
      </c>
    </row>
    <row r="20" spans="2:19">
      <c r="B20" s="107" t="s">
        <v>1768</v>
      </c>
      <c r="C20" s="84" t="s">
        <v>1769</v>
      </c>
      <c r="D20" s="97" t="s">
        <v>1752</v>
      </c>
      <c r="E20" s="84" t="s">
        <v>1767</v>
      </c>
      <c r="F20" s="97" t="s">
        <v>604</v>
      </c>
      <c r="G20" s="84" t="s">
        <v>398</v>
      </c>
      <c r="H20" s="84" t="s">
        <v>185</v>
      </c>
      <c r="I20" s="112">
        <v>38582</v>
      </c>
      <c r="J20" s="96">
        <v>0.13</v>
      </c>
      <c r="K20" s="97" t="s">
        <v>187</v>
      </c>
      <c r="L20" s="98">
        <v>6.5000000000000002E-2</v>
      </c>
      <c r="M20" s="95">
        <v>4.8000000000000004E-3</v>
      </c>
      <c r="N20" s="94">
        <v>14500000</v>
      </c>
      <c r="O20" s="96">
        <v>127.79</v>
      </c>
      <c r="P20" s="94">
        <v>18529.550079999997</v>
      </c>
      <c r="Q20" s="95">
        <v>1.1692558291435E-2</v>
      </c>
      <c r="R20" s="95">
        <v>9.7881098515728571E-2</v>
      </c>
      <c r="S20" s="95">
        <v>8.976332582442372E-4</v>
      </c>
    </row>
    <row r="21" spans="2:19">
      <c r="B21" s="107" t="s">
        <v>1770</v>
      </c>
      <c r="C21" s="84" t="s">
        <v>1771</v>
      </c>
      <c r="D21" s="97" t="s">
        <v>1752</v>
      </c>
      <c r="E21" s="84" t="s">
        <v>1767</v>
      </c>
      <c r="F21" s="97" t="s">
        <v>604</v>
      </c>
      <c r="G21" s="84" t="s">
        <v>398</v>
      </c>
      <c r="H21" s="84" t="s">
        <v>185</v>
      </c>
      <c r="I21" s="112">
        <v>39856</v>
      </c>
      <c r="J21" s="96">
        <v>3.2399999999999998</v>
      </c>
      <c r="K21" s="97" t="s">
        <v>187</v>
      </c>
      <c r="L21" s="98">
        <v>6.8499999999999991E-2</v>
      </c>
      <c r="M21" s="95">
        <v>7.899999999999999E-3</v>
      </c>
      <c r="N21" s="94">
        <v>12600000</v>
      </c>
      <c r="O21" s="96">
        <v>137.97</v>
      </c>
      <c r="P21" s="94">
        <v>17384.221010000001</v>
      </c>
      <c r="Q21" s="95">
        <v>2.4947975550983961E-2</v>
      </c>
      <c r="R21" s="95">
        <v>9.1830974953656774E-2</v>
      </c>
      <c r="S21" s="95">
        <v>8.4214969493982589E-4</v>
      </c>
    </row>
    <row r="22" spans="2:19">
      <c r="B22" s="107" t="s">
        <v>1772</v>
      </c>
      <c r="C22" s="84" t="s">
        <v>1773</v>
      </c>
      <c r="D22" s="97" t="s">
        <v>1752</v>
      </c>
      <c r="E22" s="84" t="s">
        <v>1774</v>
      </c>
      <c r="F22" s="97" t="s">
        <v>604</v>
      </c>
      <c r="G22" s="84" t="s">
        <v>398</v>
      </c>
      <c r="H22" s="84" t="s">
        <v>185</v>
      </c>
      <c r="I22" s="112">
        <v>39350</v>
      </c>
      <c r="J22" s="96">
        <v>5.6400000000000006</v>
      </c>
      <c r="K22" s="97" t="s">
        <v>187</v>
      </c>
      <c r="L22" s="98">
        <v>5.5999999999999994E-2</v>
      </c>
      <c r="M22" s="95">
        <v>1.01E-2</v>
      </c>
      <c r="N22" s="94">
        <v>5249829.91</v>
      </c>
      <c r="O22" s="96">
        <v>152.5</v>
      </c>
      <c r="P22" s="94">
        <v>8005.9901200000004</v>
      </c>
      <c r="Q22" s="95">
        <v>5.4246805683917706E-3</v>
      </c>
      <c r="R22" s="95">
        <v>4.2291102820542409E-2</v>
      </c>
      <c r="S22" s="95">
        <v>3.8783688572360483E-4</v>
      </c>
    </row>
    <row r="23" spans="2:19">
      <c r="B23" s="107" t="s">
        <v>1775</v>
      </c>
      <c r="C23" s="84" t="s">
        <v>1776</v>
      </c>
      <c r="D23" s="97" t="s">
        <v>1752</v>
      </c>
      <c r="E23" s="84" t="s">
        <v>1767</v>
      </c>
      <c r="F23" s="97" t="s">
        <v>604</v>
      </c>
      <c r="G23" s="84" t="s">
        <v>444</v>
      </c>
      <c r="H23" s="84" t="s">
        <v>183</v>
      </c>
      <c r="I23" s="112">
        <v>40715</v>
      </c>
      <c r="J23" s="96">
        <v>4.5900000000000007</v>
      </c>
      <c r="K23" s="97" t="s">
        <v>187</v>
      </c>
      <c r="L23" s="98">
        <v>0.06</v>
      </c>
      <c r="M23" s="95">
        <v>2.3000000000000003E-2</v>
      </c>
      <c r="N23" s="94">
        <v>7429650</v>
      </c>
      <c r="O23" s="96">
        <v>126.13</v>
      </c>
      <c r="P23" s="94">
        <v>9371.0176999999985</v>
      </c>
      <c r="Q23" s="95">
        <v>2.0076072237303127E-3</v>
      </c>
      <c r="R23" s="95">
        <v>4.9501768943454899E-2</v>
      </c>
      <c r="S23" s="95">
        <v>4.5396337821470824E-4</v>
      </c>
    </row>
    <row r="24" spans="2:19">
      <c r="B24" s="107" t="s">
        <v>1777</v>
      </c>
      <c r="C24" s="84" t="s">
        <v>1778</v>
      </c>
      <c r="D24" s="97" t="s">
        <v>1752</v>
      </c>
      <c r="E24" s="84" t="s">
        <v>1779</v>
      </c>
      <c r="F24" s="97" t="s">
        <v>386</v>
      </c>
      <c r="G24" s="84" t="s">
        <v>444</v>
      </c>
      <c r="H24" s="84" t="s">
        <v>185</v>
      </c>
      <c r="I24" s="112">
        <v>38652</v>
      </c>
      <c r="J24" s="96">
        <v>3.29</v>
      </c>
      <c r="K24" s="97" t="s">
        <v>187</v>
      </c>
      <c r="L24" s="98">
        <v>5.2999999999999999E-2</v>
      </c>
      <c r="M24" s="95">
        <v>7.3999999999999986E-3</v>
      </c>
      <c r="N24" s="94">
        <v>3868518.68</v>
      </c>
      <c r="O24" s="96">
        <v>140.03</v>
      </c>
      <c r="P24" s="94">
        <v>5417.0867800000005</v>
      </c>
      <c r="Q24" s="95">
        <v>1.8129450521948039E-2</v>
      </c>
      <c r="R24" s="95">
        <v>2.8615395543453531E-2</v>
      </c>
      <c r="S24" s="95">
        <v>2.6242176607254051E-4</v>
      </c>
    </row>
    <row r="25" spans="2:19">
      <c r="B25" s="107" t="s">
        <v>1780</v>
      </c>
      <c r="C25" s="84" t="s">
        <v>1781</v>
      </c>
      <c r="D25" s="97" t="s">
        <v>1752</v>
      </c>
      <c r="E25" s="84" t="s">
        <v>358</v>
      </c>
      <c r="F25" s="97" t="s">
        <v>345</v>
      </c>
      <c r="G25" s="84" t="s">
        <v>544</v>
      </c>
      <c r="H25" s="84" t="s">
        <v>185</v>
      </c>
      <c r="I25" s="112">
        <v>39656</v>
      </c>
      <c r="J25" s="96">
        <v>5.4700000000000006</v>
      </c>
      <c r="K25" s="97" t="s">
        <v>187</v>
      </c>
      <c r="L25" s="98">
        <v>5.7500000000000002E-2</v>
      </c>
      <c r="M25" s="95">
        <v>8.0999999999999996E-3</v>
      </c>
      <c r="N25" s="94">
        <v>27730000</v>
      </c>
      <c r="O25" s="96">
        <v>153.22</v>
      </c>
      <c r="P25" s="94">
        <v>42487.905350000001</v>
      </c>
      <c r="Q25" s="95">
        <v>2.129800307219662E-2</v>
      </c>
      <c r="R25" s="95">
        <v>0.2244394942853519</v>
      </c>
      <c r="S25" s="95">
        <v>2.0582559614579299E-3</v>
      </c>
    </row>
    <row r="26" spans="2:19">
      <c r="B26" s="107" t="s">
        <v>1782</v>
      </c>
      <c r="C26" s="84" t="s">
        <v>1783</v>
      </c>
      <c r="D26" s="97" t="s">
        <v>1752</v>
      </c>
      <c r="E26" s="84" t="s">
        <v>1784</v>
      </c>
      <c r="F26" s="97" t="s">
        <v>386</v>
      </c>
      <c r="G26" s="84" t="s">
        <v>337</v>
      </c>
      <c r="H26" s="84" t="s">
        <v>183</v>
      </c>
      <c r="I26" s="112">
        <v>39422</v>
      </c>
      <c r="J26" s="96">
        <v>0.46</v>
      </c>
      <c r="K26" s="97" t="s">
        <v>187</v>
      </c>
      <c r="L26" s="98">
        <v>6.5000000000000002E-2</v>
      </c>
      <c r="M26" s="95">
        <v>7.6000000000000009E-3</v>
      </c>
      <c r="N26" s="94">
        <v>400000</v>
      </c>
      <c r="O26" s="96">
        <v>119.84</v>
      </c>
      <c r="P26" s="94">
        <v>479.36002000000002</v>
      </c>
      <c r="Q26" s="95">
        <v>3.8861211070781812E-3</v>
      </c>
      <c r="R26" s="95">
        <v>2.532186973755254E-3</v>
      </c>
      <c r="S26" s="95">
        <v>2.3221799491454397E-5</v>
      </c>
    </row>
    <row r="27" spans="2:19">
      <c r="B27" s="107" t="s">
        <v>1785</v>
      </c>
      <c r="C27" s="84" t="s">
        <v>1786</v>
      </c>
      <c r="D27" s="97" t="s">
        <v>1752</v>
      </c>
      <c r="E27" s="84"/>
      <c r="F27" s="97" t="s">
        <v>386</v>
      </c>
      <c r="G27" s="84" t="s">
        <v>627</v>
      </c>
      <c r="H27" s="84" t="s">
        <v>185</v>
      </c>
      <c r="I27" s="112">
        <v>38707</v>
      </c>
      <c r="J27" s="96">
        <v>2.15</v>
      </c>
      <c r="K27" s="97" t="s">
        <v>187</v>
      </c>
      <c r="L27" s="98">
        <v>6.7000000000000004E-2</v>
      </c>
      <c r="M27" s="95">
        <v>6.0100000000000008E-2</v>
      </c>
      <c r="N27" s="94">
        <v>1722035.82</v>
      </c>
      <c r="O27" s="96">
        <v>126.59</v>
      </c>
      <c r="P27" s="94">
        <v>2179.9250099999999</v>
      </c>
      <c r="Q27" s="95">
        <v>7.5767382553661167E-3</v>
      </c>
      <c r="R27" s="95">
        <v>1.1515306833651442E-2</v>
      </c>
      <c r="S27" s="95">
        <v>1.0560284416006724E-4</v>
      </c>
    </row>
    <row r="28" spans="2:19">
      <c r="B28" s="107" t="s">
        <v>1787</v>
      </c>
      <c r="C28" s="84" t="s">
        <v>1788</v>
      </c>
      <c r="D28" s="97" t="s">
        <v>1752</v>
      </c>
      <c r="E28" s="84" t="s">
        <v>1789</v>
      </c>
      <c r="F28" s="97" t="s">
        <v>728</v>
      </c>
      <c r="G28" s="84" t="s">
        <v>708</v>
      </c>
      <c r="H28" s="84" t="s">
        <v>185</v>
      </c>
      <c r="I28" s="112">
        <v>39104</v>
      </c>
      <c r="J28" s="96">
        <v>2.58</v>
      </c>
      <c r="K28" s="97" t="s">
        <v>187</v>
      </c>
      <c r="L28" s="98">
        <v>5.5999999999999994E-2</v>
      </c>
      <c r="M28" s="95">
        <v>0.2157</v>
      </c>
      <c r="N28" s="94">
        <v>12524247.52</v>
      </c>
      <c r="O28" s="96">
        <v>81.7</v>
      </c>
      <c r="P28" s="94">
        <v>10232.30977</v>
      </c>
      <c r="Q28" s="95">
        <v>8.5859107818595948E-3</v>
      </c>
      <c r="R28" s="95">
        <v>5.405148621076622E-2</v>
      </c>
      <c r="S28" s="95">
        <v>4.9568724111241028E-4</v>
      </c>
    </row>
    <row r="29" spans="2:19">
      <c r="B29" s="107" t="s">
        <v>1790</v>
      </c>
      <c r="C29" s="84" t="s">
        <v>1791</v>
      </c>
      <c r="D29" s="97" t="s">
        <v>1752</v>
      </c>
      <c r="E29" s="84" t="s">
        <v>1792</v>
      </c>
      <c r="F29" s="97" t="s">
        <v>604</v>
      </c>
      <c r="G29" s="84" t="s">
        <v>718</v>
      </c>
      <c r="H29" s="84"/>
      <c r="I29" s="112">
        <v>39070</v>
      </c>
      <c r="J29" s="96">
        <v>0</v>
      </c>
      <c r="K29" s="97" t="s">
        <v>187</v>
      </c>
      <c r="L29" s="98">
        <v>5.7500000000000002E-2</v>
      </c>
      <c r="M29" s="98">
        <v>0</v>
      </c>
      <c r="N29" s="94">
        <v>82946.37</v>
      </c>
      <c r="O29" s="96">
        <v>0</v>
      </c>
      <c r="P29" s="94">
        <v>5.9999999999999995E-5</v>
      </c>
      <c r="Q29" s="95">
        <v>1.305885859164083E-2</v>
      </c>
      <c r="R29" s="95">
        <v>0</v>
      </c>
      <c r="S29" s="95">
        <v>2.9066002823666095E-12</v>
      </c>
    </row>
    <row r="30" spans="2:19">
      <c r="B30" s="107" t="s">
        <v>1793</v>
      </c>
      <c r="C30" s="84" t="s">
        <v>1794</v>
      </c>
      <c r="D30" s="97" t="s">
        <v>1752</v>
      </c>
      <c r="E30" s="84" t="s">
        <v>1792</v>
      </c>
      <c r="F30" s="97" t="s">
        <v>604</v>
      </c>
      <c r="G30" s="84" t="s">
        <v>718</v>
      </c>
      <c r="H30" s="84"/>
      <c r="I30" s="112">
        <v>39071</v>
      </c>
      <c r="J30" s="96">
        <v>0</v>
      </c>
      <c r="K30" s="97" t="s">
        <v>187</v>
      </c>
      <c r="L30" s="98">
        <v>7.4999999999999997E-2</v>
      </c>
      <c r="M30" s="98">
        <v>0</v>
      </c>
      <c r="N30" s="94">
        <v>344100.24</v>
      </c>
      <c r="O30" s="96">
        <v>0</v>
      </c>
      <c r="P30" s="94">
        <v>5.9999999999999995E-5</v>
      </c>
      <c r="Q30" s="95">
        <v>7.260739493457743E-3</v>
      </c>
      <c r="R30" s="95">
        <v>0</v>
      </c>
      <c r="S30" s="95">
        <v>2.9066002823666095E-12</v>
      </c>
    </row>
    <row r="31" spans="2:19">
      <c r="B31" s="107" t="s">
        <v>1795</v>
      </c>
      <c r="C31" s="84" t="s">
        <v>1796</v>
      </c>
      <c r="D31" s="97" t="s">
        <v>1752</v>
      </c>
      <c r="E31" s="84" t="s">
        <v>1797</v>
      </c>
      <c r="F31" s="97" t="s">
        <v>386</v>
      </c>
      <c r="G31" s="84" t="s">
        <v>718</v>
      </c>
      <c r="H31" s="84"/>
      <c r="I31" s="112">
        <v>38844</v>
      </c>
      <c r="J31" s="96">
        <v>0</v>
      </c>
      <c r="K31" s="97" t="s">
        <v>187</v>
      </c>
      <c r="L31" s="98">
        <v>0</v>
      </c>
      <c r="M31" s="98">
        <v>0</v>
      </c>
      <c r="N31" s="94">
        <v>4900000</v>
      </c>
      <c r="O31" s="96">
        <v>0</v>
      </c>
      <c r="P31" s="94">
        <v>5.9999999999999995E-5</v>
      </c>
      <c r="Q31" s="95">
        <v>3.2666666666666663E-2</v>
      </c>
      <c r="R31" s="95">
        <v>3.1694595311748199E-10</v>
      </c>
      <c r="S31" s="95">
        <v>2.9066002823666095E-12</v>
      </c>
    </row>
    <row r="32" spans="2:19">
      <c r="B32" s="108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>
      <c r="B33" s="106" t="s">
        <v>74</v>
      </c>
      <c r="C33" s="82"/>
      <c r="D33" s="82"/>
      <c r="E33" s="82"/>
      <c r="F33" s="82"/>
      <c r="G33" s="82"/>
      <c r="H33" s="82"/>
      <c r="I33" s="82"/>
      <c r="J33" s="93">
        <v>2.62</v>
      </c>
      <c r="K33" s="82"/>
      <c r="L33" s="82"/>
      <c r="M33" s="92">
        <v>3.1200000000000002E-2</v>
      </c>
      <c r="N33" s="91"/>
      <c r="O33" s="93"/>
      <c r="P33" s="91">
        <v>7376.2042499999998</v>
      </c>
      <c r="Q33" s="82"/>
      <c r="R33" s="92">
        <v>3.8964301440091192E-2</v>
      </c>
      <c r="S33" s="92">
        <v>3.5732795593072976E-4</v>
      </c>
    </row>
    <row r="34" spans="2:19">
      <c r="B34" s="107" t="s">
        <v>1798</v>
      </c>
      <c r="C34" s="84" t="s">
        <v>1799</v>
      </c>
      <c r="D34" s="97" t="s">
        <v>1752</v>
      </c>
      <c r="E34" s="84" t="s">
        <v>1800</v>
      </c>
      <c r="F34" s="97" t="s">
        <v>386</v>
      </c>
      <c r="G34" s="84" t="s">
        <v>627</v>
      </c>
      <c r="H34" s="84" t="s">
        <v>183</v>
      </c>
      <c r="I34" s="112">
        <v>41903</v>
      </c>
      <c r="J34" s="96">
        <v>2.62</v>
      </c>
      <c r="K34" s="97" t="s">
        <v>187</v>
      </c>
      <c r="L34" s="98">
        <v>5.1500000000000004E-2</v>
      </c>
      <c r="M34" s="95">
        <v>3.1200000000000002E-2</v>
      </c>
      <c r="N34" s="94">
        <v>6857120.0300000003</v>
      </c>
      <c r="O34" s="96">
        <v>107.57</v>
      </c>
      <c r="P34" s="94">
        <v>7376.2042499999998</v>
      </c>
      <c r="Q34" s="95">
        <v>4.7058823735294804E-2</v>
      </c>
      <c r="R34" s="95">
        <v>3.8964301440091192E-2</v>
      </c>
      <c r="S34" s="95">
        <v>3.5732795593072976E-4</v>
      </c>
    </row>
    <row r="35" spans="2:19">
      <c r="B35" s="108"/>
      <c r="C35" s="84"/>
      <c r="D35" s="84"/>
      <c r="E35" s="84"/>
      <c r="F35" s="84"/>
      <c r="G35" s="84"/>
      <c r="H35" s="84"/>
      <c r="I35" s="84"/>
      <c r="J35" s="96"/>
      <c r="K35" s="84"/>
      <c r="L35" s="84"/>
      <c r="M35" s="95"/>
      <c r="N35" s="94"/>
      <c r="O35" s="96"/>
      <c r="P35" s="84"/>
      <c r="Q35" s="84"/>
      <c r="R35" s="95"/>
      <c r="S35" s="84"/>
    </row>
    <row r="36" spans="2:19">
      <c r="B36" s="106" t="s">
        <v>60</v>
      </c>
      <c r="C36" s="82"/>
      <c r="D36" s="82"/>
      <c r="E36" s="82"/>
      <c r="F36" s="82"/>
      <c r="G36" s="82"/>
      <c r="H36" s="82"/>
      <c r="I36" s="82"/>
      <c r="J36" s="93">
        <v>4.9756438945974057</v>
      </c>
      <c r="K36" s="82"/>
      <c r="L36" s="82"/>
      <c r="M36" s="92">
        <v>7.828961979087079E-2</v>
      </c>
      <c r="N36" s="91"/>
      <c r="O36" s="93"/>
      <c r="P36" s="91">
        <v>5262.5148799999997</v>
      </c>
      <c r="Q36" s="82"/>
      <c r="R36" s="92">
        <v>2.7798879907275524E-2</v>
      </c>
      <c r="S36" s="92">
        <v>2.5493378726944142E-4</v>
      </c>
    </row>
    <row r="37" spans="2:19">
      <c r="B37" s="107" t="s">
        <v>1801</v>
      </c>
      <c r="C37" s="84" t="s">
        <v>1802</v>
      </c>
      <c r="D37" s="97" t="s">
        <v>1752</v>
      </c>
      <c r="E37" s="84" t="s">
        <v>1803</v>
      </c>
      <c r="F37" s="97" t="s">
        <v>604</v>
      </c>
      <c r="G37" s="84" t="s">
        <v>398</v>
      </c>
      <c r="H37" s="84" t="s">
        <v>183</v>
      </c>
      <c r="I37" s="112">
        <v>39855</v>
      </c>
      <c r="J37" s="96">
        <v>5.17</v>
      </c>
      <c r="K37" s="97" t="s">
        <v>186</v>
      </c>
      <c r="L37" s="98">
        <v>7.9699999999999993E-2</v>
      </c>
      <c r="M37" s="95">
        <v>3.0900000000000004E-2</v>
      </c>
      <c r="N37" s="94">
        <v>396150.24</v>
      </c>
      <c r="O37" s="96">
        <v>131.38</v>
      </c>
      <c r="P37" s="94">
        <v>2001.69759</v>
      </c>
      <c r="Q37" s="95">
        <v>4.0651725523861279E-3</v>
      </c>
      <c r="R37" s="95">
        <v>1.0573832508591946E-2</v>
      </c>
      <c r="S37" s="95">
        <v>9.6968913005109365E-5</v>
      </c>
    </row>
    <row r="38" spans="2:19">
      <c r="B38" s="107" t="s">
        <v>1804</v>
      </c>
      <c r="C38" s="84" t="s">
        <v>1805</v>
      </c>
      <c r="D38" s="97" t="s">
        <v>1752</v>
      </c>
      <c r="E38" s="84" t="s">
        <v>1806</v>
      </c>
      <c r="F38" s="97" t="s">
        <v>604</v>
      </c>
      <c r="G38" s="84" t="s">
        <v>718</v>
      </c>
      <c r="H38" s="84"/>
      <c r="I38" s="112">
        <v>41840</v>
      </c>
      <c r="J38" s="96">
        <v>5.94</v>
      </c>
      <c r="K38" s="97" t="s">
        <v>186</v>
      </c>
      <c r="L38" s="98">
        <v>0.03</v>
      </c>
      <c r="M38" s="95">
        <v>0.15340000000000001</v>
      </c>
      <c r="N38" s="94">
        <v>1082306.48</v>
      </c>
      <c r="O38" s="96">
        <v>50.04</v>
      </c>
      <c r="P38" s="94">
        <v>2082.94022</v>
      </c>
      <c r="Q38" s="95">
        <v>3.0429590653295812E-3</v>
      </c>
      <c r="R38" s="95">
        <v>1.1002991221910629E-2</v>
      </c>
      <c r="S38" s="95">
        <v>1.009045771934128E-4</v>
      </c>
    </row>
    <row r="39" spans="2:19">
      <c r="B39" s="107" t="s">
        <v>1807</v>
      </c>
      <c r="C39" s="84" t="s">
        <v>1808</v>
      </c>
      <c r="D39" s="97" t="s">
        <v>1752</v>
      </c>
      <c r="E39" s="84" t="s">
        <v>1806</v>
      </c>
      <c r="F39" s="97" t="s">
        <v>604</v>
      </c>
      <c r="G39" s="84" t="s">
        <v>718</v>
      </c>
      <c r="H39" s="84"/>
      <c r="I39" s="112">
        <v>41840</v>
      </c>
      <c r="J39" s="96">
        <v>2.94</v>
      </c>
      <c r="K39" s="97" t="s">
        <v>186</v>
      </c>
      <c r="L39" s="98">
        <v>3.4541000000000002E-2</v>
      </c>
      <c r="M39" s="95">
        <v>2.6000000000000006E-2</v>
      </c>
      <c r="N39" s="94">
        <v>300845.08</v>
      </c>
      <c r="O39" s="96">
        <v>101.8</v>
      </c>
      <c r="P39" s="94">
        <v>1177.87707</v>
      </c>
      <c r="Q39" s="95">
        <v>8.1010844455665539E-3</v>
      </c>
      <c r="R39" s="95">
        <v>6.2220561767729514E-3</v>
      </c>
      <c r="S39" s="95">
        <v>5.7060297070919248E-5</v>
      </c>
    </row>
    <row r="40" spans="2:19">
      <c r="B40" s="108"/>
      <c r="C40" s="84"/>
      <c r="D40" s="84"/>
      <c r="E40" s="84"/>
      <c r="F40" s="84"/>
      <c r="G40" s="84"/>
      <c r="H40" s="84"/>
      <c r="I40" s="84"/>
      <c r="J40" s="96"/>
      <c r="K40" s="84"/>
      <c r="L40" s="84"/>
      <c r="M40" s="95"/>
      <c r="N40" s="94"/>
      <c r="O40" s="96"/>
      <c r="P40" s="84"/>
      <c r="Q40" s="84"/>
      <c r="R40" s="95"/>
      <c r="S40" s="84"/>
    </row>
    <row r="41" spans="2:19">
      <c r="B41" s="105" t="s">
        <v>259</v>
      </c>
      <c r="C41" s="82"/>
      <c r="D41" s="82"/>
      <c r="E41" s="82"/>
      <c r="F41" s="82"/>
      <c r="G41" s="82"/>
      <c r="H41" s="82"/>
      <c r="I41" s="82"/>
      <c r="J41" s="93">
        <v>8.8675425649725312</v>
      </c>
      <c r="K41" s="82"/>
      <c r="L41" s="82"/>
      <c r="M41" s="92">
        <v>5.5747227466531518E-2</v>
      </c>
      <c r="N41" s="91"/>
      <c r="O41" s="93"/>
      <c r="P41" s="91">
        <v>30890.367049999997</v>
      </c>
      <c r="Q41" s="82"/>
      <c r="R41" s="92">
        <v>0.16317628044685184</v>
      </c>
      <c r="S41" s="92">
        <v>1.4964324931656368E-3</v>
      </c>
    </row>
    <row r="42" spans="2:19">
      <c r="B42" s="106" t="s">
        <v>86</v>
      </c>
      <c r="C42" s="82"/>
      <c r="D42" s="82"/>
      <c r="E42" s="82"/>
      <c r="F42" s="82"/>
      <c r="G42" s="82"/>
      <c r="H42" s="82"/>
      <c r="I42" s="82"/>
      <c r="J42" s="93">
        <v>8.8675425649725312</v>
      </c>
      <c r="K42" s="82"/>
      <c r="L42" s="82"/>
      <c r="M42" s="92">
        <v>5.5747227466531518E-2</v>
      </c>
      <c r="N42" s="91"/>
      <c r="O42" s="93"/>
      <c r="P42" s="91">
        <v>30890.367049999997</v>
      </c>
      <c r="Q42" s="82"/>
      <c r="R42" s="92">
        <v>0.16317628044685184</v>
      </c>
      <c r="S42" s="92">
        <v>1.4964324931656368E-3</v>
      </c>
    </row>
    <row r="43" spans="2:19">
      <c r="B43" s="107" t="s">
        <v>1809</v>
      </c>
      <c r="C43" s="84" t="s">
        <v>1810</v>
      </c>
      <c r="D43" s="97" t="s">
        <v>1752</v>
      </c>
      <c r="E43" s="84"/>
      <c r="F43" s="97" t="s">
        <v>1490</v>
      </c>
      <c r="G43" s="84" t="s">
        <v>685</v>
      </c>
      <c r="H43" s="84" t="s">
        <v>911</v>
      </c>
      <c r="I43" s="112">
        <v>42467</v>
      </c>
      <c r="J43" s="96">
        <v>17.389999999999997</v>
      </c>
      <c r="K43" s="97" t="s">
        <v>195</v>
      </c>
      <c r="L43" s="98">
        <v>4.555E-2</v>
      </c>
      <c r="M43" s="95">
        <v>4.7700000000000006E-2</v>
      </c>
      <c r="N43" s="94">
        <v>3869000</v>
      </c>
      <c r="O43" s="96">
        <v>98.43</v>
      </c>
      <c r="P43" s="94">
        <v>11316.99617</v>
      </c>
      <c r="Q43" s="95">
        <v>2.322621699013681E-2</v>
      </c>
      <c r="R43" s="95">
        <v>5.9781268958792398E-2</v>
      </c>
      <c r="S43" s="95">
        <v>5.4823307105439736E-4</v>
      </c>
    </row>
    <row r="44" spans="2:19">
      <c r="B44" s="107" t="s">
        <v>1811</v>
      </c>
      <c r="C44" s="84" t="s">
        <v>1812</v>
      </c>
      <c r="D44" s="97" t="s">
        <v>1752</v>
      </c>
      <c r="E44" s="84"/>
      <c r="F44" s="97" t="s">
        <v>910</v>
      </c>
      <c r="G44" s="84" t="s">
        <v>695</v>
      </c>
      <c r="H44" s="84" t="s">
        <v>911</v>
      </c>
      <c r="I44" s="112">
        <v>42135</v>
      </c>
      <c r="J44" s="96">
        <v>3.94</v>
      </c>
      <c r="K44" s="97" t="s">
        <v>186</v>
      </c>
      <c r="L44" s="98">
        <v>0.06</v>
      </c>
      <c r="M44" s="95">
        <v>6.0400000000000002E-2</v>
      </c>
      <c r="N44" s="94">
        <v>4480000</v>
      </c>
      <c r="O44" s="96">
        <v>113.6</v>
      </c>
      <c r="P44" s="94">
        <v>19573.370879999999</v>
      </c>
      <c r="Q44" s="95">
        <v>5.4303030303030301E-3</v>
      </c>
      <c r="R44" s="95">
        <v>0.10339501148805946</v>
      </c>
      <c r="S44" s="95">
        <v>9.4819942211123956E-4</v>
      </c>
    </row>
    <row r="45" spans="2:19"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</row>
    <row r="46" spans="2:19"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</row>
    <row r="47" spans="2:19">
      <c r="B47" s="159" t="s">
        <v>2136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</row>
    <row r="48" spans="2:19">
      <c r="B48" s="159" t="s">
        <v>135</v>
      </c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</row>
    <row r="49" spans="2:19">
      <c r="B49" s="160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</row>
    <row r="50" spans="2:19">
      <c r="B50" s="157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</row>
    <row r="51" spans="2:19"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</row>
    <row r="52" spans="2:19">
      <c r="C52" s="1"/>
      <c r="D52" s="1"/>
      <c r="E52" s="1"/>
    </row>
    <row r="53" spans="2:19">
      <c r="C53" s="1"/>
      <c r="D53" s="1"/>
      <c r="E53" s="1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44">
    <cfRule type="cellIs" dxfId="51" priority="1" operator="equal">
      <formula>"NR3"</formula>
    </cfRule>
  </conditionalFormatting>
  <dataValidations count="1">
    <dataValidation allowBlank="1" showInputMessage="1" showErrorMessage="1" sqref="C5:C1048576 AD1:XFD2 B49:B1048576 A1:A1048576 B1:B46 D3:H1048576 J32:J1048576 I3:J28 I31:I1048576 K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19" style="2" customWidth="1"/>
    <col min="4" max="4" width="7" style="2" customWidth="1"/>
    <col min="5" max="5" width="11.28515625" style="2" bestFit="1" customWidth="1"/>
    <col min="6" max="6" width="13.85546875" style="1" bestFit="1" customWidth="1"/>
    <col min="7" max="7" width="12.28515625" style="1" bestFit="1" customWidth="1"/>
    <col min="8" max="9" width="13.140625" style="1" bestFit="1" customWidth="1"/>
    <col min="10" max="10" width="11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202</v>
      </c>
      <c r="C1" s="78" t="s" vm="1">
        <v>265</v>
      </c>
    </row>
    <row r="2" spans="2:94">
      <c r="B2" s="57" t="s">
        <v>201</v>
      </c>
      <c r="C2" s="78" t="s">
        <v>266</v>
      </c>
    </row>
    <row r="3" spans="2:94">
      <c r="B3" s="57" t="s">
        <v>203</v>
      </c>
      <c r="C3" s="78" t="s">
        <v>267</v>
      </c>
    </row>
    <row r="4" spans="2:94">
      <c r="B4" s="57" t="s">
        <v>204</v>
      </c>
      <c r="C4" s="78">
        <v>17013</v>
      </c>
    </row>
    <row r="6" spans="2:94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2:94" ht="26.25" customHeight="1">
      <c r="B7" s="178" t="s">
        <v>112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pans="2:94" s="3" customFormat="1" ht="63">
      <c r="B8" s="23" t="s">
        <v>139</v>
      </c>
      <c r="C8" s="31" t="s">
        <v>58</v>
      </c>
      <c r="D8" s="70" t="s">
        <v>141</v>
      </c>
      <c r="E8" s="70" t="s">
        <v>140</v>
      </c>
      <c r="F8" s="70" t="s">
        <v>80</v>
      </c>
      <c r="G8" s="31" t="s">
        <v>124</v>
      </c>
      <c r="H8" s="31" t="s">
        <v>0</v>
      </c>
      <c r="I8" s="31" t="s">
        <v>128</v>
      </c>
      <c r="J8" s="31" t="s">
        <v>133</v>
      </c>
      <c r="K8" s="31" t="s">
        <v>72</v>
      </c>
      <c r="L8" s="70" t="s">
        <v>205</v>
      </c>
      <c r="M8" s="32" t="s">
        <v>207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321903.21643999999</v>
      </c>
      <c r="K11" s="80"/>
      <c r="L11" s="89">
        <v>1</v>
      </c>
      <c r="M11" s="89">
        <v>1.5594066329987064E-2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1" t="s">
        <v>260</v>
      </c>
      <c r="C12" s="82"/>
      <c r="D12" s="82"/>
      <c r="E12" s="82"/>
      <c r="F12" s="82"/>
      <c r="G12" s="82"/>
      <c r="H12" s="91"/>
      <c r="I12" s="93"/>
      <c r="J12" s="91">
        <v>126601.48040999997</v>
      </c>
      <c r="K12" s="82"/>
      <c r="L12" s="92">
        <v>0.39329051076318589</v>
      </c>
      <c r="M12" s="92">
        <v>6.1329983117956125E-3</v>
      </c>
    </row>
    <row r="13" spans="2:94">
      <c r="B13" s="83" t="s">
        <v>2146</v>
      </c>
      <c r="C13" s="84">
        <v>35000</v>
      </c>
      <c r="D13" s="97" t="s">
        <v>32</v>
      </c>
      <c r="E13" s="84" t="s">
        <v>1813</v>
      </c>
      <c r="F13" s="97" t="s">
        <v>386</v>
      </c>
      <c r="G13" s="97" t="s">
        <v>186</v>
      </c>
      <c r="H13" s="94">
        <v>3314853.19</v>
      </c>
      <c r="I13" s="96">
        <v>760.24649999999997</v>
      </c>
      <c r="J13" s="94">
        <v>96923.25890999999</v>
      </c>
      <c r="K13" s="95">
        <v>6.4420701357762844E-2</v>
      </c>
      <c r="L13" s="95">
        <v>0.3010944096237872</v>
      </c>
      <c r="M13" s="95">
        <v>4.6952861952616332E-3</v>
      </c>
    </row>
    <row r="14" spans="2:94">
      <c r="B14" s="83" t="s">
        <v>2147</v>
      </c>
      <c r="C14" s="84">
        <v>11018980</v>
      </c>
      <c r="D14" s="97" t="s">
        <v>32</v>
      </c>
      <c r="E14" s="84" t="s">
        <v>1814</v>
      </c>
      <c r="F14" s="97" t="s">
        <v>386</v>
      </c>
      <c r="G14" s="97" t="s">
        <v>187</v>
      </c>
      <c r="H14" s="94">
        <v>194165</v>
      </c>
      <c r="I14" s="96">
        <v>0</v>
      </c>
      <c r="J14" s="94">
        <v>1.9000000000000001E-4</v>
      </c>
      <c r="K14" s="95">
        <v>0</v>
      </c>
      <c r="L14" s="95">
        <v>5.9023952013046877E-10</v>
      </c>
      <c r="M14" s="95">
        <v>9.2042342274942649E-12</v>
      </c>
    </row>
    <row r="15" spans="2:94">
      <c r="B15" s="83" t="s">
        <v>2148</v>
      </c>
      <c r="C15" s="84">
        <v>40040</v>
      </c>
      <c r="D15" s="97" t="s">
        <v>32</v>
      </c>
      <c r="E15" s="84" t="s">
        <v>1815</v>
      </c>
      <c r="F15" s="97" t="s">
        <v>1816</v>
      </c>
      <c r="G15" s="97" t="s">
        <v>187</v>
      </c>
      <c r="H15" s="94">
        <v>142.26</v>
      </c>
      <c r="I15" s="96">
        <v>12099121.2806</v>
      </c>
      <c r="J15" s="94">
        <v>17212.209930000001</v>
      </c>
      <c r="K15" s="95">
        <v>1.112399588069659E-2</v>
      </c>
      <c r="L15" s="95">
        <v>5.3470139628779417E-2</v>
      </c>
      <c r="M15" s="95">
        <v>8.3381690404485615E-4</v>
      </c>
    </row>
    <row r="16" spans="2:94">
      <c r="B16" s="83" t="s">
        <v>2149</v>
      </c>
      <c r="C16" s="84">
        <v>40050</v>
      </c>
      <c r="D16" s="97" t="s">
        <v>32</v>
      </c>
      <c r="E16" s="84" t="s">
        <v>1817</v>
      </c>
      <c r="F16" s="97" t="s">
        <v>386</v>
      </c>
      <c r="G16" s="97" t="s">
        <v>187</v>
      </c>
      <c r="H16" s="94">
        <v>4251062.0199999996</v>
      </c>
      <c r="I16" s="96">
        <v>118.2843</v>
      </c>
      <c r="J16" s="94">
        <v>5028.3389500000003</v>
      </c>
      <c r="K16" s="95">
        <v>4.3499999963571449E-2</v>
      </c>
      <c r="L16" s="95">
        <v>1.5620654573164973E-2</v>
      </c>
      <c r="M16" s="95">
        <v>2.4358952353175037E-4</v>
      </c>
    </row>
    <row r="17" spans="2:13">
      <c r="B17" s="83" t="s">
        <v>2150</v>
      </c>
      <c r="C17" s="84">
        <v>3549</v>
      </c>
      <c r="D17" s="97" t="s">
        <v>32</v>
      </c>
      <c r="E17" s="84" t="s">
        <v>1818</v>
      </c>
      <c r="F17" s="97" t="s">
        <v>910</v>
      </c>
      <c r="G17" s="97" t="s">
        <v>187</v>
      </c>
      <c r="H17" s="94">
        <v>343.67</v>
      </c>
      <c r="I17" s="96">
        <v>785440.06140000001</v>
      </c>
      <c r="J17" s="94">
        <v>2699.32186</v>
      </c>
      <c r="K17" s="95">
        <v>3.4367000000000002E-2</v>
      </c>
      <c r="L17" s="95">
        <v>8.3855075753899166E-3</v>
      </c>
      <c r="M17" s="95">
        <v>1.3076416134123937E-4</v>
      </c>
    </row>
    <row r="18" spans="2:13">
      <c r="B18" s="83" t="s">
        <v>2151</v>
      </c>
      <c r="C18" s="84">
        <v>347283</v>
      </c>
      <c r="D18" s="97" t="s">
        <v>32</v>
      </c>
      <c r="E18" s="84" t="s">
        <v>1806</v>
      </c>
      <c r="F18" s="97" t="s">
        <v>604</v>
      </c>
      <c r="G18" s="97" t="s">
        <v>186</v>
      </c>
      <c r="H18" s="94">
        <v>16582.47</v>
      </c>
      <c r="I18" s="96">
        <v>5620.3950999999997</v>
      </c>
      <c r="J18" s="94">
        <v>3584.47327</v>
      </c>
      <c r="K18" s="95">
        <v>1.6912044205586309E-3</v>
      </c>
      <c r="L18" s="95">
        <v>1.1135251488448905E-2</v>
      </c>
      <c r="M18" s="95">
        <v>1.7364385031195943E-4</v>
      </c>
    </row>
    <row r="19" spans="2:13">
      <c r="B19" s="83" t="s">
        <v>2175</v>
      </c>
      <c r="C19" s="84">
        <v>4960</v>
      </c>
      <c r="D19" s="97" t="s">
        <v>32</v>
      </c>
      <c r="E19" s="84" t="s">
        <v>1819</v>
      </c>
      <c r="F19" s="97" t="s">
        <v>213</v>
      </c>
      <c r="G19" s="97" t="s">
        <v>188</v>
      </c>
      <c r="H19" s="94">
        <v>269351.83</v>
      </c>
      <c r="I19" s="96">
        <v>100</v>
      </c>
      <c r="J19" s="94">
        <v>1153.8763000000001</v>
      </c>
      <c r="K19" s="95">
        <v>2.53E-2</v>
      </c>
      <c r="L19" s="95">
        <v>3.584544176852215E-3</v>
      </c>
      <c r="M19" s="95">
        <v>5.5897619656602319E-5</v>
      </c>
    </row>
    <row r="20" spans="2:13">
      <c r="B20" s="83"/>
      <c r="C20" s="84"/>
      <c r="D20" s="97"/>
      <c r="E20" s="84"/>
      <c r="F20" s="97"/>
      <c r="G20" s="97"/>
      <c r="H20" s="94"/>
      <c r="I20" s="96"/>
      <c r="J20" s="94"/>
      <c r="K20" s="84"/>
      <c r="L20" s="95"/>
      <c r="M20" s="95"/>
    </row>
    <row r="21" spans="2:13">
      <c r="B21" s="81" t="s">
        <v>259</v>
      </c>
      <c r="C21" s="82"/>
      <c r="D21" s="82"/>
      <c r="E21" s="82"/>
      <c r="F21" s="82"/>
      <c r="G21" s="82"/>
      <c r="H21" s="91"/>
      <c r="I21" s="93"/>
      <c r="J21" s="91">
        <v>195301.73603000003</v>
      </c>
      <c r="K21" s="82"/>
      <c r="L21" s="92">
        <v>0.60670948923681411</v>
      </c>
      <c r="M21" s="92">
        <v>9.4610680181914531E-3</v>
      </c>
    </row>
    <row r="22" spans="2:13">
      <c r="B22" s="83" t="s">
        <v>2152</v>
      </c>
      <c r="C22" s="84">
        <v>7021</v>
      </c>
      <c r="D22" s="97" t="s">
        <v>32</v>
      </c>
      <c r="E22" s="84"/>
      <c r="F22" s="97" t="s">
        <v>802</v>
      </c>
      <c r="G22" s="97" t="s">
        <v>186</v>
      </c>
      <c r="H22" s="94">
        <v>51097</v>
      </c>
      <c r="I22" s="96">
        <v>71.206599999999995</v>
      </c>
      <c r="J22" s="94">
        <v>139.93456</v>
      </c>
      <c r="K22" s="95">
        <v>2.5810535903590718E-3</v>
      </c>
      <c r="L22" s="95">
        <v>4.3471003970562257E-4</v>
      </c>
      <c r="M22" s="95">
        <v>6.7788971934807885E-6</v>
      </c>
    </row>
    <row r="23" spans="2:13">
      <c r="B23" s="83" t="s">
        <v>2152</v>
      </c>
      <c r="C23" s="84">
        <v>5522</v>
      </c>
      <c r="D23" s="97" t="s">
        <v>32</v>
      </c>
      <c r="E23" s="84"/>
      <c r="F23" s="97" t="s">
        <v>802</v>
      </c>
      <c r="G23" s="97" t="s">
        <v>186</v>
      </c>
      <c r="H23" s="94">
        <v>42382.75</v>
      </c>
      <c r="I23" s="96">
        <v>111.66160000000001</v>
      </c>
      <c r="J23" s="94">
        <v>182.01295000000002</v>
      </c>
      <c r="K23" s="95">
        <v>3.1624509854980445E-3</v>
      </c>
      <c r="L23" s="95">
        <v>5.654275592922685E-4</v>
      </c>
      <c r="M23" s="95">
        <v>8.8173148644063276E-6</v>
      </c>
    </row>
    <row r="24" spans="2:13">
      <c r="B24" s="83" t="s">
        <v>2152</v>
      </c>
      <c r="C24" s="84">
        <v>7022</v>
      </c>
      <c r="D24" s="97" t="s">
        <v>32</v>
      </c>
      <c r="E24" s="84"/>
      <c r="F24" s="97" t="s">
        <v>802</v>
      </c>
      <c r="G24" s="97" t="s">
        <v>186</v>
      </c>
      <c r="H24" s="94">
        <v>86471</v>
      </c>
      <c r="I24" s="96">
        <v>14.3756</v>
      </c>
      <c r="J24" s="94">
        <v>47.808589999999995</v>
      </c>
      <c r="K24" s="95">
        <v>2.6203333333333335E-3</v>
      </c>
      <c r="L24" s="95">
        <v>1.4851852220902276E-4</v>
      </c>
      <c r="M24" s="95">
        <v>2.3160076865591579E-6</v>
      </c>
    </row>
    <row r="25" spans="2:13">
      <c r="B25" s="83" t="s">
        <v>2152</v>
      </c>
      <c r="C25" s="84">
        <v>7024</v>
      </c>
      <c r="D25" s="97" t="s">
        <v>32</v>
      </c>
      <c r="E25" s="84"/>
      <c r="F25" s="97" t="s">
        <v>802</v>
      </c>
      <c r="G25" s="97" t="s">
        <v>186</v>
      </c>
      <c r="H25" s="94">
        <v>22273</v>
      </c>
      <c r="I25" s="96">
        <v>157.39680000000001</v>
      </c>
      <c r="J25" s="94">
        <v>134.82919000000001</v>
      </c>
      <c r="K25" s="95">
        <v>2.6203529411764708E-3</v>
      </c>
      <c r="L25" s="95">
        <v>4.1885008634305154E-4</v>
      </c>
      <c r="M25" s="95">
        <v>6.531576028754355E-6</v>
      </c>
    </row>
    <row r="26" spans="2:13">
      <c r="B26" s="83" t="s">
        <v>2153</v>
      </c>
      <c r="C26" s="84">
        <v>2994</v>
      </c>
      <c r="D26" s="97" t="s">
        <v>32</v>
      </c>
      <c r="E26" s="84"/>
      <c r="F26" s="97" t="s">
        <v>386</v>
      </c>
      <c r="G26" s="97" t="s">
        <v>188</v>
      </c>
      <c r="H26" s="94">
        <v>16666.53</v>
      </c>
      <c r="I26" s="96">
        <v>23245.120900000002</v>
      </c>
      <c r="J26" s="94">
        <v>16596.492819999999</v>
      </c>
      <c r="K26" s="95">
        <v>3.0844999902467307E-2</v>
      </c>
      <c r="L26" s="95">
        <v>5.1557399778555627E-2</v>
      </c>
      <c r="M26" s="95">
        <v>8.0398951194845679E-4</v>
      </c>
    </row>
    <row r="27" spans="2:13">
      <c r="B27" s="83" t="s">
        <v>2154</v>
      </c>
      <c r="C27" s="84" t="s">
        <v>1820</v>
      </c>
      <c r="D27" s="97" t="s">
        <v>32</v>
      </c>
      <c r="E27" s="84"/>
      <c r="F27" s="97" t="s">
        <v>1013</v>
      </c>
      <c r="G27" s="97" t="s">
        <v>191</v>
      </c>
      <c r="H27" s="94">
        <v>13495</v>
      </c>
      <c r="I27" s="96">
        <v>0</v>
      </c>
      <c r="J27" s="94">
        <v>1.0000000000000001E-5</v>
      </c>
      <c r="K27" s="95">
        <v>1.4849477035365192E-5</v>
      </c>
      <c r="L27" s="95">
        <v>0</v>
      </c>
      <c r="M27" s="95">
        <v>4.8443338039443496E-13</v>
      </c>
    </row>
    <row r="28" spans="2:13">
      <c r="B28" s="83" t="s">
        <v>2155</v>
      </c>
      <c r="C28" s="84" t="s">
        <v>1821</v>
      </c>
      <c r="D28" s="97" t="s">
        <v>32</v>
      </c>
      <c r="E28" s="84"/>
      <c r="F28" s="97" t="s">
        <v>910</v>
      </c>
      <c r="G28" s="97" t="s">
        <v>194</v>
      </c>
      <c r="H28" s="94">
        <v>7017</v>
      </c>
      <c r="I28" s="96">
        <v>0</v>
      </c>
      <c r="J28" s="94">
        <v>1.0000000000000001E-5</v>
      </c>
      <c r="K28" s="95">
        <v>7.8851405722677007E-5</v>
      </c>
      <c r="L28" s="95">
        <v>0</v>
      </c>
      <c r="M28" s="95">
        <v>4.8443338039443496E-13</v>
      </c>
    </row>
    <row r="29" spans="2:13">
      <c r="B29" s="83" t="s">
        <v>2156</v>
      </c>
      <c r="C29" s="84">
        <v>330507</v>
      </c>
      <c r="D29" s="97" t="s">
        <v>32</v>
      </c>
      <c r="E29" s="84"/>
      <c r="F29" s="97" t="s">
        <v>802</v>
      </c>
      <c r="G29" s="97" t="s">
        <v>186</v>
      </c>
      <c r="H29" s="94">
        <v>3133.91</v>
      </c>
      <c r="I29" s="96">
        <v>70324.415099999998</v>
      </c>
      <c r="J29" s="94">
        <v>8476.2016700000004</v>
      </c>
      <c r="K29" s="95">
        <v>3.6974942798687127E-2</v>
      </c>
      <c r="L29" s="95">
        <v>2.633152213805199E-2</v>
      </c>
      <c r="M29" s="95">
        <v>4.1061550279030551E-4</v>
      </c>
    </row>
    <row r="30" spans="2:13">
      <c r="B30" s="83" t="s">
        <v>2157</v>
      </c>
      <c r="C30" s="84">
        <v>330506</v>
      </c>
      <c r="D30" s="97" t="s">
        <v>32</v>
      </c>
      <c r="E30" s="84"/>
      <c r="F30" s="97" t="s">
        <v>802</v>
      </c>
      <c r="G30" s="97" t="s">
        <v>186</v>
      </c>
      <c r="H30" s="94">
        <v>2754.99</v>
      </c>
      <c r="I30" s="96">
        <v>128739.68060000001</v>
      </c>
      <c r="J30" s="94">
        <v>13640.862499999999</v>
      </c>
      <c r="K30" s="95">
        <v>5.2850027192444818E-2</v>
      </c>
      <c r="L30" s="95">
        <v>4.2375663874556345E-2</v>
      </c>
      <c r="M30" s="95">
        <v>6.6080891323706825E-4</v>
      </c>
    </row>
    <row r="31" spans="2:13">
      <c r="B31" s="83" t="s">
        <v>2158</v>
      </c>
      <c r="C31" s="84">
        <v>330500</v>
      </c>
      <c r="D31" s="97" t="s">
        <v>32</v>
      </c>
      <c r="E31" s="84"/>
      <c r="F31" s="97" t="s">
        <v>802</v>
      </c>
      <c r="G31" s="97" t="s">
        <v>188</v>
      </c>
      <c r="H31" s="94">
        <v>1741.92</v>
      </c>
      <c r="I31" s="96">
        <v>163022.54149999999</v>
      </c>
      <c r="J31" s="94">
        <v>12165.074279999999</v>
      </c>
      <c r="K31" s="95">
        <v>5.8799840807815945E-2</v>
      </c>
      <c r="L31" s="95">
        <v>3.7791092659887927E-2</v>
      </c>
      <c r="M31" s="95">
        <v>5.8931680562097964E-4</v>
      </c>
    </row>
    <row r="32" spans="2:13">
      <c r="B32" s="83" t="s">
        <v>2159</v>
      </c>
      <c r="C32" s="84">
        <v>330509</v>
      </c>
      <c r="D32" s="97" t="s">
        <v>32</v>
      </c>
      <c r="E32" s="84"/>
      <c r="F32" s="97" t="s">
        <v>802</v>
      </c>
      <c r="G32" s="97" t="s">
        <v>186</v>
      </c>
      <c r="H32" s="94">
        <v>2509.65</v>
      </c>
      <c r="I32" s="96">
        <v>107749.9777</v>
      </c>
      <c r="J32" s="94">
        <v>10400.146050000001</v>
      </c>
      <c r="K32" s="95">
        <v>4.7412028503326015E-2</v>
      </c>
      <c r="L32" s="95">
        <v>3.2308301125467315E-2</v>
      </c>
      <c r="M32" s="95">
        <v>5.0381779075973313E-4</v>
      </c>
    </row>
    <row r="33" spans="2:13">
      <c r="B33" s="83" t="s">
        <v>2160</v>
      </c>
      <c r="C33" s="84">
        <v>330501</v>
      </c>
      <c r="D33" s="97" t="s">
        <v>32</v>
      </c>
      <c r="E33" s="84"/>
      <c r="F33" s="97" t="s">
        <v>802</v>
      </c>
      <c r="G33" s="97" t="s">
        <v>188</v>
      </c>
      <c r="H33" s="94">
        <v>951.56</v>
      </c>
      <c r="I33" s="96">
        <v>0</v>
      </c>
      <c r="J33" s="94">
        <v>0</v>
      </c>
      <c r="K33" s="95">
        <v>5.4879750850683424E-2</v>
      </c>
      <c r="L33" s="95">
        <v>0</v>
      </c>
      <c r="M33" s="95">
        <v>0</v>
      </c>
    </row>
    <row r="34" spans="2:13">
      <c r="B34" s="83" t="s">
        <v>2161</v>
      </c>
      <c r="C34" s="84">
        <v>330502</v>
      </c>
      <c r="D34" s="97" t="s">
        <v>32</v>
      </c>
      <c r="E34" s="84"/>
      <c r="F34" s="97" t="s">
        <v>802</v>
      </c>
      <c r="G34" s="97" t="s">
        <v>188</v>
      </c>
      <c r="H34" s="94">
        <v>363.85</v>
      </c>
      <c r="I34" s="96">
        <v>0</v>
      </c>
      <c r="J34" s="94">
        <v>0</v>
      </c>
      <c r="K34" s="95">
        <v>5.487933634992459E-2</v>
      </c>
      <c r="L34" s="95">
        <v>0</v>
      </c>
      <c r="M34" s="95">
        <v>0</v>
      </c>
    </row>
    <row r="35" spans="2:13">
      <c r="B35" s="83" t="s">
        <v>2162</v>
      </c>
      <c r="C35" s="84">
        <v>330504</v>
      </c>
      <c r="D35" s="97" t="s">
        <v>32</v>
      </c>
      <c r="E35" s="84"/>
      <c r="F35" s="97" t="s">
        <v>802</v>
      </c>
      <c r="G35" s="97" t="s">
        <v>188</v>
      </c>
      <c r="H35" s="94">
        <v>600.39</v>
      </c>
      <c r="I35" s="96">
        <v>0</v>
      </c>
      <c r="J35" s="94">
        <v>0</v>
      </c>
      <c r="K35" s="95">
        <v>5.4880255941499083E-2</v>
      </c>
      <c r="L35" s="95">
        <v>0</v>
      </c>
      <c r="M35" s="95">
        <v>0</v>
      </c>
    </row>
    <row r="36" spans="2:13">
      <c r="B36" s="83" t="s">
        <v>2163</v>
      </c>
      <c r="C36" s="84">
        <v>330503</v>
      </c>
      <c r="D36" s="97" t="s">
        <v>32</v>
      </c>
      <c r="E36" s="84"/>
      <c r="F36" s="97" t="s">
        <v>802</v>
      </c>
      <c r="G36" s="97" t="s">
        <v>188</v>
      </c>
      <c r="H36" s="94">
        <v>603.70000000000005</v>
      </c>
      <c r="I36" s="96">
        <v>0</v>
      </c>
      <c r="J36" s="94">
        <v>0</v>
      </c>
      <c r="K36" s="95">
        <v>5.8800038959774037E-2</v>
      </c>
      <c r="L36" s="95">
        <v>0</v>
      </c>
      <c r="M36" s="95">
        <v>0</v>
      </c>
    </row>
    <row r="37" spans="2:13">
      <c r="B37" s="83" t="s">
        <v>2164</v>
      </c>
      <c r="C37" s="84">
        <v>330510</v>
      </c>
      <c r="D37" s="97" t="s">
        <v>32</v>
      </c>
      <c r="E37" s="84"/>
      <c r="F37" s="97" t="s">
        <v>802</v>
      </c>
      <c r="G37" s="97" t="s">
        <v>186</v>
      </c>
      <c r="H37" s="94">
        <v>1273.5899999999999</v>
      </c>
      <c r="I37" s="96">
        <v>9.1866000000000003</v>
      </c>
      <c r="J37" s="94">
        <v>0.44997999999999999</v>
      </c>
      <c r="K37" s="95">
        <v>5.1479980209801962E-2</v>
      </c>
      <c r="L37" s="95">
        <v>1.3978735750963595E-6</v>
      </c>
      <c r="M37" s="95">
        <v>2.1798533250988785E-8</v>
      </c>
    </row>
    <row r="38" spans="2:13">
      <c r="B38" s="83" t="s">
        <v>2165</v>
      </c>
      <c r="C38" s="84">
        <v>330512</v>
      </c>
      <c r="D38" s="97" t="s">
        <v>32</v>
      </c>
      <c r="E38" s="84"/>
      <c r="F38" s="97" t="s">
        <v>802</v>
      </c>
      <c r="G38" s="97" t="s">
        <v>186</v>
      </c>
      <c r="H38" s="94">
        <v>962.07</v>
      </c>
      <c r="I38" s="96">
        <v>103418.27929999999</v>
      </c>
      <c r="J38" s="94">
        <v>3826.5997000000002</v>
      </c>
      <c r="K38" s="95">
        <v>6.0000000000000005E-2</v>
      </c>
      <c r="L38" s="95">
        <v>1.1887423003470503E-2</v>
      </c>
      <c r="M38" s="95">
        <v>1.8537326280873307E-4</v>
      </c>
    </row>
    <row r="39" spans="2:13">
      <c r="B39" s="83" t="s">
        <v>2166</v>
      </c>
      <c r="C39" s="84">
        <v>330511</v>
      </c>
      <c r="D39" s="97" t="s">
        <v>32</v>
      </c>
      <c r="E39" s="84"/>
      <c r="F39" s="97" t="s">
        <v>802</v>
      </c>
      <c r="G39" s="97" t="s">
        <v>186</v>
      </c>
      <c r="H39" s="94">
        <v>777.13</v>
      </c>
      <c r="I39" s="96">
        <v>143229.56080000001</v>
      </c>
      <c r="J39" s="94">
        <v>4280.8827499999998</v>
      </c>
      <c r="K39" s="95">
        <v>6.2720433110203241E-2</v>
      </c>
      <c r="L39" s="95">
        <v>1.3298664105762111E-2</v>
      </c>
      <c r="M39" s="95">
        <v>2.0738025016547247E-4</v>
      </c>
    </row>
    <row r="40" spans="2:13">
      <c r="B40" s="83" t="s">
        <v>2167</v>
      </c>
      <c r="C40" s="84">
        <v>330514</v>
      </c>
      <c r="D40" s="97" t="s">
        <v>32</v>
      </c>
      <c r="E40" s="84"/>
      <c r="F40" s="97" t="s">
        <v>386</v>
      </c>
      <c r="G40" s="97" t="s">
        <v>186</v>
      </c>
      <c r="H40" s="94">
        <v>335783</v>
      </c>
      <c r="I40" s="96">
        <v>355.98360000000002</v>
      </c>
      <c r="J40" s="94">
        <v>4597.24845</v>
      </c>
      <c r="K40" s="95">
        <v>9.3433877059212439E-2</v>
      </c>
      <c r="L40" s="95">
        <v>1.4281461679202847E-2</v>
      </c>
      <c r="M40" s="95">
        <v>2.2270606071465764E-4</v>
      </c>
    </row>
    <row r="41" spans="2:13">
      <c r="B41" s="83" t="s">
        <v>2168</v>
      </c>
      <c r="C41" s="84">
        <v>3610</v>
      </c>
      <c r="D41" s="97" t="s">
        <v>32</v>
      </c>
      <c r="E41" s="84"/>
      <c r="F41" s="97" t="s">
        <v>386</v>
      </c>
      <c r="G41" s="97" t="s">
        <v>186</v>
      </c>
      <c r="H41" s="94">
        <v>670634</v>
      </c>
      <c r="I41" s="96">
        <v>340.27800000000002</v>
      </c>
      <c r="J41" s="94">
        <v>8776.64876</v>
      </c>
      <c r="K41" s="95">
        <v>9.8175016483043831E-2</v>
      </c>
      <c r="L41" s="95">
        <v>2.7264868170821438E-2</v>
      </c>
      <c r="M41" s="95">
        <v>4.2517016273414262E-4</v>
      </c>
    </row>
    <row r="42" spans="2:13">
      <c r="B42" s="83" t="s">
        <v>2169</v>
      </c>
      <c r="C42" s="84">
        <v>3865</v>
      </c>
      <c r="D42" s="97" t="s">
        <v>32</v>
      </c>
      <c r="E42" s="84"/>
      <c r="F42" s="97" t="s">
        <v>386</v>
      </c>
      <c r="G42" s="97" t="s">
        <v>186</v>
      </c>
      <c r="H42" s="94">
        <v>343697</v>
      </c>
      <c r="I42" s="96">
        <v>349.93360000000001</v>
      </c>
      <c r="J42" s="94">
        <v>4625.6276200000002</v>
      </c>
      <c r="K42" s="95">
        <v>7.9470304271976322E-2</v>
      </c>
      <c r="L42" s="95">
        <v>1.4369622245952854E-2</v>
      </c>
      <c r="M42" s="95">
        <v>2.2408084244024651E-4</v>
      </c>
    </row>
    <row r="43" spans="2:13">
      <c r="B43" s="83" t="s">
        <v>2170</v>
      </c>
      <c r="C43" s="84">
        <v>45499</v>
      </c>
      <c r="D43" s="97" t="s">
        <v>32</v>
      </c>
      <c r="E43" s="84"/>
      <c r="F43" s="97" t="s">
        <v>802</v>
      </c>
      <c r="G43" s="97" t="s">
        <v>186</v>
      </c>
      <c r="H43" s="94">
        <v>1778810</v>
      </c>
      <c r="I43" s="96">
        <v>214.66650000000001</v>
      </c>
      <c r="J43" s="94">
        <v>14685.986269999999</v>
      </c>
      <c r="K43" s="95">
        <v>8.1467976161911704E-2</v>
      </c>
      <c r="L43" s="95">
        <v>4.5622365729723433E-2</v>
      </c>
      <c r="M43" s="95">
        <v>7.1143819732023589E-4</v>
      </c>
    </row>
    <row r="44" spans="2:13">
      <c r="B44" s="83" t="s">
        <v>2171</v>
      </c>
      <c r="C44" s="84">
        <v>4654</v>
      </c>
      <c r="D44" s="97" t="s">
        <v>32</v>
      </c>
      <c r="E44" s="84"/>
      <c r="F44" s="97" t="s">
        <v>802</v>
      </c>
      <c r="G44" s="97" t="s">
        <v>189</v>
      </c>
      <c r="H44" s="94">
        <v>1740997.5</v>
      </c>
      <c r="I44" s="96">
        <v>444.3981</v>
      </c>
      <c r="J44" s="94">
        <v>40010.140270000004</v>
      </c>
      <c r="K44" s="84"/>
      <c r="L44" s="95">
        <v>0.12429245259640813</v>
      </c>
      <c r="M44" s="95">
        <v>1.9382247501051613E-3</v>
      </c>
    </row>
    <row r="45" spans="2:13">
      <c r="B45" s="83" t="s">
        <v>2172</v>
      </c>
      <c r="C45" s="84">
        <v>386423</v>
      </c>
      <c r="D45" s="97" t="s">
        <v>32</v>
      </c>
      <c r="E45" s="84"/>
      <c r="F45" s="97" t="s">
        <v>802</v>
      </c>
      <c r="G45" s="97" t="s">
        <v>186</v>
      </c>
      <c r="H45" s="94">
        <v>1852116</v>
      </c>
      <c r="I45" s="96">
        <v>284.15499999999997</v>
      </c>
      <c r="J45" s="94">
        <v>20241.037319999999</v>
      </c>
      <c r="K45" s="95">
        <v>4.2114549904452021E-2</v>
      </c>
      <c r="L45" s="95">
        <v>6.2879263972103722E-2</v>
      </c>
      <c r="M45" s="95">
        <v>9.8054341316175151E-4</v>
      </c>
    </row>
    <row r="46" spans="2:13">
      <c r="B46" s="83" t="s">
        <v>2173</v>
      </c>
      <c r="C46" s="84">
        <v>4637</v>
      </c>
      <c r="D46" s="97" t="s">
        <v>32</v>
      </c>
      <c r="E46" s="84"/>
      <c r="F46" s="97" t="s">
        <v>802</v>
      </c>
      <c r="G46" s="97" t="s">
        <v>189</v>
      </c>
      <c r="H46" s="94">
        <v>4375737</v>
      </c>
      <c r="I46" s="96">
        <v>81.530600000000007</v>
      </c>
      <c r="J46" s="94">
        <v>18448.946969999997</v>
      </c>
      <c r="K46" s="95">
        <v>4.9918994347975164E-2</v>
      </c>
      <c r="L46" s="95">
        <v>5.7312092665711911E-2</v>
      </c>
      <c r="M46" s="95">
        <v>8.9372857453947675E-4</v>
      </c>
    </row>
    <row r="47" spans="2:13">
      <c r="B47" s="83" t="s">
        <v>2174</v>
      </c>
      <c r="C47" s="84">
        <v>4811</v>
      </c>
      <c r="D47" s="97" t="s">
        <v>32</v>
      </c>
      <c r="E47" s="84"/>
      <c r="F47" s="97" t="s">
        <v>802</v>
      </c>
      <c r="G47" s="97" t="s">
        <v>186</v>
      </c>
      <c r="H47" s="94">
        <v>1306118</v>
      </c>
      <c r="I47" s="96">
        <v>279.1934</v>
      </c>
      <c r="J47" s="94">
        <v>14024.805329999999</v>
      </c>
      <c r="K47" s="95">
        <v>6.7429145618696743E-2</v>
      </c>
      <c r="L47" s="95">
        <v>4.3568391410012841E-2</v>
      </c>
      <c r="M47" s="95">
        <v>6.7940838553857887E-4</v>
      </c>
    </row>
    <row r="48" spans="2:13"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</row>
    <row r="49" spans="2:13"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</row>
    <row r="50" spans="2:13">
      <c r="B50" s="159" t="s">
        <v>2136</v>
      </c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</row>
    <row r="51" spans="2:13">
      <c r="B51" s="159" t="s">
        <v>135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2:13">
      <c r="B52" s="160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2:13">
      <c r="B53" s="157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</row>
    <row r="54" spans="2:13"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</row>
    <row r="55" spans="2:13"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</row>
    <row r="56" spans="2:13">
      <c r="B56" s="157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</row>
    <row r="57" spans="2:13">
      <c r="B57" s="157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</row>
    <row r="58" spans="2:13">
      <c r="B58" s="157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</row>
    <row r="59" spans="2:13">
      <c r="B59" s="157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</row>
    <row r="60" spans="2:13">
      <c r="B60" s="157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D1:XFD2 B52:B1048576 C5:C1048576 A1:A1048576 B1:B49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T6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7.42578125" style="2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10.7109375" style="1" customWidth="1"/>
    <col min="10" max="10" width="9.140625" style="1" bestFit="1" customWidth="1"/>
    <col min="11" max="11" width="10.28515625" style="1" customWidth="1"/>
    <col min="12" max="12" width="7.570312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7" t="s">
        <v>202</v>
      </c>
      <c r="C1" s="78" t="s" vm="1">
        <v>265</v>
      </c>
    </row>
    <row r="2" spans="2:46">
      <c r="B2" s="57" t="s">
        <v>201</v>
      </c>
      <c r="C2" s="78" t="s">
        <v>266</v>
      </c>
    </row>
    <row r="3" spans="2:46">
      <c r="B3" s="57" t="s">
        <v>203</v>
      </c>
      <c r="C3" s="78" t="s">
        <v>267</v>
      </c>
    </row>
    <row r="4" spans="2:46">
      <c r="B4" s="57" t="s">
        <v>204</v>
      </c>
      <c r="C4" s="78">
        <v>17013</v>
      </c>
    </row>
    <row r="6" spans="2:46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46" ht="26.25" customHeight="1">
      <c r="B7" s="178" t="s">
        <v>119</v>
      </c>
      <c r="C7" s="179"/>
      <c r="D7" s="179"/>
      <c r="E7" s="179"/>
      <c r="F7" s="179"/>
      <c r="G7" s="179"/>
      <c r="H7" s="179"/>
      <c r="I7" s="179"/>
      <c r="J7" s="179"/>
      <c r="K7" s="180"/>
    </row>
    <row r="8" spans="2:46" s="3" customFormat="1" ht="63">
      <c r="B8" s="23" t="s">
        <v>139</v>
      </c>
      <c r="C8" s="31" t="s">
        <v>58</v>
      </c>
      <c r="D8" s="31" t="s">
        <v>124</v>
      </c>
      <c r="E8" s="31" t="s">
        <v>125</v>
      </c>
      <c r="F8" s="31" t="s">
        <v>0</v>
      </c>
      <c r="G8" s="31" t="s">
        <v>128</v>
      </c>
      <c r="H8" s="31" t="s">
        <v>133</v>
      </c>
      <c r="I8" s="31" t="s">
        <v>72</v>
      </c>
      <c r="J8" s="70" t="s">
        <v>205</v>
      </c>
      <c r="K8" s="32" t="s">
        <v>207</v>
      </c>
      <c r="AT8" s="1"/>
    </row>
    <row r="9" spans="2:46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76</v>
      </c>
      <c r="H9" s="33" t="s">
        <v>23</v>
      </c>
      <c r="I9" s="33" t="s">
        <v>20</v>
      </c>
      <c r="J9" s="33" t="s">
        <v>20</v>
      </c>
      <c r="K9" s="34" t="s">
        <v>20</v>
      </c>
      <c r="AT9" s="1"/>
    </row>
    <row r="10" spans="2:4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T10" s="1"/>
    </row>
    <row r="11" spans="2:46" s="4" customFormat="1" ht="18" customHeight="1">
      <c r="B11" s="79" t="s">
        <v>1822</v>
      </c>
      <c r="C11" s="80"/>
      <c r="D11" s="80"/>
      <c r="E11" s="80"/>
      <c r="F11" s="88"/>
      <c r="G11" s="90"/>
      <c r="H11" s="88">
        <v>438792.93183000007</v>
      </c>
      <c r="I11" s="80"/>
      <c r="J11" s="89">
        <v>1</v>
      </c>
      <c r="K11" s="89">
        <v>2.125659432595918E-2</v>
      </c>
      <c r="L11" s="3"/>
      <c r="AT11" s="1"/>
    </row>
    <row r="12" spans="2:46" ht="18" customHeight="1">
      <c r="B12" s="81" t="s">
        <v>42</v>
      </c>
      <c r="C12" s="82"/>
      <c r="D12" s="82"/>
      <c r="E12" s="82"/>
      <c r="F12" s="91"/>
      <c r="G12" s="93"/>
      <c r="H12" s="91">
        <v>64055.645649999991</v>
      </c>
      <c r="I12" s="82"/>
      <c r="J12" s="92">
        <v>0.14598148922512005</v>
      </c>
      <c r="K12" s="92">
        <v>3.1030692955577579E-3</v>
      </c>
      <c r="N12" s="3"/>
      <c r="O12" s="3"/>
      <c r="P12" s="3"/>
      <c r="Q12" s="3"/>
    </row>
    <row r="13" spans="2:46">
      <c r="B13" s="101" t="s">
        <v>256</v>
      </c>
      <c r="C13" s="82"/>
      <c r="D13" s="82"/>
      <c r="E13" s="82"/>
      <c r="F13" s="91"/>
      <c r="G13" s="93"/>
      <c r="H13" s="91">
        <v>34405.577469999997</v>
      </c>
      <c r="I13" s="82"/>
      <c r="J13" s="92">
        <v>7.8409598182246076E-2</v>
      </c>
      <c r="K13" s="92">
        <v>1.666721019821471E-3</v>
      </c>
      <c r="N13" s="3"/>
      <c r="O13" s="3"/>
      <c r="P13" s="3"/>
      <c r="Q13" s="3"/>
    </row>
    <row r="14" spans="2:46">
      <c r="B14" s="87" t="s">
        <v>1823</v>
      </c>
      <c r="C14" s="84">
        <v>5271</v>
      </c>
      <c r="D14" s="97" t="s">
        <v>186</v>
      </c>
      <c r="E14" s="112">
        <v>42368</v>
      </c>
      <c r="F14" s="94">
        <v>374650</v>
      </c>
      <c r="G14" s="96">
        <v>88.221000000000004</v>
      </c>
      <c r="H14" s="94">
        <v>1271.17984</v>
      </c>
      <c r="I14" s="95">
        <v>0.04</v>
      </c>
      <c r="J14" s="95">
        <v>2.8969925169453014E-3</v>
      </c>
      <c r="K14" s="95">
        <v>6.1580194698045694E-5</v>
      </c>
      <c r="N14" s="3"/>
      <c r="O14" s="3"/>
      <c r="P14" s="3"/>
      <c r="Q14" s="3"/>
    </row>
    <row r="15" spans="2:46">
      <c r="B15" s="87" t="s">
        <v>1824</v>
      </c>
      <c r="C15" s="84">
        <v>5224</v>
      </c>
      <c r="D15" s="97" t="s">
        <v>186</v>
      </c>
      <c r="E15" s="112">
        <v>40802</v>
      </c>
      <c r="F15" s="94">
        <v>2868045.95</v>
      </c>
      <c r="G15" s="96">
        <v>160.56469999999999</v>
      </c>
      <c r="H15" s="94">
        <v>17711.096799999999</v>
      </c>
      <c r="I15" s="95">
        <v>4.6303942355210508E-2</v>
      </c>
      <c r="J15" s="95">
        <v>4.0363222639287509E-2</v>
      </c>
      <c r="K15" s="95">
        <v>8.5798464933170592E-4</v>
      </c>
      <c r="N15" s="3"/>
      <c r="O15" s="3"/>
      <c r="P15" s="3"/>
      <c r="Q15" s="3"/>
    </row>
    <row r="16" spans="2:46">
      <c r="B16" s="87" t="s">
        <v>1825</v>
      </c>
      <c r="C16" s="84">
        <v>5260</v>
      </c>
      <c r="D16" s="97" t="s">
        <v>187</v>
      </c>
      <c r="E16" s="112">
        <v>42295</v>
      </c>
      <c r="F16" s="94">
        <v>501154</v>
      </c>
      <c r="G16" s="96">
        <v>97.187299999999993</v>
      </c>
      <c r="H16" s="94">
        <v>487.05804000000001</v>
      </c>
      <c r="I16" s="95">
        <v>5.5333331999999999E-2</v>
      </c>
      <c r="J16" s="95">
        <v>1.1099951814827753E-3</v>
      </c>
      <c r="K16" s="95">
        <v>2.3594717276548793E-5</v>
      </c>
      <c r="N16" s="3"/>
      <c r="O16" s="3"/>
      <c r="P16" s="3"/>
      <c r="Q16" s="3"/>
    </row>
    <row r="17" spans="2:17">
      <c r="B17" s="87" t="s">
        <v>1826</v>
      </c>
      <c r="C17" s="84">
        <v>5226</v>
      </c>
      <c r="D17" s="97" t="s">
        <v>187</v>
      </c>
      <c r="E17" s="112">
        <v>40941</v>
      </c>
      <c r="F17" s="94">
        <v>3163986.5</v>
      </c>
      <c r="G17" s="96">
        <v>106.44580000000001</v>
      </c>
      <c r="H17" s="94">
        <v>3367.9307400000002</v>
      </c>
      <c r="I17" s="95">
        <v>5.5333331999999999E-2</v>
      </c>
      <c r="J17" s="95">
        <v>7.6754443740785355E-3</v>
      </c>
      <c r="K17" s="95">
        <v>1.6315380733125309E-4</v>
      </c>
      <c r="N17" s="3"/>
      <c r="O17" s="3"/>
      <c r="P17" s="3"/>
      <c r="Q17" s="3"/>
    </row>
    <row r="18" spans="2:17">
      <c r="B18" s="87" t="s">
        <v>1827</v>
      </c>
      <c r="C18" s="84">
        <v>5277</v>
      </c>
      <c r="D18" s="97" t="s">
        <v>186</v>
      </c>
      <c r="E18" s="112">
        <v>42545</v>
      </c>
      <c r="F18" s="94">
        <v>280428.87</v>
      </c>
      <c r="G18" s="96">
        <v>100</v>
      </c>
      <c r="H18" s="94">
        <v>1078.52943</v>
      </c>
      <c r="I18" s="95">
        <v>1.4E-2</v>
      </c>
      <c r="J18" s="95">
        <v>2.4579462242063886E-3</v>
      </c>
      <c r="K18" s="95">
        <v>5.2247565762978312E-5</v>
      </c>
      <c r="N18" s="3"/>
      <c r="O18" s="3"/>
      <c r="P18" s="3"/>
      <c r="Q18" s="3"/>
    </row>
    <row r="19" spans="2:17">
      <c r="B19" s="87" t="s">
        <v>1828</v>
      </c>
      <c r="C19" s="84">
        <v>5123</v>
      </c>
      <c r="D19" s="97" t="s">
        <v>186</v>
      </c>
      <c r="E19" s="112">
        <v>40668</v>
      </c>
      <c r="F19" s="94">
        <v>2195200</v>
      </c>
      <c r="G19" s="96">
        <v>124.2462</v>
      </c>
      <c r="H19" s="94">
        <v>10489.78262</v>
      </c>
      <c r="I19" s="95">
        <v>1.4414414414414415E-2</v>
      </c>
      <c r="J19" s="95">
        <v>2.3905997246245564E-2</v>
      </c>
      <c r="K19" s="95">
        <v>5.0816008542093922E-4</v>
      </c>
      <c r="N19" s="3"/>
      <c r="O19" s="3"/>
      <c r="P19" s="3"/>
      <c r="Q19" s="3"/>
    </row>
    <row r="20" spans="2:17">
      <c r="B20" s="83"/>
      <c r="C20" s="84"/>
      <c r="D20" s="84"/>
      <c r="E20" s="84"/>
      <c r="F20" s="94"/>
      <c r="G20" s="96"/>
      <c r="H20" s="84"/>
      <c r="I20" s="84"/>
      <c r="J20" s="95"/>
      <c r="K20" s="84"/>
      <c r="N20" s="3"/>
      <c r="O20" s="3"/>
      <c r="P20" s="3"/>
      <c r="Q20" s="3"/>
    </row>
    <row r="21" spans="2:17" ht="16.5" customHeight="1">
      <c r="B21" s="101" t="s">
        <v>258</v>
      </c>
      <c r="C21" s="82"/>
      <c r="D21" s="82"/>
      <c r="E21" s="82"/>
      <c r="F21" s="91"/>
      <c r="G21" s="93"/>
      <c r="H21" s="91">
        <v>29650.068179999998</v>
      </c>
      <c r="I21" s="82"/>
      <c r="J21" s="92">
        <v>6.7571891042873991E-2</v>
      </c>
      <c r="K21" s="92">
        <v>1.4363482757362872E-3</v>
      </c>
      <c r="N21" s="3"/>
      <c r="O21" s="3"/>
      <c r="P21" s="3"/>
      <c r="Q21" s="3"/>
    </row>
    <row r="22" spans="2:17" ht="16.5" customHeight="1">
      <c r="B22" s="87" t="s">
        <v>1830</v>
      </c>
      <c r="C22" s="84">
        <v>5084</v>
      </c>
      <c r="D22" s="97" t="s">
        <v>186</v>
      </c>
      <c r="E22" s="112">
        <v>39457</v>
      </c>
      <c r="F22" s="94">
        <v>397054.43</v>
      </c>
      <c r="G22" s="96">
        <v>68.987300000000005</v>
      </c>
      <c r="H22" s="94">
        <v>1053.4852800000001</v>
      </c>
      <c r="I22" s="95">
        <v>9.6307870711597235E-4</v>
      </c>
      <c r="J22" s="95">
        <v>2.4008711252626741E-3</v>
      </c>
      <c r="K22" s="95">
        <v>5.1034343538617786E-5</v>
      </c>
      <c r="N22" s="3"/>
      <c r="O22" s="3"/>
      <c r="P22" s="3"/>
      <c r="Q22" s="3"/>
    </row>
    <row r="23" spans="2:17" ht="16.5" customHeight="1">
      <c r="B23" s="87" t="s">
        <v>1831</v>
      </c>
      <c r="C23" s="84">
        <v>5259</v>
      </c>
      <c r="D23" s="97" t="s">
        <v>187</v>
      </c>
      <c r="E23" s="112">
        <v>41881</v>
      </c>
      <c r="F23" s="94">
        <v>2968547.7</v>
      </c>
      <c r="G23" s="96">
        <v>87.96</v>
      </c>
      <c r="H23" s="94">
        <v>2611.0395600000002</v>
      </c>
      <c r="I23" s="95">
        <v>1.5800000000000002E-2</v>
      </c>
      <c r="J23" s="95">
        <v>5.950505057386808E-3</v>
      </c>
      <c r="K23" s="95">
        <v>1.2648747203943981E-4</v>
      </c>
      <c r="N23" s="3"/>
      <c r="O23" s="3"/>
      <c r="P23" s="3"/>
      <c r="Q23" s="3"/>
    </row>
    <row r="24" spans="2:17">
      <c r="B24" s="87" t="s">
        <v>1832</v>
      </c>
      <c r="C24" s="84">
        <v>5265</v>
      </c>
      <c r="D24" s="97" t="s">
        <v>187</v>
      </c>
      <c r="E24" s="112">
        <v>42185</v>
      </c>
      <c r="F24" s="94">
        <v>2932290</v>
      </c>
      <c r="G24" s="96">
        <v>90.33</v>
      </c>
      <c r="H24" s="94">
        <v>2648.6261300000001</v>
      </c>
      <c r="I24" s="95">
        <v>1.9767441860465116E-2</v>
      </c>
      <c r="J24" s="95">
        <v>6.036164071635838E-3</v>
      </c>
      <c r="K24" s="95">
        <v>1.2830829095569302E-4</v>
      </c>
      <c r="N24" s="3"/>
      <c r="O24" s="3"/>
      <c r="P24" s="3"/>
      <c r="Q24" s="3"/>
    </row>
    <row r="25" spans="2:17">
      <c r="B25" s="87" t="s">
        <v>1833</v>
      </c>
      <c r="C25" s="84">
        <v>5230</v>
      </c>
      <c r="D25" s="97" t="s">
        <v>186</v>
      </c>
      <c r="E25" s="112">
        <v>40372</v>
      </c>
      <c r="F25" s="94">
        <v>1664953.62</v>
      </c>
      <c r="G25" s="96">
        <v>103.0997</v>
      </c>
      <c r="H25" s="94">
        <v>6601.8981800000001</v>
      </c>
      <c r="I25" s="95">
        <v>2.027439024390244E-2</v>
      </c>
      <c r="J25" s="95">
        <v>1.5045589163131163E-2</v>
      </c>
      <c r="K25" s="95">
        <v>3.1981798523572679E-4</v>
      </c>
      <c r="N25" s="3"/>
      <c r="O25" s="3"/>
      <c r="P25" s="3"/>
      <c r="Q25" s="3"/>
    </row>
    <row r="26" spans="2:17">
      <c r="B26" s="87" t="s">
        <v>1834</v>
      </c>
      <c r="C26" s="84">
        <v>5256</v>
      </c>
      <c r="D26" s="97" t="s">
        <v>186</v>
      </c>
      <c r="E26" s="112">
        <v>41638</v>
      </c>
      <c r="F26" s="94">
        <v>1865769.3</v>
      </c>
      <c r="G26" s="96">
        <v>113.78879999999999</v>
      </c>
      <c r="H26" s="94">
        <v>8165.1983799999998</v>
      </c>
      <c r="I26" s="95">
        <v>2.043513960330055E-2</v>
      </c>
      <c r="J26" s="95">
        <v>1.8608317927881785E-2</v>
      </c>
      <c r="K26" s="95">
        <v>3.9554946528145641E-4</v>
      </c>
      <c r="N26" s="3"/>
      <c r="O26" s="3"/>
      <c r="P26" s="3"/>
      <c r="Q26" s="3"/>
    </row>
    <row r="27" spans="2:17">
      <c r="B27" s="87" t="s">
        <v>1835</v>
      </c>
      <c r="C27" s="84">
        <v>5221</v>
      </c>
      <c r="D27" s="97" t="s">
        <v>186</v>
      </c>
      <c r="E27" s="112">
        <v>41753</v>
      </c>
      <c r="F27" s="94">
        <v>1387500</v>
      </c>
      <c r="G27" s="96">
        <v>146.54</v>
      </c>
      <c r="H27" s="94">
        <v>7819.8506500000003</v>
      </c>
      <c r="I27" s="95">
        <v>1.9548861587015329E-2</v>
      </c>
      <c r="J27" s="95">
        <v>1.78212776066995E-2</v>
      </c>
      <c r="K27" s="95">
        <v>3.7881966845591195E-4</v>
      </c>
      <c r="N27" s="3"/>
      <c r="O27" s="3"/>
      <c r="P27" s="3"/>
      <c r="Q27" s="3"/>
    </row>
    <row r="28" spans="2:17">
      <c r="B28" s="87" t="s">
        <v>1836</v>
      </c>
      <c r="C28" s="84">
        <v>5275</v>
      </c>
      <c r="D28" s="97" t="s">
        <v>186</v>
      </c>
      <c r="E28" s="112">
        <v>42507</v>
      </c>
      <c r="F28" s="94">
        <v>195000</v>
      </c>
      <c r="G28" s="96">
        <v>100</v>
      </c>
      <c r="H28" s="94">
        <v>749.97</v>
      </c>
      <c r="I28" s="95">
        <v>3.9E-2</v>
      </c>
      <c r="J28" s="95">
        <v>1.7091660908762271E-3</v>
      </c>
      <c r="K28" s="95">
        <v>3.6331050229441437E-5</v>
      </c>
      <c r="N28" s="3"/>
      <c r="O28" s="3"/>
      <c r="P28" s="3"/>
      <c r="Q28" s="3"/>
    </row>
    <row r="29" spans="2:17">
      <c r="B29" s="83"/>
      <c r="C29" s="84"/>
      <c r="D29" s="84"/>
      <c r="E29" s="84"/>
      <c r="F29" s="94"/>
      <c r="G29" s="96"/>
      <c r="H29" s="84"/>
      <c r="I29" s="84"/>
      <c r="J29" s="95"/>
      <c r="K29" s="84"/>
      <c r="N29" s="3"/>
      <c r="O29" s="3"/>
      <c r="P29" s="3"/>
      <c r="Q29" s="3"/>
    </row>
    <row r="30" spans="2:17">
      <c r="B30" s="81" t="s">
        <v>43</v>
      </c>
      <c r="C30" s="82"/>
      <c r="D30" s="82"/>
      <c r="E30" s="82"/>
      <c r="F30" s="91"/>
      <c r="G30" s="93"/>
      <c r="H30" s="91">
        <v>374737.28618000005</v>
      </c>
      <c r="I30" s="82"/>
      <c r="J30" s="92">
        <v>0.85401851077487989</v>
      </c>
      <c r="K30" s="92">
        <v>1.8153525030401421E-2</v>
      </c>
      <c r="N30" s="3"/>
      <c r="O30" s="3"/>
      <c r="P30" s="3"/>
      <c r="Q30" s="3"/>
    </row>
    <row r="31" spans="2:17">
      <c r="B31" s="101" t="s">
        <v>256</v>
      </c>
      <c r="C31" s="82"/>
      <c r="D31" s="82"/>
      <c r="E31" s="82"/>
      <c r="F31" s="91"/>
      <c r="G31" s="93"/>
      <c r="H31" s="91">
        <v>12374.270920000001</v>
      </c>
      <c r="I31" s="82"/>
      <c r="J31" s="92">
        <v>2.8200707035987805E-2</v>
      </c>
      <c r="K31" s="92">
        <v>5.9945098916921547E-4</v>
      </c>
      <c r="N31" s="3"/>
      <c r="O31" s="3"/>
      <c r="P31" s="3"/>
      <c r="Q31" s="3"/>
    </row>
    <row r="32" spans="2:17">
      <c r="B32" s="87" t="s">
        <v>1837</v>
      </c>
      <c r="C32" s="84">
        <v>5229</v>
      </c>
      <c r="D32" s="97" t="s">
        <v>186</v>
      </c>
      <c r="E32" s="112">
        <v>41696</v>
      </c>
      <c r="F32" s="94">
        <v>614214</v>
      </c>
      <c r="G32" s="96">
        <v>115.1811</v>
      </c>
      <c r="H32" s="94">
        <v>2720.8851600000003</v>
      </c>
      <c r="I32" s="95">
        <v>4.1528239202657809E-2</v>
      </c>
      <c r="J32" s="95">
        <v>6.2008409038232706E-3</v>
      </c>
      <c r="K32" s="95">
        <v>1.3180875957238532E-4</v>
      </c>
      <c r="N32" s="3"/>
      <c r="O32" s="3"/>
      <c r="P32" s="3"/>
      <c r="Q32" s="3"/>
    </row>
    <row r="33" spans="2:18">
      <c r="B33" s="87" t="s">
        <v>1838</v>
      </c>
      <c r="C33" s="84">
        <v>5086</v>
      </c>
      <c r="D33" s="97" t="s">
        <v>186</v>
      </c>
      <c r="E33" s="112">
        <v>39531</v>
      </c>
      <c r="F33" s="94">
        <v>137194.60999999999</v>
      </c>
      <c r="G33" s="96">
        <v>69.456100000000006</v>
      </c>
      <c r="H33" s="94">
        <v>366.48545000000001</v>
      </c>
      <c r="I33" s="95">
        <v>1.8666666666666666E-3</v>
      </c>
      <c r="J33" s="95">
        <v>8.352127470959038E-4</v>
      </c>
      <c r="K33" s="95">
        <v>1.7753778540887568E-5</v>
      </c>
      <c r="N33" s="3"/>
      <c r="O33" s="3"/>
      <c r="P33" s="3"/>
      <c r="Q33" s="3"/>
    </row>
    <row r="34" spans="2:18">
      <c r="B34" s="87" t="s">
        <v>1839</v>
      </c>
      <c r="C34" s="84">
        <v>5122</v>
      </c>
      <c r="D34" s="97" t="s">
        <v>186</v>
      </c>
      <c r="E34" s="112">
        <v>40653</v>
      </c>
      <c r="F34" s="94">
        <v>1800000</v>
      </c>
      <c r="G34" s="96">
        <v>112.63809999999999</v>
      </c>
      <c r="H34" s="94">
        <v>7797.7103799999995</v>
      </c>
      <c r="I34" s="95">
        <v>3.3779219024456152E-2</v>
      </c>
      <c r="J34" s="95">
        <v>1.7770820390108376E-2</v>
      </c>
      <c r="K34" s="95">
        <v>3.7774711987201737E-4</v>
      </c>
      <c r="N34" s="3"/>
      <c r="O34" s="3"/>
      <c r="P34" s="3"/>
      <c r="Q34" s="3"/>
    </row>
    <row r="35" spans="2:18">
      <c r="B35" s="87" t="s">
        <v>1829</v>
      </c>
      <c r="C35" s="84">
        <v>5276</v>
      </c>
      <c r="D35" s="97" t="s">
        <v>186</v>
      </c>
      <c r="E35" s="112">
        <v>42521</v>
      </c>
      <c r="F35" s="94">
        <v>387204.87</v>
      </c>
      <c r="G35" s="96">
        <v>100</v>
      </c>
      <c r="H35" s="94">
        <v>1489.18993</v>
      </c>
      <c r="I35" s="95">
        <v>9.3333333333333332E-4</v>
      </c>
      <c r="J35" s="95">
        <v>3.3938329949602546E-3</v>
      </c>
      <c r="K35" s="95">
        <v>7.21413311839252E-5</v>
      </c>
      <c r="N35" s="3"/>
      <c r="O35" s="3"/>
      <c r="P35" s="3"/>
      <c r="Q35" s="3"/>
    </row>
    <row r="36" spans="2:18">
      <c r="B36" s="83"/>
      <c r="C36" s="84"/>
      <c r="D36" s="84"/>
      <c r="E36" s="84"/>
      <c r="F36" s="94"/>
      <c r="G36" s="96"/>
      <c r="H36" s="84"/>
      <c r="I36" s="84"/>
      <c r="J36" s="95"/>
      <c r="K36" s="84"/>
      <c r="N36" s="3"/>
      <c r="O36" s="3"/>
      <c r="P36" s="3"/>
      <c r="Q36" s="3"/>
    </row>
    <row r="37" spans="2:18">
      <c r="B37" s="121" t="s">
        <v>1840</v>
      </c>
      <c r="C37" s="122"/>
      <c r="D37" s="122"/>
      <c r="E37" s="122"/>
      <c r="F37" s="123"/>
      <c r="G37" s="124"/>
      <c r="H37" s="123">
        <v>234976.55107000005</v>
      </c>
      <c r="I37" s="122"/>
      <c r="J37" s="125">
        <v>0.53550669125417028</v>
      </c>
      <c r="K37" s="125">
        <v>1.138304849482657E-2</v>
      </c>
      <c r="N37" s="3"/>
      <c r="O37" s="3"/>
      <c r="P37" s="3"/>
      <c r="Q37" s="3"/>
      <c r="R37" s="3"/>
    </row>
    <row r="38" spans="2:18">
      <c r="B38" s="87" t="s">
        <v>1841</v>
      </c>
      <c r="C38" s="84" t="s">
        <v>1842</v>
      </c>
      <c r="D38" s="97" t="s">
        <v>186</v>
      </c>
      <c r="E38" s="112">
        <v>41547</v>
      </c>
      <c r="F38" s="94">
        <v>28607.89</v>
      </c>
      <c r="G38" s="96">
        <v>20610.376</v>
      </c>
      <c r="H38" s="94">
        <v>22676.75777</v>
      </c>
      <c r="I38" s="95">
        <v>2.1132992656446577E-2</v>
      </c>
      <c r="J38" s="95">
        <v>5.1679861103108134E-2</v>
      </c>
      <c r="K38" s="95">
        <v>1.098537842290687E-3</v>
      </c>
      <c r="N38" s="3"/>
      <c r="O38" s="3"/>
      <c r="P38" s="3"/>
      <c r="Q38" s="3"/>
      <c r="R38" s="3"/>
    </row>
    <row r="39" spans="2:18">
      <c r="B39" s="87" t="s">
        <v>1843</v>
      </c>
      <c r="C39" s="84" t="s">
        <v>1844</v>
      </c>
      <c r="D39" s="97" t="s">
        <v>189</v>
      </c>
      <c r="E39" s="112">
        <v>41624</v>
      </c>
      <c r="F39" s="94">
        <v>47827.07</v>
      </c>
      <c r="G39" s="96">
        <v>16725.43</v>
      </c>
      <c r="H39" s="94">
        <v>41366.695959999997</v>
      </c>
      <c r="I39" s="95">
        <v>1.8998939960942738E-2</v>
      </c>
      <c r="J39" s="95">
        <v>9.4273842988944367E-2</v>
      </c>
      <c r="K39" s="95">
        <v>2.0039408359651613E-3</v>
      </c>
      <c r="N39" s="3"/>
      <c r="O39" s="3"/>
      <c r="P39" s="3"/>
      <c r="Q39" s="3"/>
      <c r="R39" s="3"/>
    </row>
    <row r="40" spans="2:18">
      <c r="B40" s="87" t="s">
        <v>1845</v>
      </c>
      <c r="C40" s="84" t="s">
        <v>1846</v>
      </c>
      <c r="D40" s="97" t="s">
        <v>186</v>
      </c>
      <c r="E40" s="112">
        <v>39449</v>
      </c>
      <c r="F40" s="94">
        <v>8.17</v>
      </c>
      <c r="G40" s="96">
        <v>124511</v>
      </c>
      <c r="H40" s="94">
        <v>39.114400000000003</v>
      </c>
      <c r="I40" s="95">
        <v>9.1129024742556272E-4</v>
      </c>
      <c r="J40" s="95">
        <v>8.9140907162911986E-5</v>
      </c>
      <c r="K40" s="95">
        <v>1.8948321014100088E-6</v>
      </c>
      <c r="N40" s="3"/>
      <c r="O40" s="3"/>
      <c r="P40" s="3"/>
      <c r="Q40" s="3"/>
      <c r="R40" s="3"/>
    </row>
    <row r="41" spans="2:18">
      <c r="B41" s="87" t="s">
        <v>1847</v>
      </c>
      <c r="C41" s="84" t="s">
        <v>1848</v>
      </c>
      <c r="D41" s="97" t="s">
        <v>186</v>
      </c>
      <c r="E41" s="112">
        <v>41456</v>
      </c>
      <c r="F41" s="94">
        <v>6823.48</v>
      </c>
      <c r="G41" s="96">
        <v>109464.2</v>
      </c>
      <c r="H41" s="94">
        <v>28726.803920000002</v>
      </c>
      <c r="I41" s="95">
        <v>9.5250404867548745E-3</v>
      </c>
      <c r="J41" s="95">
        <v>6.5467790924055996E-2</v>
      </c>
      <c r="K41" s="95">
        <v>1.3916222730893707E-3</v>
      </c>
      <c r="N41" s="3"/>
      <c r="O41" s="3"/>
      <c r="P41" s="3"/>
      <c r="Q41" s="3"/>
      <c r="R41" s="3"/>
    </row>
    <row r="42" spans="2:18">
      <c r="B42" s="87" t="s">
        <v>1849</v>
      </c>
      <c r="C42" s="84" t="s">
        <v>1850</v>
      </c>
      <c r="D42" s="97" t="s">
        <v>186</v>
      </c>
      <c r="E42" s="112">
        <v>42023</v>
      </c>
      <c r="F42" s="94">
        <v>8859.85</v>
      </c>
      <c r="G42" s="96">
        <v>81112.035999999993</v>
      </c>
      <c r="H42" s="94">
        <v>27638.901399999999</v>
      </c>
      <c r="I42" s="95">
        <v>4.2260425391635464E-3</v>
      </c>
      <c r="J42" s="95">
        <v>6.2988483621946853E-2</v>
      </c>
      <c r="K42" s="95">
        <v>1.338920643559048E-3</v>
      </c>
      <c r="N42" s="3"/>
      <c r="O42" s="3"/>
      <c r="P42" s="3"/>
      <c r="Q42" s="3"/>
      <c r="R42" s="3"/>
    </row>
    <row r="43" spans="2:18">
      <c r="B43" s="87" t="s">
        <v>1851</v>
      </c>
      <c r="C43" s="84" t="s">
        <v>1852</v>
      </c>
      <c r="D43" s="97" t="s">
        <v>189</v>
      </c>
      <c r="E43" s="112">
        <v>42179</v>
      </c>
      <c r="F43" s="94">
        <v>105096.13</v>
      </c>
      <c r="G43" s="96">
        <v>11034.44</v>
      </c>
      <c r="H43" s="94">
        <v>59970.374840000004</v>
      </c>
      <c r="I43" s="95">
        <v>3.1623739878040812E-2</v>
      </c>
      <c r="J43" s="95">
        <v>0.13667124169455425</v>
      </c>
      <c r="K43" s="95">
        <v>2.9051651407262574E-3</v>
      </c>
      <c r="N43" s="3"/>
      <c r="O43" s="3"/>
      <c r="P43" s="3"/>
      <c r="Q43" s="3"/>
      <c r="R43" s="3"/>
    </row>
    <row r="44" spans="2:18">
      <c r="B44" s="87" t="s">
        <v>1853</v>
      </c>
      <c r="C44" s="84" t="s">
        <v>1854</v>
      </c>
      <c r="D44" s="97" t="s">
        <v>188</v>
      </c>
      <c r="E44" s="112">
        <v>41764</v>
      </c>
      <c r="F44" s="94">
        <v>32866.29</v>
      </c>
      <c r="G44" s="96">
        <v>13573.257</v>
      </c>
      <c r="H44" s="94">
        <v>19110.589889999999</v>
      </c>
      <c r="I44" s="95">
        <v>1.7809598704626999E-2</v>
      </c>
      <c r="J44" s="95">
        <v>4.3552638394375835E-2</v>
      </c>
      <c r="K44" s="95">
        <v>9.2578076617444124E-4</v>
      </c>
      <c r="N44" s="3"/>
      <c r="O44" s="3"/>
      <c r="P44" s="3"/>
      <c r="Q44" s="3"/>
      <c r="R44" s="3"/>
    </row>
    <row r="45" spans="2:18">
      <c r="B45" s="87" t="s">
        <v>1855</v>
      </c>
      <c r="C45" s="84" t="s">
        <v>1856</v>
      </c>
      <c r="D45" s="97" t="s">
        <v>186</v>
      </c>
      <c r="E45" s="112">
        <v>40968</v>
      </c>
      <c r="F45" s="94">
        <v>3808.58</v>
      </c>
      <c r="G45" s="96">
        <v>183099.54</v>
      </c>
      <c r="H45" s="94">
        <v>26820.052</v>
      </c>
      <c r="I45" s="95">
        <v>5.3090090660754584E-3</v>
      </c>
      <c r="J45" s="95">
        <v>6.11223428056284E-2</v>
      </c>
      <c r="K45" s="95">
        <v>1.2992528452714525E-3</v>
      </c>
      <c r="N45" s="3"/>
      <c r="O45" s="3"/>
      <c r="P45" s="3"/>
      <c r="Q45" s="3"/>
      <c r="R45" s="3"/>
    </row>
    <row r="46" spans="2:18">
      <c r="B46" s="87" t="s">
        <v>1857</v>
      </c>
      <c r="C46" s="84" t="s">
        <v>1858</v>
      </c>
      <c r="D46" s="97" t="s">
        <v>186</v>
      </c>
      <c r="E46" s="112">
        <v>42030</v>
      </c>
      <c r="F46" s="94">
        <v>2021.25</v>
      </c>
      <c r="G46" s="96">
        <v>109547.94</v>
      </c>
      <c r="H46" s="94">
        <v>8515.9583399999992</v>
      </c>
      <c r="I46" s="95">
        <v>2.7530726005219096E-3</v>
      </c>
      <c r="J46" s="95">
        <v>1.9407692609094501E-2</v>
      </c>
      <c r="K46" s="95">
        <v>4.1254144859443806E-4</v>
      </c>
      <c r="N46" s="3"/>
      <c r="O46" s="3"/>
      <c r="P46" s="3"/>
      <c r="Q46" s="3"/>
      <c r="R46" s="3"/>
    </row>
    <row r="47" spans="2:18">
      <c r="B47" s="87" t="s">
        <v>1859</v>
      </c>
      <c r="C47" s="84" t="s">
        <v>1860</v>
      </c>
      <c r="D47" s="97" t="s">
        <v>186</v>
      </c>
      <c r="E47" s="112">
        <v>39545</v>
      </c>
      <c r="F47" s="94">
        <v>2809.05</v>
      </c>
      <c r="G47" s="96">
        <v>1030.26</v>
      </c>
      <c r="H47" s="94">
        <v>111.30524000000001</v>
      </c>
      <c r="I47" s="95">
        <v>5.1368488093040433E-3</v>
      </c>
      <c r="J47" s="95">
        <v>2.5366233575321715E-4</v>
      </c>
      <c r="K47" s="95">
        <v>5.3919973668813888E-6</v>
      </c>
      <c r="N47" s="3"/>
      <c r="O47" s="3"/>
      <c r="P47" s="3"/>
      <c r="Q47" s="3"/>
      <c r="R47" s="3"/>
    </row>
    <row r="48" spans="2:18">
      <c r="B48" s="83"/>
      <c r="C48" s="84"/>
      <c r="D48" s="84"/>
      <c r="E48" s="84"/>
      <c r="F48" s="94"/>
      <c r="G48" s="96"/>
      <c r="H48" s="84"/>
      <c r="I48" s="84"/>
      <c r="J48" s="95"/>
      <c r="K48" s="84"/>
      <c r="N48" s="3"/>
      <c r="O48" s="3"/>
      <c r="P48" s="3"/>
      <c r="Q48" s="3"/>
      <c r="R48" s="3"/>
    </row>
    <row r="49" spans="2:18">
      <c r="B49" s="101" t="s">
        <v>258</v>
      </c>
      <c r="C49" s="82"/>
      <c r="D49" s="82"/>
      <c r="E49" s="82"/>
      <c r="F49" s="91"/>
      <c r="G49" s="93"/>
      <c r="H49" s="91">
        <v>127386.46419000001</v>
      </c>
      <c r="I49" s="82"/>
      <c r="J49" s="92">
        <v>0.2903111124847218</v>
      </c>
      <c r="K49" s="92">
        <v>6.1710255464056344E-3</v>
      </c>
      <c r="N49" s="3"/>
      <c r="O49" s="3"/>
      <c r="P49" s="3"/>
      <c r="Q49" s="3"/>
      <c r="R49" s="3"/>
    </row>
    <row r="50" spans="2:18">
      <c r="B50" s="87" t="s">
        <v>1861</v>
      </c>
      <c r="C50" s="84">
        <v>5263</v>
      </c>
      <c r="D50" s="97" t="s">
        <v>186</v>
      </c>
      <c r="E50" s="112">
        <v>42082</v>
      </c>
      <c r="F50" s="94">
        <v>1991189.13</v>
      </c>
      <c r="G50" s="96">
        <v>45.879300000000001</v>
      </c>
      <c r="H50" s="94">
        <v>3513.4887999999996</v>
      </c>
      <c r="I50" s="95">
        <v>3.6303630363036304E-3</v>
      </c>
      <c r="J50" s="95">
        <v>8.0071681769049493E-3</v>
      </c>
      <c r="K50" s="95">
        <v>1.7020512563619867E-4</v>
      </c>
      <c r="N50" s="3"/>
      <c r="O50" s="3"/>
      <c r="P50" s="3"/>
      <c r="Q50" s="3"/>
      <c r="R50" s="3"/>
    </row>
    <row r="51" spans="2:18">
      <c r="B51" s="87" t="s">
        <v>1862</v>
      </c>
      <c r="C51" s="84">
        <v>5264</v>
      </c>
      <c r="D51" s="97" t="s">
        <v>186</v>
      </c>
      <c r="E51" s="112">
        <v>42095</v>
      </c>
      <c r="F51" s="94">
        <v>3827769.31</v>
      </c>
      <c r="G51" s="96">
        <v>104.1549</v>
      </c>
      <c r="H51" s="94">
        <v>15333.26856</v>
      </c>
      <c r="I51" s="95">
        <v>6.3727848101265822E-4</v>
      </c>
      <c r="J51" s="95">
        <v>3.4944201348121331E-2</v>
      </c>
      <c r="K51" s="95">
        <v>7.4279471210165105E-4</v>
      </c>
      <c r="N51" s="3"/>
      <c r="O51" s="3"/>
      <c r="P51" s="3"/>
      <c r="Q51" s="3"/>
      <c r="R51" s="3"/>
    </row>
    <row r="52" spans="2:18">
      <c r="B52" s="87" t="s">
        <v>1863</v>
      </c>
      <c r="C52" s="84">
        <v>5274</v>
      </c>
      <c r="D52" s="97" t="s">
        <v>186</v>
      </c>
      <c r="E52" s="112">
        <v>42472</v>
      </c>
      <c r="F52" s="94">
        <v>3460055</v>
      </c>
      <c r="G52" s="96">
        <v>100.3361</v>
      </c>
      <c r="H52" s="94">
        <v>13352.097589999999</v>
      </c>
      <c r="I52" s="95">
        <v>1.1955857777777778E-3</v>
      </c>
      <c r="J52" s="95">
        <v>3.0429153756681187E-2</v>
      </c>
      <c r="K52" s="95">
        <v>6.4682017708800885E-4</v>
      </c>
      <c r="N52" s="3"/>
      <c r="O52" s="3"/>
      <c r="P52" s="3"/>
      <c r="Q52" s="3"/>
      <c r="R52" s="3"/>
    </row>
    <row r="53" spans="2:18">
      <c r="B53" s="87" t="s">
        <v>1864</v>
      </c>
      <c r="C53" s="84">
        <v>5266</v>
      </c>
      <c r="D53" s="97" t="s">
        <v>186</v>
      </c>
      <c r="E53" s="112">
        <v>42170</v>
      </c>
      <c r="F53" s="94">
        <v>2191070.52</v>
      </c>
      <c r="G53" s="96">
        <v>91.2453</v>
      </c>
      <c r="H53" s="94">
        <v>7689.1111500000006</v>
      </c>
      <c r="I53" s="95">
        <v>2.379999841333344E-3</v>
      </c>
      <c r="J53" s="95">
        <v>1.7523324995077551E-2</v>
      </c>
      <c r="K53" s="95">
        <v>3.7248621066230417E-4</v>
      </c>
      <c r="N53" s="3"/>
    </row>
    <row r="54" spans="2:18">
      <c r="B54" s="87" t="s">
        <v>1865</v>
      </c>
      <c r="C54" s="84">
        <v>5222</v>
      </c>
      <c r="D54" s="97" t="s">
        <v>186</v>
      </c>
      <c r="E54" s="112">
        <v>40675</v>
      </c>
      <c r="F54" s="94">
        <v>2809930.36</v>
      </c>
      <c r="G54" s="96">
        <v>85.540999999999997</v>
      </c>
      <c r="H54" s="94">
        <v>9244.4091700000008</v>
      </c>
      <c r="I54" s="95">
        <v>5.546670351288056E-3</v>
      </c>
      <c r="J54" s="95">
        <v>2.1067816957410626E-2</v>
      </c>
      <c r="K54" s="95">
        <v>4.4783003839724131E-4</v>
      </c>
      <c r="N54" s="3"/>
    </row>
    <row r="55" spans="2:18">
      <c r="B55" s="87" t="s">
        <v>1866</v>
      </c>
      <c r="C55" s="84">
        <v>5099</v>
      </c>
      <c r="D55" s="97" t="s">
        <v>186</v>
      </c>
      <c r="E55" s="112">
        <v>39758</v>
      </c>
      <c r="F55" s="94">
        <v>502272.42</v>
      </c>
      <c r="G55" s="96">
        <v>286.47770000000003</v>
      </c>
      <c r="H55" s="94">
        <v>5534.0035499999994</v>
      </c>
      <c r="I55" s="95">
        <v>6.1437920394658996E-3</v>
      </c>
      <c r="J55" s="95">
        <v>1.2611879427775327E-2</v>
      </c>
      <c r="K55" s="95">
        <v>2.6808560468413034E-4</v>
      </c>
      <c r="N55" s="3"/>
    </row>
    <row r="56" spans="2:18">
      <c r="B56" s="87" t="s">
        <v>1867</v>
      </c>
      <c r="C56" s="84">
        <v>5228</v>
      </c>
      <c r="D56" s="97" t="s">
        <v>186</v>
      </c>
      <c r="E56" s="112">
        <v>41086</v>
      </c>
      <c r="F56" s="94">
        <v>4739999.9000000004</v>
      </c>
      <c r="G56" s="96">
        <v>94.543199999999999</v>
      </c>
      <c r="H56" s="94">
        <v>17235.26283</v>
      </c>
      <c r="I56" s="95">
        <v>2.2641509433962263E-2</v>
      </c>
      <c r="J56" s="95">
        <v>3.9278806880775813E-2</v>
      </c>
      <c r="K56" s="95">
        <v>8.3493366347234558E-4</v>
      </c>
      <c r="N56" s="3"/>
    </row>
    <row r="57" spans="2:18">
      <c r="B57" s="87" t="s">
        <v>1868</v>
      </c>
      <c r="C57" s="84">
        <v>5087</v>
      </c>
      <c r="D57" s="97" t="s">
        <v>186</v>
      </c>
      <c r="E57" s="112">
        <v>39713</v>
      </c>
      <c r="F57" s="94">
        <v>336000</v>
      </c>
      <c r="G57" s="96">
        <v>6.4165999999999999</v>
      </c>
      <c r="H57" s="94">
        <v>82.918909999999997</v>
      </c>
      <c r="I57" s="95">
        <v>3.2042479172388543E-4</v>
      </c>
      <c r="J57" s="95">
        <v>1.8897047783833712E-4</v>
      </c>
      <c r="K57" s="95">
        <v>4.0168687869921912E-6</v>
      </c>
      <c r="N57" s="3"/>
    </row>
    <row r="58" spans="2:18">
      <c r="B58" s="87" t="s">
        <v>1869</v>
      </c>
      <c r="C58" s="84">
        <v>5223</v>
      </c>
      <c r="D58" s="97" t="s">
        <v>186</v>
      </c>
      <c r="E58" s="112">
        <v>40749</v>
      </c>
      <c r="F58" s="94">
        <v>4445147.05</v>
      </c>
      <c r="G58" s="96">
        <v>42.831800000000001</v>
      </c>
      <c r="H58" s="94">
        <v>7322.5397400000002</v>
      </c>
      <c r="I58" s="95">
        <v>9.7954186010917807E-3</v>
      </c>
      <c r="J58" s="95">
        <v>1.668791634692271E-2</v>
      </c>
      <c r="K58" s="95">
        <v>3.5472826793207871E-4</v>
      </c>
    </row>
    <row r="59" spans="2:18">
      <c r="B59" s="87" t="s">
        <v>1870</v>
      </c>
      <c r="C59" s="84">
        <v>5270</v>
      </c>
      <c r="D59" s="97" t="s">
        <v>186</v>
      </c>
      <c r="E59" s="112">
        <v>42338</v>
      </c>
      <c r="F59" s="94">
        <v>2881364.88</v>
      </c>
      <c r="G59" s="96">
        <v>97.969099999999997</v>
      </c>
      <c r="H59" s="94">
        <v>10856.67049</v>
      </c>
      <c r="I59" s="95">
        <v>2.1587893036425873E-2</v>
      </c>
      <c r="J59" s="95">
        <v>2.4742127100183465E-2</v>
      </c>
      <c r="K59" s="95">
        <v>5.2593335852992073E-4</v>
      </c>
    </row>
    <row r="60" spans="2:18">
      <c r="B60" s="87" t="s">
        <v>1871</v>
      </c>
      <c r="C60" s="84">
        <v>5121</v>
      </c>
      <c r="D60" s="97" t="s">
        <v>187</v>
      </c>
      <c r="E60" s="112">
        <v>39988</v>
      </c>
      <c r="F60" s="94">
        <v>12226653.52</v>
      </c>
      <c r="G60" s="96">
        <v>11.417899999999999</v>
      </c>
      <c r="H60" s="94">
        <v>1396.0270700000001</v>
      </c>
      <c r="I60" s="95">
        <v>3.2687755102040819E-2</v>
      </c>
      <c r="J60" s="95">
        <v>3.1815167673230837E-3</v>
      </c>
      <c r="K60" s="95">
        <v>6.7628211264223858E-5</v>
      </c>
    </row>
    <row r="61" spans="2:18">
      <c r="B61" s="87" t="s">
        <v>1872</v>
      </c>
      <c r="C61" s="84">
        <v>5258</v>
      </c>
      <c r="D61" s="97" t="s">
        <v>187</v>
      </c>
      <c r="E61" s="112">
        <v>42036</v>
      </c>
      <c r="F61" s="94">
        <v>15278033.199999999</v>
      </c>
      <c r="G61" s="96">
        <v>79.849199999999996</v>
      </c>
      <c r="H61" s="94">
        <v>12199.387289999999</v>
      </c>
      <c r="I61" s="95">
        <v>2.8590140322414477E-2</v>
      </c>
      <c r="J61" s="95">
        <v>2.7802150866747238E-2</v>
      </c>
      <c r="K61" s="95">
        <v>5.9097904236356041E-4</v>
      </c>
    </row>
    <row r="62" spans="2:18">
      <c r="B62" s="87" t="s">
        <v>1873</v>
      </c>
      <c r="C62" s="84">
        <v>5255</v>
      </c>
      <c r="D62" s="97" t="s">
        <v>186</v>
      </c>
      <c r="E62" s="112">
        <v>41407</v>
      </c>
      <c r="F62" s="94">
        <v>515953.5</v>
      </c>
      <c r="G62" s="96">
        <v>74.847399999999993</v>
      </c>
      <c r="H62" s="94">
        <v>1485.23974</v>
      </c>
      <c r="I62" s="95">
        <v>2.1910112359550562E-2</v>
      </c>
      <c r="J62" s="95">
        <v>3.3848305937968504E-3</v>
      </c>
      <c r="K62" s="95">
        <v>7.1949970794435168E-5</v>
      </c>
    </row>
    <row r="63" spans="2:18">
      <c r="B63" s="87" t="s">
        <v>1874</v>
      </c>
      <c r="C63" s="84">
        <v>5268</v>
      </c>
      <c r="D63" s="97" t="s">
        <v>188</v>
      </c>
      <c r="E63" s="112">
        <v>42206</v>
      </c>
      <c r="F63" s="94">
        <v>109931</v>
      </c>
      <c r="G63" s="96">
        <v>1E-4</v>
      </c>
      <c r="H63" s="94">
        <v>4.6999999999999999E-4</v>
      </c>
      <c r="I63" s="95">
        <v>2.4110218140068885E-3</v>
      </c>
      <c r="J63" s="95">
        <v>1.0711202617595726E-9</v>
      </c>
      <c r="K63" s="95">
        <v>2.2768368878538442E-11</v>
      </c>
    </row>
    <row r="64" spans="2:18">
      <c r="B64" s="87" t="s">
        <v>1875</v>
      </c>
      <c r="C64" s="84">
        <v>5225</v>
      </c>
      <c r="D64" s="97" t="s">
        <v>186</v>
      </c>
      <c r="E64" s="112">
        <v>41819</v>
      </c>
      <c r="F64" s="94">
        <v>6167430.1500000004</v>
      </c>
      <c r="G64" s="96">
        <v>33.670699999999997</v>
      </c>
      <c r="H64" s="94">
        <v>7986.6686</v>
      </c>
      <c r="I64" s="95">
        <v>7.2210044577667521E-3</v>
      </c>
      <c r="J64" s="95">
        <v>1.8201452258338212E-2</v>
      </c>
      <c r="K64" s="95">
        <v>3.8690088679880895E-4</v>
      </c>
    </row>
    <row r="65" spans="2:11">
      <c r="B65" s="87" t="s">
        <v>1876</v>
      </c>
      <c r="C65" s="84">
        <v>5267</v>
      </c>
      <c r="D65" s="97" t="s">
        <v>188</v>
      </c>
      <c r="E65" s="112">
        <v>42446</v>
      </c>
      <c r="F65" s="94">
        <v>554455.23</v>
      </c>
      <c r="G65" s="96">
        <v>89.5792</v>
      </c>
      <c r="H65" s="94">
        <v>2127.71272</v>
      </c>
      <c r="I65" s="95">
        <v>6.4359900563953631E-3</v>
      </c>
      <c r="J65" s="95">
        <v>4.8490132033948349E-3</v>
      </c>
      <c r="K65" s="95">
        <v>1.0307350654578379E-4</v>
      </c>
    </row>
    <row r="66" spans="2:11">
      <c r="B66" s="87" t="s">
        <v>1877</v>
      </c>
      <c r="C66" s="84">
        <v>5269</v>
      </c>
      <c r="D66" s="97" t="s">
        <v>188</v>
      </c>
      <c r="E66" s="112">
        <v>41730</v>
      </c>
      <c r="F66" s="94">
        <v>743156.08</v>
      </c>
      <c r="G66" s="96">
        <v>92.636200000000002</v>
      </c>
      <c r="H66" s="94">
        <v>2949.1719199999998</v>
      </c>
      <c r="I66" s="95">
        <v>9.9039318609487961E-3</v>
      </c>
      <c r="J66" s="95">
        <v>6.7211016998391087E-3</v>
      </c>
      <c r="K66" s="95">
        <v>1.428677322569946E-4</v>
      </c>
    </row>
    <row r="67" spans="2:11">
      <c r="B67" s="87" t="s">
        <v>1878</v>
      </c>
      <c r="C67" s="84">
        <v>5227</v>
      </c>
      <c r="D67" s="97" t="s">
        <v>186</v>
      </c>
      <c r="E67" s="112">
        <v>40997</v>
      </c>
      <c r="F67" s="94">
        <v>832093.05000009993</v>
      </c>
      <c r="G67" s="96">
        <v>60.305999999999997</v>
      </c>
      <c r="H67" s="94">
        <v>1929.9306100000001</v>
      </c>
      <c r="I67" s="95">
        <v>2.1818181818181819E-3</v>
      </c>
      <c r="J67" s="95">
        <v>4.3982718726830036E-3</v>
      </c>
      <c r="K67" s="95">
        <v>9.3492280932899399E-5</v>
      </c>
    </row>
    <row r="68" spans="2:11">
      <c r="B68" s="87" t="s">
        <v>1879</v>
      </c>
      <c r="C68" s="84">
        <v>5257</v>
      </c>
      <c r="D68" s="97" t="s">
        <v>186</v>
      </c>
      <c r="E68" s="112">
        <v>42033</v>
      </c>
      <c r="F68" s="94">
        <v>1557861</v>
      </c>
      <c r="G68" s="96">
        <v>93.721900000000005</v>
      </c>
      <c r="H68" s="94">
        <v>5615.37896</v>
      </c>
      <c r="I68" s="95">
        <v>1.9241959562909295E-2</v>
      </c>
      <c r="J68" s="95">
        <v>1.2797332301094462E-2</v>
      </c>
      <c r="K68" s="95">
        <v>2.7202770117885867E-4</v>
      </c>
    </row>
    <row r="69" spans="2:11">
      <c r="B69" s="87" t="s">
        <v>1880</v>
      </c>
      <c r="C69" s="84">
        <v>5094</v>
      </c>
      <c r="D69" s="97" t="s">
        <v>186</v>
      </c>
      <c r="E69" s="112">
        <v>39716</v>
      </c>
      <c r="F69" s="94">
        <v>404247</v>
      </c>
      <c r="G69" s="96">
        <v>98.613399999999999</v>
      </c>
      <c r="H69" s="94">
        <v>1533.1760200000001</v>
      </c>
      <c r="I69" s="95">
        <v>2.7450071370185561E-3</v>
      </c>
      <c r="J69" s="95">
        <v>3.4940763826934039E-3</v>
      </c>
      <c r="K69" s="95">
        <v>7.4272164210828593E-5</v>
      </c>
    </row>
    <row r="70" spans="2:11">
      <c r="B70" s="157"/>
      <c r="C70" s="158"/>
      <c r="D70" s="158"/>
      <c r="E70" s="158"/>
      <c r="F70" s="158"/>
      <c r="G70" s="158"/>
      <c r="H70" s="158"/>
      <c r="I70" s="158"/>
      <c r="J70" s="158"/>
      <c r="K70" s="158"/>
    </row>
    <row r="71" spans="2:11">
      <c r="B71" s="157"/>
      <c r="C71" s="158"/>
      <c r="D71" s="158"/>
      <c r="E71" s="158"/>
      <c r="F71" s="158"/>
      <c r="G71" s="158"/>
      <c r="H71" s="158"/>
      <c r="I71" s="158"/>
      <c r="J71" s="158"/>
      <c r="K71" s="158"/>
    </row>
    <row r="72" spans="2:11">
      <c r="B72" s="159" t="s">
        <v>2136</v>
      </c>
      <c r="C72" s="158"/>
      <c r="D72" s="158"/>
      <c r="E72" s="158"/>
      <c r="F72" s="158"/>
      <c r="G72" s="158"/>
      <c r="H72" s="158"/>
      <c r="I72" s="158"/>
      <c r="J72" s="158"/>
      <c r="K72" s="158"/>
    </row>
    <row r="73" spans="2:11">
      <c r="B73" s="159" t="s">
        <v>135</v>
      </c>
      <c r="C73" s="158"/>
      <c r="D73" s="158"/>
      <c r="E73" s="158"/>
      <c r="F73" s="158"/>
      <c r="G73" s="158"/>
      <c r="H73" s="158"/>
      <c r="I73" s="158"/>
      <c r="J73" s="158"/>
      <c r="K73" s="158"/>
    </row>
    <row r="74" spans="2:11">
      <c r="B74" s="160"/>
      <c r="C74" s="158"/>
      <c r="D74" s="158"/>
      <c r="E74" s="158"/>
      <c r="F74" s="158"/>
      <c r="G74" s="158"/>
      <c r="H74" s="158"/>
      <c r="I74" s="158"/>
      <c r="J74" s="158"/>
      <c r="K74" s="158"/>
    </row>
    <row r="75" spans="2:11">
      <c r="B75" s="157"/>
      <c r="C75" s="158"/>
      <c r="D75" s="158"/>
      <c r="E75" s="158"/>
      <c r="F75" s="158"/>
      <c r="G75" s="158"/>
      <c r="H75" s="158"/>
      <c r="I75" s="158"/>
      <c r="J75" s="158"/>
      <c r="K75" s="158"/>
    </row>
    <row r="76" spans="2:11">
      <c r="B76" s="157"/>
      <c r="C76" s="158"/>
      <c r="D76" s="158"/>
      <c r="E76" s="158"/>
      <c r="F76" s="158"/>
      <c r="G76" s="158"/>
      <c r="H76" s="158"/>
      <c r="I76" s="158"/>
      <c r="J76" s="158"/>
      <c r="K76" s="158"/>
    </row>
    <row r="77" spans="2:11">
      <c r="C77" s="1"/>
    </row>
    <row r="78" spans="2:11">
      <c r="C78" s="1"/>
    </row>
    <row r="79" spans="2:11">
      <c r="C79" s="1"/>
    </row>
    <row r="80" spans="2:11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Y1:XFD2 B74:B1048576 C5:C1048576 B1:B71 A1:A1048576 D1:W2 D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28515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202</v>
      </c>
      <c r="C1" s="78" t="s" vm="1">
        <v>265</v>
      </c>
    </row>
    <row r="2" spans="2:59">
      <c r="B2" s="57" t="s">
        <v>201</v>
      </c>
      <c r="C2" s="78" t="s">
        <v>266</v>
      </c>
    </row>
    <row r="3" spans="2:59">
      <c r="B3" s="57" t="s">
        <v>203</v>
      </c>
      <c r="C3" s="78" t="s">
        <v>267</v>
      </c>
    </row>
    <row r="4" spans="2:59">
      <c r="B4" s="57" t="s">
        <v>204</v>
      </c>
      <c r="C4" s="78">
        <v>17013</v>
      </c>
    </row>
    <row r="6" spans="2:59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9" ht="26.25" customHeight="1">
      <c r="B7" s="178" t="s">
        <v>120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</row>
    <row r="8" spans="2:59" s="3" customFormat="1" ht="63">
      <c r="B8" s="23" t="s">
        <v>139</v>
      </c>
      <c r="C8" s="31" t="s">
        <v>58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72</v>
      </c>
      <c r="K8" s="70" t="s">
        <v>205</v>
      </c>
      <c r="L8" s="32" t="s">
        <v>207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61</v>
      </c>
      <c r="C11" s="122"/>
      <c r="D11" s="122"/>
      <c r="E11" s="122"/>
      <c r="F11" s="122"/>
      <c r="G11" s="123"/>
      <c r="H11" s="124"/>
      <c r="I11" s="123">
        <v>22.959269999999997</v>
      </c>
      <c r="J11" s="122"/>
      <c r="K11" s="125">
        <v>1</v>
      </c>
      <c r="L11" s="125">
        <v>1.1122236777488537E-6</v>
      </c>
      <c r="M11" s="1"/>
      <c r="N11" s="1"/>
      <c r="O11" s="1"/>
      <c r="P11" s="1"/>
      <c r="BG11" s="1"/>
    </row>
    <row r="12" spans="2:59">
      <c r="B12" s="128" t="s">
        <v>1881</v>
      </c>
      <c r="C12" s="122"/>
      <c r="D12" s="122"/>
      <c r="E12" s="122"/>
      <c r="F12" s="122"/>
      <c r="G12" s="123"/>
      <c r="H12" s="124"/>
      <c r="I12" s="123">
        <v>22.959269999999997</v>
      </c>
      <c r="J12" s="122"/>
      <c r="K12" s="125">
        <v>1</v>
      </c>
      <c r="L12" s="125">
        <v>1.1122236777488537E-6</v>
      </c>
    </row>
    <row r="13" spans="2:59">
      <c r="B13" s="83" t="s">
        <v>1882</v>
      </c>
      <c r="C13" s="84" t="s">
        <v>1883</v>
      </c>
      <c r="D13" s="97" t="s">
        <v>1107</v>
      </c>
      <c r="E13" s="97" t="s">
        <v>187</v>
      </c>
      <c r="F13" s="112">
        <v>41546</v>
      </c>
      <c r="G13" s="94">
        <v>8390.6299999999992</v>
      </c>
      <c r="H13" s="96">
        <v>0</v>
      </c>
      <c r="I13" s="94">
        <v>1.0000000000000001E-5</v>
      </c>
      <c r="J13" s="95">
        <v>0</v>
      </c>
      <c r="K13" s="95">
        <v>4.3555391787282444E-7</v>
      </c>
      <c r="L13" s="95">
        <v>4.8443338039443496E-13</v>
      </c>
    </row>
    <row r="14" spans="2:59">
      <c r="B14" s="83" t="s">
        <v>1884</v>
      </c>
      <c r="C14" s="84" t="s">
        <v>1885</v>
      </c>
      <c r="D14" s="97" t="s">
        <v>1100</v>
      </c>
      <c r="E14" s="97" t="s">
        <v>187</v>
      </c>
      <c r="F14" s="112">
        <v>41879</v>
      </c>
      <c r="G14" s="94">
        <v>1092106</v>
      </c>
      <c r="H14" s="96">
        <v>0</v>
      </c>
      <c r="I14" s="94">
        <v>0</v>
      </c>
      <c r="J14" s="95">
        <v>3.2018480727478399E-2</v>
      </c>
      <c r="K14" s="95">
        <v>0</v>
      </c>
      <c r="L14" s="95">
        <v>0</v>
      </c>
    </row>
    <row r="15" spans="2:59">
      <c r="B15" s="83" t="s">
        <v>1886</v>
      </c>
      <c r="C15" s="84" t="s">
        <v>1887</v>
      </c>
      <c r="D15" s="97" t="s">
        <v>1100</v>
      </c>
      <c r="E15" s="97" t="s">
        <v>187</v>
      </c>
      <c r="F15" s="112">
        <v>41660</v>
      </c>
      <c r="G15" s="94">
        <v>127611</v>
      </c>
      <c r="H15" s="96">
        <v>0.1799</v>
      </c>
      <c r="I15" s="94">
        <v>22.959259999999997</v>
      </c>
      <c r="J15" s="95">
        <v>3.0503435404264759E-2</v>
      </c>
      <c r="K15" s="95">
        <v>0.99999956444608218</v>
      </c>
      <c r="L15" s="95">
        <v>1.1122231933154733E-6</v>
      </c>
    </row>
    <row r="16" spans="2:59">
      <c r="B16" s="83"/>
      <c r="C16" s="84"/>
      <c r="D16" s="97"/>
      <c r="E16" s="97"/>
      <c r="F16" s="112"/>
      <c r="G16" s="94"/>
      <c r="H16" s="96"/>
      <c r="I16" s="94"/>
      <c r="J16" s="95"/>
      <c r="K16" s="95"/>
      <c r="L16" s="95"/>
    </row>
    <row r="17" spans="2:12">
      <c r="B17" s="128" t="s">
        <v>261</v>
      </c>
      <c r="C17" s="122"/>
      <c r="D17" s="122"/>
      <c r="E17" s="122"/>
      <c r="F17" s="122"/>
      <c r="G17" s="123"/>
      <c r="H17" s="124"/>
      <c r="I17" s="123">
        <v>1.0000000000000001E-5</v>
      </c>
      <c r="J17" s="125"/>
      <c r="K17" s="125">
        <v>0</v>
      </c>
      <c r="L17" s="125">
        <v>4.8443338039443496E-13</v>
      </c>
    </row>
    <row r="18" spans="2:12">
      <c r="B18" s="83" t="s">
        <v>1888</v>
      </c>
      <c r="C18" s="84" t="s">
        <v>1889</v>
      </c>
      <c r="D18" s="97" t="s">
        <v>1100</v>
      </c>
      <c r="E18" s="97" t="s">
        <v>186</v>
      </c>
      <c r="F18" s="112">
        <v>40570</v>
      </c>
      <c r="G18" s="94">
        <v>56279</v>
      </c>
      <c r="H18" s="96">
        <v>0</v>
      </c>
      <c r="I18" s="94">
        <v>0</v>
      </c>
      <c r="J18" s="95">
        <v>6.796993810616059E-3</v>
      </c>
      <c r="K18" s="95">
        <v>0</v>
      </c>
      <c r="L18" s="95">
        <v>0</v>
      </c>
    </row>
    <row r="19" spans="2:12">
      <c r="B19" s="100"/>
      <c r="C19" s="84"/>
      <c r="D19" s="84"/>
      <c r="E19" s="84"/>
      <c r="F19" s="84"/>
      <c r="G19" s="94"/>
      <c r="H19" s="96"/>
      <c r="I19" s="84"/>
      <c r="J19" s="84"/>
      <c r="K19" s="95"/>
      <c r="L19" s="84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59" t="s">
        <v>2136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59" t="s">
        <v>135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3:B1048576 D1:AF2 A1:A1048576 B1:B20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104</v>
      </c>
      <c r="C6" s="14" t="s">
        <v>58</v>
      </c>
      <c r="E6" s="14" t="s">
        <v>140</v>
      </c>
      <c r="I6" s="14" t="s">
        <v>15</v>
      </c>
      <c r="J6" s="14" t="s">
        <v>81</v>
      </c>
      <c r="M6" s="14" t="s">
        <v>124</v>
      </c>
      <c r="Q6" s="14" t="s">
        <v>17</v>
      </c>
      <c r="R6" s="14" t="s">
        <v>19</v>
      </c>
      <c r="U6" s="14" t="s">
        <v>75</v>
      </c>
      <c r="W6" s="15" t="s">
        <v>71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109</v>
      </c>
      <c r="C8" s="31" t="s">
        <v>58</v>
      </c>
      <c r="D8" s="31" t="s">
        <v>142</v>
      </c>
      <c r="I8" s="31" t="s">
        <v>15</v>
      </c>
      <c r="J8" s="31" t="s">
        <v>81</v>
      </c>
      <c r="K8" s="31" t="s">
        <v>125</v>
      </c>
      <c r="L8" s="31" t="s">
        <v>18</v>
      </c>
      <c r="M8" s="31" t="s">
        <v>124</v>
      </c>
      <c r="Q8" s="31" t="s">
        <v>17</v>
      </c>
      <c r="R8" s="31" t="s">
        <v>19</v>
      </c>
      <c r="S8" s="31" t="s">
        <v>0</v>
      </c>
      <c r="T8" s="31" t="s">
        <v>128</v>
      </c>
      <c r="U8" s="31" t="s">
        <v>75</v>
      </c>
      <c r="V8" s="31" t="s">
        <v>72</v>
      </c>
      <c r="W8" s="32" t="s">
        <v>134</v>
      </c>
    </row>
    <row r="9" spans="2:25" ht="31.5">
      <c r="B9" s="49" t="str">
        <f>'תעודות חוב מסחריות '!B7:T7</f>
        <v>2. תעודות חוב מסחריות</v>
      </c>
      <c r="C9" s="14" t="s">
        <v>58</v>
      </c>
      <c r="D9" s="14" t="s">
        <v>142</v>
      </c>
      <c r="E9" s="42" t="s">
        <v>140</v>
      </c>
      <c r="G9" s="14" t="s">
        <v>80</v>
      </c>
      <c r="I9" s="14" t="s">
        <v>15</v>
      </c>
      <c r="J9" s="14" t="s">
        <v>81</v>
      </c>
      <c r="K9" s="14" t="s">
        <v>125</v>
      </c>
      <c r="L9" s="14" t="s">
        <v>18</v>
      </c>
      <c r="M9" s="14" t="s">
        <v>124</v>
      </c>
      <c r="Q9" s="14" t="s">
        <v>17</v>
      </c>
      <c r="R9" s="14" t="s">
        <v>19</v>
      </c>
      <c r="S9" s="14" t="s">
        <v>0</v>
      </c>
      <c r="T9" s="14" t="s">
        <v>128</v>
      </c>
      <c r="U9" s="14" t="s">
        <v>75</v>
      </c>
      <c r="V9" s="14" t="s">
        <v>72</v>
      </c>
      <c r="W9" s="39" t="s">
        <v>134</v>
      </c>
    </row>
    <row r="10" spans="2:25" ht="31.5">
      <c r="B10" s="49" t="str">
        <f>'אג"ח קונצרני'!B7:T7</f>
        <v>3. אג"ח קונצרני</v>
      </c>
      <c r="C10" s="31" t="s">
        <v>58</v>
      </c>
      <c r="D10" s="14" t="s">
        <v>142</v>
      </c>
      <c r="E10" s="42" t="s">
        <v>140</v>
      </c>
      <c r="G10" s="31" t="s">
        <v>80</v>
      </c>
      <c r="I10" s="31" t="s">
        <v>15</v>
      </c>
      <c r="J10" s="31" t="s">
        <v>81</v>
      </c>
      <c r="K10" s="31" t="s">
        <v>125</v>
      </c>
      <c r="L10" s="31" t="s">
        <v>18</v>
      </c>
      <c r="M10" s="31" t="s">
        <v>124</v>
      </c>
      <c r="Q10" s="31" t="s">
        <v>17</v>
      </c>
      <c r="R10" s="31" t="s">
        <v>19</v>
      </c>
      <c r="S10" s="31" t="s">
        <v>0</v>
      </c>
      <c r="T10" s="31" t="s">
        <v>128</v>
      </c>
      <c r="U10" s="31" t="s">
        <v>75</v>
      </c>
      <c r="V10" s="14" t="s">
        <v>72</v>
      </c>
      <c r="W10" s="32" t="s">
        <v>134</v>
      </c>
    </row>
    <row r="11" spans="2:25" ht="31.5">
      <c r="B11" s="49" t="str">
        <f>מניות!B7</f>
        <v>4. מניות</v>
      </c>
      <c r="C11" s="31" t="s">
        <v>58</v>
      </c>
      <c r="D11" s="14" t="s">
        <v>142</v>
      </c>
      <c r="E11" s="42" t="s">
        <v>140</v>
      </c>
      <c r="H11" s="31" t="s">
        <v>124</v>
      </c>
      <c r="S11" s="31" t="s">
        <v>0</v>
      </c>
      <c r="T11" s="14" t="s">
        <v>128</v>
      </c>
      <c r="U11" s="14" t="s">
        <v>75</v>
      </c>
      <c r="V11" s="14" t="s">
        <v>72</v>
      </c>
      <c r="W11" s="15" t="s">
        <v>134</v>
      </c>
    </row>
    <row r="12" spans="2:25" ht="31.5">
      <c r="B12" s="49" t="str">
        <f>'תעודות סל'!B7:M7</f>
        <v>5. תעודות סל</v>
      </c>
      <c r="C12" s="31" t="s">
        <v>58</v>
      </c>
      <c r="D12" s="14" t="s">
        <v>142</v>
      </c>
      <c r="E12" s="42" t="s">
        <v>140</v>
      </c>
      <c r="H12" s="31" t="s">
        <v>124</v>
      </c>
      <c r="S12" s="31" t="s">
        <v>0</v>
      </c>
      <c r="T12" s="31" t="s">
        <v>128</v>
      </c>
      <c r="U12" s="31" t="s">
        <v>75</v>
      </c>
      <c r="V12" s="31" t="s">
        <v>72</v>
      </c>
      <c r="W12" s="32" t="s">
        <v>134</v>
      </c>
    </row>
    <row r="13" spans="2:25" ht="31.5">
      <c r="B13" s="49" t="str">
        <f>'קרנות נאמנות'!B7:O7</f>
        <v>6. קרנות נאמנות</v>
      </c>
      <c r="C13" s="31" t="s">
        <v>58</v>
      </c>
      <c r="D13" s="31" t="s">
        <v>142</v>
      </c>
      <c r="G13" s="31" t="s">
        <v>80</v>
      </c>
      <c r="H13" s="31" t="s">
        <v>124</v>
      </c>
      <c r="S13" s="31" t="s">
        <v>0</v>
      </c>
      <c r="T13" s="31" t="s">
        <v>128</v>
      </c>
      <c r="U13" s="31" t="s">
        <v>75</v>
      </c>
      <c r="V13" s="31" t="s">
        <v>72</v>
      </c>
      <c r="W13" s="32" t="s">
        <v>134</v>
      </c>
    </row>
    <row r="14" spans="2:25" ht="31.5">
      <c r="B14" s="49" t="str">
        <f>'כתבי אופציה'!B7:L7</f>
        <v>7. כתבי אופציה</v>
      </c>
      <c r="C14" s="31" t="s">
        <v>58</v>
      </c>
      <c r="D14" s="31" t="s">
        <v>142</v>
      </c>
      <c r="G14" s="31" t="s">
        <v>80</v>
      </c>
      <c r="H14" s="31" t="s">
        <v>124</v>
      </c>
      <c r="S14" s="31" t="s">
        <v>0</v>
      </c>
      <c r="T14" s="31" t="s">
        <v>128</v>
      </c>
      <c r="U14" s="31" t="s">
        <v>75</v>
      </c>
      <c r="V14" s="31" t="s">
        <v>72</v>
      </c>
      <c r="W14" s="32" t="s">
        <v>134</v>
      </c>
    </row>
    <row r="15" spans="2:25" ht="31.5">
      <c r="B15" s="49" t="str">
        <f>אופציות!B7</f>
        <v>8. אופציות</v>
      </c>
      <c r="C15" s="31" t="s">
        <v>58</v>
      </c>
      <c r="D15" s="31" t="s">
        <v>142</v>
      </c>
      <c r="G15" s="31" t="s">
        <v>80</v>
      </c>
      <c r="H15" s="31" t="s">
        <v>124</v>
      </c>
      <c r="S15" s="31" t="s">
        <v>0</v>
      </c>
      <c r="T15" s="31" t="s">
        <v>128</v>
      </c>
      <c r="U15" s="31" t="s">
        <v>75</v>
      </c>
      <c r="V15" s="31" t="s">
        <v>72</v>
      </c>
      <c r="W15" s="32" t="s">
        <v>134</v>
      </c>
    </row>
    <row r="16" spans="2:25" ht="31.5">
      <c r="B16" s="49" t="str">
        <f>'חוזים עתידיים'!B7:I7</f>
        <v>9. חוזים עתידיים</v>
      </c>
      <c r="C16" s="31" t="s">
        <v>58</v>
      </c>
      <c r="D16" s="31" t="s">
        <v>142</v>
      </c>
      <c r="G16" s="31" t="s">
        <v>80</v>
      </c>
      <c r="H16" s="31" t="s">
        <v>124</v>
      </c>
      <c r="S16" s="31" t="s">
        <v>0</v>
      </c>
      <c r="T16" s="32" t="s">
        <v>128</v>
      </c>
    </row>
    <row r="17" spans="2:25" ht="31.5">
      <c r="B17" s="49" t="str">
        <f>'מוצרים מובנים'!B7:Q7</f>
        <v>10. מוצרים מובנים</v>
      </c>
      <c r="C17" s="31" t="s">
        <v>58</v>
      </c>
      <c r="F17" s="14" t="s">
        <v>64</v>
      </c>
      <c r="I17" s="31" t="s">
        <v>15</v>
      </c>
      <c r="J17" s="31" t="s">
        <v>81</v>
      </c>
      <c r="K17" s="31" t="s">
        <v>125</v>
      </c>
      <c r="L17" s="31" t="s">
        <v>18</v>
      </c>
      <c r="M17" s="31" t="s">
        <v>124</v>
      </c>
      <c r="Q17" s="31" t="s">
        <v>17</v>
      </c>
      <c r="R17" s="31" t="s">
        <v>19</v>
      </c>
      <c r="S17" s="31" t="s">
        <v>0</v>
      </c>
      <c r="T17" s="31" t="s">
        <v>128</v>
      </c>
      <c r="U17" s="31" t="s">
        <v>75</v>
      </c>
      <c r="V17" s="31" t="s">
        <v>72</v>
      </c>
      <c r="W17" s="32" t="s">
        <v>134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58</v>
      </c>
      <c r="I19" s="31" t="s">
        <v>15</v>
      </c>
      <c r="J19" s="31" t="s">
        <v>81</v>
      </c>
      <c r="K19" s="31" t="s">
        <v>125</v>
      </c>
      <c r="L19" s="31" t="s">
        <v>18</v>
      </c>
      <c r="M19" s="31" t="s">
        <v>124</v>
      </c>
      <c r="Q19" s="31" t="s">
        <v>17</v>
      </c>
      <c r="R19" s="31" t="s">
        <v>19</v>
      </c>
      <c r="S19" s="31" t="s">
        <v>0</v>
      </c>
      <c r="T19" s="31" t="s">
        <v>128</v>
      </c>
      <c r="U19" s="31" t="s">
        <v>133</v>
      </c>
      <c r="V19" s="31" t="s">
        <v>72</v>
      </c>
      <c r="W19" s="32" t="s">
        <v>134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58</v>
      </c>
      <c r="D20" s="42" t="s">
        <v>141</v>
      </c>
      <c r="E20" s="42" t="s">
        <v>140</v>
      </c>
      <c r="G20" s="31" t="s">
        <v>80</v>
      </c>
      <c r="I20" s="31" t="s">
        <v>15</v>
      </c>
      <c r="J20" s="31" t="s">
        <v>81</v>
      </c>
      <c r="K20" s="31" t="s">
        <v>125</v>
      </c>
      <c r="L20" s="31" t="s">
        <v>18</v>
      </c>
      <c r="M20" s="31" t="s">
        <v>124</v>
      </c>
      <c r="Q20" s="31" t="s">
        <v>17</v>
      </c>
      <c r="R20" s="31" t="s">
        <v>19</v>
      </c>
      <c r="S20" s="31" t="s">
        <v>0</v>
      </c>
      <c r="T20" s="31" t="s">
        <v>128</v>
      </c>
      <c r="U20" s="31" t="s">
        <v>133</v>
      </c>
      <c r="V20" s="31" t="s">
        <v>72</v>
      </c>
      <c r="W20" s="32" t="s">
        <v>134</v>
      </c>
    </row>
    <row r="21" spans="2:25" ht="31.5">
      <c r="B21" s="49" t="str">
        <f>'לא סחיר - אג"ח קונצרני'!B7:S7</f>
        <v>3. אג"ח קונצרני</v>
      </c>
      <c r="C21" s="31" t="s">
        <v>58</v>
      </c>
      <c r="D21" s="42" t="s">
        <v>141</v>
      </c>
      <c r="E21" s="42" t="s">
        <v>140</v>
      </c>
      <c r="G21" s="31" t="s">
        <v>80</v>
      </c>
      <c r="I21" s="31" t="s">
        <v>15</v>
      </c>
      <c r="J21" s="31" t="s">
        <v>81</v>
      </c>
      <c r="K21" s="31" t="s">
        <v>125</v>
      </c>
      <c r="L21" s="31" t="s">
        <v>18</v>
      </c>
      <c r="M21" s="31" t="s">
        <v>124</v>
      </c>
      <c r="Q21" s="31" t="s">
        <v>17</v>
      </c>
      <c r="R21" s="31" t="s">
        <v>19</v>
      </c>
      <c r="S21" s="31" t="s">
        <v>0</v>
      </c>
      <c r="T21" s="31" t="s">
        <v>128</v>
      </c>
      <c r="U21" s="31" t="s">
        <v>133</v>
      </c>
      <c r="V21" s="31" t="s">
        <v>72</v>
      </c>
      <c r="W21" s="32" t="s">
        <v>134</v>
      </c>
    </row>
    <row r="22" spans="2:25" ht="31.5">
      <c r="B22" s="49" t="str">
        <f>'לא סחיר - מניות'!B7:M7</f>
        <v>4. מניות</v>
      </c>
      <c r="C22" s="31" t="s">
        <v>58</v>
      </c>
      <c r="D22" s="42" t="s">
        <v>141</v>
      </c>
      <c r="E22" s="42" t="s">
        <v>140</v>
      </c>
      <c r="G22" s="31" t="s">
        <v>80</v>
      </c>
      <c r="H22" s="31" t="s">
        <v>124</v>
      </c>
      <c r="S22" s="31" t="s">
        <v>0</v>
      </c>
      <c r="T22" s="31" t="s">
        <v>128</v>
      </c>
      <c r="U22" s="31" t="s">
        <v>133</v>
      </c>
      <c r="V22" s="31" t="s">
        <v>72</v>
      </c>
      <c r="W22" s="32" t="s">
        <v>134</v>
      </c>
    </row>
    <row r="23" spans="2:25" ht="31.5">
      <c r="B23" s="49" t="str">
        <f>'לא סחיר - קרנות השקעה'!B7:K7</f>
        <v>5. קרנות השקעה</v>
      </c>
      <c r="C23" s="31" t="s">
        <v>58</v>
      </c>
      <c r="G23" s="31" t="s">
        <v>80</v>
      </c>
      <c r="H23" s="31" t="s">
        <v>124</v>
      </c>
      <c r="K23" s="31" t="s">
        <v>125</v>
      </c>
      <c r="S23" s="31" t="s">
        <v>0</v>
      </c>
      <c r="T23" s="31" t="s">
        <v>128</v>
      </c>
      <c r="U23" s="31" t="s">
        <v>133</v>
      </c>
      <c r="V23" s="31" t="s">
        <v>72</v>
      </c>
      <c r="W23" s="32" t="s">
        <v>134</v>
      </c>
    </row>
    <row r="24" spans="2:25" ht="31.5">
      <c r="B24" s="49" t="str">
        <f>'לא סחיר - כתבי אופציה'!B7:L7</f>
        <v>6. כתבי אופציה</v>
      </c>
      <c r="C24" s="31" t="s">
        <v>58</v>
      </c>
      <c r="G24" s="31" t="s">
        <v>80</v>
      </c>
      <c r="H24" s="31" t="s">
        <v>124</v>
      </c>
      <c r="K24" s="31" t="s">
        <v>125</v>
      </c>
      <c r="S24" s="31" t="s">
        <v>0</v>
      </c>
      <c r="T24" s="31" t="s">
        <v>128</v>
      </c>
      <c r="U24" s="31" t="s">
        <v>133</v>
      </c>
      <c r="V24" s="31" t="s">
        <v>72</v>
      </c>
      <c r="W24" s="32" t="s">
        <v>134</v>
      </c>
    </row>
    <row r="25" spans="2:25" ht="31.5">
      <c r="B25" s="49" t="str">
        <f>'לא סחיר - אופציות'!B7:L7</f>
        <v>7. אופציות</v>
      </c>
      <c r="C25" s="31" t="s">
        <v>58</v>
      </c>
      <c r="G25" s="31" t="s">
        <v>80</v>
      </c>
      <c r="H25" s="31" t="s">
        <v>124</v>
      </c>
      <c r="K25" s="31" t="s">
        <v>125</v>
      </c>
      <c r="S25" s="31" t="s">
        <v>0</v>
      </c>
      <c r="T25" s="31" t="s">
        <v>128</v>
      </c>
      <c r="U25" s="31" t="s">
        <v>133</v>
      </c>
      <c r="V25" s="31" t="s">
        <v>72</v>
      </c>
      <c r="W25" s="32" t="s">
        <v>134</v>
      </c>
    </row>
    <row r="26" spans="2:25" ht="31.5">
      <c r="B26" s="49" t="str">
        <f>'לא סחיר - חוזים עתידיים'!B7:K7</f>
        <v>8. חוזים עתידיים</v>
      </c>
      <c r="C26" s="31" t="s">
        <v>58</v>
      </c>
      <c r="G26" s="31" t="s">
        <v>80</v>
      </c>
      <c r="H26" s="31" t="s">
        <v>124</v>
      </c>
      <c r="K26" s="31" t="s">
        <v>125</v>
      </c>
      <c r="S26" s="31" t="s">
        <v>0</v>
      </c>
      <c r="T26" s="31" t="s">
        <v>128</v>
      </c>
      <c r="U26" s="31" t="s">
        <v>133</v>
      </c>
      <c r="V26" s="32" t="s">
        <v>134</v>
      </c>
    </row>
    <row r="27" spans="2:25" ht="31.5">
      <c r="B27" s="49" t="str">
        <f>'לא סחיר - מוצרים מובנים'!B7:Q7</f>
        <v>9. מוצרים מובנים</v>
      </c>
      <c r="C27" s="31" t="s">
        <v>58</v>
      </c>
      <c r="F27" s="31" t="s">
        <v>64</v>
      </c>
      <c r="I27" s="31" t="s">
        <v>15</v>
      </c>
      <c r="J27" s="31" t="s">
        <v>81</v>
      </c>
      <c r="K27" s="31" t="s">
        <v>125</v>
      </c>
      <c r="L27" s="31" t="s">
        <v>18</v>
      </c>
      <c r="M27" s="31" t="s">
        <v>124</v>
      </c>
      <c r="Q27" s="31" t="s">
        <v>17</v>
      </c>
      <c r="R27" s="31" t="s">
        <v>19</v>
      </c>
      <c r="S27" s="31" t="s">
        <v>0</v>
      </c>
      <c r="T27" s="31" t="s">
        <v>128</v>
      </c>
      <c r="U27" s="31" t="s">
        <v>133</v>
      </c>
      <c r="V27" s="31" t="s">
        <v>72</v>
      </c>
      <c r="W27" s="32" t="s">
        <v>134</v>
      </c>
    </row>
    <row r="28" spans="2:25" ht="31.5">
      <c r="B28" s="53" t="str">
        <f>הלוואות!B6</f>
        <v>1.ד. הלוואות:</v>
      </c>
      <c r="C28" s="31" t="s">
        <v>58</v>
      </c>
      <c r="I28" s="31" t="s">
        <v>15</v>
      </c>
      <c r="J28" s="31" t="s">
        <v>81</v>
      </c>
      <c r="L28" s="31" t="s">
        <v>18</v>
      </c>
      <c r="M28" s="31" t="s">
        <v>124</v>
      </c>
      <c r="Q28" s="14" t="s">
        <v>46</v>
      </c>
      <c r="R28" s="31" t="s">
        <v>19</v>
      </c>
      <c r="S28" s="31" t="s">
        <v>0</v>
      </c>
      <c r="T28" s="31" t="s">
        <v>128</v>
      </c>
      <c r="U28" s="31" t="s">
        <v>133</v>
      </c>
      <c r="V28" s="32" t="s">
        <v>134</v>
      </c>
    </row>
    <row r="29" spans="2:25" ht="47.25">
      <c r="B29" s="53" t="str">
        <f>'פקדונות מעל 3 חודשים'!B6:O6</f>
        <v>1.ה. פקדונות מעל 3 חודשים:</v>
      </c>
      <c r="C29" s="31" t="s">
        <v>58</v>
      </c>
      <c r="E29" s="31" t="s">
        <v>140</v>
      </c>
      <c r="I29" s="31" t="s">
        <v>15</v>
      </c>
      <c r="J29" s="31" t="s">
        <v>81</v>
      </c>
      <c r="L29" s="31" t="s">
        <v>18</v>
      </c>
      <c r="M29" s="31" t="s">
        <v>124</v>
      </c>
      <c r="O29" s="50" t="s">
        <v>66</v>
      </c>
      <c r="P29" s="51"/>
      <c r="R29" s="31" t="s">
        <v>19</v>
      </c>
      <c r="S29" s="31" t="s">
        <v>0</v>
      </c>
      <c r="T29" s="31" t="s">
        <v>128</v>
      </c>
      <c r="U29" s="31" t="s">
        <v>133</v>
      </c>
      <c r="V29" s="32" t="s">
        <v>134</v>
      </c>
    </row>
    <row r="30" spans="2:25" ht="63">
      <c r="B30" s="53" t="str">
        <f>'זכויות מקרקעין'!B6</f>
        <v>1. ו. זכויות במקרקעין:</v>
      </c>
      <c r="C30" s="14" t="s">
        <v>68</v>
      </c>
      <c r="N30" s="50" t="s">
        <v>106</v>
      </c>
      <c r="P30" s="51" t="s">
        <v>69</v>
      </c>
      <c r="U30" s="31" t="s">
        <v>133</v>
      </c>
      <c r="V30" s="15" t="s">
        <v>71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70</v>
      </c>
      <c r="R31" s="14" t="s">
        <v>67</v>
      </c>
      <c r="U31" s="31" t="s">
        <v>133</v>
      </c>
      <c r="V31" s="15" t="s">
        <v>71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130</v>
      </c>
      <c r="Y32" s="15" t="s">
        <v>129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202</v>
      </c>
      <c r="C1" s="78" t="s" vm="1">
        <v>265</v>
      </c>
    </row>
    <row r="2" spans="2:54">
      <c r="B2" s="57" t="s">
        <v>201</v>
      </c>
      <c r="C2" s="78" t="s">
        <v>266</v>
      </c>
    </row>
    <row r="3" spans="2:54">
      <c r="B3" s="57" t="s">
        <v>203</v>
      </c>
      <c r="C3" s="78" t="s">
        <v>267</v>
      </c>
    </row>
    <row r="4" spans="2:54">
      <c r="B4" s="57" t="s">
        <v>204</v>
      </c>
      <c r="C4" s="78">
        <v>17013</v>
      </c>
    </row>
    <row r="6" spans="2:54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4" ht="26.25" customHeight="1">
      <c r="B7" s="178" t="s">
        <v>121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</row>
    <row r="8" spans="2:54" s="3" customFormat="1" ht="78.75">
      <c r="B8" s="23" t="s">
        <v>139</v>
      </c>
      <c r="C8" s="31" t="s">
        <v>58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72</v>
      </c>
      <c r="K8" s="70" t="s">
        <v>205</v>
      </c>
      <c r="L8" s="32" t="s">
        <v>207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135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7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57" t="s">
        <v>202</v>
      </c>
      <c r="C1" s="78" t="s" vm="1">
        <v>265</v>
      </c>
    </row>
    <row r="2" spans="2:49">
      <c r="B2" s="57" t="s">
        <v>201</v>
      </c>
      <c r="C2" s="78" t="s">
        <v>266</v>
      </c>
    </row>
    <row r="3" spans="2:49">
      <c r="B3" s="57" t="s">
        <v>203</v>
      </c>
      <c r="C3" s="78" t="s">
        <v>267</v>
      </c>
    </row>
    <row r="4" spans="2:49">
      <c r="B4" s="57" t="s">
        <v>204</v>
      </c>
      <c r="C4" s="78">
        <v>17013</v>
      </c>
    </row>
    <row r="6" spans="2:49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49" ht="26.25" customHeight="1">
      <c r="B7" s="178" t="s">
        <v>122</v>
      </c>
      <c r="C7" s="179"/>
      <c r="D7" s="179"/>
      <c r="E7" s="179"/>
      <c r="F7" s="179"/>
      <c r="G7" s="179"/>
      <c r="H7" s="179"/>
      <c r="I7" s="179"/>
      <c r="J7" s="179"/>
      <c r="K7" s="180"/>
    </row>
    <row r="8" spans="2:49" s="3" customFormat="1" ht="63">
      <c r="B8" s="23" t="s">
        <v>139</v>
      </c>
      <c r="C8" s="31" t="s">
        <v>58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70" t="s">
        <v>205</v>
      </c>
      <c r="K8" s="32" t="s">
        <v>207</v>
      </c>
      <c r="L8" s="1"/>
      <c r="AW8" s="1"/>
    </row>
    <row r="9" spans="2:49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18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49" s="4" customFormat="1" ht="18" customHeight="1">
      <c r="B11" s="79" t="s">
        <v>62</v>
      </c>
      <c r="C11" s="80"/>
      <c r="D11" s="80"/>
      <c r="E11" s="80"/>
      <c r="F11" s="80"/>
      <c r="G11" s="88"/>
      <c r="H11" s="90"/>
      <c r="I11" s="88">
        <v>5973.3245500000012</v>
      </c>
      <c r="J11" s="89">
        <v>1</v>
      </c>
      <c r="K11" s="89">
        <v>2.8936778039495678E-4</v>
      </c>
      <c r="AW11" s="1"/>
    </row>
    <row r="12" spans="2:49" ht="19.5" customHeight="1">
      <c r="B12" s="81" t="s">
        <v>45</v>
      </c>
      <c r="C12" s="82"/>
      <c r="D12" s="82"/>
      <c r="E12" s="82"/>
      <c r="F12" s="82"/>
      <c r="G12" s="91"/>
      <c r="H12" s="93"/>
      <c r="I12" s="91">
        <v>5973.3245500000012</v>
      </c>
      <c r="J12" s="92">
        <v>1</v>
      </c>
      <c r="K12" s="92">
        <v>2.8936778039495678E-4</v>
      </c>
    </row>
    <row r="13" spans="2:49">
      <c r="B13" s="121" t="s">
        <v>254</v>
      </c>
      <c r="C13" s="122"/>
      <c r="D13" s="122"/>
      <c r="E13" s="122"/>
      <c r="F13" s="122"/>
      <c r="G13" s="123"/>
      <c r="H13" s="124"/>
      <c r="I13" s="123">
        <v>46.365480000000005</v>
      </c>
      <c r="J13" s="125">
        <v>7.7620895385635789E-3</v>
      </c>
      <c r="K13" s="125">
        <v>2.246098621001057E-6</v>
      </c>
    </row>
    <row r="14" spans="2:49">
      <c r="B14" s="83" t="s">
        <v>2134</v>
      </c>
      <c r="C14" s="84">
        <v>10008601</v>
      </c>
      <c r="D14" s="84"/>
      <c r="E14" s="97" t="s">
        <v>187</v>
      </c>
      <c r="F14" s="112">
        <v>42495</v>
      </c>
      <c r="G14" s="94">
        <v>13987768.279999999</v>
      </c>
      <c r="H14" s="96">
        <v>0.33</v>
      </c>
      <c r="I14" s="94">
        <v>46.365480000000005</v>
      </c>
      <c r="J14" s="95">
        <v>7.7620895385635789E-3</v>
      </c>
      <c r="K14" s="95">
        <v>2.2485516181345389E-6</v>
      </c>
    </row>
    <row r="15" spans="2:49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49">
      <c r="B16" s="101" t="s">
        <v>44</v>
      </c>
      <c r="C16" s="82"/>
      <c r="D16" s="82"/>
      <c r="E16" s="82"/>
      <c r="F16" s="82"/>
      <c r="G16" s="91"/>
      <c r="H16" s="93"/>
      <c r="I16" s="91">
        <v>-19262.547989999995</v>
      </c>
      <c r="J16" s="92">
        <v>-3.2247616597360329</v>
      </c>
      <c r="K16" s="92">
        <v>-9.3314212378057268E-4</v>
      </c>
    </row>
    <row r="17" spans="2:51" s="7" customFormat="1">
      <c r="B17" s="87" t="s">
        <v>1890</v>
      </c>
      <c r="C17" s="84" t="s">
        <v>1891</v>
      </c>
      <c r="D17" s="97"/>
      <c r="E17" s="97" t="s">
        <v>188</v>
      </c>
      <c r="F17" s="112">
        <v>42506</v>
      </c>
      <c r="G17" s="94">
        <v>55802500</v>
      </c>
      <c r="H17" s="96">
        <v>0.1822</v>
      </c>
      <c r="I17" s="94">
        <v>101.64964000000001</v>
      </c>
      <c r="J17" s="95">
        <v>1.7017263861880731E-2</v>
      </c>
      <c r="K17" s="95">
        <v>4.9242478721077377E-6</v>
      </c>
      <c r="AW17" s="1"/>
      <c r="AY17" s="1"/>
    </row>
    <row r="18" spans="2:51" s="7" customFormat="1">
      <c r="B18" s="87" t="s">
        <v>1892</v>
      </c>
      <c r="C18" s="84" t="s">
        <v>1893</v>
      </c>
      <c r="D18" s="97"/>
      <c r="E18" s="97" t="s">
        <v>188</v>
      </c>
      <c r="F18" s="112">
        <v>42492</v>
      </c>
      <c r="G18" s="94">
        <v>64533000</v>
      </c>
      <c r="H18" s="96">
        <v>0.38369999999999999</v>
      </c>
      <c r="I18" s="94">
        <v>247.62804</v>
      </c>
      <c r="J18" s="95">
        <v>4.145564801095563E-2</v>
      </c>
      <c r="K18" s="95">
        <v>1.1995928849764835E-5</v>
      </c>
      <c r="AW18" s="1"/>
      <c r="AY18" s="1"/>
    </row>
    <row r="19" spans="2:51" s="7" customFormat="1">
      <c r="B19" s="87" t="s">
        <v>1894</v>
      </c>
      <c r="C19" s="84" t="s">
        <v>1895</v>
      </c>
      <c r="D19" s="97"/>
      <c r="E19" s="97" t="s">
        <v>188</v>
      </c>
      <c r="F19" s="112">
        <v>42507</v>
      </c>
      <c r="G19" s="94">
        <v>30297050</v>
      </c>
      <c r="H19" s="96">
        <v>0.99919999999999998</v>
      </c>
      <c r="I19" s="94">
        <v>302.74144000000001</v>
      </c>
      <c r="J19" s="95">
        <v>5.0682235238666204E-2</v>
      </c>
      <c r="K19" s="95">
        <v>1.4665805916467902E-5</v>
      </c>
      <c r="AW19" s="1"/>
      <c r="AY19" s="1"/>
    </row>
    <row r="20" spans="2:51">
      <c r="B20" s="87" t="s">
        <v>1896</v>
      </c>
      <c r="C20" s="84" t="s">
        <v>1897</v>
      </c>
      <c r="D20" s="97"/>
      <c r="E20" s="97" t="s">
        <v>188</v>
      </c>
      <c r="F20" s="112">
        <v>42527</v>
      </c>
      <c r="G20" s="94">
        <v>32229220</v>
      </c>
      <c r="H20" s="96">
        <v>1.5992</v>
      </c>
      <c r="I20" s="94">
        <v>515.41552999999999</v>
      </c>
      <c r="J20" s="95">
        <v>8.6286208908571679E-2</v>
      </c>
      <c r="K20" s="95">
        <v>2.496844875056893E-5</v>
      </c>
    </row>
    <row r="21" spans="2:51">
      <c r="B21" s="87" t="s">
        <v>1898</v>
      </c>
      <c r="C21" s="84" t="s">
        <v>1899</v>
      </c>
      <c r="D21" s="97"/>
      <c r="E21" s="97" t="s">
        <v>188</v>
      </c>
      <c r="F21" s="112">
        <v>42530</v>
      </c>
      <c r="G21" s="94">
        <v>30605400</v>
      </c>
      <c r="H21" s="96">
        <v>1.9693000000000001</v>
      </c>
      <c r="I21" s="94">
        <v>602.71569999999997</v>
      </c>
      <c r="J21" s="95">
        <v>0.10090121421579208</v>
      </c>
      <c r="K21" s="95">
        <v>2.9197560396779815E-5</v>
      </c>
    </row>
    <row r="22" spans="2:51">
      <c r="B22" s="87" t="s">
        <v>1900</v>
      </c>
      <c r="C22" s="84" t="s">
        <v>1901</v>
      </c>
      <c r="D22" s="97"/>
      <c r="E22" s="97" t="s">
        <v>186</v>
      </c>
      <c r="F22" s="112">
        <v>42492</v>
      </c>
      <c r="G22" s="94">
        <v>194480000</v>
      </c>
      <c r="H22" s="96">
        <v>-2.7985000000000002</v>
      </c>
      <c r="I22" s="94">
        <v>-5442.4756100000004</v>
      </c>
      <c r="J22" s="95">
        <v>-0.91113006910029681</v>
      </c>
      <c r="K22" s="95">
        <v>-2.6365168574665645E-4</v>
      </c>
    </row>
    <row r="23" spans="2:51">
      <c r="B23" s="87" t="s">
        <v>1902</v>
      </c>
      <c r="C23" s="84" t="s">
        <v>1903</v>
      </c>
      <c r="D23" s="97"/>
      <c r="E23" s="97" t="s">
        <v>186</v>
      </c>
      <c r="F23" s="112">
        <v>42472</v>
      </c>
      <c r="G23" s="94">
        <v>28182750</v>
      </c>
      <c r="H23" s="96">
        <v>-2.3368000000000002</v>
      </c>
      <c r="I23" s="94">
        <v>-658.58703000000003</v>
      </c>
      <c r="J23" s="95">
        <v>-0.11025468723275716</v>
      </c>
      <c r="K23" s="95">
        <v>-3.1904154122683113E-5</v>
      </c>
    </row>
    <row r="24" spans="2:51">
      <c r="B24" s="87" t="s">
        <v>1904</v>
      </c>
      <c r="C24" s="84" t="s">
        <v>1905</v>
      </c>
      <c r="D24" s="97"/>
      <c r="E24" s="97" t="s">
        <v>186</v>
      </c>
      <c r="F24" s="112">
        <v>42481</v>
      </c>
      <c r="G24" s="94">
        <v>33885000</v>
      </c>
      <c r="H24" s="96">
        <v>-2.1173000000000002</v>
      </c>
      <c r="I24" s="94">
        <v>-717.44141000000002</v>
      </c>
      <c r="J24" s="95">
        <v>-0.12010755551529506</v>
      </c>
      <c r="K24" s="95">
        <v>-3.475525674812498E-5</v>
      </c>
    </row>
    <row r="25" spans="2:51">
      <c r="B25" s="87" t="s">
        <v>1906</v>
      </c>
      <c r="C25" s="84" t="s">
        <v>1907</v>
      </c>
      <c r="D25" s="97"/>
      <c r="E25" s="97" t="s">
        <v>186</v>
      </c>
      <c r="F25" s="112">
        <v>42479</v>
      </c>
      <c r="G25" s="94">
        <v>56485500</v>
      </c>
      <c r="H25" s="96">
        <v>-2.1053000000000002</v>
      </c>
      <c r="I25" s="94">
        <v>-1189.2173400000001</v>
      </c>
      <c r="J25" s="95">
        <v>-0.19908801707417687</v>
      </c>
      <c r="K25" s="95">
        <v>-5.7609657603987815E-5</v>
      </c>
    </row>
    <row r="26" spans="2:51">
      <c r="B26" s="87" t="s">
        <v>1908</v>
      </c>
      <c r="C26" s="84" t="s">
        <v>1909</v>
      </c>
      <c r="D26" s="97"/>
      <c r="E26" s="97" t="s">
        <v>186</v>
      </c>
      <c r="F26" s="112">
        <v>42494</v>
      </c>
      <c r="G26" s="94">
        <v>212767700</v>
      </c>
      <c r="H26" s="96">
        <v>-2.0914999999999999</v>
      </c>
      <c r="I26" s="94">
        <v>-4450.0663199999999</v>
      </c>
      <c r="J26" s="95">
        <v>-0.74498987670107408</v>
      </c>
      <c r="K26" s="95">
        <v>-2.1557606703770233E-4</v>
      </c>
    </row>
    <row r="27" spans="2:51">
      <c r="B27" s="87" t="s">
        <v>1910</v>
      </c>
      <c r="C27" s="84" t="s">
        <v>1911</v>
      </c>
      <c r="D27" s="97"/>
      <c r="E27" s="97" t="s">
        <v>186</v>
      </c>
      <c r="F27" s="112">
        <v>42479</v>
      </c>
      <c r="G27" s="94">
        <v>155552320</v>
      </c>
      <c r="H27" s="96">
        <v>-2.0863999999999998</v>
      </c>
      <c r="I27" s="94">
        <v>-3245.4037499999999</v>
      </c>
      <c r="J27" s="95">
        <v>-0.54331615883821338</v>
      </c>
      <c r="K27" s="95">
        <v>-1.5721819093572758E-4</v>
      </c>
    </row>
    <row r="28" spans="2:51">
      <c r="B28" s="87" t="s">
        <v>1912</v>
      </c>
      <c r="C28" s="84" t="s">
        <v>1913</v>
      </c>
      <c r="D28" s="97"/>
      <c r="E28" s="97" t="s">
        <v>186</v>
      </c>
      <c r="F28" s="112">
        <v>42471</v>
      </c>
      <c r="G28" s="94">
        <v>280976750</v>
      </c>
      <c r="H28" s="96">
        <v>-1.9634</v>
      </c>
      <c r="I28" s="94">
        <v>-5516.8095199999998</v>
      </c>
      <c r="J28" s="95">
        <v>-0.92357438036746198</v>
      </c>
      <c r="K28" s="95">
        <v>-2.6725266847658002E-4</v>
      </c>
    </row>
    <row r="29" spans="2:51">
      <c r="B29" s="87" t="s">
        <v>1914</v>
      </c>
      <c r="C29" s="84" t="s">
        <v>1915</v>
      </c>
      <c r="D29" s="97"/>
      <c r="E29" s="97" t="s">
        <v>186</v>
      </c>
      <c r="F29" s="112">
        <v>42464</v>
      </c>
      <c r="G29" s="94">
        <v>49054200</v>
      </c>
      <c r="H29" s="96">
        <v>-1.9181999999999999</v>
      </c>
      <c r="I29" s="94">
        <v>-940.98176000000001</v>
      </c>
      <c r="J29" s="95">
        <v>-0.15753066020830891</v>
      </c>
      <c r="K29" s="95">
        <v>-4.5584297488630493E-5</v>
      </c>
    </row>
    <row r="30" spans="2:51">
      <c r="B30" s="87" t="s">
        <v>1916</v>
      </c>
      <c r="C30" s="84" t="s">
        <v>1917</v>
      </c>
      <c r="D30" s="97"/>
      <c r="E30" s="97" t="s">
        <v>186</v>
      </c>
      <c r="F30" s="112">
        <v>42495</v>
      </c>
      <c r="G30" s="94">
        <v>237806100</v>
      </c>
      <c r="H30" s="96">
        <v>-1.8452</v>
      </c>
      <c r="I30" s="94">
        <v>-4387.9222900000004</v>
      </c>
      <c r="J30" s="95">
        <v>-0.73458628495248923</v>
      </c>
      <c r="K30" s="95">
        <v>-2.1256560278527903E-4</v>
      </c>
    </row>
    <row r="31" spans="2:51">
      <c r="B31" s="87" t="s">
        <v>1918</v>
      </c>
      <c r="C31" s="84" t="s">
        <v>1919</v>
      </c>
      <c r="D31" s="97"/>
      <c r="E31" s="97" t="s">
        <v>186</v>
      </c>
      <c r="F31" s="112">
        <v>42495</v>
      </c>
      <c r="G31" s="94">
        <v>151000000</v>
      </c>
      <c r="H31" s="96">
        <v>-1.8371</v>
      </c>
      <c r="I31" s="94">
        <v>-2773.9836</v>
      </c>
      <c r="J31" s="95">
        <v>-0.46439525875084076</v>
      </c>
      <c r="K31" s="95">
        <v>-1.3438102525067242E-4</v>
      </c>
    </row>
    <row r="32" spans="2:51">
      <c r="B32" s="87" t="s">
        <v>1920</v>
      </c>
      <c r="C32" s="84" t="s">
        <v>1921</v>
      </c>
      <c r="D32" s="97"/>
      <c r="E32" s="97" t="s">
        <v>186</v>
      </c>
      <c r="F32" s="112">
        <v>42530</v>
      </c>
      <c r="G32" s="94">
        <v>38377000</v>
      </c>
      <c r="H32" s="96">
        <v>-0.18029999999999999</v>
      </c>
      <c r="I32" s="94">
        <v>-69.204340000000002</v>
      </c>
      <c r="J32" s="95">
        <v>-1.1585565026765537E-2</v>
      </c>
      <c r="K32" s="95">
        <v>-3.3524892364165814E-6</v>
      </c>
    </row>
    <row r="33" spans="2:11">
      <c r="B33" s="87" t="s">
        <v>1922</v>
      </c>
      <c r="C33" s="84" t="s">
        <v>1923</v>
      </c>
      <c r="D33" s="97"/>
      <c r="E33" s="97" t="s">
        <v>186</v>
      </c>
      <c r="F33" s="112">
        <v>42520</v>
      </c>
      <c r="G33" s="94">
        <v>19200000</v>
      </c>
      <c r="H33" s="96">
        <v>-0.1217</v>
      </c>
      <c r="I33" s="94">
        <v>-23.358310000000003</v>
      </c>
      <c r="J33" s="95">
        <v>-3.9104371116081412E-3</v>
      </c>
      <c r="K33" s="95">
        <v>-1.1315545073601137E-6</v>
      </c>
    </row>
    <row r="34" spans="2:11">
      <c r="B34" s="87" t="s">
        <v>1924</v>
      </c>
      <c r="C34" s="84" t="s">
        <v>1925</v>
      </c>
      <c r="D34" s="97"/>
      <c r="E34" s="97" t="s">
        <v>186</v>
      </c>
      <c r="F34" s="112">
        <v>42551</v>
      </c>
      <c r="G34" s="94">
        <v>38400000</v>
      </c>
      <c r="H34" s="96">
        <v>-3.2500000000000001E-2</v>
      </c>
      <c r="I34" s="94">
        <v>-12.469250000000001</v>
      </c>
      <c r="J34" s="95">
        <v>-2.087489118601466E-3</v>
      </c>
      <c r="K34" s="95">
        <v>-6.0405209284833084E-7</v>
      </c>
    </row>
    <row r="35" spans="2:11">
      <c r="B35" s="87" t="s">
        <v>1926</v>
      </c>
      <c r="C35" s="84" t="s">
        <v>1927</v>
      </c>
      <c r="D35" s="97"/>
      <c r="E35" s="97" t="s">
        <v>186</v>
      </c>
      <c r="F35" s="112">
        <v>42541</v>
      </c>
      <c r="G35" s="94">
        <v>192125000</v>
      </c>
      <c r="H35" s="96">
        <v>5.1999999999999998E-3</v>
      </c>
      <c r="I35" s="94">
        <v>9.9473500000000001</v>
      </c>
      <c r="J35" s="95">
        <v>1.665295417440527E-3</v>
      </c>
      <c r="K35" s="95">
        <v>4.818828386466583E-7</v>
      </c>
    </row>
    <row r="36" spans="2:11">
      <c r="B36" s="87" t="s">
        <v>1928</v>
      </c>
      <c r="C36" s="84" t="s">
        <v>1929</v>
      </c>
      <c r="D36" s="97"/>
      <c r="E36" s="97" t="s">
        <v>186</v>
      </c>
      <c r="F36" s="112">
        <v>42541</v>
      </c>
      <c r="G36" s="94">
        <v>276660000</v>
      </c>
      <c r="H36" s="96">
        <v>5.1999999999999998E-3</v>
      </c>
      <c r="I36" s="94">
        <v>14.32418</v>
      </c>
      <c r="J36" s="95">
        <v>2.3980247314705169E-3</v>
      </c>
      <c r="K36" s="95">
        <v>6.9391109387783577E-7</v>
      </c>
    </row>
    <row r="37" spans="2:11">
      <c r="B37" s="87" t="s">
        <v>1930</v>
      </c>
      <c r="C37" s="84" t="s">
        <v>1931</v>
      </c>
      <c r="D37" s="97"/>
      <c r="E37" s="97" t="s">
        <v>186</v>
      </c>
      <c r="F37" s="112">
        <v>42509</v>
      </c>
      <c r="G37" s="94">
        <v>38500000</v>
      </c>
      <c r="H37" s="96">
        <v>0.1085</v>
      </c>
      <c r="I37" s="94">
        <v>41.764199999999995</v>
      </c>
      <c r="J37" s="95">
        <v>6.9917848344603992E-3</v>
      </c>
      <c r="K37" s="95">
        <v>2.0231972585469258E-6</v>
      </c>
    </row>
    <row r="38" spans="2:11">
      <c r="B38" s="87" t="s">
        <v>1932</v>
      </c>
      <c r="C38" s="84" t="s">
        <v>1933</v>
      </c>
      <c r="D38" s="97"/>
      <c r="E38" s="97" t="s">
        <v>186</v>
      </c>
      <c r="F38" s="112">
        <v>42514</v>
      </c>
      <c r="G38" s="94">
        <v>19271500</v>
      </c>
      <c r="H38" s="96">
        <v>0.25940000000000002</v>
      </c>
      <c r="I38" s="94">
        <v>49.986789999999999</v>
      </c>
      <c r="J38" s="95">
        <v>8.3683365237537596E-3</v>
      </c>
      <c r="K38" s="95">
        <v>2.4215269654766736E-6</v>
      </c>
    </row>
    <row r="39" spans="2:11">
      <c r="B39" s="87" t="s">
        <v>1934</v>
      </c>
      <c r="C39" s="84" t="s">
        <v>1935</v>
      </c>
      <c r="D39" s="97"/>
      <c r="E39" s="97" t="s">
        <v>186</v>
      </c>
      <c r="F39" s="112">
        <v>42543</v>
      </c>
      <c r="G39" s="94">
        <v>123507200</v>
      </c>
      <c r="H39" s="96">
        <v>0.3649</v>
      </c>
      <c r="I39" s="94">
        <v>450.71393999999998</v>
      </c>
      <c r="J39" s="95">
        <v>7.5454453583976094E-2</v>
      </c>
      <c r="K39" s="95">
        <v>2.1834087754509454E-5</v>
      </c>
    </row>
    <row r="40" spans="2:11">
      <c r="B40" s="87" t="s">
        <v>1936</v>
      </c>
      <c r="C40" s="84" t="s">
        <v>1937</v>
      </c>
      <c r="D40" s="97"/>
      <c r="E40" s="97" t="s">
        <v>186</v>
      </c>
      <c r="F40" s="112">
        <v>42514</v>
      </c>
      <c r="G40" s="94">
        <v>7719400</v>
      </c>
      <c r="H40" s="96">
        <v>0.36749999999999999</v>
      </c>
      <c r="I40" s="94">
        <v>28.369610000000002</v>
      </c>
      <c r="J40" s="95">
        <v>4.7493836577153668E-3</v>
      </c>
      <c r="K40" s="95">
        <v>1.3743186072771767E-6</v>
      </c>
    </row>
    <row r="41" spans="2:11">
      <c r="B41" s="87" t="s">
        <v>1938</v>
      </c>
      <c r="C41" s="84" t="s">
        <v>1939</v>
      </c>
      <c r="D41" s="97"/>
      <c r="E41" s="97" t="s">
        <v>186</v>
      </c>
      <c r="F41" s="112">
        <v>42534</v>
      </c>
      <c r="G41" s="94">
        <v>204580000</v>
      </c>
      <c r="H41" s="96">
        <v>0.45629999999999998</v>
      </c>
      <c r="I41" s="94">
        <v>933.54975999999999</v>
      </c>
      <c r="J41" s="95">
        <v>0.15628646195023838</v>
      </c>
      <c r="K41" s="95">
        <v>4.5224266600321347E-5</v>
      </c>
    </row>
    <row r="42" spans="2:11">
      <c r="B42" s="87" t="s">
        <v>1940</v>
      </c>
      <c r="C42" s="84" t="s">
        <v>1941</v>
      </c>
      <c r="D42" s="97"/>
      <c r="E42" s="97" t="s">
        <v>186</v>
      </c>
      <c r="F42" s="112">
        <v>42542</v>
      </c>
      <c r="G42" s="94">
        <v>88780000</v>
      </c>
      <c r="H42" s="96">
        <v>0.38040000000000002</v>
      </c>
      <c r="I42" s="94">
        <v>337.70047999999997</v>
      </c>
      <c r="J42" s="95">
        <v>5.6534761701505051E-2</v>
      </c>
      <c r="K42" s="95">
        <v>1.6359338508722325E-5</v>
      </c>
    </row>
    <row r="43" spans="2:11">
      <c r="B43" s="87" t="s">
        <v>1942</v>
      </c>
      <c r="C43" s="84" t="s">
        <v>1943</v>
      </c>
      <c r="D43" s="97"/>
      <c r="E43" s="97" t="s">
        <v>186</v>
      </c>
      <c r="F43" s="112">
        <v>42514</v>
      </c>
      <c r="G43" s="94">
        <v>115929000</v>
      </c>
      <c r="H43" s="96">
        <v>0.502</v>
      </c>
      <c r="I43" s="94">
        <v>581.90746000000001</v>
      </c>
      <c r="J43" s="95">
        <v>9.7417686772100789E-2</v>
      </c>
      <c r="K43" s="95">
        <v>2.8189539792453944E-5</v>
      </c>
    </row>
    <row r="44" spans="2:11">
      <c r="B44" s="87" t="s">
        <v>1944</v>
      </c>
      <c r="C44" s="84" t="s">
        <v>1945</v>
      </c>
      <c r="D44" s="97"/>
      <c r="E44" s="97" t="s">
        <v>186</v>
      </c>
      <c r="F44" s="112">
        <v>42513</v>
      </c>
      <c r="G44" s="94">
        <v>19339500</v>
      </c>
      <c r="H44" s="96">
        <v>0.59919999999999995</v>
      </c>
      <c r="I44" s="94">
        <v>115.87794</v>
      </c>
      <c r="J44" s="95">
        <v>1.9399237230463221E-2</v>
      </c>
      <c r="K44" s="95">
        <v>5.6135142187343507E-6</v>
      </c>
    </row>
    <row r="45" spans="2:11">
      <c r="B45" s="87" t="s">
        <v>1946</v>
      </c>
      <c r="C45" s="84" t="s">
        <v>1947</v>
      </c>
      <c r="D45" s="97"/>
      <c r="E45" s="97" t="s">
        <v>186</v>
      </c>
      <c r="F45" s="112">
        <v>42537</v>
      </c>
      <c r="G45" s="94">
        <v>81270000</v>
      </c>
      <c r="H45" s="96">
        <v>0.63990000000000002</v>
      </c>
      <c r="I45" s="94">
        <v>520.02286000000004</v>
      </c>
      <c r="J45" s="95">
        <v>8.7057526448985581E-2</v>
      </c>
      <c r="K45" s="95">
        <v>2.5191643195218203E-5</v>
      </c>
    </row>
    <row r="46" spans="2:11">
      <c r="B46" s="87" t="s">
        <v>1948</v>
      </c>
      <c r="C46" s="84" t="s">
        <v>1949</v>
      </c>
      <c r="D46" s="97"/>
      <c r="E46" s="97" t="s">
        <v>186</v>
      </c>
      <c r="F46" s="112">
        <v>42537</v>
      </c>
      <c r="G46" s="94">
        <v>193500000</v>
      </c>
      <c r="H46" s="96">
        <v>0.63990000000000002</v>
      </c>
      <c r="I46" s="94">
        <v>1238.1496599999998</v>
      </c>
      <c r="J46" s="95">
        <v>0.20727982376246401</v>
      </c>
      <c r="K46" s="95">
        <v>5.9980102522802021E-5</v>
      </c>
    </row>
    <row r="47" spans="2:11">
      <c r="B47" s="87" t="s">
        <v>1950</v>
      </c>
      <c r="C47" s="84" t="s">
        <v>1951</v>
      </c>
      <c r="D47" s="97"/>
      <c r="E47" s="97" t="s">
        <v>186</v>
      </c>
      <c r="F47" s="112">
        <v>42549</v>
      </c>
      <c r="G47" s="94">
        <v>116286000</v>
      </c>
      <c r="H47" s="96">
        <v>0.8992</v>
      </c>
      <c r="I47" s="94">
        <v>1045.6498300000001</v>
      </c>
      <c r="J47" s="95">
        <v>0.17505324233554326</v>
      </c>
      <c r="K47" s="95">
        <v>5.0654768185576625E-5</v>
      </c>
    </row>
    <row r="48" spans="2:11">
      <c r="B48" s="87" t="s">
        <v>1952</v>
      </c>
      <c r="C48" s="84" t="s">
        <v>1953</v>
      </c>
      <c r="D48" s="97"/>
      <c r="E48" s="97" t="s">
        <v>186</v>
      </c>
      <c r="F48" s="112">
        <v>42550</v>
      </c>
      <c r="G48" s="94">
        <v>154232000</v>
      </c>
      <c r="H48" s="96">
        <v>0.375</v>
      </c>
      <c r="I48" s="94">
        <v>578.32578000000001</v>
      </c>
      <c r="J48" s="95">
        <v>9.681807428327327E-2</v>
      </c>
      <c r="K48" s="95">
        <v>2.8016031257464831E-5</v>
      </c>
    </row>
    <row r="49" spans="2:11">
      <c r="B49" s="87" t="s">
        <v>1954</v>
      </c>
      <c r="C49" s="84" t="s">
        <v>1955</v>
      </c>
      <c r="D49" s="97"/>
      <c r="E49" s="97" t="s">
        <v>186</v>
      </c>
      <c r="F49" s="112">
        <v>42548</v>
      </c>
      <c r="G49" s="94">
        <v>175302000</v>
      </c>
      <c r="H49" s="96">
        <v>1.2927999999999999</v>
      </c>
      <c r="I49" s="94">
        <v>2266.27277</v>
      </c>
      <c r="J49" s="95">
        <v>0.37939890106925456</v>
      </c>
      <c r="K49" s="95">
        <v>1.0978581788669598E-4</v>
      </c>
    </row>
    <row r="50" spans="2:11">
      <c r="B50" s="87" t="s">
        <v>1956</v>
      </c>
      <c r="C50" s="84" t="s">
        <v>1957</v>
      </c>
      <c r="D50" s="97"/>
      <c r="E50" s="97" t="s">
        <v>186</v>
      </c>
      <c r="F50" s="112">
        <v>42544</v>
      </c>
      <c r="G50" s="94">
        <v>19230000</v>
      </c>
      <c r="H50" s="96">
        <v>0.624</v>
      </c>
      <c r="I50" s="94">
        <v>119.98772</v>
      </c>
      <c r="J50" s="95">
        <v>2.0087259447504818E-2</v>
      </c>
      <c r="K50" s="95">
        <v>5.8126056805420946E-6</v>
      </c>
    </row>
    <row r="51" spans="2:11">
      <c r="B51" s="87" t="s">
        <v>1958</v>
      </c>
      <c r="C51" s="84" t="s">
        <v>1959</v>
      </c>
      <c r="D51" s="97"/>
      <c r="E51" s="97" t="s">
        <v>186</v>
      </c>
      <c r="F51" s="112">
        <v>42508</v>
      </c>
      <c r="G51" s="94">
        <v>57690000</v>
      </c>
      <c r="H51" s="96">
        <v>0.37059999999999998</v>
      </c>
      <c r="I51" s="94">
        <v>213.82563000000002</v>
      </c>
      <c r="J51" s="95">
        <v>3.5796754087303019E-2</v>
      </c>
      <c r="K51" s="95">
        <v>1.0358427275586972E-5</v>
      </c>
    </row>
    <row r="52" spans="2:11">
      <c r="B52" s="87" t="s">
        <v>1960</v>
      </c>
      <c r="C52" s="84" t="s">
        <v>1961</v>
      </c>
      <c r="D52" s="97"/>
      <c r="E52" s="97" t="s">
        <v>186</v>
      </c>
      <c r="F52" s="112">
        <v>42543</v>
      </c>
      <c r="G52" s="94">
        <v>57690000</v>
      </c>
      <c r="H52" s="96">
        <v>-0.24679999999999999</v>
      </c>
      <c r="I52" s="94">
        <v>-142.38911999999999</v>
      </c>
      <c r="J52" s="95">
        <v>-2.3837499336947957E-2</v>
      </c>
      <c r="K52" s="95">
        <v>-6.897804273298884E-6</v>
      </c>
    </row>
    <row r="53" spans="2:11">
      <c r="B53" s="87" t="s">
        <v>1962</v>
      </c>
      <c r="C53" s="84" t="s">
        <v>1963</v>
      </c>
      <c r="D53" s="97"/>
      <c r="E53" s="97" t="s">
        <v>186</v>
      </c>
      <c r="F53" s="112">
        <v>42551</v>
      </c>
      <c r="G53" s="94">
        <v>38460000</v>
      </c>
      <c r="H53" s="96">
        <v>-2.2800000000000001E-2</v>
      </c>
      <c r="I53" s="94">
        <v>-8.7646499999999996</v>
      </c>
      <c r="J53" s="95">
        <v>-1.4672984745153347E-3</v>
      </c>
      <c r="K53" s="95">
        <v>-4.2458890274740843E-7</v>
      </c>
    </row>
    <row r="54" spans="2:11">
      <c r="B54" s="83"/>
      <c r="C54" s="84"/>
      <c r="D54" s="84"/>
      <c r="E54" s="84"/>
      <c r="F54" s="84"/>
      <c r="G54" s="94"/>
      <c r="H54" s="96"/>
      <c r="I54" s="84"/>
      <c r="J54" s="95"/>
      <c r="K54" s="84"/>
    </row>
    <row r="55" spans="2:11">
      <c r="B55" s="101" t="s">
        <v>257</v>
      </c>
      <c r="C55" s="82"/>
      <c r="D55" s="82"/>
      <c r="E55" s="82"/>
      <c r="F55" s="82"/>
      <c r="G55" s="91"/>
      <c r="H55" s="93"/>
      <c r="I55" s="91">
        <v>28713.161779999995</v>
      </c>
      <c r="J55" s="92">
        <v>4.8068979911697562</v>
      </c>
      <c r="K55" s="92">
        <v>1.3909614022897688E-3</v>
      </c>
    </row>
    <row r="56" spans="2:11">
      <c r="B56" s="87" t="s">
        <v>1964</v>
      </c>
      <c r="C56" s="84" t="s">
        <v>1965</v>
      </c>
      <c r="D56" s="97"/>
      <c r="E56" s="97" t="s">
        <v>186</v>
      </c>
      <c r="F56" s="112">
        <v>42460</v>
      </c>
      <c r="G56" s="94">
        <v>11220000</v>
      </c>
      <c r="H56" s="96">
        <v>8.0845000000000002</v>
      </c>
      <c r="I56" s="94">
        <v>907.07808999999997</v>
      </c>
      <c r="J56" s="95">
        <v>0.15185481425080105</v>
      </c>
      <c r="K56" s="95">
        <v>4.3941890542042749E-5</v>
      </c>
    </row>
    <row r="57" spans="2:11">
      <c r="B57" s="87" t="s">
        <v>1966</v>
      </c>
      <c r="C57" s="84" t="s">
        <v>1967</v>
      </c>
      <c r="D57" s="97"/>
      <c r="E57" s="97" t="s">
        <v>188</v>
      </c>
      <c r="F57" s="112">
        <v>42458</v>
      </c>
      <c r="G57" s="94">
        <v>17286693.120000001</v>
      </c>
      <c r="H57" s="96">
        <v>0.80989999999999995</v>
      </c>
      <c r="I57" s="94">
        <v>139.99713</v>
      </c>
      <c r="J57" s="95">
        <v>2.3437053993659189E-2</v>
      </c>
      <c r="K57" s="95">
        <v>6.7819282931419164E-6</v>
      </c>
    </row>
    <row r="58" spans="2:11">
      <c r="B58" s="87" t="s">
        <v>1968</v>
      </c>
      <c r="C58" s="84" t="s">
        <v>1969</v>
      </c>
      <c r="D58" s="97"/>
      <c r="E58" s="97" t="s">
        <v>188</v>
      </c>
      <c r="F58" s="112">
        <v>42451</v>
      </c>
      <c r="G58" s="94">
        <v>147101654.16</v>
      </c>
      <c r="H58" s="96">
        <v>0.9395</v>
      </c>
      <c r="I58" s="94">
        <v>1382.08392</v>
      </c>
      <c r="J58" s="95">
        <v>0.23137599647084298</v>
      </c>
      <c r="K58" s="95">
        <v>6.6952758535439178E-5</v>
      </c>
    </row>
    <row r="59" spans="2:11">
      <c r="B59" s="87" t="s">
        <v>1970</v>
      </c>
      <c r="C59" s="84" t="s">
        <v>1971</v>
      </c>
      <c r="D59" s="97"/>
      <c r="E59" s="97" t="s">
        <v>189</v>
      </c>
      <c r="F59" s="112">
        <v>42451</v>
      </c>
      <c r="G59" s="94">
        <v>8210267.7300000004</v>
      </c>
      <c r="H59" s="96">
        <v>5.5225</v>
      </c>
      <c r="I59" s="94">
        <v>453.40868</v>
      </c>
      <c r="J59" s="95">
        <v>7.5905582595541352E-2</v>
      </c>
      <c r="K59" s="95">
        <v>2.1964629955257865E-5</v>
      </c>
    </row>
    <row r="60" spans="2:11">
      <c r="B60" s="87" t="s">
        <v>1972</v>
      </c>
      <c r="C60" s="84" t="s">
        <v>1973</v>
      </c>
      <c r="D60" s="97"/>
      <c r="E60" s="97" t="s">
        <v>189</v>
      </c>
      <c r="F60" s="112">
        <v>42446</v>
      </c>
      <c r="G60" s="94">
        <v>24765624.719999999</v>
      </c>
      <c r="H60" s="96">
        <v>6.0366</v>
      </c>
      <c r="I60" s="94">
        <v>1495.0117299999999</v>
      </c>
      <c r="J60" s="95">
        <v>0.2502813496045514</v>
      </c>
      <c r="K60" s="95">
        <v>7.242335860932322E-5</v>
      </c>
    </row>
    <row r="61" spans="2:11">
      <c r="B61" s="87" t="s">
        <v>1974</v>
      </c>
      <c r="C61" s="84" t="s">
        <v>1975</v>
      </c>
      <c r="D61" s="97"/>
      <c r="E61" s="97" t="s">
        <v>189</v>
      </c>
      <c r="F61" s="112">
        <v>42450</v>
      </c>
      <c r="G61" s="94">
        <v>22195266</v>
      </c>
      <c r="H61" s="96">
        <v>6.8042999999999996</v>
      </c>
      <c r="I61" s="94">
        <v>1510.22848</v>
      </c>
      <c r="J61" s="95">
        <v>0.25282880033699151</v>
      </c>
      <c r="K61" s="95">
        <v>7.3160508773434933E-5</v>
      </c>
    </row>
    <row r="62" spans="2:11">
      <c r="B62" s="87" t="s">
        <v>1976</v>
      </c>
      <c r="C62" s="84" t="s">
        <v>1977</v>
      </c>
      <c r="D62" s="97"/>
      <c r="E62" s="97" t="s">
        <v>186</v>
      </c>
      <c r="F62" s="112">
        <v>42446</v>
      </c>
      <c r="G62" s="94">
        <v>11538000</v>
      </c>
      <c r="H62" s="96">
        <v>-7.8817000000000004</v>
      </c>
      <c r="I62" s="94">
        <v>-909.39155000000005</v>
      </c>
      <c r="J62" s="95">
        <v>-0.15224211281136563</v>
      </c>
      <c r="K62" s="95">
        <v>-4.4053962266863488E-5</v>
      </c>
    </row>
    <row r="63" spans="2:11">
      <c r="B63" s="87" t="s">
        <v>1978</v>
      </c>
      <c r="C63" s="84" t="s">
        <v>1979</v>
      </c>
      <c r="D63" s="97"/>
      <c r="E63" s="97" t="s">
        <v>188</v>
      </c>
      <c r="F63" s="112">
        <v>42527</v>
      </c>
      <c r="G63" s="94">
        <v>37269930</v>
      </c>
      <c r="H63" s="96">
        <v>-1.9416</v>
      </c>
      <c r="I63" s="94">
        <v>-723.62725999999998</v>
      </c>
      <c r="J63" s="95">
        <v>-0.1211431346049998</v>
      </c>
      <c r="K63" s="95">
        <v>-3.5054919970736269E-5</v>
      </c>
    </row>
    <row r="64" spans="2:11">
      <c r="B64" s="87" t="s">
        <v>1980</v>
      </c>
      <c r="C64" s="84" t="s">
        <v>1981</v>
      </c>
      <c r="D64" s="97"/>
      <c r="E64" s="97" t="s">
        <v>186</v>
      </c>
      <c r="F64" s="112">
        <v>42548</v>
      </c>
      <c r="G64" s="94">
        <v>7586216</v>
      </c>
      <c r="H64" s="96">
        <v>-1.3633999999999999</v>
      </c>
      <c r="I64" s="94">
        <v>-103.43163</v>
      </c>
      <c r="J64" s="95">
        <v>-1.73155885192945E-2</v>
      </c>
      <c r="K64" s="95">
        <v>-5.0105734160606451E-6</v>
      </c>
    </row>
    <row r="65" spans="2:11">
      <c r="B65" s="87" t="s">
        <v>1982</v>
      </c>
      <c r="C65" s="84" t="s">
        <v>1983</v>
      </c>
      <c r="D65" s="97"/>
      <c r="E65" s="97" t="s">
        <v>186</v>
      </c>
      <c r="F65" s="112">
        <v>42464</v>
      </c>
      <c r="G65" s="94">
        <v>1223877.6000000001</v>
      </c>
      <c r="H65" s="96">
        <v>7.4165000000000001</v>
      </c>
      <c r="I65" s="94">
        <v>90.768429999999995</v>
      </c>
      <c r="J65" s="95">
        <v>1.5195630044913595E-2</v>
      </c>
      <c r="K65" s="95">
        <v>4.3971257377995638E-6</v>
      </c>
    </row>
    <row r="66" spans="2:11">
      <c r="B66" s="87" t="s">
        <v>1984</v>
      </c>
      <c r="C66" s="84" t="s">
        <v>1985</v>
      </c>
      <c r="D66" s="97"/>
      <c r="E66" s="97" t="s">
        <v>188</v>
      </c>
      <c r="F66" s="112">
        <v>42514</v>
      </c>
      <c r="G66" s="94">
        <v>28019879.16</v>
      </c>
      <c r="H66" s="96">
        <v>0.4582</v>
      </c>
      <c r="I66" s="94">
        <v>128.37393</v>
      </c>
      <c r="J66" s="95">
        <v>2.1491202918147143E-2</v>
      </c>
      <c r="K66" s="95">
        <v>6.2188616864418564E-6</v>
      </c>
    </row>
    <row r="67" spans="2:11">
      <c r="B67" s="87" t="s">
        <v>1986</v>
      </c>
      <c r="C67" s="84" t="s">
        <v>1987</v>
      </c>
      <c r="D67" s="97"/>
      <c r="E67" s="97" t="s">
        <v>188</v>
      </c>
      <c r="F67" s="112">
        <v>42513</v>
      </c>
      <c r="G67" s="94">
        <v>51853156.560000002</v>
      </c>
      <c r="H67" s="96">
        <v>0.76549999999999996</v>
      </c>
      <c r="I67" s="94">
        <v>396.91408000000001</v>
      </c>
      <c r="J67" s="95">
        <v>6.6447767349256101E-2</v>
      </c>
      <c r="K67" s="95">
        <v>1.9227842950054719E-5</v>
      </c>
    </row>
    <row r="68" spans="2:11">
      <c r="B68" s="87" t="s">
        <v>1988</v>
      </c>
      <c r="C68" s="84" t="s">
        <v>1989</v>
      </c>
      <c r="D68" s="97"/>
      <c r="E68" s="97" t="s">
        <v>188</v>
      </c>
      <c r="F68" s="112">
        <v>42513</v>
      </c>
      <c r="G68" s="94">
        <v>89069252.469999999</v>
      </c>
      <c r="H68" s="96">
        <v>0.82630000000000003</v>
      </c>
      <c r="I68" s="94">
        <v>736.00567000000001</v>
      </c>
      <c r="J68" s="95">
        <v>0.12321541611195391</v>
      </c>
      <c r="K68" s="95">
        <v>3.5654571470757097E-5</v>
      </c>
    </row>
    <row r="69" spans="2:11">
      <c r="B69" s="87" t="s">
        <v>1990</v>
      </c>
      <c r="C69" s="84" t="s">
        <v>1991</v>
      </c>
      <c r="D69" s="97"/>
      <c r="E69" s="97" t="s">
        <v>188</v>
      </c>
      <c r="F69" s="112">
        <v>42535</v>
      </c>
      <c r="G69" s="94">
        <v>23816585.760000002</v>
      </c>
      <c r="H69" s="96">
        <v>0.88660000000000005</v>
      </c>
      <c r="I69" s="94">
        <v>211.15926999999999</v>
      </c>
      <c r="J69" s="95">
        <v>3.5350376198795351E-2</v>
      </c>
      <c r="K69" s="95">
        <v>1.0229259896772119E-5</v>
      </c>
    </row>
    <row r="70" spans="2:11">
      <c r="B70" s="87" t="s">
        <v>1992</v>
      </c>
      <c r="C70" s="84" t="s">
        <v>1993</v>
      </c>
      <c r="D70" s="97"/>
      <c r="E70" s="97" t="s">
        <v>188</v>
      </c>
      <c r="F70" s="112">
        <v>42485</v>
      </c>
      <c r="G70" s="94">
        <v>21712016.100000001</v>
      </c>
      <c r="H70" s="96">
        <v>1.2323999999999999</v>
      </c>
      <c r="I70" s="94">
        <v>267.58924999999999</v>
      </c>
      <c r="J70" s="95">
        <v>4.4797373348816269E-2</v>
      </c>
      <c r="K70" s="95">
        <v>1.2962916493471156E-5</v>
      </c>
    </row>
    <row r="71" spans="2:11">
      <c r="B71" s="87" t="s">
        <v>1994</v>
      </c>
      <c r="C71" s="84" t="s">
        <v>1995</v>
      </c>
      <c r="D71" s="97"/>
      <c r="E71" s="97" t="s">
        <v>188</v>
      </c>
      <c r="F71" s="112">
        <v>42534</v>
      </c>
      <c r="G71" s="94">
        <v>19563832.800000001</v>
      </c>
      <c r="H71" s="96">
        <v>1.2788999999999999</v>
      </c>
      <c r="I71" s="94">
        <v>250.20731000000001</v>
      </c>
      <c r="J71" s="95">
        <v>4.1887446078917638E-2</v>
      </c>
      <c r="K71" s="95">
        <v>1.2120877298269832E-5</v>
      </c>
    </row>
    <row r="72" spans="2:11">
      <c r="B72" s="87" t="s">
        <v>1996</v>
      </c>
      <c r="C72" s="84" t="s">
        <v>1997</v>
      </c>
      <c r="D72" s="97"/>
      <c r="E72" s="97" t="s">
        <v>188</v>
      </c>
      <c r="F72" s="112">
        <v>42474</v>
      </c>
      <c r="G72" s="94">
        <v>19592908.559999999</v>
      </c>
      <c r="H72" s="96">
        <v>1.4948999999999999</v>
      </c>
      <c r="I72" s="94">
        <v>292.88822999999996</v>
      </c>
      <c r="J72" s="95">
        <v>4.9032699889042512E-2</v>
      </c>
      <c r="K72" s="95">
        <v>1.4188483533664274E-5</v>
      </c>
    </row>
    <row r="73" spans="2:11">
      <c r="B73" s="87" t="s">
        <v>1998</v>
      </c>
      <c r="C73" s="84" t="s">
        <v>1999</v>
      </c>
      <c r="D73" s="97"/>
      <c r="E73" s="97" t="s">
        <v>188</v>
      </c>
      <c r="F73" s="112">
        <v>42543</v>
      </c>
      <c r="G73" s="94">
        <v>61069864.799999997</v>
      </c>
      <c r="H73" s="96">
        <v>1.5702</v>
      </c>
      <c r="I73" s="94">
        <v>958.93617000000006</v>
      </c>
      <c r="J73" s="95">
        <v>0.16053642523073686</v>
      </c>
      <c r="K73" s="95">
        <v>4.645406904155926E-5</v>
      </c>
    </row>
    <row r="74" spans="2:11">
      <c r="B74" s="87" t="s">
        <v>2000</v>
      </c>
      <c r="C74" s="84" t="s">
        <v>2001</v>
      </c>
      <c r="D74" s="97"/>
      <c r="E74" s="97" t="s">
        <v>188</v>
      </c>
      <c r="F74" s="112">
        <v>42507</v>
      </c>
      <c r="G74" s="94">
        <v>43689406.200000003</v>
      </c>
      <c r="H74" s="96">
        <v>1.7966</v>
      </c>
      <c r="I74" s="94">
        <v>784.90559999999994</v>
      </c>
      <c r="J74" s="95">
        <v>0.13140180035923207</v>
      </c>
      <c r="K74" s="95">
        <v>3.8023447309852216E-5</v>
      </c>
    </row>
    <row r="75" spans="2:11">
      <c r="B75" s="87" t="s">
        <v>2002</v>
      </c>
      <c r="C75" s="84" t="s">
        <v>2003</v>
      </c>
      <c r="D75" s="97"/>
      <c r="E75" s="97" t="s">
        <v>188</v>
      </c>
      <c r="F75" s="112">
        <v>42506</v>
      </c>
      <c r="G75" s="94">
        <v>26221258.800000001</v>
      </c>
      <c r="H75" s="96">
        <v>1.8329</v>
      </c>
      <c r="I75" s="94">
        <v>480.60856999999999</v>
      </c>
      <c r="J75" s="95">
        <v>8.0459142304598177E-2</v>
      </c>
      <c r="K75" s="95">
        <v>2.3282283421163541E-5</v>
      </c>
    </row>
    <row r="76" spans="2:11">
      <c r="B76" s="87" t="s">
        <v>2004</v>
      </c>
      <c r="C76" s="84" t="s">
        <v>2005</v>
      </c>
      <c r="D76" s="97"/>
      <c r="E76" s="97" t="s">
        <v>188</v>
      </c>
      <c r="F76" s="112">
        <v>42530</v>
      </c>
      <c r="G76" s="94">
        <v>19738633.5</v>
      </c>
      <c r="H76" s="96">
        <v>2.1941000000000002</v>
      </c>
      <c r="I76" s="94">
        <v>433.08082000000002</v>
      </c>
      <c r="J76" s="95">
        <v>7.2502476029031426E-2</v>
      </c>
      <c r="K76" s="95">
        <v>2.0979880561659383E-5</v>
      </c>
    </row>
    <row r="77" spans="2:11">
      <c r="B77" s="87" t="s">
        <v>2006</v>
      </c>
      <c r="C77" s="84" t="s">
        <v>2007</v>
      </c>
      <c r="D77" s="97"/>
      <c r="E77" s="97" t="s">
        <v>188</v>
      </c>
      <c r="F77" s="112">
        <v>42544</v>
      </c>
      <c r="G77" s="94">
        <v>24165187.199999999</v>
      </c>
      <c r="H77" s="96">
        <v>2.2726000000000002</v>
      </c>
      <c r="I77" s="94">
        <v>549.16604000000007</v>
      </c>
      <c r="J77" s="95">
        <v>9.1936414203376907E-2</v>
      </c>
      <c r="K77" s="95">
        <v>2.6603436115502553E-5</v>
      </c>
    </row>
    <row r="78" spans="2:11">
      <c r="B78" s="87" t="s">
        <v>2008</v>
      </c>
      <c r="C78" s="84" t="s">
        <v>2009</v>
      </c>
      <c r="D78" s="97"/>
      <c r="E78" s="97" t="s">
        <v>188</v>
      </c>
      <c r="F78" s="112">
        <v>42495</v>
      </c>
      <c r="G78" s="94">
        <v>26430096.600000001</v>
      </c>
      <c r="H78" s="96">
        <v>2.6858</v>
      </c>
      <c r="I78" s="94">
        <v>709.87248999999997</v>
      </c>
      <c r="J78" s="95">
        <v>0.11884043534851958</v>
      </c>
      <c r="K78" s="95">
        <v>3.438859299797147E-5</v>
      </c>
    </row>
    <row r="79" spans="2:11">
      <c r="B79" s="87" t="s">
        <v>2010</v>
      </c>
      <c r="C79" s="84" t="s">
        <v>2011</v>
      </c>
      <c r="D79" s="97"/>
      <c r="E79" s="97" t="s">
        <v>188</v>
      </c>
      <c r="F79" s="112">
        <v>42495</v>
      </c>
      <c r="G79" s="94">
        <v>75074881.5</v>
      </c>
      <c r="H79" s="96">
        <v>2.9054000000000002</v>
      </c>
      <c r="I79" s="94">
        <v>2181.2614199999998</v>
      </c>
      <c r="J79" s="95">
        <v>0.3651670693165332</v>
      </c>
      <c r="K79" s="95">
        <v>1.0566758432145653E-4</v>
      </c>
    </row>
    <row r="80" spans="2:11">
      <c r="B80" s="87" t="s">
        <v>2012</v>
      </c>
      <c r="C80" s="84" t="s">
        <v>2013</v>
      </c>
      <c r="D80" s="97"/>
      <c r="E80" s="97" t="s">
        <v>188</v>
      </c>
      <c r="F80" s="112">
        <v>42493</v>
      </c>
      <c r="G80" s="94">
        <v>13392156.6</v>
      </c>
      <c r="H80" s="96">
        <v>3.9723000000000002</v>
      </c>
      <c r="I80" s="94">
        <v>531.98074999999994</v>
      </c>
      <c r="J80" s="95">
        <v>8.9059408298850909E-2</v>
      </c>
      <c r="K80" s="95">
        <v>2.5770923302726679E-5</v>
      </c>
    </row>
    <row r="81" spans="2:11">
      <c r="B81" s="87" t="s">
        <v>2014</v>
      </c>
      <c r="C81" s="84" t="s">
        <v>2015</v>
      </c>
      <c r="D81" s="97"/>
      <c r="E81" s="97" t="s">
        <v>189</v>
      </c>
      <c r="F81" s="112">
        <v>42549</v>
      </c>
      <c r="G81" s="94">
        <v>20475488.640000001</v>
      </c>
      <c r="H81" s="96">
        <v>-1.0435000000000001</v>
      </c>
      <c r="I81" s="94">
        <v>-213.66356999999999</v>
      </c>
      <c r="J81" s="95">
        <v>-3.5769623467052356E-2</v>
      </c>
      <c r="K81" s="95">
        <v>-1.0350576548224297E-5</v>
      </c>
    </row>
    <row r="82" spans="2:11">
      <c r="B82" s="87" t="s">
        <v>2016</v>
      </c>
      <c r="C82" s="84" t="s">
        <v>2017</v>
      </c>
      <c r="D82" s="97"/>
      <c r="E82" s="97" t="s">
        <v>189</v>
      </c>
      <c r="F82" s="112">
        <v>42549</v>
      </c>
      <c r="G82" s="94">
        <v>20580099.84</v>
      </c>
      <c r="H82" s="96">
        <v>-0.53069999999999995</v>
      </c>
      <c r="I82" s="94">
        <v>-109.21925999999999</v>
      </c>
      <c r="J82" s="95">
        <v>-1.8284501216328512E-2</v>
      </c>
      <c r="K82" s="95">
        <v>-5.2909455325978689E-6</v>
      </c>
    </row>
    <row r="83" spans="2:11">
      <c r="B83" s="87" t="s">
        <v>2018</v>
      </c>
      <c r="C83" s="84" t="s">
        <v>2019</v>
      </c>
      <c r="D83" s="97"/>
      <c r="E83" s="97" t="s">
        <v>189</v>
      </c>
      <c r="F83" s="112">
        <v>42551</v>
      </c>
      <c r="G83" s="94">
        <v>31014144</v>
      </c>
      <c r="H83" s="96">
        <v>-6.4699999999999994E-2</v>
      </c>
      <c r="I83" s="94">
        <v>-20.06437</v>
      </c>
      <c r="J83" s="95">
        <v>-3.3589954525407458E-3</v>
      </c>
      <c r="K83" s="95">
        <v>-9.7198505845846884E-7</v>
      </c>
    </row>
    <row r="84" spans="2:11">
      <c r="B84" s="87" t="s">
        <v>2020</v>
      </c>
      <c r="C84" s="84" t="s">
        <v>2021</v>
      </c>
      <c r="D84" s="97"/>
      <c r="E84" s="97" t="s">
        <v>189</v>
      </c>
      <c r="F84" s="112">
        <v>42466</v>
      </c>
      <c r="G84" s="94">
        <v>8100541.3499999996</v>
      </c>
      <c r="H84" s="96">
        <v>4.2431000000000001</v>
      </c>
      <c r="I84" s="94">
        <v>343.71145000000001</v>
      </c>
      <c r="J84" s="95">
        <v>5.7541063962446161E-2</v>
      </c>
      <c r="K84" s="95">
        <v>1.6650529960377281E-5</v>
      </c>
    </row>
    <row r="85" spans="2:11">
      <c r="B85" s="87" t="s">
        <v>2022</v>
      </c>
      <c r="C85" s="84" t="s">
        <v>2023</v>
      </c>
      <c r="D85" s="97"/>
      <c r="E85" s="97" t="s">
        <v>189</v>
      </c>
      <c r="F85" s="112">
        <v>42535</v>
      </c>
      <c r="G85" s="94">
        <v>47123836.509999998</v>
      </c>
      <c r="H85" s="96">
        <v>4.9508999999999999</v>
      </c>
      <c r="I85" s="94">
        <v>2333.0599200000001</v>
      </c>
      <c r="J85" s="95">
        <v>0.39057980199652798</v>
      </c>
      <c r="K85" s="95">
        <v>1.13021210370837E-4</v>
      </c>
    </row>
    <row r="86" spans="2:11">
      <c r="B86" s="87" t="s">
        <v>2024</v>
      </c>
      <c r="C86" s="84" t="s">
        <v>2025</v>
      </c>
      <c r="D86" s="97"/>
      <c r="E86" s="97" t="s">
        <v>189</v>
      </c>
      <c r="F86" s="112">
        <v>42478</v>
      </c>
      <c r="G86" s="94">
        <v>16360884</v>
      </c>
      <c r="H86" s="96">
        <v>5.1759000000000004</v>
      </c>
      <c r="I86" s="94">
        <v>846.83044999999993</v>
      </c>
      <c r="J86" s="95">
        <v>0.14176869897350541</v>
      </c>
      <c r="K86" s="95">
        <v>4.1023293751444051E-5</v>
      </c>
    </row>
    <row r="87" spans="2:11">
      <c r="B87" s="87" t="s">
        <v>2026</v>
      </c>
      <c r="C87" s="84" t="s">
        <v>2027</v>
      </c>
      <c r="D87" s="97"/>
      <c r="E87" s="97" t="s">
        <v>189</v>
      </c>
      <c r="F87" s="112">
        <v>42536</v>
      </c>
      <c r="G87" s="94">
        <v>10924178.4</v>
      </c>
      <c r="H87" s="96">
        <v>5.3227000000000002</v>
      </c>
      <c r="I87" s="94">
        <v>581.46516000000008</v>
      </c>
      <c r="J87" s="95">
        <v>9.7343640904293399E-2</v>
      </c>
      <c r="K87" s="95">
        <v>2.8168113304039103E-5</v>
      </c>
    </row>
    <row r="88" spans="2:11">
      <c r="B88" s="87" t="s">
        <v>2028</v>
      </c>
      <c r="C88" s="84" t="s">
        <v>2029</v>
      </c>
      <c r="D88" s="97"/>
      <c r="E88" s="97" t="s">
        <v>189</v>
      </c>
      <c r="F88" s="112">
        <v>42473</v>
      </c>
      <c r="G88" s="94">
        <v>10938639.359999999</v>
      </c>
      <c r="H88" s="96">
        <v>5.4478</v>
      </c>
      <c r="I88" s="94">
        <v>595.91683</v>
      </c>
      <c r="J88" s="95">
        <v>9.9763008859111782E-2</v>
      </c>
      <c r="K88" s="95">
        <v>2.8868200439083583E-5</v>
      </c>
    </row>
    <row r="89" spans="2:11">
      <c r="B89" s="87" t="s">
        <v>2030</v>
      </c>
      <c r="C89" s="84" t="s">
        <v>2031</v>
      </c>
      <c r="D89" s="97"/>
      <c r="E89" s="97" t="s">
        <v>189</v>
      </c>
      <c r="F89" s="112">
        <v>42472</v>
      </c>
      <c r="G89" s="94">
        <v>10975791.720000001</v>
      </c>
      <c r="H89" s="96">
        <v>5.77</v>
      </c>
      <c r="I89" s="94">
        <v>633.30534</v>
      </c>
      <c r="J89" s="95">
        <v>0.1060222552280371</v>
      </c>
      <c r="K89" s="95">
        <v>3.0679424667804694E-5</v>
      </c>
    </row>
    <row r="90" spans="2:11">
      <c r="B90" s="87" t="s">
        <v>2032</v>
      </c>
      <c r="C90" s="84" t="s">
        <v>2033</v>
      </c>
      <c r="D90" s="97"/>
      <c r="E90" s="97" t="s">
        <v>189</v>
      </c>
      <c r="F90" s="112">
        <v>42500</v>
      </c>
      <c r="G90" s="94">
        <v>73596441.260000005</v>
      </c>
      <c r="H90" s="96">
        <v>6.7835999999999999</v>
      </c>
      <c r="I90" s="94">
        <v>4992.4851799999997</v>
      </c>
      <c r="J90" s="95">
        <v>0.83579673902031637</v>
      </c>
      <c r="K90" s="95">
        <v>2.418526472316519E-4</v>
      </c>
    </row>
    <row r="91" spans="2:11">
      <c r="B91" s="87" t="s">
        <v>2034</v>
      </c>
      <c r="C91" s="84" t="s">
        <v>2035</v>
      </c>
      <c r="D91" s="97"/>
      <c r="E91" s="97" t="s">
        <v>189</v>
      </c>
      <c r="F91" s="112">
        <v>42500</v>
      </c>
      <c r="G91" s="94">
        <v>97113711.450000003</v>
      </c>
      <c r="H91" s="96">
        <v>6.7965</v>
      </c>
      <c r="I91" s="94">
        <v>6600.33349</v>
      </c>
      <c r="J91" s="95">
        <v>1.1049681688566544</v>
      </c>
      <c r="K91" s="95">
        <v>3.1974218642912987E-4</v>
      </c>
    </row>
    <row r="92" spans="2:11">
      <c r="B92" s="87" t="s">
        <v>2036</v>
      </c>
      <c r="C92" s="84" t="s">
        <v>2037</v>
      </c>
      <c r="D92" s="97"/>
      <c r="E92" s="97" t="s">
        <v>189</v>
      </c>
      <c r="F92" s="112">
        <v>42508</v>
      </c>
      <c r="G92" s="94">
        <v>16829326.800000001</v>
      </c>
      <c r="H92" s="96">
        <v>7.8136000000000001</v>
      </c>
      <c r="I92" s="94">
        <v>1314.9723300000001</v>
      </c>
      <c r="J92" s="95">
        <v>0.22014078073156093</v>
      </c>
      <c r="K92" s="95">
        <v>6.3701649094704654E-5</v>
      </c>
    </row>
    <row r="93" spans="2:11">
      <c r="B93" s="87" t="s">
        <v>2038</v>
      </c>
      <c r="C93" s="84" t="s">
        <v>2039</v>
      </c>
      <c r="D93" s="97"/>
      <c r="E93" s="97" t="s">
        <v>189</v>
      </c>
      <c r="F93" s="112">
        <v>42487</v>
      </c>
      <c r="G93" s="94">
        <v>6738422.7599999998</v>
      </c>
      <c r="H93" s="96">
        <v>7.9051</v>
      </c>
      <c r="I93" s="94">
        <v>532.67667000000006</v>
      </c>
      <c r="J93" s="95">
        <v>8.9175912934447862E-2</v>
      </c>
      <c r="K93" s="95">
        <v>2.5804635990535093E-5</v>
      </c>
    </row>
    <row r="94" spans="2:11">
      <c r="B94" s="87" t="s">
        <v>2040</v>
      </c>
      <c r="C94" s="84" t="s">
        <v>2041</v>
      </c>
      <c r="D94" s="97"/>
      <c r="E94" s="97" t="s">
        <v>186</v>
      </c>
      <c r="F94" s="112">
        <v>42513</v>
      </c>
      <c r="G94" s="94">
        <v>26922000</v>
      </c>
      <c r="H94" s="96">
        <v>-6.3365</v>
      </c>
      <c r="I94" s="94">
        <v>-1705.91912</v>
      </c>
      <c r="J94" s="95">
        <v>-0.28558955833062843</v>
      </c>
      <c r="K94" s="95">
        <v>-8.2640416598109981E-5</v>
      </c>
    </row>
    <row r="95" spans="2:11">
      <c r="B95" s="87" t="s">
        <v>2042</v>
      </c>
      <c r="C95" s="84" t="s">
        <v>2043</v>
      </c>
      <c r="D95" s="97"/>
      <c r="E95" s="97" t="s">
        <v>186</v>
      </c>
      <c r="F95" s="112">
        <v>42522</v>
      </c>
      <c r="G95" s="94">
        <v>17537539.739999998</v>
      </c>
      <c r="H95" s="96">
        <v>-6.6589</v>
      </c>
      <c r="I95" s="94">
        <v>-1167.8043400000001</v>
      </c>
      <c r="J95" s="95">
        <v>-0.19550324617804332</v>
      </c>
      <c r="K95" s="95">
        <v>-5.6572340406549214E-5</v>
      </c>
    </row>
    <row r="96" spans="2:11">
      <c r="B96" s="83"/>
      <c r="C96" s="84"/>
      <c r="D96" s="84"/>
      <c r="E96" s="84"/>
      <c r="F96" s="84"/>
      <c r="G96" s="94"/>
      <c r="H96" s="96"/>
      <c r="I96" s="84"/>
      <c r="J96" s="95"/>
      <c r="K96" s="84"/>
    </row>
    <row r="97" spans="2:11">
      <c r="B97" s="101" t="s">
        <v>255</v>
      </c>
      <c r="C97" s="82"/>
      <c r="D97" s="82"/>
      <c r="E97" s="82"/>
      <c r="F97" s="82"/>
      <c r="G97" s="91"/>
      <c r="H97" s="93"/>
      <c r="I97" s="91">
        <v>-3523.65472</v>
      </c>
      <c r="J97" s="92">
        <v>-0.5898984209722874</v>
      </c>
      <c r="K97" s="92">
        <v>-1.7069759673524063E-4</v>
      </c>
    </row>
    <row r="98" spans="2:11">
      <c r="B98" s="87" t="s">
        <v>2176</v>
      </c>
      <c r="C98" s="84" t="s">
        <v>2044</v>
      </c>
      <c r="D98" s="97"/>
      <c r="E98" s="97" t="s">
        <v>187</v>
      </c>
      <c r="F98" s="112">
        <v>42185</v>
      </c>
      <c r="G98" s="94">
        <v>13092.08</v>
      </c>
      <c r="H98" s="96">
        <v>5249.2370000000001</v>
      </c>
      <c r="I98" s="94">
        <v>3263.0310299999996</v>
      </c>
      <c r="J98" s="95">
        <v>0.5462671587131489</v>
      </c>
      <c r="K98" s="95">
        <v>1.5807211521948346E-4</v>
      </c>
    </row>
    <row r="99" spans="2:11">
      <c r="B99" s="87" t="s">
        <v>2176</v>
      </c>
      <c r="C99" s="84" t="s">
        <v>2045</v>
      </c>
      <c r="D99" s="97"/>
      <c r="E99" s="97" t="s">
        <v>187</v>
      </c>
      <c r="F99" s="112">
        <v>42369</v>
      </c>
      <c r="G99" s="94">
        <v>13871.69</v>
      </c>
      <c r="H99" s="96">
        <v>2054.1338999999998</v>
      </c>
      <c r="I99" s="94">
        <v>750.92850999999996</v>
      </c>
      <c r="J99" s="95">
        <v>0.12571366308900792</v>
      </c>
      <c r="K99" s="95">
        <v>3.6377483653385625E-5</v>
      </c>
    </row>
    <row r="100" spans="2:11">
      <c r="B100" s="87" t="s">
        <v>2046</v>
      </c>
      <c r="C100" s="84" t="s">
        <v>2047</v>
      </c>
      <c r="D100" s="97"/>
      <c r="E100" s="97" t="s">
        <v>186</v>
      </c>
      <c r="F100" s="112">
        <v>42424</v>
      </c>
      <c r="G100" s="94">
        <v>28075800</v>
      </c>
      <c r="H100" s="96">
        <v>-3.4630999999999998</v>
      </c>
      <c r="I100" s="94">
        <v>-972.28150000000005</v>
      </c>
      <c r="J100" s="95">
        <v>-0.16277057974357009</v>
      </c>
      <c r="K100" s="95">
        <v>-4.7100561373997187E-5</v>
      </c>
    </row>
    <row r="101" spans="2:11">
      <c r="B101" s="87" t="s">
        <v>2046</v>
      </c>
      <c r="C101" s="84" t="s">
        <v>2048</v>
      </c>
      <c r="D101" s="97"/>
      <c r="E101" s="97" t="s">
        <v>186</v>
      </c>
      <c r="F101" s="112">
        <v>42438</v>
      </c>
      <c r="G101" s="94">
        <v>28845000</v>
      </c>
      <c r="H101" s="96">
        <v>-4.7756999999999996</v>
      </c>
      <c r="I101" s="94">
        <v>-1377.54603</v>
      </c>
      <c r="J101" s="95">
        <v>-0.23061630394752278</v>
      </c>
      <c r="K101" s="95">
        <v>-6.6732927996183367E-5</v>
      </c>
    </row>
    <row r="102" spans="2:11">
      <c r="B102" s="87" t="s">
        <v>2046</v>
      </c>
      <c r="C102" s="84" t="s">
        <v>2049</v>
      </c>
      <c r="D102" s="97"/>
      <c r="E102" s="97" t="s">
        <v>186</v>
      </c>
      <c r="F102" s="112">
        <v>42446</v>
      </c>
      <c r="G102" s="94">
        <v>30768000</v>
      </c>
      <c r="H102" s="96">
        <v>-5.1623999999999999</v>
      </c>
      <c r="I102" s="94">
        <v>-1588.3587199999999</v>
      </c>
      <c r="J102" s="95">
        <v>-0.26590865885564507</v>
      </c>
      <c r="K102" s="95">
        <v>-7.6945398400857785E-5</v>
      </c>
    </row>
    <row r="103" spans="2:11">
      <c r="B103" s="87" t="s">
        <v>2046</v>
      </c>
      <c r="C103" s="84" t="s">
        <v>2050</v>
      </c>
      <c r="D103" s="97"/>
      <c r="E103" s="97" t="s">
        <v>186</v>
      </c>
      <c r="F103" s="112">
        <v>42450</v>
      </c>
      <c r="G103" s="94">
        <v>30768000</v>
      </c>
      <c r="H103" s="96">
        <v>-4.4874999999999998</v>
      </c>
      <c r="I103" s="94">
        <v>-1380.70334</v>
      </c>
      <c r="J103" s="95">
        <v>-0.23114487224706379</v>
      </c>
      <c r="K103" s="95">
        <v>-6.6885878631808688E-5</v>
      </c>
    </row>
    <row r="104" spans="2:11">
      <c r="B104" s="87" t="s">
        <v>2046</v>
      </c>
      <c r="C104" s="84" t="s">
        <v>2051</v>
      </c>
      <c r="D104" s="97"/>
      <c r="E104" s="97" t="s">
        <v>186</v>
      </c>
      <c r="F104" s="112">
        <v>42460</v>
      </c>
      <c r="G104" s="94">
        <v>49998000</v>
      </c>
      <c r="H104" s="96">
        <v>-4.4375999999999998</v>
      </c>
      <c r="I104" s="94">
        <v>-2218.7246700000001</v>
      </c>
      <c r="J104" s="95">
        <v>-0.37143882798064265</v>
      </c>
      <c r="K104" s="95">
        <v>-1.0748242920526272E-4</v>
      </c>
    </row>
    <row r="105" spans="2:11">
      <c r="B105" s="157"/>
      <c r="C105" s="158"/>
      <c r="D105" s="158"/>
      <c r="E105" s="158"/>
      <c r="F105" s="158"/>
      <c r="G105" s="158"/>
      <c r="H105" s="158"/>
      <c r="I105" s="158"/>
      <c r="J105" s="158"/>
      <c r="K105" s="158"/>
    </row>
    <row r="106" spans="2:11">
      <c r="B106" s="157"/>
      <c r="C106" s="158"/>
      <c r="D106" s="158"/>
      <c r="E106" s="158"/>
      <c r="F106" s="158"/>
      <c r="G106" s="158"/>
      <c r="H106" s="158"/>
      <c r="I106" s="158"/>
      <c r="J106" s="158"/>
      <c r="K106" s="158"/>
    </row>
    <row r="107" spans="2:11">
      <c r="B107" s="159" t="s">
        <v>2136</v>
      </c>
      <c r="C107" s="158"/>
      <c r="D107" s="158"/>
      <c r="E107" s="158"/>
      <c r="F107" s="158"/>
      <c r="G107" s="158"/>
      <c r="H107" s="158"/>
      <c r="I107" s="158"/>
      <c r="J107" s="158"/>
      <c r="K107" s="158"/>
    </row>
    <row r="108" spans="2:11">
      <c r="B108" s="159" t="s">
        <v>135</v>
      </c>
      <c r="C108" s="158"/>
      <c r="D108" s="158"/>
      <c r="E108" s="158"/>
      <c r="F108" s="158"/>
      <c r="G108" s="158"/>
      <c r="H108" s="158"/>
      <c r="I108" s="158"/>
      <c r="J108" s="158"/>
      <c r="K108" s="158"/>
    </row>
    <row r="109" spans="2:11">
      <c r="B109" s="160"/>
      <c r="C109" s="158"/>
      <c r="D109" s="158"/>
      <c r="E109" s="158"/>
      <c r="F109" s="158"/>
      <c r="G109" s="158"/>
      <c r="H109" s="158"/>
      <c r="I109" s="158"/>
      <c r="J109" s="158"/>
      <c r="K109" s="158"/>
    </row>
    <row r="110" spans="2:11">
      <c r="C110" s="1"/>
      <c r="D110" s="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H1:XFD2 D1:AF2 B109:B1048576 D3:XFD1048576 A1:A1048576 C5:C1048576 B1:B10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202</v>
      </c>
      <c r="C1" s="78" t="s" vm="1">
        <v>265</v>
      </c>
    </row>
    <row r="2" spans="2:78">
      <c r="B2" s="57" t="s">
        <v>201</v>
      </c>
      <c r="C2" s="78" t="s">
        <v>266</v>
      </c>
    </row>
    <row r="3" spans="2:78">
      <c r="B3" s="57" t="s">
        <v>203</v>
      </c>
      <c r="C3" s="78" t="s">
        <v>267</v>
      </c>
    </row>
    <row r="4" spans="2:78">
      <c r="B4" s="57" t="s">
        <v>204</v>
      </c>
      <c r="C4" s="78">
        <v>17013</v>
      </c>
    </row>
    <row r="6" spans="2:78" ht="26.25" customHeight="1">
      <c r="B6" s="178" t="s">
        <v>234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78" ht="26.25" customHeight="1">
      <c r="B7" s="178" t="s">
        <v>123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</row>
    <row r="8" spans="2:78" s="3" customFormat="1" ht="47.25">
      <c r="B8" s="23" t="s">
        <v>139</v>
      </c>
      <c r="C8" s="31" t="s">
        <v>58</v>
      </c>
      <c r="D8" s="31" t="s">
        <v>64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133</v>
      </c>
      <c r="O8" s="31" t="s">
        <v>72</v>
      </c>
      <c r="P8" s="70" t="s">
        <v>205</v>
      </c>
      <c r="Q8" s="32" t="s">
        <v>207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136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W1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42578125" style="2" customWidth="1"/>
    <col min="4" max="4" width="11.42578125" style="2" bestFit="1" customWidth="1"/>
    <col min="5" max="5" width="6" style="1" bestFit="1" customWidth="1"/>
    <col min="6" max="6" width="9.5703125" style="1" bestFit="1" customWidth="1"/>
    <col min="7" max="7" width="6.28515625" style="1" bestFit="1" customWidth="1"/>
    <col min="8" max="8" width="12" style="1" bestFit="1" customWidth="1"/>
    <col min="9" max="9" width="7.85546875" style="1" bestFit="1" customWidth="1"/>
    <col min="10" max="10" width="8.140625" style="1" bestFit="1" customWidth="1"/>
    <col min="11" max="11" width="14.42578125" style="1" bestFit="1" customWidth="1"/>
    <col min="12" max="12" width="8.5703125" style="1" bestFit="1" customWidth="1"/>
    <col min="13" max="13" width="11.42578125" style="1" bestFit="1" customWidth="1"/>
    <col min="14" max="14" width="9.28515625" style="1" bestFit="1" customWidth="1"/>
    <col min="15" max="15" width="10.5703125" style="1" bestFit="1" customWidth="1"/>
    <col min="16" max="16" width="7.5703125" style="1" customWidth="1"/>
    <col min="17" max="17" width="7.710937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202</v>
      </c>
      <c r="C1" s="78" t="s" vm="1">
        <v>265</v>
      </c>
    </row>
    <row r="2" spans="2:49">
      <c r="B2" s="57" t="s">
        <v>201</v>
      </c>
      <c r="C2" s="78" t="s">
        <v>266</v>
      </c>
    </row>
    <row r="3" spans="2:49">
      <c r="B3" s="57" t="s">
        <v>203</v>
      </c>
      <c r="C3" s="78" t="s">
        <v>267</v>
      </c>
    </row>
    <row r="4" spans="2:49">
      <c r="B4" s="57" t="s">
        <v>204</v>
      </c>
      <c r="C4" s="78">
        <v>17013</v>
      </c>
    </row>
    <row r="6" spans="2:49" ht="26.25" customHeight="1">
      <c r="B6" s="178" t="s">
        <v>235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49" s="3" customFormat="1" ht="63">
      <c r="B7" s="23" t="s">
        <v>139</v>
      </c>
      <c r="C7" s="31" t="s">
        <v>250</v>
      </c>
      <c r="D7" s="31" t="s">
        <v>58</v>
      </c>
      <c r="E7" s="31" t="s">
        <v>15</v>
      </c>
      <c r="F7" s="31" t="s">
        <v>81</v>
      </c>
      <c r="G7" s="31" t="s">
        <v>18</v>
      </c>
      <c r="H7" s="31" t="s">
        <v>124</v>
      </c>
      <c r="I7" s="14" t="s">
        <v>46</v>
      </c>
      <c r="J7" s="70" t="s">
        <v>19</v>
      </c>
      <c r="K7" s="31" t="s">
        <v>0</v>
      </c>
      <c r="L7" s="31" t="s">
        <v>128</v>
      </c>
      <c r="M7" s="31" t="s">
        <v>133</v>
      </c>
      <c r="N7" s="70" t="s">
        <v>205</v>
      </c>
      <c r="O7" s="32" t="s">
        <v>207</v>
      </c>
      <c r="P7" s="1"/>
      <c r="AV7" s="3" t="s">
        <v>185</v>
      </c>
      <c r="AW7" s="3" t="s">
        <v>187</v>
      </c>
    </row>
    <row r="8" spans="2:49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76</v>
      </c>
      <c r="M8" s="17" t="s">
        <v>23</v>
      </c>
      <c r="N8" s="33" t="s">
        <v>20</v>
      </c>
      <c r="O8" s="18" t="s">
        <v>20</v>
      </c>
      <c r="P8" s="1"/>
      <c r="AV8" s="3" t="s">
        <v>183</v>
      </c>
      <c r="AW8" s="3" t="s">
        <v>186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V9" s="4" t="s">
        <v>184</v>
      </c>
      <c r="AW9" s="4" t="s">
        <v>188</v>
      </c>
    </row>
    <row r="10" spans="2:49" s="4" customFormat="1" ht="18" customHeight="1">
      <c r="B10" s="79" t="s">
        <v>51</v>
      </c>
      <c r="C10" s="80"/>
      <c r="D10" s="80"/>
      <c r="E10" s="80"/>
      <c r="F10" s="80"/>
      <c r="G10" s="88">
        <v>5.7634225120615952</v>
      </c>
      <c r="H10" s="80"/>
      <c r="I10" s="80"/>
      <c r="J10" s="102">
        <v>2.4316835753548767E-2</v>
      </c>
      <c r="K10" s="88"/>
      <c r="L10" s="90"/>
      <c r="M10" s="88">
        <v>977944.46540200547</v>
      </c>
      <c r="N10" s="89">
        <v>1</v>
      </c>
      <c r="O10" s="89">
        <v>4.7374894321272204E-2</v>
      </c>
      <c r="P10" s="1"/>
      <c r="AV10" s="1" t="s">
        <v>32</v>
      </c>
      <c r="AW10" s="4" t="s">
        <v>189</v>
      </c>
    </row>
    <row r="11" spans="2:49">
      <c r="B11" s="81" t="s">
        <v>49</v>
      </c>
      <c r="C11" s="82"/>
      <c r="D11" s="82"/>
      <c r="E11" s="82"/>
      <c r="F11" s="82"/>
      <c r="G11" s="91">
        <v>5.8291217879489983</v>
      </c>
      <c r="H11" s="82"/>
      <c r="I11" s="82"/>
      <c r="J11" s="103">
        <v>2.2800796742328405E-2</v>
      </c>
      <c r="K11" s="91"/>
      <c r="L11" s="93"/>
      <c r="M11" s="91">
        <v>881195.2279420055</v>
      </c>
      <c r="N11" s="92">
        <v>0.90106878163042814</v>
      </c>
      <c r="O11" s="92">
        <v>4.2688038305939036E-2</v>
      </c>
      <c r="AW11" s="1" t="s">
        <v>195</v>
      </c>
    </row>
    <row r="12" spans="2:49">
      <c r="B12" s="101" t="s">
        <v>105</v>
      </c>
      <c r="C12" s="82"/>
      <c r="D12" s="82"/>
      <c r="E12" s="82"/>
      <c r="F12" s="82"/>
      <c r="G12" s="91">
        <v>2.8599325812029672</v>
      </c>
      <c r="H12" s="82"/>
      <c r="I12" s="82"/>
      <c r="J12" s="103">
        <v>2.7643971637587458E-2</v>
      </c>
      <c r="K12" s="91"/>
      <c r="L12" s="93"/>
      <c r="M12" s="91">
        <v>2160</v>
      </c>
      <c r="N12" s="92">
        <v>2.2087143763445554E-3</v>
      </c>
      <c r="O12" s="92">
        <v>1.0463761016519796E-4</v>
      </c>
      <c r="AW12" s="1" t="s">
        <v>190</v>
      </c>
    </row>
    <row r="13" spans="2:49">
      <c r="B13" s="87" t="s">
        <v>2178</v>
      </c>
      <c r="C13" s="97" t="s">
        <v>2093</v>
      </c>
      <c r="D13" s="84" t="s">
        <v>2094</v>
      </c>
      <c r="E13" s="84" t="s">
        <v>368</v>
      </c>
      <c r="F13" s="84" t="s">
        <v>2077</v>
      </c>
      <c r="G13" s="94">
        <v>4.05</v>
      </c>
      <c r="H13" s="97" t="s">
        <v>187</v>
      </c>
      <c r="I13" s="84"/>
      <c r="J13" s="98">
        <v>2.5000000000000001E-2</v>
      </c>
      <c r="K13" s="94">
        <v>264817.59999999998</v>
      </c>
      <c r="L13" s="96">
        <v>100.42136927454975</v>
      </c>
      <c r="M13" s="94">
        <v>265.93346000000003</v>
      </c>
      <c r="N13" s="95">
        <v>2.7193104456159714E-4</v>
      </c>
      <c r="O13" s="95">
        <v>1.2882704498778826E-5</v>
      </c>
      <c r="AW13" s="1" t="s">
        <v>191</v>
      </c>
    </row>
    <row r="14" spans="2:49">
      <c r="B14" s="87" t="s">
        <v>2177</v>
      </c>
      <c r="C14" s="97" t="s">
        <v>2093</v>
      </c>
      <c r="D14" s="84" t="s">
        <v>2095</v>
      </c>
      <c r="E14" s="84" t="s">
        <v>368</v>
      </c>
      <c r="F14" s="84" t="s">
        <v>2077</v>
      </c>
      <c r="G14" s="94">
        <v>4.01</v>
      </c>
      <c r="H14" s="97" t="s">
        <v>187</v>
      </c>
      <c r="I14" s="84"/>
      <c r="J14" s="98">
        <v>2.53E-2</v>
      </c>
      <c r="K14" s="94">
        <v>307440</v>
      </c>
      <c r="L14" s="96">
        <v>100</v>
      </c>
      <c r="M14" s="94">
        <v>307.44</v>
      </c>
      <c r="N14" s="95">
        <v>3.1437367956637502E-4</v>
      </c>
      <c r="O14" s="95">
        <v>1.4893419846846508E-5</v>
      </c>
      <c r="AW14" s="1" t="s">
        <v>192</v>
      </c>
    </row>
    <row r="15" spans="2:49">
      <c r="B15" s="87" t="s">
        <v>2096</v>
      </c>
      <c r="C15" s="97" t="s">
        <v>2093</v>
      </c>
      <c r="D15" s="84" t="s">
        <v>2097</v>
      </c>
      <c r="E15" s="84" t="s">
        <v>368</v>
      </c>
      <c r="F15" s="84" t="s">
        <v>2077</v>
      </c>
      <c r="G15" s="94">
        <v>2.4099999999999997</v>
      </c>
      <c r="H15" s="97" t="s">
        <v>187</v>
      </c>
      <c r="I15" s="84"/>
      <c r="J15" s="98">
        <v>2.86E-2</v>
      </c>
      <c r="K15" s="94">
        <v>1457770.5</v>
      </c>
      <c r="L15" s="96">
        <v>108.8392541898742</v>
      </c>
      <c r="M15" s="94">
        <v>1586.62654</v>
      </c>
      <c r="N15" s="95">
        <v>1.622409652216583E-3</v>
      </c>
      <c r="O15" s="95">
        <v>7.6861485819572622E-5</v>
      </c>
      <c r="AW15" s="1" t="s">
        <v>194</v>
      </c>
    </row>
    <row r="16" spans="2:49">
      <c r="B16" s="87"/>
      <c r="C16" s="97"/>
      <c r="D16" s="84"/>
      <c r="E16" s="84"/>
      <c r="F16" s="84"/>
      <c r="G16" s="94"/>
      <c r="H16" s="97"/>
      <c r="I16" s="84"/>
      <c r="J16" s="98"/>
      <c r="K16" s="94"/>
      <c r="L16" s="96"/>
      <c r="M16" s="94"/>
      <c r="N16" s="95"/>
      <c r="O16" s="95"/>
    </row>
    <row r="17" spans="2:49">
      <c r="B17" s="101" t="s">
        <v>2145</v>
      </c>
      <c r="C17" s="82"/>
      <c r="D17" s="82"/>
      <c r="E17" s="82"/>
      <c r="F17" s="82"/>
      <c r="G17" s="91">
        <v>8.3125</v>
      </c>
      <c r="H17" s="82"/>
      <c r="I17" s="82"/>
      <c r="J17" s="161">
        <v>2.1025000000000002E-2</v>
      </c>
      <c r="K17" s="91"/>
      <c r="L17" s="93"/>
      <c r="M17" s="91">
        <v>89427.128472005599</v>
      </c>
      <c r="N17" s="92">
        <v>9.1443974208949202E-2</v>
      </c>
      <c r="O17" s="125">
        <v>4.3321486144661091E-3</v>
      </c>
    </row>
    <row r="18" spans="2:49">
      <c r="B18" s="87" t="s">
        <v>2236</v>
      </c>
      <c r="C18" s="97" t="s">
        <v>2093</v>
      </c>
      <c r="D18" s="84">
        <v>3333</v>
      </c>
      <c r="E18" s="84" t="s">
        <v>718</v>
      </c>
      <c r="F18" s="84"/>
      <c r="G18" s="94">
        <v>9</v>
      </c>
      <c r="H18" s="97" t="s">
        <v>187</v>
      </c>
      <c r="I18" s="156">
        <v>2.46E-2</v>
      </c>
      <c r="J18" s="156">
        <v>2.46E-2</v>
      </c>
      <c r="K18" s="150">
        <v>17657770.306537028</v>
      </c>
      <c r="L18" s="96">
        <v>101.03070010146955</v>
      </c>
      <c r="M18" s="150">
        <v>17839.7689630038</v>
      </c>
      <c r="N18" s="95">
        <v>1.8242108416320322E-2</v>
      </c>
      <c r="O18" s="95">
        <v>8.6421795842036545E-4</v>
      </c>
    </row>
    <row r="19" spans="2:49">
      <c r="B19" s="87" t="s">
        <v>2236</v>
      </c>
      <c r="C19" s="97" t="s">
        <v>2093</v>
      </c>
      <c r="D19" s="84">
        <v>3334</v>
      </c>
      <c r="E19" s="84" t="s">
        <v>718</v>
      </c>
      <c r="F19" s="84"/>
      <c r="G19" s="94">
        <v>5</v>
      </c>
      <c r="H19" s="97" t="s">
        <v>187</v>
      </c>
      <c r="I19" s="156">
        <v>1.4200000000000001E-2</v>
      </c>
      <c r="J19" s="156">
        <v>1.4200000000000001E-2</v>
      </c>
      <c r="K19" s="150">
        <v>22724108.203249745</v>
      </c>
      <c r="L19" s="96">
        <v>103.70562396052409</v>
      </c>
      <c r="M19" s="150">
        <v>23566.178201644801</v>
      </c>
      <c r="N19" s="95">
        <v>2.4097665087717848E-2</v>
      </c>
      <c r="O19" s="95">
        <v>1.1416243369200437E-3</v>
      </c>
    </row>
    <row r="20" spans="2:49">
      <c r="B20" s="87" t="s">
        <v>2236</v>
      </c>
      <c r="C20" s="97" t="s">
        <v>2093</v>
      </c>
      <c r="D20" s="84">
        <v>3335</v>
      </c>
      <c r="E20" s="84" t="s">
        <v>718</v>
      </c>
      <c r="F20" s="84"/>
      <c r="G20" s="94">
        <v>7.666666666666667</v>
      </c>
      <c r="H20" s="97" t="s">
        <v>187</v>
      </c>
      <c r="I20" s="156">
        <v>3.6999999999999998E-2</v>
      </c>
      <c r="J20" s="156">
        <v>3.6999999999999998E-2</v>
      </c>
      <c r="K20" s="150">
        <v>21728422.911630511</v>
      </c>
      <c r="L20" s="96">
        <v>104.11929307253456</v>
      </c>
      <c r="M20" s="150">
        <v>22623.4803314003</v>
      </c>
      <c r="N20" s="95">
        <v>2.3133706597644504E-2</v>
      </c>
      <c r="O20" s="95">
        <v>1.095956905322726E-3</v>
      </c>
    </row>
    <row r="21" spans="2:49">
      <c r="B21" s="87" t="s">
        <v>2236</v>
      </c>
      <c r="C21" s="97" t="s">
        <v>2093</v>
      </c>
      <c r="D21" s="84">
        <v>3336</v>
      </c>
      <c r="E21" s="84" t="s">
        <v>718</v>
      </c>
      <c r="F21" s="84"/>
      <c r="G21" s="94">
        <v>11.583333333333334</v>
      </c>
      <c r="H21" s="97" t="s">
        <v>187</v>
      </c>
      <c r="I21" s="156">
        <v>8.3000000000000001E-3</v>
      </c>
      <c r="J21" s="156">
        <v>8.3000000000000001E-3</v>
      </c>
      <c r="K21" s="150">
        <v>25386030.655918397</v>
      </c>
      <c r="L21" s="96">
        <v>100.04597142497984</v>
      </c>
      <c r="M21" s="150">
        <v>25397.700975956701</v>
      </c>
      <c r="N21" s="95">
        <v>2.5970494107266529E-2</v>
      </c>
      <c r="O21" s="95">
        <v>1.2303494138029745E-3</v>
      </c>
    </row>
    <row r="22" spans="2:49">
      <c r="B22" s="128"/>
      <c r="C22" s="122"/>
      <c r="D22" s="122"/>
      <c r="E22" s="122"/>
      <c r="F22" s="122"/>
      <c r="G22" s="123"/>
      <c r="H22" s="122"/>
      <c r="I22" s="122"/>
      <c r="J22" s="131"/>
      <c r="K22" s="123"/>
      <c r="L22" s="124"/>
      <c r="M22" s="123"/>
      <c r="N22" s="125"/>
      <c r="O22" s="125"/>
      <c r="AW22" s="1" t="s">
        <v>193</v>
      </c>
    </row>
    <row r="23" spans="2:49">
      <c r="B23" s="101" t="s">
        <v>48</v>
      </c>
      <c r="C23" s="82"/>
      <c r="D23" s="82"/>
      <c r="E23" s="82"/>
      <c r="F23" s="82"/>
      <c r="G23" s="91">
        <v>5.9903693644464839</v>
      </c>
      <c r="H23" s="82"/>
      <c r="I23" s="82"/>
      <c r="J23" s="103">
        <v>2.2599302917370553E-2</v>
      </c>
      <c r="K23" s="91"/>
      <c r="L23" s="93"/>
      <c r="M23" s="91">
        <v>762619.46697999991</v>
      </c>
      <c r="N23" s="92">
        <v>0.77981878722173503</v>
      </c>
      <c r="O23" s="92">
        <v>3.6943832634372356E-2</v>
      </c>
      <c r="AW23" s="1" t="s">
        <v>196</v>
      </c>
    </row>
    <row r="24" spans="2:49">
      <c r="B24" s="87" t="s">
        <v>2179</v>
      </c>
      <c r="C24" s="97" t="s">
        <v>2093</v>
      </c>
      <c r="D24" s="84">
        <v>5513</v>
      </c>
      <c r="E24" s="84" t="s">
        <v>368</v>
      </c>
      <c r="F24" s="84" t="s">
        <v>184</v>
      </c>
      <c r="G24" s="94">
        <v>0.02</v>
      </c>
      <c r="H24" s="97" t="s">
        <v>187</v>
      </c>
      <c r="I24" s="98">
        <v>6.0599999999999994E-2</v>
      </c>
      <c r="J24" s="98">
        <v>1.2000000000000001E-3</v>
      </c>
      <c r="K24" s="94">
        <v>1118052.78</v>
      </c>
      <c r="L24" s="96">
        <v>119.21</v>
      </c>
      <c r="M24" s="94">
        <v>1332.8307199999999</v>
      </c>
      <c r="N24" s="95">
        <v>1.3628899872674372E-3</v>
      </c>
      <c r="O24" s="95">
        <v>6.4566769118314858E-5</v>
      </c>
      <c r="AU24" s="1" t="s">
        <v>197</v>
      </c>
    </row>
    <row r="25" spans="2:49">
      <c r="B25" s="87" t="s">
        <v>2180</v>
      </c>
      <c r="C25" s="97" t="s">
        <v>2098</v>
      </c>
      <c r="D25" s="84">
        <v>90148620</v>
      </c>
      <c r="E25" s="84" t="s">
        <v>398</v>
      </c>
      <c r="F25" s="84" t="s">
        <v>185</v>
      </c>
      <c r="G25" s="94">
        <v>11.059999999999999</v>
      </c>
      <c r="H25" s="97" t="s">
        <v>187</v>
      </c>
      <c r="I25" s="98">
        <v>3.1699999999999999E-2</v>
      </c>
      <c r="J25" s="98">
        <v>2.5499999999999998E-2</v>
      </c>
      <c r="K25" s="94">
        <v>2381583.7000000002</v>
      </c>
      <c r="L25" s="96">
        <v>107.22</v>
      </c>
      <c r="M25" s="94">
        <v>2553.53395</v>
      </c>
      <c r="N25" s="95">
        <v>2.6111236786337494E-3</v>
      </c>
      <c r="O25" s="95">
        <v>1.2370170833504542E-4</v>
      </c>
      <c r="AU25" s="1" t="s">
        <v>198</v>
      </c>
    </row>
    <row r="26" spans="2:49">
      <c r="B26" s="87" t="s">
        <v>2180</v>
      </c>
      <c r="C26" s="97" t="s">
        <v>2098</v>
      </c>
      <c r="D26" s="84">
        <v>90148621</v>
      </c>
      <c r="E26" s="84" t="s">
        <v>398</v>
      </c>
      <c r="F26" s="84" t="s">
        <v>185</v>
      </c>
      <c r="G26" s="94">
        <v>11.049999999999999</v>
      </c>
      <c r="H26" s="97" t="s">
        <v>187</v>
      </c>
      <c r="I26" s="98">
        <v>3.1899999999999998E-2</v>
      </c>
      <c r="J26" s="98">
        <v>2.5600000000000001E-2</v>
      </c>
      <c r="K26" s="94">
        <v>3334217.18</v>
      </c>
      <c r="L26" s="96">
        <v>107.4</v>
      </c>
      <c r="M26" s="94">
        <v>3580.9492300000002</v>
      </c>
      <c r="N26" s="95">
        <v>3.6617102061393359E-3</v>
      </c>
      <c r="O26" s="95">
        <v>1.7347313405097491E-4</v>
      </c>
      <c r="AU26" s="1" t="s">
        <v>199</v>
      </c>
    </row>
    <row r="27" spans="2:49">
      <c r="B27" s="87" t="s">
        <v>2180</v>
      </c>
      <c r="C27" s="97" t="s">
        <v>2098</v>
      </c>
      <c r="D27" s="84">
        <v>90148622</v>
      </c>
      <c r="E27" s="84" t="s">
        <v>398</v>
      </c>
      <c r="F27" s="84" t="s">
        <v>185</v>
      </c>
      <c r="G27" s="94">
        <v>11.160000000000002</v>
      </c>
      <c r="H27" s="97" t="s">
        <v>187</v>
      </c>
      <c r="I27" s="98">
        <v>2.7400000000000001E-2</v>
      </c>
      <c r="J27" s="98">
        <v>2.8000000000000004E-2</v>
      </c>
      <c r="K27" s="94">
        <v>3334217.18</v>
      </c>
      <c r="L27" s="96">
        <v>100.01</v>
      </c>
      <c r="M27" s="94">
        <v>3334.5508</v>
      </c>
      <c r="N27" s="95">
        <v>3.4097547641718695E-3</v>
      </c>
      <c r="O27" s="95">
        <v>1.6153677161409675E-4</v>
      </c>
      <c r="AU27" s="1" t="s">
        <v>200</v>
      </c>
    </row>
    <row r="28" spans="2:49">
      <c r="B28" s="87" t="s">
        <v>2182</v>
      </c>
      <c r="C28" s="97" t="s">
        <v>2098</v>
      </c>
      <c r="D28" s="84">
        <v>90150400</v>
      </c>
      <c r="E28" s="84" t="s">
        <v>398</v>
      </c>
      <c r="F28" s="84" t="s">
        <v>183</v>
      </c>
      <c r="G28" s="94">
        <v>5.44</v>
      </c>
      <c r="H28" s="97" t="s">
        <v>186</v>
      </c>
      <c r="I28" s="98">
        <v>9.8519999999999996E-2</v>
      </c>
      <c r="J28" s="98">
        <v>3.2099999999999997E-2</v>
      </c>
      <c r="K28" s="94">
        <v>5705590.3899999997</v>
      </c>
      <c r="L28" s="96">
        <v>139.11000000000001</v>
      </c>
      <c r="M28" s="94">
        <v>30525.881949999999</v>
      </c>
      <c r="N28" s="95">
        <v>3.1214330700723037E-2</v>
      </c>
      <c r="O28" s="95">
        <v>1.4787756182559966E-3</v>
      </c>
      <c r="AU28" s="1" t="s">
        <v>32</v>
      </c>
    </row>
    <row r="29" spans="2:49">
      <c r="B29" s="87" t="s">
        <v>2182</v>
      </c>
      <c r="C29" s="97" t="s">
        <v>2098</v>
      </c>
      <c r="D29" s="84">
        <v>90150520</v>
      </c>
      <c r="E29" s="84" t="s">
        <v>398</v>
      </c>
      <c r="F29" s="84" t="s">
        <v>183</v>
      </c>
      <c r="G29" s="94">
        <v>5.71</v>
      </c>
      <c r="H29" s="97" t="s">
        <v>187</v>
      </c>
      <c r="I29" s="98">
        <v>3.8450999999999999E-2</v>
      </c>
      <c r="J29" s="98">
        <v>1.24E-2</v>
      </c>
      <c r="K29" s="94">
        <v>20099932.530000001</v>
      </c>
      <c r="L29" s="96">
        <v>146.04</v>
      </c>
      <c r="M29" s="94">
        <v>29353.953410000002</v>
      </c>
      <c r="N29" s="95">
        <v>3.0015971712599669E-2</v>
      </c>
      <c r="O29" s="95">
        <v>1.4220034878347052E-3</v>
      </c>
    </row>
    <row r="30" spans="2:49">
      <c r="B30" s="87" t="s">
        <v>2185</v>
      </c>
      <c r="C30" s="97" t="s">
        <v>2098</v>
      </c>
      <c r="D30" s="84">
        <v>92322010</v>
      </c>
      <c r="E30" s="84" t="s">
        <v>398</v>
      </c>
      <c r="F30" s="84" t="s">
        <v>185</v>
      </c>
      <c r="G30" s="94">
        <v>3.56</v>
      </c>
      <c r="H30" s="97" t="s">
        <v>187</v>
      </c>
      <c r="I30" s="98">
        <v>0.06</v>
      </c>
      <c r="J30" s="98">
        <v>1.2699999999999999E-2</v>
      </c>
      <c r="K30" s="94">
        <v>34939677.93</v>
      </c>
      <c r="L30" s="96">
        <v>119.7</v>
      </c>
      <c r="M30" s="94">
        <v>41822.794270000006</v>
      </c>
      <c r="N30" s="95">
        <v>4.2766021742152639E-2</v>
      </c>
      <c r="O30" s="95">
        <v>2.0260357605757107E-3</v>
      </c>
    </row>
    <row r="31" spans="2:49">
      <c r="B31" s="87" t="s">
        <v>2185</v>
      </c>
      <c r="C31" s="97" t="s">
        <v>2098</v>
      </c>
      <c r="D31" s="84">
        <v>92321020</v>
      </c>
      <c r="E31" s="84" t="s">
        <v>398</v>
      </c>
      <c r="F31" s="84" t="s">
        <v>185</v>
      </c>
      <c r="G31" s="94">
        <v>1.8000000000000003</v>
      </c>
      <c r="H31" s="97" t="s">
        <v>186</v>
      </c>
      <c r="I31" s="98">
        <v>3.8751000000000001E-2</v>
      </c>
      <c r="J31" s="98">
        <v>2.4799999999999999E-2</v>
      </c>
      <c r="K31" s="94">
        <v>2524666.64</v>
      </c>
      <c r="L31" s="96">
        <v>103.69</v>
      </c>
      <c r="M31" s="94">
        <v>10068.161529999999</v>
      </c>
      <c r="N31" s="95">
        <v>1.0295228293828793E-2</v>
      </c>
      <c r="O31" s="95">
        <v>4.8773535243351059E-4</v>
      </c>
    </row>
    <row r="32" spans="2:49">
      <c r="B32" s="87" t="s">
        <v>2183</v>
      </c>
      <c r="C32" s="97" t="s">
        <v>2093</v>
      </c>
      <c r="D32" s="84">
        <v>14811160</v>
      </c>
      <c r="E32" s="84" t="s">
        <v>398</v>
      </c>
      <c r="F32" s="84" t="s">
        <v>184</v>
      </c>
      <c r="G32" s="94">
        <v>8.31</v>
      </c>
      <c r="H32" s="97" t="s">
        <v>187</v>
      </c>
      <c r="I32" s="98">
        <v>4.2030000000000005E-2</v>
      </c>
      <c r="J32" s="98">
        <v>2.8399999999999998E-2</v>
      </c>
      <c r="K32" s="94">
        <v>1753793.86</v>
      </c>
      <c r="L32" s="96">
        <v>112.85</v>
      </c>
      <c r="M32" s="94">
        <v>1979.1562900000001</v>
      </c>
      <c r="N32" s="95">
        <v>2.0237921068313675E-3</v>
      </c>
      <c r="O32" s="95">
        <v>9.5876937189360868E-5</v>
      </c>
    </row>
    <row r="33" spans="2:15">
      <c r="B33" s="87" t="s">
        <v>2183</v>
      </c>
      <c r="C33" s="97" t="s">
        <v>2093</v>
      </c>
      <c r="D33" s="84">
        <v>14760843</v>
      </c>
      <c r="E33" s="84" t="s">
        <v>398</v>
      </c>
      <c r="F33" s="84" t="s">
        <v>184</v>
      </c>
      <c r="G33" s="94">
        <v>6.49</v>
      </c>
      <c r="H33" s="97" t="s">
        <v>187</v>
      </c>
      <c r="I33" s="98">
        <v>4.4999999999999998E-2</v>
      </c>
      <c r="J33" s="98">
        <v>1.1699999999999999E-2</v>
      </c>
      <c r="K33" s="94">
        <v>23751702.539999999</v>
      </c>
      <c r="L33" s="96">
        <v>126.4</v>
      </c>
      <c r="M33" s="94">
        <v>30022.152460000001</v>
      </c>
      <c r="N33" s="95">
        <v>3.0699240623708358E-2</v>
      </c>
      <c r="O33" s="95">
        <v>1.4543732802914902E-3</v>
      </c>
    </row>
    <row r="34" spans="2:15">
      <c r="B34" s="87" t="s">
        <v>2184</v>
      </c>
      <c r="C34" s="97" t="s">
        <v>2093</v>
      </c>
      <c r="D34" s="84">
        <v>5521</v>
      </c>
      <c r="E34" s="84" t="s">
        <v>398</v>
      </c>
      <c r="F34" s="84" t="s">
        <v>184</v>
      </c>
      <c r="G34" s="94">
        <v>0.04</v>
      </c>
      <c r="H34" s="97" t="s">
        <v>187</v>
      </c>
      <c r="I34" s="98">
        <v>3.9539999999999999E-2</v>
      </c>
      <c r="J34" s="98">
        <v>-3.8999999999999994E-3</v>
      </c>
      <c r="K34" s="94">
        <v>2134436.15</v>
      </c>
      <c r="L34" s="96">
        <v>118.5</v>
      </c>
      <c r="M34" s="94">
        <v>2529.3069700000001</v>
      </c>
      <c r="N34" s="95">
        <v>2.586350308716429E-3</v>
      </c>
      <c r="O34" s="95">
        <v>1.2252807255323057E-4</v>
      </c>
    </row>
    <row r="35" spans="2:15">
      <c r="B35" s="87" t="s">
        <v>2181</v>
      </c>
      <c r="C35" s="97" t="s">
        <v>2093</v>
      </c>
      <c r="D35" s="84">
        <v>2963</v>
      </c>
      <c r="E35" s="84" t="s">
        <v>444</v>
      </c>
      <c r="F35" s="84" t="s">
        <v>184</v>
      </c>
      <c r="G35" s="94">
        <v>5.95</v>
      </c>
      <c r="H35" s="97" t="s">
        <v>187</v>
      </c>
      <c r="I35" s="98">
        <v>0.05</v>
      </c>
      <c r="J35" s="98">
        <v>2.0799999999999999E-2</v>
      </c>
      <c r="K35" s="94">
        <v>5212225.72</v>
      </c>
      <c r="L35" s="96">
        <v>118</v>
      </c>
      <c r="M35" s="94">
        <v>6150.42641</v>
      </c>
      <c r="N35" s="95">
        <v>6.2891366816741814E-3</v>
      </c>
      <c r="O35" s="95">
        <v>2.979471856663509E-4</v>
      </c>
    </row>
    <row r="36" spans="2:15">
      <c r="B36" s="87" t="s">
        <v>2181</v>
      </c>
      <c r="C36" s="97" t="s">
        <v>2093</v>
      </c>
      <c r="D36" s="84">
        <v>2968</v>
      </c>
      <c r="E36" s="84" t="s">
        <v>444</v>
      </c>
      <c r="F36" s="84" t="s">
        <v>184</v>
      </c>
      <c r="G36" s="94">
        <v>5.95</v>
      </c>
      <c r="H36" s="97" t="s">
        <v>187</v>
      </c>
      <c r="I36" s="98">
        <v>0.05</v>
      </c>
      <c r="J36" s="98">
        <v>2.0799999999999999E-2</v>
      </c>
      <c r="K36" s="94">
        <v>1676355.44</v>
      </c>
      <c r="L36" s="96">
        <v>118</v>
      </c>
      <c r="M36" s="94">
        <v>1978.09944</v>
      </c>
      <c r="N36" s="95">
        <v>2.0227114217440342E-3</v>
      </c>
      <c r="O36" s="95">
        <v>9.5825739847553879E-5</v>
      </c>
    </row>
    <row r="37" spans="2:15">
      <c r="B37" s="87" t="s">
        <v>2181</v>
      </c>
      <c r="C37" s="97" t="s">
        <v>2093</v>
      </c>
      <c r="D37" s="84">
        <v>4605</v>
      </c>
      <c r="E37" s="84" t="s">
        <v>444</v>
      </c>
      <c r="F37" s="84" t="s">
        <v>184</v>
      </c>
      <c r="G37" s="94">
        <v>7.57</v>
      </c>
      <c r="H37" s="97" t="s">
        <v>187</v>
      </c>
      <c r="I37" s="98">
        <v>0.05</v>
      </c>
      <c r="J37" s="98">
        <v>3.6600000000000008E-2</v>
      </c>
      <c r="K37" s="94">
        <v>4756583.8</v>
      </c>
      <c r="L37" s="96">
        <v>110.42</v>
      </c>
      <c r="M37" s="94">
        <v>5252.2198899999994</v>
      </c>
      <c r="N37" s="95">
        <v>5.370672953132323E-3</v>
      </c>
      <c r="O37" s="95">
        <v>2.5443506358875873E-4</v>
      </c>
    </row>
    <row r="38" spans="2:15">
      <c r="B38" s="87" t="s">
        <v>2181</v>
      </c>
      <c r="C38" s="97" t="s">
        <v>2093</v>
      </c>
      <c r="D38" s="84">
        <v>4606</v>
      </c>
      <c r="E38" s="84" t="s">
        <v>444</v>
      </c>
      <c r="F38" s="84" t="s">
        <v>184</v>
      </c>
      <c r="G38" s="94">
        <v>8.84</v>
      </c>
      <c r="H38" s="97" t="s">
        <v>187</v>
      </c>
      <c r="I38" s="98">
        <v>4.0999999999999995E-2</v>
      </c>
      <c r="J38" s="98">
        <v>0.03</v>
      </c>
      <c r="K38" s="94">
        <v>11935285.550000001</v>
      </c>
      <c r="L38" s="96">
        <v>109.96</v>
      </c>
      <c r="M38" s="94">
        <v>13124.04025</v>
      </c>
      <c r="N38" s="95">
        <v>1.3420026099953514E-2</v>
      </c>
      <c r="O38" s="95">
        <v>6.3577231827401256E-4</v>
      </c>
    </row>
    <row r="39" spans="2:15">
      <c r="B39" s="87" t="s">
        <v>2191</v>
      </c>
      <c r="C39" s="97" t="s">
        <v>2098</v>
      </c>
      <c r="D39" s="84">
        <v>90145563</v>
      </c>
      <c r="E39" s="84" t="s">
        <v>444</v>
      </c>
      <c r="F39" s="84" t="s">
        <v>184</v>
      </c>
      <c r="G39" s="94">
        <v>6.9700000000000006</v>
      </c>
      <c r="H39" s="97" t="s">
        <v>187</v>
      </c>
      <c r="I39" s="98">
        <v>2.4799999999999999E-2</v>
      </c>
      <c r="J39" s="98">
        <v>2.3900000000000001E-2</v>
      </c>
      <c r="K39" s="94">
        <v>77975363.560000002</v>
      </c>
      <c r="L39" s="96">
        <v>100.77</v>
      </c>
      <c r="M39" s="94">
        <v>78575.773690000002</v>
      </c>
      <c r="N39" s="95">
        <v>8.0347889343286696E-2</v>
      </c>
      <c r="O39" s="95">
        <v>3.8064727665754806E-3</v>
      </c>
    </row>
    <row r="40" spans="2:15">
      <c r="B40" s="87" t="s">
        <v>2216</v>
      </c>
      <c r="C40" s="97" t="s">
        <v>2098</v>
      </c>
      <c r="D40" s="84">
        <v>422332</v>
      </c>
      <c r="E40" s="84" t="s">
        <v>444</v>
      </c>
      <c r="F40" s="84" t="s">
        <v>184</v>
      </c>
      <c r="G40" s="94">
        <v>0.5</v>
      </c>
      <c r="H40" s="97" t="s">
        <v>187</v>
      </c>
      <c r="I40" s="98">
        <v>0.02</v>
      </c>
      <c r="J40" s="98">
        <v>1.9100000000000002E-2</v>
      </c>
      <c r="K40" s="94">
        <v>6015124.2300000004</v>
      </c>
      <c r="L40" s="96">
        <v>100.06</v>
      </c>
      <c r="M40" s="94">
        <v>6018.7335199999998</v>
      </c>
      <c r="N40" s="95">
        <v>6.1544737282457724E-3</v>
      </c>
      <c r="O40" s="95">
        <v>2.9156754247868964E-4</v>
      </c>
    </row>
    <row r="41" spans="2:15">
      <c r="B41" s="87" t="s">
        <v>2182</v>
      </c>
      <c r="C41" s="97" t="s">
        <v>2098</v>
      </c>
      <c r="D41" s="84">
        <v>90150300</v>
      </c>
      <c r="E41" s="84" t="s">
        <v>444</v>
      </c>
      <c r="F41" s="84" t="s">
        <v>183</v>
      </c>
      <c r="G41" s="94">
        <v>5.87</v>
      </c>
      <c r="H41" s="97" t="s">
        <v>187</v>
      </c>
      <c r="I41" s="98">
        <v>4.7039999999999998E-2</v>
      </c>
      <c r="J41" s="98">
        <v>1.1300000000000001E-2</v>
      </c>
      <c r="K41" s="94">
        <v>2822794.44</v>
      </c>
      <c r="L41" s="96">
        <v>145.4</v>
      </c>
      <c r="M41" s="94">
        <v>4104.3432899999998</v>
      </c>
      <c r="N41" s="95">
        <v>4.1969083472575509E-3</v>
      </c>
      <c r="O41" s="95">
        <v>1.9882808942739167E-4</v>
      </c>
    </row>
    <row r="42" spans="2:15">
      <c r="B42" s="87" t="s">
        <v>2186</v>
      </c>
      <c r="C42" s="97" t="s">
        <v>2093</v>
      </c>
      <c r="D42" s="84">
        <v>414968</v>
      </c>
      <c r="E42" s="84" t="s">
        <v>444</v>
      </c>
      <c r="F42" s="84" t="s">
        <v>184</v>
      </c>
      <c r="G42" s="94">
        <v>7.22</v>
      </c>
      <c r="H42" s="97" t="s">
        <v>187</v>
      </c>
      <c r="I42" s="98">
        <v>2.5399999999999999E-2</v>
      </c>
      <c r="J42" s="98">
        <v>2.1299999999999999E-2</v>
      </c>
      <c r="K42" s="94">
        <v>14598372.98</v>
      </c>
      <c r="L42" s="96">
        <v>103.7</v>
      </c>
      <c r="M42" s="94">
        <v>15138.512060000001</v>
      </c>
      <c r="N42" s="95">
        <v>1.5479930196012699E-2</v>
      </c>
      <c r="O42" s="95">
        <v>7.3336005713677216E-4</v>
      </c>
    </row>
    <row r="43" spans="2:15">
      <c r="B43" s="87" t="s">
        <v>2187</v>
      </c>
      <c r="C43" s="97" t="s">
        <v>2098</v>
      </c>
      <c r="D43" s="84">
        <v>90145980</v>
      </c>
      <c r="E43" s="84" t="s">
        <v>444</v>
      </c>
      <c r="F43" s="84" t="s">
        <v>184</v>
      </c>
      <c r="G43" s="94">
        <v>6.5099999999999989</v>
      </c>
      <c r="H43" s="97" t="s">
        <v>187</v>
      </c>
      <c r="I43" s="98">
        <v>2.3599999999999999E-2</v>
      </c>
      <c r="J43" s="98">
        <v>1.7200000000000003E-2</v>
      </c>
      <c r="K43" s="94">
        <v>28200046.760000002</v>
      </c>
      <c r="L43" s="96">
        <v>104.24</v>
      </c>
      <c r="M43" s="94">
        <v>29395.7294</v>
      </c>
      <c r="N43" s="95">
        <v>3.0058689874497363E-2</v>
      </c>
      <c r="O43" s="95">
        <v>1.4240272562402075E-3</v>
      </c>
    </row>
    <row r="44" spans="2:15">
      <c r="B44" s="87" t="s">
        <v>2188</v>
      </c>
      <c r="C44" s="97" t="s">
        <v>2093</v>
      </c>
      <c r="D44" s="84">
        <v>4176</v>
      </c>
      <c r="E44" s="84" t="s">
        <v>444</v>
      </c>
      <c r="F44" s="84" t="s">
        <v>184</v>
      </c>
      <c r="G44" s="94">
        <v>1.85</v>
      </c>
      <c r="H44" s="97" t="s">
        <v>187</v>
      </c>
      <c r="I44" s="98">
        <v>1E-3</v>
      </c>
      <c r="J44" s="98">
        <v>2.0299999999999999E-2</v>
      </c>
      <c r="K44" s="94">
        <v>2055684.61</v>
      </c>
      <c r="L44" s="96">
        <v>102.75</v>
      </c>
      <c r="M44" s="94">
        <v>2112.2158799999997</v>
      </c>
      <c r="N44" s="95">
        <v>2.1598525833792896E-3</v>
      </c>
      <c r="O44" s="95">
        <v>1.023227878871206E-4</v>
      </c>
    </row>
    <row r="45" spans="2:15">
      <c r="B45" s="87" t="s">
        <v>2188</v>
      </c>
      <c r="C45" s="97" t="s">
        <v>2093</v>
      </c>
      <c r="D45" s="84">
        <v>4260</v>
      </c>
      <c r="E45" s="84" t="s">
        <v>444</v>
      </c>
      <c r="F45" s="84" t="s">
        <v>184</v>
      </c>
      <c r="G45" s="94">
        <v>1.85</v>
      </c>
      <c r="H45" s="97" t="s">
        <v>187</v>
      </c>
      <c r="I45" s="98">
        <v>1E-3</v>
      </c>
      <c r="J45" s="98">
        <v>2.0199999999999999E-2</v>
      </c>
      <c r="K45" s="94">
        <v>3860461.4</v>
      </c>
      <c r="L45" s="96">
        <v>102.78</v>
      </c>
      <c r="M45" s="94">
        <v>3967.7821099999996</v>
      </c>
      <c r="N45" s="95">
        <v>4.0572673095183951E-3</v>
      </c>
      <c r="O45" s="95">
        <v>1.9221261002158637E-4</v>
      </c>
    </row>
    <row r="46" spans="2:15">
      <c r="B46" s="87" t="s">
        <v>2188</v>
      </c>
      <c r="C46" s="97" t="s">
        <v>2093</v>
      </c>
      <c r="D46" s="84">
        <v>4280</v>
      </c>
      <c r="E46" s="84" t="s">
        <v>444</v>
      </c>
      <c r="F46" s="84" t="s">
        <v>184</v>
      </c>
      <c r="G46" s="94">
        <v>1.8500000000000003</v>
      </c>
      <c r="H46" s="97" t="s">
        <v>187</v>
      </c>
      <c r="I46" s="98">
        <v>1E-3</v>
      </c>
      <c r="J46" s="98">
        <v>2.0199999999999999E-2</v>
      </c>
      <c r="K46" s="94">
        <v>4014639.67</v>
      </c>
      <c r="L46" s="96">
        <v>102.78</v>
      </c>
      <c r="M46" s="94">
        <v>4126.2465400000001</v>
      </c>
      <c r="N46" s="95">
        <v>4.2193055802036937E-3</v>
      </c>
      <c r="O46" s="95">
        <v>1.9988915597130412E-4</v>
      </c>
    </row>
    <row r="47" spans="2:15">
      <c r="B47" s="87" t="s">
        <v>2188</v>
      </c>
      <c r="C47" s="97" t="s">
        <v>2093</v>
      </c>
      <c r="D47" s="84">
        <v>4344</v>
      </c>
      <c r="E47" s="84" t="s">
        <v>444</v>
      </c>
      <c r="F47" s="84" t="s">
        <v>184</v>
      </c>
      <c r="G47" s="94">
        <v>1.85</v>
      </c>
      <c r="H47" s="97" t="s">
        <v>187</v>
      </c>
      <c r="I47" s="98">
        <v>1E-3</v>
      </c>
      <c r="J47" s="98">
        <v>2.0199999999999999E-2</v>
      </c>
      <c r="K47" s="94">
        <v>3154777.43</v>
      </c>
      <c r="L47" s="96">
        <v>102.78</v>
      </c>
      <c r="M47" s="94">
        <v>3242.4801499999999</v>
      </c>
      <c r="N47" s="95">
        <v>3.3156076492207639E-3</v>
      </c>
      <c r="O47" s="95">
        <v>1.5707656199263545E-4</v>
      </c>
    </row>
    <row r="48" spans="2:15">
      <c r="B48" s="87" t="s">
        <v>2188</v>
      </c>
      <c r="C48" s="97" t="s">
        <v>2093</v>
      </c>
      <c r="D48" s="84">
        <v>4452</v>
      </c>
      <c r="E48" s="84" t="s">
        <v>444</v>
      </c>
      <c r="F48" s="84" t="s">
        <v>184</v>
      </c>
      <c r="G48" s="94">
        <v>1.8499999999999999</v>
      </c>
      <c r="H48" s="97" t="s">
        <v>187</v>
      </c>
      <c r="I48" s="98">
        <v>1E-3</v>
      </c>
      <c r="J48" s="98">
        <v>2.0399999999999995E-2</v>
      </c>
      <c r="K48" s="94">
        <v>1248412.94</v>
      </c>
      <c r="L48" s="96">
        <v>102.73</v>
      </c>
      <c r="M48" s="94">
        <v>1282.4945700000001</v>
      </c>
      <c r="N48" s="95">
        <v>1.3114186084920503E-3</v>
      </c>
      <c r="O48" s="95">
        <v>6.2128317988260735E-5</v>
      </c>
    </row>
    <row r="49" spans="2:15">
      <c r="B49" s="87" t="s">
        <v>2188</v>
      </c>
      <c r="C49" s="97" t="s">
        <v>2093</v>
      </c>
      <c r="D49" s="84">
        <v>4464</v>
      </c>
      <c r="E49" s="84" t="s">
        <v>444</v>
      </c>
      <c r="F49" s="84" t="s">
        <v>184</v>
      </c>
      <c r="G49" s="94">
        <v>1.85</v>
      </c>
      <c r="H49" s="97" t="s">
        <v>187</v>
      </c>
      <c r="I49" s="98">
        <v>1E-3</v>
      </c>
      <c r="J49" s="98">
        <v>2.0199999999999999E-2</v>
      </c>
      <c r="K49" s="94">
        <v>1952976.75</v>
      </c>
      <c r="L49" s="96">
        <v>102.78</v>
      </c>
      <c r="M49" s="94">
        <v>2007.26945</v>
      </c>
      <c r="N49" s="95">
        <v>2.0525393015797355E-3</v>
      </c>
      <c r="O49" s="95">
        <v>9.723883250259783E-5</v>
      </c>
    </row>
    <row r="50" spans="2:15">
      <c r="B50" s="87" t="s">
        <v>2188</v>
      </c>
      <c r="C50" s="97" t="s">
        <v>2093</v>
      </c>
      <c r="D50" s="84">
        <v>4495</v>
      </c>
      <c r="E50" s="84" t="s">
        <v>444</v>
      </c>
      <c r="F50" s="84" t="s">
        <v>184</v>
      </c>
      <c r="G50" s="94">
        <v>1.85</v>
      </c>
      <c r="H50" s="97" t="s">
        <v>187</v>
      </c>
      <c r="I50" s="98">
        <v>1E-3</v>
      </c>
      <c r="J50" s="98">
        <v>2.0199999999999999E-2</v>
      </c>
      <c r="K50" s="94">
        <v>883357.34</v>
      </c>
      <c r="L50" s="96">
        <v>102.78</v>
      </c>
      <c r="M50" s="94">
        <v>907.91465000000005</v>
      </c>
      <c r="N50" s="95">
        <v>9.2839080553186817E-4</v>
      </c>
      <c r="O50" s="95">
        <v>4.3982416300913033E-5</v>
      </c>
    </row>
    <row r="51" spans="2:15">
      <c r="B51" s="87" t="s">
        <v>2188</v>
      </c>
      <c r="C51" s="97" t="s">
        <v>2093</v>
      </c>
      <c r="D51" s="84">
        <v>4680</v>
      </c>
      <c r="E51" s="84" t="s">
        <v>444</v>
      </c>
      <c r="F51" s="84" t="s">
        <v>184</v>
      </c>
      <c r="G51" s="94">
        <v>1.8499999999999999</v>
      </c>
      <c r="H51" s="97" t="s">
        <v>187</v>
      </c>
      <c r="I51" s="98">
        <v>1E-3</v>
      </c>
      <c r="J51" s="98">
        <v>2.3599999999999999E-2</v>
      </c>
      <c r="K51" s="94">
        <v>376812.43</v>
      </c>
      <c r="L51" s="96">
        <v>102.14</v>
      </c>
      <c r="M51" s="94">
        <v>384.87621000000001</v>
      </c>
      <c r="N51" s="95">
        <v>3.9355630469444728E-4</v>
      </c>
      <c r="O51" s="95">
        <v>1.8644688344369846E-5</v>
      </c>
    </row>
    <row r="52" spans="2:15">
      <c r="B52" s="87" t="s">
        <v>2188</v>
      </c>
      <c r="C52" s="97" t="s">
        <v>2093</v>
      </c>
      <c r="D52" s="84">
        <v>4859</v>
      </c>
      <c r="E52" s="84" t="s">
        <v>444</v>
      </c>
      <c r="F52" s="84" t="s">
        <v>184</v>
      </c>
      <c r="G52" s="94">
        <v>1.8500000000000003</v>
      </c>
      <c r="H52" s="97" t="s">
        <v>187</v>
      </c>
      <c r="I52" s="98">
        <v>1E-3</v>
      </c>
      <c r="J52" s="98">
        <v>3.1200000000000002E-2</v>
      </c>
      <c r="K52" s="94">
        <v>3956960.01</v>
      </c>
      <c r="L52" s="96">
        <v>100.76</v>
      </c>
      <c r="M52" s="94">
        <v>3987.0327900000002</v>
      </c>
      <c r="N52" s="95">
        <v>4.0769521491806219E-3</v>
      </c>
      <c r="O52" s="95">
        <v>1.9314517722031555E-4</v>
      </c>
    </row>
    <row r="53" spans="2:15">
      <c r="B53" s="87" t="s">
        <v>2210</v>
      </c>
      <c r="C53" s="97" t="s">
        <v>2098</v>
      </c>
      <c r="D53" s="84">
        <v>90143221</v>
      </c>
      <c r="E53" s="84" t="s">
        <v>444</v>
      </c>
      <c r="F53" s="84" t="s">
        <v>185</v>
      </c>
      <c r="G53" s="94">
        <v>6.5</v>
      </c>
      <c r="H53" s="97" t="s">
        <v>187</v>
      </c>
      <c r="I53" s="98">
        <v>2.3269999999999999E-2</v>
      </c>
      <c r="J53" s="98">
        <v>2.3699999999999995E-2</v>
      </c>
      <c r="K53" s="94">
        <v>26963170.48</v>
      </c>
      <c r="L53" s="96">
        <v>100.16</v>
      </c>
      <c r="M53" s="94">
        <v>27006.310859999998</v>
      </c>
      <c r="N53" s="95">
        <v>2.7615382892829669E-2</v>
      </c>
      <c r="O53" s="95">
        <v>1.3082758461892738E-3</v>
      </c>
    </row>
    <row r="54" spans="2:15">
      <c r="B54" s="87" t="s">
        <v>2189</v>
      </c>
      <c r="C54" s="97" t="s">
        <v>2098</v>
      </c>
      <c r="D54" s="84">
        <v>95350502</v>
      </c>
      <c r="E54" s="84" t="s">
        <v>444</v>
      </c>
      <c r="F54" s="84" t="s">
        <v>184</v>
      </c>
      <c r="G54" s="94">
        <v>7.3400000000000007</v>
      </c>
      <c r="H54" s="97" t="s">
        <v>187</v>
      </c>
      <c r="I54" s="98">
        <v>5.3499999999999999E-2</v>
      </c>
      <c r="J54" s="98">
        <v>3.1200000000000006E-2</v>
      </c>
      <c r="K54" s="94">
        <v>518901.03</v>
      </c>
      <c r="L54" s="96">
        <v>118.66</v>
      </c>
      <c r="M54" s="94">
        <v>615.72793999999999</v>
      </c>
      <c r="N54" s="95">
        <v>6.2961442268287852E-4</v>
      </c>
      <c r="O54" s="95">
        <v>2.9827916737750183E-5</v>
      </c>
    </row>
    <row r="55" spans="2:15">
      <c r="B55" s="87" t="s">
        <v>2189</v>
      </c>
      <c r="C55" s="97" t="s">
        <v>2098</v>
      </c>
      <c r="D55" s="84">
        <v>95350101</v>
      </c>
      <c r="E55" s="84" t="s">
        <v>444</v>
      </c>
      <c r="F55" s="84" t="s">
        <v>183</v>
      </c>
      <c r="G55" s="94">
        <v>7.64</v>
      </c>
      <c r="H55" s="97" t="s">
        <v>187</v>
      </c>
      <c r="I55" s="98">
        <v>5.3499999999999999E-2</v>
      </c>
      <c r="J55" s="98">
        <v>1.7200000000000003E-2</v>
      </c>
      <c r="K55" s="94">
        <v>2577152.29</v>
      </c>
      <c r="L55" s="96">
        <v>132.07</v>
      </c>
      <c r="M55" s="94">
        <v>3403.6448399999999</v>
      </c>
      <c r="N55" s="95">
        <v>3.4804070787402609E-3</v>
      </c>
      <c r="O55" s="95">
        <v>1.6488391755032757E-4</v>
      </c>
    </row>
    <row r="56" spans="2:15">
      <c r="B56" s="87" t="s">
        <v>2189</v>
      </c>
      <c r="C56" s="97" t="s">
        <v>2098</v>
      </c>
      <c r="D56" s="84">
        <v>95350102</v>
      </c>
      <c r="E56" s="84" t="s">
        <v>444</v>
      </c>
      <c r="F56" s="84" t="s">
        <v>184</v>
      </c>
      <c r="G56" s="94">
        <v>7.34</v>
      </c>
      <c r="H56" s="97" t="s">
        <v>187</v>
      </c>
      <c r="I56" s="98">
        <v>5.3499999999999999E-2</v>
      </c>
      <c r="J56" s="98">
        <v>3.1199999999999992E-2</v>
      </c>
      <c r="K56" s="94">
        <v>406096.5</v>
      </c>
      <c r="L56" s="96">
        <v>118.66</v>
      </c>
      <c r="M56" s="94">
        <v>481.87409000000002</v>
      </c>
      <c r="N56" s="95">
        <v>4.9274177322729176E-4</v>
      </c>
      <c r="O56" s="95">
        <v>2.3343589434319221E-5</v>
      </c>
    </row>
    <row r="57" spans="2:15">
      <c r="B57" s="87" t="s">
        <v>2189</v>
      </c>
      <c r="C57" s="97" t="s">
        <v>2098</v>
      </c>
      <c r="D57" s="84">
        <v>95350202</v>
      </c>
      <c r="E57" s="84" t="s">
        <v>444</v>
      </c>
      <c r="F57" s="84" t="s">
        <v>184</v>
      </c>
      <c r="G57" s="94">
        <v>7.34</v>
      </c>
      <c r="H57" s="97" t="s">
        <v>187</v>
      </c>
      <c r="I57" s="98">
        <v>5.3499999999999999E-2</v>
      </c>
      <c r="J57" s="98">
        <v>3.1200000000000002E-2</v>
      </c>
      <c r="K57" s="94">
        <v>518900.97</v>
      </c>
      <c r="L57" s="96">
        <v>118.66</v>
      </c>
      <c r="M57" s="94">
        <v>615.72786999999994</v>
      </c>
      <c r="N57" s="95">
        <v>6.2961435110417191E-4</v>
      </c>
      <c r="O57" s="95">
        <v>2.9827913346716516E-5</v>
      </c>
    </row>
    <row r="58" spans="2:15">
      <c r="B58" s="87" t="s">
        <v>2189</v>
      </c>
      <c r="C58" s="97" t="s">
        <v>2098</v>
      </c>
      <c r="D58" s="84">
        <v>95350201</v>
      </c>
      <c r="E58" s="84" t="s">
        <v>444</v>
      </c>
      <c r="F58" s="84" t="s">
        <v>183</v>
      </c>
      <c r="G58" s="94">
        <v>7.64</v>
      </c>
      <c r="H58" s="97" t="s">
        <v>187</v>
      </c>
      <c r="I58" s="98">
        <v>5.3499999999999999E-2</v>
      </c>
      <c r="J58" s="98">
        <v>1.72E-2</v>
      </c>
      <c r="K58" s="94">
        <v>2738224.01</v>
      </c>
      <c r="L58" s="96">
        <v>132.07</v>
      </c>
      <c r="M58" s="94">
        <v>3616.3722499999999</v>
      </c>
      <c r="N58" s="95">
        <v>3.6979321198094936E-3</v>
      </c>
      <c r="O58" s="95">
        <v>1.7518914338321285E-4</v>
      </c>
    </row>
    <row r="59" spans="2:15">
      <c r="B59" s="87" t="s">
        <v>2189</v>
      </c>
      <c r="C59" s="97" t="s">
        <v>2098</v>
      </c>
      <c r="D59" s="84">
        <v>95350301</v>
      </c>
      <c r="E59" s="84" t="s">
        <v>444</v>
      </c>
      <c r="F59" s="84" t="s">
        <v>183</v>
      </c>
      <c r="G59" s="94">
        <v>7.63</v>
      </c>
      <c r="H59" s="97" t="s">
        <v>187</v>
      </c>
      <c r="I59" s="98">
        <v>5.3499999999999999E-2</v>
      </c>
      <c r="J59" s="98">
        <v>1.7600000000000001E-2</v>
      </c>
      <c r="K59" s="94">
        <v>3449767.71</v>
      </c>
      <c r="L59" s="96">
        <v>131.65</v>
      </c>
      <c r="M59" s="94">
        <v>4541.61895</v>
      </c>
      <c r="N59" s="95">
        <v>4.6440458642332703E-3</v>
      </c>
      <c r="O59" s="95">
        <v>2.2001118204119244E-4</v>
      </c>
    </row>
    <row r="60" spans="2:15">
      <c r="B60" s="87" t="s">
        <v>2189</v>
      </c>
      <c r="C60" s="97" t="s">
        <v>2098</v>
      </c>
      <c r="D60" s="84">
        <v>95350302</v>
      </c>
      <c r="E60" s="84" t="s">
        <v>444</v>
      </c>
      <c r="F60" s="84" t="s">
        <v>184</v>
      </c>
      <c r="G60" s="94">
        <v>7.339999999999999</v>
      </c>
      <c r="H60" s="97" t="s">
        <v>187</v>
      </c>
      <c r="I60" s="98">
        <v>5.3499999999999999E-2</v>
      </c>
      <c r="J60" s="98">
        <v>3.1199999999999995E-2</v>
      </c>
      <c r="K60" s="94">
        <v>609144.68000000005</v>
      </c>
      <c r="L60" s="96">
        <v>118.66</v>
      </c>
      <c r="M60" s="94">
        <v>722.81105000000002</v>
      </c>
      <c r="N60" s="95">
        <v>7.3911257292393669E-4</v>
      </c>
      <c r="O60" s="95">
        <v>3.5015380033795099E-5</v>
      </c>
    </row>
    <row r="61" spans="2:15">
      <c r="B61" s="87" t="s">
        <v>2189</v>
      </c>
      <c r="C61" s="97" t="s">
        <v>2098</v>
      </c>
      <c r="D61" s="84">
        <v>95350401</v>
      </c>
      <c r="E61" s="84" t="s">
        <v>444</v>
      </c>
      <c r="F61" s="84" t="s">
        <v>183</v>
      </c>
      <c r="G61" s="94">
        <v>7.63</v>
      </c>
      <c r="H61" s="97" t="s">
        <v>187</v>
      </c>
      <c r="I61" s="98">
        <v>5.3499999999999999E-2</v>
      </c>
      <c r="J61" s="98">
        <v>1.7600000000000001E-2</v>
      </c>
      <c r="K61" s="94">
        <v>2485002.14</v>
      </c>
      <c r="L61" s="96">
        <v>131.65</v>
      </c>
      <c r="M61" s="94">
        <v>3271.50513</v>
      </c>
      <c r="N61" s="95">
        <v>3.3452872282018348E-3</v>
      </c>
      <c r="O61" s="95">
        <v>1.5848262891036353E-4</v>
      </c>
    </row>
    <row r="62" spans="2:15">
      <c r="B62" s="87" t="s">
        <v>2189</v>
      </c>
      <c r="C62" s="97" t="s">
        <v>2098</v>
      </c>
      <c r="D62" s="84">
        <v>95350402</v>
      </c>
      <c r="E62" s="84" t="s">
        <v>444</v>
      </c>
      <c r="F62" s="84" t="s">
        <v>184</v>
      </c>
      <c r="G62" s="94">
        <v>7.3400000000000007</v>
      </c>
      <c r="H62" s="97" t="s">
        <v>187</v>
      </c>
      <c r="I62" s="98">
        <v>5.3499999999999999E-2</v>
      </c>
      <c r="J62" s="98">
        <v>3.1200000000000002E-2</v>
      </c>
      <c r="K62" s="94">
        <v>496340.16</v>
      </c>
      <c r="L62" s="96">
        <v>118.66</v>
      </c>
      <c r="M62" s="94">
        <v>588.95722000000001</v>
      </c>
      <c r="N62" s="95">
        <v>6.0223994391940885E-4</v>
      </c>
      <c r="O62" s="95">
        <v>2.8531053699230892E-5</v>
      </c>
    </row>
    <row r="63" spans="2:15">
      <c r="B63" s="87" t="s">
        <v>2189</v>
      </c>
      <c r="C63" s="97" t="s">
        <v>2098</v>
      </c>
      <c r="D63" s="84">
        <v>95350501</v>
      </c>
      <c r="E63" s="84" t="s">
        <v>444</v>
      </c>
      <c r="F63" s="84" t="s">
        <v>183</v>
      </c>
      <c r="G63" s="94">
        <v>7.63</v>
      </c>
      <c r="H63" s="97" t="s">
        <v>187</v>
      </c>
      <c r="I63" s="98">
        <v>5.3499999999999999E-2</v>
      </c>
      <c r="J63" s="98">
        <v>1.7600000000000001E-2</v>
      </c>
      <c r="K63" s="94">
        <v>2984438.96</v>
      </c>
      <c r="L63" s="96">
        <v>131.65</v>
      </c>
      <c r="M63" s="94">
        <v>3929.01368</v>
      </c>
      <c r="N63" s="95">
        <v>4.0176245369770488E-3</v>
      </c>
      <c r="O63" s="95">
        <v>1.9033453786183787E-4</v>
      </c>
    </row>
    <row r="64" spans="2:15">
      <c r="B64" s="87" t="s">
        <v>2181</v>
      </c>
      <c r="C64" s="97" t="s">
        <v>2093</v>
      </c>
      <c r="D64" s="84">
        <v>9922</v>
      </c>
      <c r="E64" s="84" t="s">
        <v>444</v>
      </c>
      <c r="F64" s="84" t="s">
        <v>184</v>
      </c>
      <c r="G64" s="94">
        <v>5.21</v>
      </c>
      <c r="H64" s="97" t="s">
        <v>187</v>
      </c>
      <c r="I64" s="98">
        <v>5.7000000000000002E-2</v>
      </c>
      <c r="J64" s="98">
        <v>1.9399999999999997E-2</v>
      </c>
      <c r="K64" s="94">
        <v>4422570.22</v>
      </c>
      <c r="L64" s="96">
        <v>126.63</v>
      </c>
      <c r="M64" s="94">
        <v>5600.3008300000001</v>
      </c>
      <c r="N64" s="95">
        <v>5.7266041458682157E-3</v>
      </c>
      <c r="O64" s="95">
        <v>2.7129726623026601E-4</v>
      </c>
    </row>
    <row r="65" spans="2:15">
      <c r="B65" s="87" t="s">
        <v>2190</v>
      </c>
      <c r="C65" s="97" t="s">
        <v>2093</v>
      </c>
      <c r="D65" s="84">
        <v>4069</v>
      </c>
      <c r="E65" s="84" t="s">
        <v>544</v>
      </c>
      <c r="F65" s="84" t="s">
        <v>183</v>
      </c>
      <c r="G65" s="94">
        <v>6.76</v>
      </c>
      <c r="H65" s="97" t="s">
        <v>187</v>
      </c>
      <c r="I65" s="98">
        <v>2.9779E-2</v>
      </c>
      <c r="J65" s="98">
        <v>2.0199999999999999E-2</v>
      </c>
      <c r="K65" s="94">
        <v>11788536.48</v>
      </c>
      <c r="L65" s="96">
        <v>107.38</v>
      </c>
      <c r="M65" s="94">
        <v>12658.530710000001</v>
      </c>
      <c r="N65" s="95">
        <v>1.294401794563706E-2</v>
      </c>
      <c r="O65" s="95">
        <v>6.132214822672067E-4</v>
      </c>
    </row>
    <row r="66" spans="2:15">
      <c r="B66" s="87" t="s">
        <v>2192</v>
      </c>
      <c r="C66" s="97" t="s">
        <v>2098</v>
      </c>
      <c r="D66" s="84">
        <v>90135669</v>
      </c>
      <c r="E66" s="84" t="s">
        <v>544</v>
      </c>
      <c r="F66" s="84" t="s">
        <v>184</v>
      </c>
      <c r="G66" s="94">
        <v>0.24</v>
      </c>
      <c r="H66" s="97" t="s">
        <v>187</v>
      </c>
      <c r="I66" s="98">
        <v>3.4000000000000002E-2</v>
      </c>
      <c r="J66" s="98">
        <v>2.7099999999999999E-2</v>
      </c>
      <c r="K66" s="94">
        <v>465109.49</v>
      </c>
      <c r="L66" s="96">
        <v>101.3</v>
      </c>
      <c r="M66" s="94">
        <v>471.15589</v>
      </c>
      <c r="N66" s="95">
        <v>4.8178184617704345E-4</v>
      </c>
      <c r="O66" s="95">
        <v>2.2824364048544857E-5</v>
      </c>
    </row>
    <row r="67" spans="2:15">
      <c r="B67" s="87" t="s">
        <v>2193</v>
      </c>
      <c r="C67" s="97" t="s">
        <v>2098</v>
      </c>
      <c r="D67" s="84">
        <v>4991</v>
      </c>
      <c r="E67" s="84" t="s">
        <v>544</v>
      </c>
      <c r="F67" s="84" t="s">
        <v>184</v>
      </c>
      <c r="G67" s="84">
        <v>0.24</v>
      </c>
      <c r="H67" s="97" t="s">
        <v>187</v>
      </c>
      <c r="I67" s="98">
        <v>3.4000000000000002E-2</v>
      </c>
      <c r="J67" s="98">
        <v>2.7099999999999999E-2</v>
      </c>
      <c r="K67" s="94">
        <v>456254.1</v>
      </c>
      <c r="L67" s="96">
        <v>101.3005</v>
      </c>
      <c r="M67" s="94">
        <v>462.18789000000004</v>
      </c>
      <c r="N67" s="95">
        <v>4.7261159130340555E-4</v>
      </c>
      <c r="O67" s="95">
        <v>2.2389924193007129E-5</v>
      </c>
    </row>
    <row r="68" spans="2:15">
      <c r="B68" s="87" t="s">
        <v>2192</v>
      </c>
      <c r="C68" s="97" t="s">
        <v>2098</v>
      </c>
      <c r="D68" s="84">
        <v>90135664</v>
      </c>
      <c r="E68" s="84" t="s">
        <v>544</v>
      </c>
      <c r="F68" s="84" t="s">
        <v>184</v>
      </c>
      <c r="G68" s="94">
        <v>2.8</v>
      </c>
      <c r="H68" s="97" t="s">
        <v>187</v>
      </c>
      <c r="I68" s="98">
        <v>4.4000000000000004E-2</v>
      </c>
      <c r="J68" s="98">
        <v>3.04E-2</v>
      </c>
      <c r="K68" s="94">
        <v>1591268.81</v>
      </c>
      <c r="L68" s="96">
        <v>100.05</v>
      </c>
      <c r="M68" s="94">
        <v>1592.0644600000001</v>
      </c>
      <c r="N68" s="95">
        <v>1.6279702133653849E-3</v>
      </c>
      <c r="O68" s="95">
        <v>7.7124916816364067E-5</v>
      </c>
    </row>
    <row r="69" spans="2:15">
      <c r="B69" s="87" t="s">
        <v>2192</v>
      </c>
      <c r="C69" s="97" t="s">
        <v>2098</v>
      </c>
      <c r="D69" s="84">
        <v>90135667</v>
      </c>
      <c r="E69" s="84" t="s">
        <v>544</v>
      </c>
      <c r="F69" s="84" t="s">
        <v>184</v>
      </c>
      <c r="G69" s="94">
        <v>2.78</v>
      </c>
      <c r="H69" s="97" t="s">
        <v>187</v>
      </c>
      <c r="I69" s="98">
        <v>4.4500000000000005E-2</v>
      </c>
      <c r="J69" s="98">
        <v>3.0899999999999997E-2</v>
      </c>
      <c r="K69" s="94">
        <v>922474.7</v>
      </c>
      <c r="L69" s="96">
        <v>101.18</v>
      </c>
      <c r="M69" s="94">
        <v>933.35990000000004</v>
      </c>
      <c r="N69" s="95">
        <v>9.5440992103403542E-4</v>
      </c>
      <c r="O69" s="95">
        <v>4.5215069148161182E-5</v>
      </c>
    </row>
    <row r="70" spans="2:15">
      <c r="B70" s="87" t="s">
        <v>2192</v>
      </c>
      <c r="C70" s="97" t="s">
        <v>2098</v>
      </c>
      <c r="D70" s="84">
        <v>4985</v>
      </c>
      <c r="E70" s="84" t="s">
        <v>544</v>
      </c>
      <c r="F70" s="84" t="s">
        <v>184</v>
      </c>
      <c r="G70" s="84">
        <v>2.78</v>
      </c>
      <c r="H70" s="97" t="s">
        <v>187</v>
      </c>
      <c r="I70" s="98">
        <v>4.4500000000000005E-2</v>
      </c>
      <c r="J70" s="98">
        <v>3.0899999999999997E-2</v>
      </c>
      <c r="K70" s="94">
        <v>1056146.49</v>
      </c>
      <c r="L70" s="96">
        <v>101.1794</v>
      </c>
      <c r="M70" s="94">
        <v>1068.6023700000001</v>
      </c>
      <c r="N70" s="95">
        <v>1.0927025079698444E-3</v>
      </c>
      <c r="O70" s="95">
        <v>5.1766665839660479E-5</v>
      </c>
    </row>
    <row r="71" spans="2:15">
      <c r="B71" s="87" t="s">
        <v>2192</v>
      </c>
      <c r="C71" s="97" t="s">
        <v>2098</v>
      </c>
      <c r="D71" s="84">
        <v>90135668</v>
      </c>
      <c r="E71" s="84" t="s">
        <v>544</v>
      </c>
      <c r="F71" s="84" t="s">
        <v>184</v>
      </c>
      <c r="G71" s="94">
        <v>0.24</v>
      </c>
      <c r="H71" s="97" t="s">
        <v>187</v>
      </c>
      <c r="I71" s="98">
        <v>3.4500000000000003E-2</v>
      </c>
      <c r="J71" s="98">
        <v>2.3300000000000001E-2</v>
      </c>
      <c r="K71" s="94">
        <v>807165.11</v>
      </c>
      <c r="L71" s="96">
        <v>104.32</v>
      </c>
      <c r="M71" s="94">
        <v>842.03466000000003</v>
      </c>
      <c r="N71" s="95">
        <v>8.6102502727888875E-4</v>
      </c>
      <c r="O71" s="95">
        <v>4.0790969675307871E-5</v>
      </c>
    </row>
    <row r="72" spans="2:15">
      <c r="B72" s="87" t="s">
        <v>2192</v>
      </c>
      <c r="C72" s="97" t="s">
        <v>2098</v>
      </c>
      <c r="D72" s="84">
        <v>4984</v>
      </c>
      <c r="E72" s="84" t="s">
        <v>544</v>
      </c>
      <c r="F72" s="84" t="s">
        <v>184</v>
      </c>
      <c r="G72" s="84">
        <v>0.24</v>
      </c>
      <c r="H72" s="97" t="s">
        <v>187</v>
      </c>
      <c r="I72" s="98">
        <v>3.4500000000000003E-2</v>
      </c>
      <c r="J72" s="98">
        <v>2.3300000000000001E-2</v>
      </c>
      <c r="K72" s="94">
        <v>792109.93</v>
      </c>
      <c r="L72" s="96">
        <v>104.32429999999999</v>
      </c>
      <c r="M72" s="94">
        <v>826.36343999999997</v>
      </c>
      <c r="N72" s="95">
        <v>8.4500037500626903E-4</v>
      </c>
      <c r="O72" s="95">
        <v>4.0031803467357381E-5</v>
      </c>
    </row>
    <row r="73" spans="2:15">
      <c r="B73" s="87" t="s">
        <v>2192</v>
      </c>
      <c r="C73" s="97" t="s">
        <v>2098</v>
      </c>
      <c r="D73" s="84">
        <v>4987</v>
      </c>
      <c r="E73" s="84" t="s">
        <v>544</v>
      </c>
      <c r="F73" s="84" t="s">
        <v>184</v>
      </c>
      <c r="G73" s="96">
        <v>3.5</v>
      </c>
      <c r="H73" s="97" t="s">
        <v>187</v>
      </c>
      <c r="I73" s="98">
        <v>3.4000000000000002E-2</v>
      </c>
      <c r="J73" s="98">
        <v>2.3399999999999997E-2</v>
      </c>
      <c r="K73" s="94">
        <v>3590898.06</v>
      </c>
      <c r="L73" s="96">
        <v>101.2084</v>
      </c>
      <c r="M73" s="94">
        <v>3634.2906699999999</v>
      </c>
      <c r="N73" s="95">
        <v>3.7162546530758729E-3</v>
      </c>
      <c r="O73" s="95">
        <v>1.7605717146040558E-4</v>
      </c>
    </row>
    <row r="74" spans="2:15">
      <c r="B74" s="87" t="s">
        <v>2192</v>
      </c>
      <c r="C74" s="97" t="s">
        <v>2098</v>
      </c>
      <c r="D74" s="84">
        <v>90135663</v>
      </c>
      <c r="E74" s="84" t="s">
        <v>544</v>
      </c>
      <c r="F74" s="84" t="s">
        <v>184</v>
      </c>
      <c r="G74" s="94">
        <v>3.5</v>
      </c>
      <c r="H74" s="97" t="s">
        <v>187</v>
      </c>
      <c r="I74" s="98">
        <v>3.4000000000000002E-2</v>
      </c>
      <c r="J74" s="98">
        <v>2.3399999999999997E-2</v>
      </c>
      <c r="K74" s="94">
        <v>3265087.32</v>
      </c>
      <c r="L74" s="96">
        <v>101.21</v>
      </c>
      <c r="M74" s="94">
        <v>3304.5950400000002</v>
      </c>
      <c r="N74" s="95">
        <v>3.3791234133541256E-3</v>
      </c>
      <c r="O74" s="95">
        <v>1.6008561460618831E-4</v>
      </c>
    </row>
    <row r="75" spans="2:15">
      <c r="B75" s="87" t="s">
        <v>2192</v>
      </c>
      <c r="C75" s="97" t="s">
        <v>2098</v>
      </c>
      <c r="D75" s="84">
        <v>90135666</v>
      </c>
      <c r="E75" s="84" t="s">
        <v>544</v>
      </c>
      <c r="F75" s="84" t="s">
        <v>184</v>
      </c>
      <c r="G75" s="94">
        <v>2.7999999999999994</v>
      </c>
      <c r="H75" s="97" t="s">
        <v>187</v>
      </c>
      <c r="I75" s="98">
        <v>4.4000000000000004E-2</v>
      </c>
      <c r="J75" s="98">
        <v>3.0399999999999996E-2</v>
      </c>
      <c r="K75" s="94">
        <v>707230.56</v>
      </c>
      <c r="L75" s="96">
        <v>100.05</v>
      </c>
      <c r="M75" s="94">
        <v>707.58418000000006</v>
      </c>
      <c r="N75" s="95">
        <v>7.2354229205554336E-4</v>
      </c>
      <c r="O75" s="95">
        <v>3.4277739623102439E-5</v>
      </c>
    </row>
    <row r="76" spans="2:15">
      <c r="B76" s="87" t="s">
        <v>2192</v>
      </c>
      <c r="C76" s="97" t="s">
        <v>2098</v>
      </c>
      <c r="D76" s="84">
        <v>4983</v>
      </c>
      <c r="E76" s="84" t="s">
        <v>544</v>
      </c>
      <c r="F76" s="84" t="s">
        <v>184</v>
      </c>
      <c r="G76" s="96">
        <v>2.7999999999999994</v>
      </c>
      <c r="H76" s="97" t="s">
        <v>187</v>
      </c>
      <c r="I76" s="98">
        <v>4.4000000000000004E-2</v>
      </c>
      <c r="J76" s="98">
        <v>3.0399999999999996E-2</v>
      </c>
      <c r="K76" s="94">
        <v>844917.19</v>
      </c>
      <c r="L76" s="96">
        <v>100.04810000000001</v>
      </c>
      <c r="M76" s="94">
        <v>845.32349999999997</v>
      </c>
      <c r="N76" s="95">
        <v>8.6438804032958169E-4</v>
      </c>
      <c r="O76" s="95">
        <v>4.0950292063185512E-5</v>
      </c>
    </row>
    <row r="77" spans="2:15">
      <c r="B77" s="87" t="s">
        <v>2192</v>
      </c>
      <c r="C77" s="97" t="s">
        <v>2098</v>
      </c>
      <c r="D77" s="84">
        <v>90135662</v>
      </c>
      <c r="E77" s="84" t="s">
        <v>544</v>
      </c>
      <c r="F77" s="84" t="s">
        <v>184</v>
      </c>
      <c r="G77" s="94">
        <v>0.67</v>
      </c>
      <c r="H77" s="97" t="s">
        <v>187</v>
      </c>
      <c r="I77" s="98">
        <v>0.03</v>
      </c>
      <c r="J77" s="98">
        <v>2.2800000000000001E-2</v>
      </c>
      <c r="K77" s="94">
        <v>1076220.48</v>
      </c>
      <c r="L77" s="96">
        <v>101.76</v>
      </c>
      <c r="M77" s="94">
        <v>1095.1619599999999</v>
      </c>
      <c r="N77" s="95">
        <v>1.1198610951285558E-3</v>
      </c>
      <c r="O77" s="95">
        <v>5.3053301036219493E-5</v>
      </c>
    </row>
    <row r="78" spans="2:15">
      <c r="B78" s="87" t="s">
        <v>2192</v>
      </c>
      <c r="C78" s="97" t="s">
        <v>2098</v>
      </c>
      <c r="D78" s="84">
        <v>90135661</v>
      </c>
      <c r="E78" s="84" t="s">
        <v>544</v>
      </c>
      <c r="F78" s="84" t="s">
        <v>184</v>
      </c>
      <c r="G78" s="94">
        <v>4.1499999999999995</v>
      </c>
      <c r="H78" s="97" t="s">
        <v>187</v>
      </c>
      <c r="I78" s="98">
        <v>3.5000000000000003E-2</v>
      </c>
      <c r="J78" s="98">
        <v>2.3499999999999997E-2</v>
      </c>
      <c r="K78" s="94">
        <v>1076220.48</v>
      </c>
      <c r="L78" s="96">
        <v>104.7</v>
      </c>
      <c r="M78" s="94">
        <v>1126.8028700000002</v>
      </c>
      <c r="N78" s="95">
        <v>1.1522156010533822E-3</v>
      </c>
      <c r="O78" s="95">
        <v>5.4586092335225114E-5</v>
      </c>
    </row>
    <row r="79" spans="2:15">
      <c r="B79" s="87" t="s">
        <v>2192</v>
      </c>
      <c r="C79" s="97" t="s">
        <v>2098</v>
      </c>
      <c r="D79" s="84">
        <v>4988</v>
      </c>
      <c r="E79" s="84" t="s">
        <v>544</v>
      </c>
      <c r="F79" s="84" t="s">
        <v>184</v>
      </c>
      <c r="G79" s="84">
        <v>0.67</v>
      </c>
      <c r="H79" s="97" t="s">
        <v>187</v>
      </c>
      <c r="I79" s="98">
        <v>0.03</v>
      </c>
      <c r="J79" s="98">
        <v>2.2800000000000001E-2</v>
      </c>
      <c r="K79" s="94">
        <v>1056146.49</v>
      </c>
      <c r="L79" s="96">
        <v>101.7598</v>
      </c>
      <c r="M79" s="94">
        <v>1074.7326</v>
      </c>
      <c r="N79" s="95">
        <v>1.0989709927528529E-3</v>
      </c>
      <c r="O79" s="95">
        <v>5.2063634643810011E-5</v>
      </c>
    </row>
    <row r="80" spans="2:15">
      <c r="B80" s="87" t="s">
        <v>2192</v>
      </c>
      <c r="C80" s="97" t="s">
        <v>2098</v>
      </c>
      <c r="D80" s="84">
        <v>4989</v>
      </c>
      <c r="E80" s="84" t="s">
        <v>544</v>
      </c>
      <c r="F80" s="84" t="s">
        <v>184</v>
      </c>
      <c r="G80" s="84">
        <v>4.1499999999999995</v>
      </c>
      <c r="H80" s="97" t="s">
        <v>187</v>
      </c>
      <c r="I80" s="98">
        <v>3.5000000000000003E-2</v>
      </c>
      <c r="J80" s="98">
        <v>2.3499999999999997E-2</v>
      </c>
      <c r="K80" s="94">
        <v>1056146.49</v>
      </c>
      <c r="L80" s="96">
        <v>104.70489999999999</v>
      </c>
      <c r="M80" s="94">
        <v>1105.8376000000001</v>
      </c>
      <c r="N80" s="95">
        <v>1.1307775023251666E-3</v>
      </c>
      <c r="O80" s="95">
        <v>5.3570464673526908E-5</v>
      </c>
    </row>
    <row r="81" spans="2:15">
      <c r="B81" s="87" t="s">
        <v>2192</v>
      </c>
      <c r="C81" s="97" t="s">
        <v>2098</v>
      </c>
      <c r="D81" s="84">
        <v>90135670</v>
      </c>
      <c r="E81" s="84" t="s">
        <v>544</v>
      </c>
      <c r="F81" s="84" t="s">
        <v>184</v>
      </c>
      <c r="G81" s="94">
        <v>0.72999999999999987</v>
      </c>
      <c r="H81" s="97" t="s">
        <v>187</v>
      </c>
      <c r="I81" s="98">
        <v>2.9500000000000002E-2</v>
      </c>
      <c r="J81" s="98">
        <v>2.7199999999999998E-2</v>
      </c>
      <c r="K81" s="94">
        <v>1851099.28</v>
      </c>
      <c r="L81" s="96">
        <v>100.78</v>
      </c>
      <c r="M81" s="94">
        <v>1865.5378600000001</v>
      </c>
      <c r="N81" s="95">
        <v>1.9076112458319707E-3</v>
      </c>
      <c r="O81" s="95">
        <v>9.0372881177360024E-5</v>
      </c>
    </row>
    <row r="82" spans="2:15">
      <c r="B82" s="87" t="s">
        <v>2192</v>
      </c>
      <c r="C82" s="97" t="s">
        <v>2098</v>
      </c>
      <c r="D82" s="84">
        <v>4990</v>
      </c>
      <c r="E82" s="84" t="s">
        <v>544</v>
      </c>
      <c r="F82" s="84" t="s">
        <v>184</v>
      </c>
      <c r="G82" s="84">
        <v>0.72999999999999987</v>
      </c>
      <c r="H82" s="97" t="s">
        <v>187</v>
      </c>
      <c r="I82" s="98">
        <v>2.9500000000000002E-2</v>
      </c>
      <c r="J82" s="98">
        <v>2.7199999999999998E-2</v>
      </c>
      <c r="K82" s="94">
        <v>1816571.96</v>
      </c>
      <c r="L82" s="96">
        <v>100.7818</v>
      </c>
      <c r="M82" s="94">
        <v>1830.77449</v>
      </c>
      <c r="N82" s="95">
        <v>1.8720638592166071E-3</v>
      </c>
      <c r="O82" s="95">
        <v>8.8688827493059767E-5</v>
      </c>
    </row>
    <row r="83" spans="2:15">
      <c r="B83" s="87" t="s">
        <v>2192</v>
      </c>
      <c r="C83" s="97" t="s">
        <v>2098</v>
      </c>
      <c r="D83" s="84">
        <v>4986</v>
      </c>
      <c r="E83" s="84" t="s">
        <v>544</v>
      </c>
      <c r="F83" s="84" t="s">
        <v>184</v>
      </c>
      <c r="G83" s="96">
        <v>2.8</v>
      </c>
      <c r="H83" s="97" t="s">
        <v>187</v>
      </c>
      <c r="I83" s="98">
        <v>4.4000000000000004E-2</v>
      </c>
      <c r="J83" s="98">
        <v>3.04E-2</v>
      </c>
      <c r="K83" s="94">
        <v>1901063.68</v>
      </c>
      <c r="L83" s="96">
        <v>100.04810000000001</v>
      </c>
      <c r="M83" s="94">
        <v>1901.9778799999999</v>
      </c>
      <c r="N83" s="95">
        <v>1.9448730958543236E-3</v>
      </c>
      <c r="O83" s="95">
        <v>9.2138157384384094E-5</v>
      </c>
    </row>
    <row r="84" spans="2:15">
      <c r="B84" s="87" t="s">
        <v>2193</v>
      </c>
      <c r="C84" s="97" t="s">
        <v>2093</v>
      </c>
      <c r="D84" s="84">
        <v>4099</v>
      </c>
      <c r="E84" s="84" t="s">
        <v>544</v>
      </c>
      <c r="F84" s="84" t="s">
        <v>183</v>
      </c>
      <c r="G84" s="94">
        <v>6.7399999999999993</v>
      </c>
      <c r="H84" s="97" t="s">
        <v>187</v>
      </c>
      <c r="I84" s="98">
        <v>2.9779E-2</v>
      </c>
      <c r="J84" s="98">
        <v>2.0199999999999999E-2</v>
      </c>
      <c r="K84" s="94">
        <v>8645554.3399999999</v>
      </c>
      <c r="L84" s="96">
        <v>107.35</v>
      </c>
      <c r="M84" s="94">
        <v>9281.0027499999997</v>
      </c>
      <c r="N84" s="95">
        <v>9.4903167596381253E-3</v>
      </c>
      <c r="O84" s="95">
        <v>4.4960275356325467E-4</v>
      </c>
    </row>
    <row r="85" spans="2:15">
      <c r="B85" s="87" t="s">
        <v>2193</v>
      </c>
      <c r="C85" s="97" t="s">
        <v>2093</v>
      </c>
      <c r="D85" s="84">
        <v>40999</v>
      </c>
      <c r="E85" s="84" t="s">
        <v>544</v>
      </c>
      <c r="F85" s="84" t="s">
        <v>183</v>
      </c>
      <c r="G85" s="94">
        <v>6.7399999999999993</v>
      </c>
      <c r="H85" s="97" t="s">
        <v>187</v>
      </c>
      <c r="I85" s="98">
        <v>2.9779E-2</v>
      </c>
      <c r="J85" s="98">
        <v>2.0300000000000002E-2</v>
      </c>
      <c r="K85" s="94">
        <v>244500.96</v>
      </c>
      <c r="L85" s="96">
        <v>107.24</v>
      </c>
      <c r="M85" s="94">
        <v>262.20283000000001</v>
      </c>
      <c r="N85" s="95">
        <v>2.6811627784223494E-4</v>
      </c>
      <c r="O85" s="95">
        <v>1.2701980328588737E-5</v>
      </c>
    </row>
    <row r="86" spans="2:15">
      <c r="B86" s="87" t="s">
        <v>2183</v>
      </c>
      <c r="C86" s="97" t="s">
        <v>2093</v>
      </c>
      <c r="D86" s="84">
        <v>14760844</v>
      </c>
      <c r="E86" s="84" t="s">
        <v>544</v>
      </c>
      <c r="F86" s="84" t="s">
        <v>184</v>
      </c>
      <c r="G86" s="94">
        <v>9.5</v>
      </c>
      <c r="H86" s="97" t="s">
        <v>187</v>
      </c>
      <c r="I86" s="98">
        <v>0.06</v>
      </c>
      <c r="J86" s="98">
        <v>1.6500000000000001E-2</v>
      </c>
      <c r="K86" s="94">
        <v>20452152.91</v>
      </c>
      <c r="L86" s="96">
        <v>152.29</v>
      </c>
      <c r="M86" s="94">
        <v>31146.582750000001</v>
      </c>
      <c r="N86" s="95">
        <v>3.1849030136078857E-2</v>
      </c>
      <c r="O86" s="95">
        <v>1.5088444369317497E-3</v>
      </c>
    </row>
    <row r="87" spans="2:15">
      <c r="B87" s="87" t="s">
        <v>2194</v>
      </c>
      <c r="C87" s="97" t="s">
        <v>2093</v>
      </c>
      <c r="D87" s="84">
        <v>4100</v>
      </c>
      <c r="E87" s="84" t="s">
        <v>544</v>
      </c>
      <c r="F87" s="84" t="s">
        <v>183</v>
      </c>
      <c r="G87" s="94">
        <v>6.7299999999999995</v>
      </c>
      <c r="H87" s="97" t="s">
        <v>187</v>
      </c>
      <c r="I87" s="98">
        <v>2.9779E-2</v>
      </c>
      <c r="J87" s="98">
        <v>2.0199999999999999E-2</v>
      </c>
      <c r="K87" s="94">
        <v>9848641.6799999997</v>
      </c>
      <c r="L87" s="96">
        <v>107.34</v>
      </c>
      <c r="M87" s="94">
        <v>10571.53217</v>
      </c>
      <c r="N87" s="95">
        <v>1.0809951427716645E-2</v>
      </c>
      <c r="O87" s="95">
        <v>5.1212030650616162E-4</v>
      </c>
    </row>
    <row r="88" spans="2:15">
      <c r="B88" s="87" t="s">
        <v>2195</v>
      </c>
      <c r="C88" s="97" t="s">
        <v>2098</v>
      </c>
      <c r="D88" s="84">
        <v>22333</v>
      </c>
      <c r="E88" s="84" t="s">
        <v>544</v>
      </c>
      <c r="F88" s="84" t="s">
        <v>185</v>
      </c>
      <c r="G88" s="94">
        <v>3.64</v>
      </c>
      <c r="H88" s="97" t="s">
        <v>187</v>
      </c>
      <c r="I88" s="98">
        <v>3.7000000000000005E-2</v>
      </c>
      <c r="J88" s="98">
        <v>1.7000000000000001E-2</v>
      </c>
      <c r="K88" s="94">
        <v>53298000.030000001</v>
      </c>
      <c r="L88" s="96">
        <v>109.32</v>
      </c>
      <c r="M88" s="94">
        <v>58265.372329999998</v>
      </c>
      <c r="N88" s="95">
        <v>5.9579428476082989E-2</v>
      </c>
      <c r="O88" s="95">
        <v>2.8225691277762276E-3</v>
      </c>
    </row>
    <row r="89" spans="2:15">
      <c r="B89" s="87" t="s">
        <v>2195</v>
      </c>
      <c r="C89" s="97" t="s">
        <v>2098</v>
      </c>
      <c r="D89" s="84">
        <v>22334</v>
      </c>
      <c r="E89" s="84" t="s">
        <v>544</v>
      </c>
      <c r="F89" s="84" t="s">
        <v>185</v>
      </c>
      <c r="G89" s="94">
        <v>4.32</v>
      </c>
      <c r="H89" s="97" t="s">
        <v>187</v>
      </c>
      <c r="I89" s="98">
        <v>3.7000000000000005E-2</v>
      </c>
      <c r="J89" s="98">
        <v>1.89E-2</v>
      </c>
      <c r="K89" s="94">
        <v>18522000</v>
      </c>
      <c r="L89" s="96">
        <v>109.93</v>
      </c>
      <c r="M89" s="94">
        <v>20361.234130000001</v>
      </c>
      <c r="N89" s="95">
        <v>2.0820440066226121E-2</v>
      </c>
      <c r="O89" s="95">
        <v>9.8636614785984418E-4</v>
      </c>
    </row>
    <row r="90" spans="2:15">
      <c r="B90" s="87" t="s">
        <v>2196</v>
      </c>
      <c r="C90" s="97" t="s">
        <v>2098</v>
      </c>
      <c r="D90" s="84">
        <v>11898420</v>
      </c>
      <c r="E90" s="84" t="s">
        <v>337</v>
      </c>
      <c r="F90" s="84" t="s">
        <v>184</v>
      </c>
      <c r="G90" s="94">
        <v>6.910000000000001</v>
      </c>
      <c r="H90" s="97" t="s">
        <v>187</v>
      </c>
      <c r="I90" s="98">
        <v>5.5E-2</v>
      </c>
      <c r="J90" s="98">
        <v>2.7300000000000001E-2</v>
      </c>
      <c r="K90" s="94">
        <v>1030948.62</v>
      </c>
      <c r="L90" s="96">
        <v>120.7</v>
      </c>
      <c r="M90" s="94">
        <v>1244.355</v>
      </c>
      <c r="N90" s="95">
        <v>1.2724188786001061E-3</v>
      </c>
      <c r="O90" s="95">
        <v>6.0280709906071711E-5</v>
      </c>
    </row>
    <row r="91" spans="2:15">
      <c r="B91" s="87" t="s">
        <v>2196</v>
      </c>
      <c r="C91" s="97" t="s">
        <v>2098</v>
      </c>
      <c r="D91" s="84">
        <v>11898421</v>
      </c>
      <c r="E91" s="84" t="s">
        <v>337</v>
      </c>
      <c r="F91" s="84" t="s">
        <v>184</v>
      </c>
      <c r="G91" s="94">
        <v>6.87</v>
      </c>
      <c r="H91" s="97" t="s">
        <v>187</v>
      </c>
      <c r="I91" s="98">
        <v>5.5E-2</v>
      </c>
      <c r="J91" s="98">
        <v>2.9600000000000005E-2</v>
      </c>
      <c r="K91" s="94">
        <v>2013866.01</v>
      </c>
      <c r="L91" s="96">
        <v>118.87</v>
      </c>
      <c r="M91" s="94">
        <v>2393.8825699999998</v>
      </c>
      <c r="N91" s="95">
        <v>2.4478716887220606E-3</v>
      </c>
      <c r="O91" s="95">
        <v>1.1596766256524175E-4</v>
      </c>
    </row>
    <row r="92" spans="2:15">
      <c r="B92" s="87" t="s">
        <v>2196</v>
      </c>
      <c r="C92" s="97" t="s">
        <v>2098</v>
      </c>
      <c r="D92" s="84">
        <v>11896110</v>
      </c>
      <c r="E92" s="84" t="s">
        <v>337</v>
      </c>
      <c r="F92" s="84" t="s">
        <v>184</v>
      </c>
      <c r="G92" s="94">
        <v>7.1</v>
      </c>
      <c r="H92" s="97" t="s">
        <v>187</v>
      </c>
      <c r="I92" s="98">
        <v>5.5E-2</v>
      </c>
      <c r="J92" s="98">
        <v>1.6E-2</v>
      </c>
      <c r="K92" s="94">
        <v>12463670.449999999</v>
      </c>
      <c r="L92" s="96">
        <v>135.84</v>
      </c>
      <c r="M92" s="94">
        <v>16930.650010000001</v>
      </c>
      <c r="N92" s="95">
        <v>1.7312486147196802E-2</v>
      </c>
      <c r="O92" s="95">
        <v>8.2017720166193742E-4</v>
      </c>
    </row>
    <row r="93" spans="2:15">
      <c r="B93" s="87" t="s">
        <v>2196</v>
      </c>
      <c r="C93" s="97" t="s">
        <v>2098</v>
      </c>
      <c r="D93" s="84">
        <v>11898200</v>
      </c>
      <c r="E93" s="84" t="s">
        <v>337</v>
      </c>
      <c r="F93" s="84" t="s">
        <v>184</v>
      </c>
      <c r="G93" s="94">
        <v>7.14</v>
      </c>
      <c r="H93" s="97" t="s">
        <v>187</v>
      </c>
      <c r="I93" s="98">
        <v>5.5E-2</v>
      </c>
      <c r="J93" s="98">
        <v>1.3800000000000002E-2</v>
      </c>
      <c r="K93" s="94">
        <v>177162.64</v>
      </c>
      <c r="L93" s="96">
        <v>132.41</v>
      </c>
      <c r="M93" s="94">
        <v>234.58104999999998</v>
      </c>
      <c r="N93" s="95">
        <v>2.3987154516342635E-4</v>
      </c>
      <c r="O93" s="95">
        <v>1.1363889102797595E-5</v>
      </c>
    </row>
    <row r="94" spans="2:15">
      <c r="B94" s="87" t="s">
        <v>2196</v>
      </c>
      <c r="C94" s="97" t="s">
        <v>2098</v>
      </c>
      <c r="D94" s="84">
        <v>11898230</v>
      </c>
      <c r="E94" s="84" t="s">
        <v>337</v>
      </c>
      <c r="F94" s="84" t="s">
        <v>184</v>
      </c>
      <c r="G94" s="94">
        <v>7.1199999999999992</v>
      </c>
      <c r="H94" s="97" t="s">
        <v>187</v>
      </c>
      <c r="I94" s="98">
        <v>5.5E-2</v>
      </c>
      <c r="J94" s="98">
        <v>1.52E-2</v>
      </c>
      <c r="K94" s="94">
        <v>1562356.9</v>
      </c>
      <c r="L94" s="96">
        <v>107.15</v>
      </c>
      <c r="M94" s="94">
        <v>1674.06548</v>
      </c>
      <c r="N94" s="95">
        <v>1.7118205984343281E-3</v>
      </c>
      <c r="O94" s="95">
        <v>8.1097319947803236E-5</v>
      </c>
    </row>
    <row r="95" spans="2:15">
      <c r="B95" s="87" t="s">
        <v>2196</v>
      </c>
      <c r="C95" s="97" t="s">
        <v>2098</v>
      </c>
      <c r="D95" s="84">
        <v>11898120</v>
      </c>
      <c r="E95" s="84" t="s">
        <v>337</v>
      </c>
      <c r="F95" s="84" t="s">
        <v>184</v>
      </c>
      <c r="G95" s="94">
        <v>7.089999999999999</v>
      </c>
      <c r="H95" s="97" t="s">
        <v>187</v>
      </c>
      <c r="I95" s="98">
        <v>5.5E-2</v>
      </c>
      <c r="J95" s="98">
        <v>1.6799999999999999E-2</v>
      </c>
      <c r="K95" s="94">
        <v>425359.77</v>
      </c>
      <c r="L95" s="96">
        <v>130.34</v>
      </c>
      <c r="M95" s="94">
        <v>554.41392000000008</v>
      </c>
      <c r="N95" s="95">
        <v>5.6691759053219455E-4</v>
      </c>
      <c r="O95" s="95">
        <v>2.6857660940332989E-5</v>
      </c>
    </row>
    <row r="96" spans="2:15">
      <c r="B96" s="87" t="s">
        <v>2196</v>
      </c>
      <c r="C96" s="97" t="s">
        <v>2098</v>
      </c>
      <c r="D96" s="84">
        <v>11898130</v>
      </c>
      <c r="E96" s="84" t="s">
        <v>337</v>
      </c>
      <c r="F96" s="84" t="s">
        <v>184</v>
      </c>
      <c r="G96" s="94">
        <v>7.08</v>
      </c>
      <c r="H96" s="97" t="s">
        <v>187</v>
      </c>
      <c r="I96" s="98">
        <v>5.5E-2</v>
      </c>
      <c r="J96" s="98">
        <v>1.72E-2</v>
      </c>
      <c r="K96" s="94">
        <v>860710.71</v>
      </c>
      <c r="L96" s="96">
        <v>107.46</v>
      </c>
      <c r="M96" s="94">
        <v>924.91975000000002</v>
      </c>
      <c r="N96" s="95">
        <v>9.4577942073611663E-4</v>
      </c>
      <c r="O96" s="95">
        <v>4.4806200108607572E-5</v>
      </c>
    </row>
    <row r="97" spans="2:15">
      <c r="B97" s="87" t="s">
        <v>2196</v>
      </c>
      <c r="C97" s="97" t="s">
        <v>2098</v>
      </c>
      <c r="D97" s="84">
        <v>11898140</v>
      </c>
      <c r="E97" s="84" t="s">
        <v>337</v>
      </c>
      <c r="F97" s="84" t="s">
        <v>184</v>
      </c>
      <c r="G97" s="94">
        <v>7.0699999999999994</v>
      </c>
      <c r="H97" s="97" t="s">
        <v>187</v>
      </c>
      <c r="I97" s="98">
        <v>5.5E-2</v>
      </c>
      <c r="J97" s="98">
        <v>1.7500000000000002E-2</v>
      </c>
      <c r="K97" s="94">
        <v>1334248.3</v>
      </c>
      <c r="L97" s="96">
        <v>107.65</v>
      </c>
      <c r="M97" s="94">
        <v>1436.3183100000001</v>
      </c>
      <c r="N97" s="95">
        <v>1.4687115279184795E-3</v>
      </c>
      <c r="O97" s="95">
        <v>6.9580053423572201E-5</v>
      </c>
    </row>
    <row r="98" spans="2:15">
      <c r="B98" s="87" t="s">
        <v>2196</v>
      </c>
      <c r="C98" s="97" t="s">
        <v>2098</v>
      </c>
      <c r="D98" s="84">
        <v>11898150</v>
      </c>
      <c r="E98" s="84" t="s">
        <v>337</v>
      </c>
      <c r="F98" s="84" t="s">
        <v>184</v>
      </c>
      <c r="G98" s="94">
        <v>7.0699999999999994</v>
      </c>
      <c r="H98" s="97" t="s">
        <v>187</v>
      </c>
      <c r="I98" s="98">
        <v>5.5E-2</v>
      </c>
      <c r="J98" s="98">
        <v>1.7999999999999999E-2</v>
      </c>
      <c r="K98" s="94">
        <v>584020.51</v>
      </c>
      <c r="L98" s="96">
        <v>128.94</v>
      </c>
      <c r="M98" s="94">
        <v>753.03602000000001</v>
      </c>
      <c r="N98" s="95">
        <v>7.7001920522189171E-4</v>
      </c>
      <c r="O98" s="95">
        <v>3.6479578472737133E-5</v>
      </c>
    </row>
    <row r="99" spans="2:15">
      <c r="B99" s="87" t="s">
        <v>2196</v>
      </c>
      <c r="C99" s="97" t="s">
        <v>2098</v>
      </c>
      <c r="D99" s="84">
        <v>11898160</v>
      </c>
      <c r="E99" s="84" t="s">
        <v>337</v>
      </c>
      <c r="F99" s="84" t="s">
        <v>184</v>
      </c>
      <c r="G99" s="94">
        <v>7.05</v>
      </c>
      <c r="H99" s="97" t="s">
        <v>187</v>
      </c>
      <c r="I99" s="98">
        <v>5.5E-2</v>
      </c>
      <c r="J99" s="98">
        <v>1.9E-2</v>
      </c>
      <c r="K99" s="94">
        <v>213900.21</v>
      </c>
      <c r="L99" s="96">
        <v>127.71</v>
      </c>
      <c r="M99" s="94">
        <v>273.17196000000001</v>
      </c>
      <c r="N99" s="95">
        <v>2.7933279410473138E-4</v>
      </c>
      <c r="O99" s="95">
        <v>1.3233361601177338E-5</v>
      </c>
    </row>
    <row r="100" spans="2:15">
      <c r="B100" s="87" t="s">
        <v>2196</v>
      </c>
      <c r="C100" s="97" t="s">
        <v>2098</v>
      </c>
      <c r="D100" s="84">
        <v>11898270</v>
      </c>
      <c r="E100" s="84" t="s">
        <v>337</v>
      </c>
      <c r="F100" s="84" t="s">
        <v>184</v>
      </c>
      <c r="G100" s="94">
        <v>7.0499999999999989</v>
      </c>
      <c r="H100" s="97" t="s">
        <v>187</v>
      </c>
      <c r="I100" s="98">
        <v>5.5E-2</v>
      </c>
      <c r="J100" s="98">
        <v>1.9199999999999998E-2</v>
      </c>
      <c r="K100" s="94">
        <v>352384.12</v>
      </c>
      <c r="L100" s="96">
        <v>127.55</v>
      </c>
      <c r="M100" s="94">
        <v>449.46595000000002</v>
      </c>
      <c r="N100" s="95">
        <v>4.5960273400109404E-4</v>
      </c>
      <c r="O100" s="95">
        <v>2.177363095306961E-5</v>
      </c>
    </row>
    <row r="101" spans="2:15">
      <c r="B101" s="87" t="s">
        <v>2196</v>
      </c>
      <c r="C101" s="97" t="s">
        <v>2098</v>
      </c>
      <c r="D101" s="84">
        <v>11898280</v>
      </c>
      <c r="E101" s="84" t="s">
        <v>337</v>
      </c>
      <c r="F101" s="84" t="s">
        <v>184</v>
      </c>
      <c r="G101" s="94">
        <v>7.03</v>
      </c>
      <c r="H101" s="97" t="s">
        <v>187</v>
      </c>
      <c r="I101" s="98">
        <v>5.5E-2</v>
      </c>
      <c r="J101" s="98">
        <v>0.02</v>
      </c>
      <c r="K101" s="94">
        <v>309462.67</v>
      </c>
      <c r="L101" s="96">
        <v>126.86</v>
      </c>
      <c r="M101" s="94">
        <v>392.58434999999997</v>
      </c>
      <c r="N101" s="95">
        <v>4.0143828600596414E-4</v>
      </c>
      <c r="O101" s="95">
        <v>1.9018096376045199E-5</v>
      </c>
    </row>
    <row r="102" spans="2:15">
      <c r="B102" s="87" t="s">
        <v>2196</v>
      </c>
      <c r="C102" s="97" t="s">
        <v>2098</v>
      </c>
      <c r="D102" s="84">
        <v>11898290</v>
      </c>
      <c r="E102" s="84" t="s">
        <v>337</v>
      </c>
      <c r="F102" s="84" t="s">
        <v>184</v>
      </c>
      <c r="G102" s="94">
        <v>7.02</v>
      </c>
      <c r="H102" s="97" t="s">
        <v>187</v>
      </c>
      <c r="I102" s="98">
        <v>5.5E-2</v>
      </c>
      <c r="J102" s="98">
        <v>2.06E-2</v>
      </c>
      <c r="K102" s="94">
        <v>964805.96</v>
      </c>
      <c r="L102" s="96">
        <v>107.14</v>
      </c>
      <c r="M102" s="94">
        <v>1033.6931300000001</v>
      </c>
      <c r="N102" s="95">
        <v>1.0570059615553711E-3</v>
      </c>
      <c r="O102" s="95">
        <v>5.0075545725640415E-5</v>
      </c>
    </row>
    <row r="103" spans="2:15">
      <c r="B103" s="87" t="s">
        <v>2196</v>
      </c>
      <c r="C103" s="97" t="s">
        <v>2098</v>
      </c>
      <c r="D103" s="84">
        <v>11896120</v>
      </c>
      <c r="E103" s="84" t="s">
        <v>337</v>
      </c>
      <c r="F103" s="84" t="s">
        <v>184</v>
      </c>
      <c r="G103" s="94">
        <v>7.16</v>
      </c>
      <c r="H103" s="97" t="s">
        <v>187</v>
      </c>
      <c r="I103" s="98">
        <v>5.5888E-2</v>
      </c>
      <c r="J103" s="98">
        <v>1.2199999999999999E-2</v>
      </c>
      <c r="K103" s="94">
        <v>485549.41</v>
      </c>
      <c r="L103" s="96">
        <v>137.15</v>
      </c>
      <c r="M103" s="94">
        <v>665.93100000000004</v>
      </c>
      <c r="N103" s="95">
        <v>6.8094970988588242E-4</v>
      </c>
      <c r="O103" s="95">
        <v>3.2259920543944651E-5</v>
      </c>
    </row>
    <row r="104" spans="2:15">
      <c r="B104" s="87" t="s">
        <v>2196</v>
      </c>
      <c r="C104" s="97" t="s">
        <v>2098</v>
      </c>
      <c r="D104" s="84">
        <v>11898300</v>
      </c>
      <c r="E104" s="84" t="s">
        <v>337</v>
      </c>
      <c r="F104" s="84" t="s">
        <v>184</v>
      </c>
      <c r="G104" s="94">
        <v>7.01</v>
      </c>
      <c r="H104" s="97" t="s">
        <v>187</v>
      </c>
      <c r="I104" s="98">
        <v>5.5E-2</v>
      </c>
      <c r="J104" s="98">
        <v>2.1399999999999995E-2</v>
      </c>
      <c r="K104" s="94">
        <v>705957</v>
      </c>
      <c r="L104" s="96">
        <v>107.14</v>
      </c>
      <c r="M104" s="94">
        <v>756.36234000000002</v>
      </c>
      <c r="N104" s="95">
        <v>7.7342054355722617E-4</v>
      </c>
      <c r="O104" s="95">
        <v>3.6640716516924496E-5</v>
      </c>
    </row>
    <row r="105" spans="2:15">
      <c r="B105" s="87" t="s">
        <v>2196</v>
      </c>
      <c r="C105" s="97" t="s">
        <v>2098</v>
      </c>
      <c r="D105" s="84">
        <v>11898310</v>
      </c>
      <c r="E105" s="84" t="s">
        <v>337</v>
      </c>
      <c r="F105" s="84" t="s">
        <v>184</v>
      </c>
      <c r="G105" s="94">
        <v>6.99</v>
      </c>
      <c r="H105" s="97" t="s">
        <v>187</v>
      </c>
      <c r="I105" s="98">
        <v>5.5E-2</v>
      </c>
      <c r="J105" s="98">
        <v>2.2400000000000003E-2</v>
      </c>
      <c r="K105" s="94">
        <v>344221.27</v>
      </c>
      <c r="L105" s="96">
        <v>124.75</v>
      </c>
      <c r="M105" s="94">
        <v>429.41603999999995</v>
      </c>
      <c r="N105" s="95">
        <v>4.3910063934303169E-4</v>
      </c>
      <c r="O105" s="95">
        <v>2.0802346385279189E-5</v>
      </c>
    </row>
    <row r="106" spans="2:15">
      <c r="B106" s="87" t="s">
        <v>2196</v>
      </c>
      <c r="C106" s="97" t="s">
        <v>2098</v>
      </c>
      <c r="D106" s="84">
        <v>11898320</v>
      </c>
      <c r="E106" s="84" t="s">
        <v>337</v>
      </c>
      <c r="F106" s="84" t="s">
        <v>184</v>
      </c>
      <c r="G106" s="94">
        <v>6.9799999999999995</v>
      </c>
      <c r="H106" s="97" t="s">
        <v>187</v>
      </c>
      <c r="I106" s="98">
        <v>5.5E-2</v>
      </c>
      <c r="J106" s="98">
        <v>2.3E-2</v>
      </c>
      <c r="K106" s="94">
        <v>88898.42</v>
      </c>
      <c r="L106" s="96">
        <v>124.28</v>
      </c>
      <c r="M106" s="94">
        <v>110.48296000000001</v>
      </c>
      <c r="N106" s="95">
        <v>1.1297467689495391E-4</v>
      </c>
      <c r="O106" s="95">
        <v>5.3521633788783148E-6</v>
      </c>
    </row>
    <row r="107" spans="2:15">
      <c r="B107" s="87" t="s">
        <v>2196</v>
      </c>
      <c r="C107" s="97" t="s">
        <v>2098</v>
      </c>
      <c r="D107" s="84">
        <v>11898330</v>
      </c>
      <c r="E107" s="84" t="s">
        <v>337</v>
      </c>
      <c r="F107" s="84" t="s">
        <v>184</v>
      </c>
      <c r="G107" s="94">
        <v>6.9499999999999993</v>
      </c>
      <c r="H107" s="97" t="s">
        <v>187</v>
      </c>
      <c r="I107" s="98">
        <v>5.5E-2</v>
      </c>
      <c r="J107" s="98">
        <v>2.4599999999999997E-2</v>
      </c>
      <c r="K107" s="94">
        <v>1011377</v>
      </c>
      <c r="L107" s="96">
        <v>107.14</v>
      </c>
      <c r="M107" s="94">
        <v>1083.58934</v>
      </c>
      <c r="N107" s="95">
        <v>1.10802747838505E-3</v>
      </c>
      <c r="O107" s="95">
        <v>5.2492684693557471E-5</v>
      </c>
    </row>
    <row r="108" spans="2:15">
      <c r="B108" s="87" t="s">
        <v>2196</v>
      </c>
      <c r="C108" s="97" t="s">
        <v>2098</v>
      </c>
      <c r="D108" s="84">
        <v>11898340</v>
      </c>
      <c r="E108" s="84" t="s">
        <v>337</v>
      </c>
      <c r="F108" s="84" t="s">
        <v>184</v>
      </c>
      <c r="G108" s="94">
        <v>6.91</v>
      </c>
      <c r="H108" s="97" t="s">
        <v>187</v>
      </c>
      <c r="I108" s="98">
        <v>5.5E-2</v>
      </c>
      <c r="J108" s="98">
        <v>2.6499999999999999E-2</v>
      </c>
      <c r="K108" s="94">
        <v>195620.34</v>
      </c>
      <c r="L108" s="96">
        <v>121.3</v>
      </c>
      <c r="M108" s="94">
        <v>237.28748000000002</v>
      </c>
      <c r="N108" s="95">
        <v>2.426390131493385E-4</v>
      </c>
      <c r="O108" s="95">
        <v>1.1494997606167688E-5</v>
      </c>
    </row>
    <row r="109" spans="2:15">
      <c r="B109" s="87" t="s">
        <v>2196</v>
      </c>
      <c r="C109" s="97" t="s">
        <v>2098</v>
      </c>
      <c r="D109" s="84">
        <v>11898350</v>
      </c>
      <c r="E109" s="84" t="s">
        <v>337</v>
      </c>
      <c r="F109" s="84" t="s">
        <v>184</v>
      </c>
      <c r="G109" s="94">
        <v>6.91</v>
      </c>
      <c r="H109" s="97" t="s">
        <v>187</v>
      </c>
      <c r="I109" s="98">
        <v>5.5E-2</v>
      </c>
      <c r="J109" s="98">
        <v>2.7099999999999999E-2</v>
      </c>
      <c r="K109" s="94">
        <v>188284.49</v>
      </c>
      <c r="L109" s="96">
        <v>120.87</v>
      </c>
      <c r="M109" s="94">
        <v>227.57947000000001</v>
      </c>
      <c r="N109" s="95">
        <v>2.3271205886568261E-4</v>
      </c>
      <c r="O109" s="95">
        <v>1.1024709196047391E-5</v>
      </c>
    </row>
    <row r="110" spans="2:15">
      <c r="B110" s="87" t="s">
        <v>2196</v>
      </c>
      <c r="C110" s="97" t="s">
        <v>2098</v>
      </c>
      <c r="D110" s="84">
        <v>11898360</v>
      </c>
      <c r="E110" s="84" t="s">
        <v>337</v>
      </c>
      <c r="F110" s="84" t="s">
        <v>184</v>
      </c>
      <c r="G110" s="94">
        <v>6.87</v>
      </c>
      <c r="H110" s="97" t="s">
        <v>187</v>
      </c>
      <c r="I110" s="98">
        <v>5.5E-2</v>
      </c>
      <c r="J110" s="98">
        <v>2.9500000000000002E-2</v>
      </c>
      <c r="K110" s="94">
        <v>374974.31</v>
      </c>
      <c r="L110" s="96">
        <v>118.89</v>
      </c>
      <c r="M110" s="94">
        <v>445.80696999999998</v>
      </c>
      <c r="N110" s="95">
        <v>4.5586123320074344E-4</v>
      </c>
      <c r="O110" s="95">
        <v>2.1596377748050045E-5</v>
      </c>
    </row>
    <row r="111" spans="2:15">
      <c r="B111" s="87" t="s">
        <v>2196</v>
      </c>
      <c r="C111" s="97" t="s">
        <v>2098</v>
      </c>
      <c r="D111" s="84">
        <v>11898380</v>
      </c>
      <c r="E111" s="84" t="s">
        <v>337</v>
      </c>
      <c r="F111" s="84" t="s">
        <v>184</v>
      </c>
      <c r="G111" s="94">
        <v>6.7700000000000005</v>
      </c>
      <c r="H111" s="97" t="s">
        <v>187</v>
      </c>
      <c r="I111" s="98">
        <v>5.5E-2</v>
      </c>
      <c r="J111" s="98">
        <v>3.5000000000000003E-2</v>
      </c>
      <c r="K111" s="94">
        <v>236071.46</v>
      </c>
      <c r="L111" s="96">
        <v>114.7</v>
      </c>
      <c r="M111" s="94">
        <v>270.77396999999996</v>
      </c>
      <c r="N111" s="95">
        <v>2.7688072235133762E-4</v>
      </c>
      <c r="O111" s="95">
        <v>1.311719496099213E-5</v>
      </c>
    </row>
    <row r="112" spans="2:15">
      <c r="B112" s="87" t="s">
        <v>2196</v>
      </c>
      <c r="C112" s="97" t="s">
        <v>2098</v>
      </c>
      <c r="D112" s="84">
        <v>11898390</v>
      </c>
      <c r="E112" s="84" t="s">
        <v>337</v>
      </c>
      <c r="F112" s="84" t="s">
        <v>184</v>
      </c>
      <c r="G112" s="94">
        <v>6.74</v>
      </c>
      <c r="H112" s="97" t="s">
        <v>187</v>
      </c>
      <c r="I112" s="98">
        <v>5.5E-2</v>
      </c>
      <c r="J112" s="98">
        <v>3.6700000000000003E-2</v>
      </c>
      <c r="K112" s="94">
        <v>132732.1</v>
      </c>
      <c r="L112" s="96">
        <v>113.42</v>
      </c>
      <c r="M112" s="94">
        <v>150.54474999999999</v>
      </c>
      <c r="N112" s="95">
        <v>1.5393997852231341E-4</v>
      </c>
      <c r="O112" s="95">
        <v>7.292890214313511E-6</v>
      </c>
    </row>
    <row r="113" spans="2:15">
      <c r="B113" s="87" t="s">
        <v>2196</v>
      </c>
      <c r="C113" s="97" t="s">
        <v>2098</v>
      </c>
      <c r="D113" s="84">
        <v>11898400</v>
      </c>
      <c r="E113" s="84" t="s">
        <v>337</v>
      </c>
      <c r="F113" s="84" t="s">
        <v>184</v>
      </c>
      <c r="G113" s="94">
        <v>6.8100000000000014</v>
      </c>
      <c r="H113" s="97" t="s">
        <v>187</v>
      </c>
      <c r="I113" s="98">
        <v>5.5E-2</v>
      </c>
      <c r="J113" s="98">
        <v>3.2499999999999994E-2</v>
      </c>
      <c r="K113" s="94">
        <v>394596.94</v>
      </c>
      <c r="L113" s="96">
        <v>116.56</v>
      </c>
      <c r="M113" s="94">
        <v>459.94220000000001</v>
      </c>
      <c r="N113" s="95">
        <v>4.7031525436460312E-4</v>
      </c>
      <c r="O113" s="95">
        <v>2.2281135473205329E-5</v>
      </c>
    </row>
    <row r="114" spans="2:15">
      <c r="B114" s="87" t="s">
        <v>2196</v>
      </c>
      <c r="C114" s="97" t="s">
        <v>2098</v>
      </c>
      <c r="D114" s="84">
        <v>11896130</v>
      </c>
      <c r="E114" s="84" t="s">
        <v>337</v>
      </c>
      <c r="F114" s="84" t="s">
        <v>184</v>
      </c>
      <c r="G114" s="94">
        <v>7.1500000000000012</v>
      </c>
      <c r="H114" s="97" t="s">
        <v>187</v>
      </c>
      <c r="I114" s="98">
        <v>5.6619999999999997E-2</v>
      </c>
      <c r="J114" s="98">
        <v>1.2300000000000002E-2</v>
      </c>
      <c r="K114" s="94">
        <v>498180.6</v>
      </c>
      <c r="L114" s="96">
        <v>137.78</v>
      </c>
      <c r="M114" s="94">
        <v>686.39318999999989</v>
      </c>
      <c r="N114" s="95">
        <v>7.0187338267499975E-4</v>
      </c>
      <c r="O114" s="95">
        <v>3.3251177331141962E-5</v>
      </c>
    </row>
    <row r="115" spans="2:15">
      <c r="B115" s="87" t="s">
        <v>2196</v>
      </c>
      <c r="C115" s="97" t="s">
        <v>2098</v>
      </c>
      <c r="D115" s="84">
        <v>11898410</v>
      </c>
      <c r="E115" s="84" t="s">
        <v>337</v>
      </c>
      <c r="F115" s="84" t="s">
        <v>184</v>
      </c>
      <c r="G115" s="94">
        <v>6.8</v>
      </c>
      <c r="H115" s="97" t="s">
        <v>187</v>
      </c>
      <c r="I115" s="98">
        <v>5.5E-2</v>
      </c>
      <c r="J115" s="98">
        <v>3.3400000000000006E-2</v>
      </c>
      <c r="K115" s="94">
        <v>154878.75</v>
      </c>
      <c r="L115" s="96">
        <v>115.91</v>
      </c>
      <c r="M115" s="94">
        <v>179.51996</v>
      </c>
      <c r="N115" s="95">
        <v>1.8356866504296273E-4</v>
      </c>
      <c r="O115" s="95">
        <v>8.6965461071073751E-6</v>
      </c>
    </row>
    <row r="116" spans="2:15">
      <c r="B116" s="87" t="s">
        <v>2196</v>
      </c>
      <c r="C116" s="97" t="s">
        <v>2098</v>
      </c>
      <c r="D116" s="84">
        <v>11896140</v>
      </c>
      <c r="E116" s="84" t="s">
        <v>337</v>
      </c>
      <c r="F116" s="84" t="s">
        <v>184</v>
      </c>
      <c r="G116" s="94">
        <v>7.16</v>
      </c>
      <c r="H116" s="97" t="s">
        <v>187</v>
      </c>
      <c r="I116" s="98">
        <v>5.5309999999999998E-2</v>
      </c>
      <c r="J116" s="98">
        <v>1.2500000000000001E-2</v>
      </c>
      <c r="K116" s="94">
        <v>1837068.21</v>
      </c>
      <c r="L116" s="96">
        <v>136.53</v>
      </c>
      <c r="M116" s="94">
        <v>2508.14923</v>
      </c>
      <c r="N116" s="95">
        <v>2.5647153992215399E-3</v>
      </c>
      <c r="O116" s="95">
        <v>1.2150312100225992E-4</v>
      </c>
    </row>
    <row r="117" spans="2:15">
      <c r="B117" s="87" t="s">
        <v>2196</v>
      </c>
      <c r="C117" s="97" t="s">
        <v>2098</v>
      </c>
      <c r="D117" s="84">
        <v>11896150</v>
      </c>
      <c r="E117" s="84" t="s">
        <v>337</v>
      </c>
      <c r="F117" s="84" t="s">
        <v>184</v>
      </c>
      <c r="G117" s="94">
        <v>7.16</v>
      </c>
      <c r="H117" s="97" t="s">
        <v>187</v>
      </c>
      <c r="I117" s="98">
        <v>5.5452000000000001E-2</v>
      </c>
      <c r="J117" s="98">
        <v>1.2699999999999999E-2</v>
      </c>
      <c r="K117" s="94">
        <v>1069125.94</v>
      </c>
      <c r="L117" s="96">
        <v>136.38</v>
      </c>
      <c r="M117" s="94">
        <v>1458.0739699999999</v>
      </c>
      <c r="N117" s="95">
        <v>1.4909578422744349E-3</v>
      </c>
      <c r="O117" s="95">
        <v>7.0633970215223387E-5</v>
      </c>
    </row>
    <row r="118" spans="2:15">
      <c r="B118" s="87" t="s">
        <v>2196</v>
      </c>
      <c r="C118" s="97" t="s">
        <v>2098</v>
      </c>
      <c r="D118" s="84">
        <v>11896160</v>
      </c>
      <c r="E118" s="84" t="s">
        <v>337</v>
      </c>
      <c r="F118" s="84" t="s">
        <v>184</v>
      </c>
      <c r="G118" s="94">
        <v>7.169999999999999</v>
      </c>
      <c r="H118" s="97" t="s">
        <v>187</v>
      </c>
      <c r="I118" s="98">
        <v>5.5E-2</v>
      </c>
      <c r="J118" s="98">
        <v>1.23E-2</v>
      </c>
      <c r="K118" s="94">
        <v>753067.2</v>
      </c>
      <c r="L118" s="96">
        <v>107.87</v>
      </c>
      <c r="M118" s="94">
        <v>812.33358999999996</v>
      </c>
      <c r="N118" s="95">
        <v>8.3065411047249238E-4</v>
      </c>
      <c r="O118" s="95">
        <v>3.9352150701164694E-5</v>
      </c>
    </row>
    <row r="119" spans="2:15">
      <c r="B119" s="87" t="s">
        <v>2196</v>
      </c>
      <c r="C119" s="97" t="s">
        <v>2098</v>
      </c>
      <c r="D119" s="84">
        <v>11898170</v>
      </c>
      <c r="E119" s="84" t="s">
        <v>337</v>
      </c>
      <c r="F119" s="84" t="s">
        <v>184</v>
      </c>
      <c r="G119" s="94">
        <v>7.17</v>
      </c>
      <c r="H119" s="97" t="s">
        <v>187</v>
      </c>
      <c r="I119" s="98">
        <v>5.5E-2</v>
      </c>
      <c r="J119" s="98">
        <v>1.2199999999999999E-2</v>
      </c>
      <c r="K119" s="94">
        <v>1385695.77</v>
      </c>
      <c r="L119" s="96">
        <v>107.87</v>
      </c>
      <c r="M119" s="94">
        <v>1494.7500299999999</v>
      </c>
      <c r="N119" s="95">
        <v>1.528461055695581E-3</v>
      </c>
      <c r="O119" s="95">
        <v>7.241068098775831E-5</v>
      </c>
    </row>
    <row r="120" spans="2:15">
      <c r="B120" s="87" t="s">
        <v>2196</v>
      </c>
      <c r="C120" s="97" t="s">
        <v>2098</v>
      </c>
      <c r="D120" s="84">
        <v>11898180</v>
      </c>
      <c r="E120" s="84" t="s">
        <v>337</v>
      </c>
      <c r="F120" s="84" t="s">
        <v>184</v>
      </c>
      <c r="G120" s="94">
        <v>7.1700000000000008</v>
      </c>
      <c r="H120" s="97" t="s">
        <v>187</v>
      </c>
      <c r="I120" s="98">
        <v>5.5E-2</v>
      </c>
      <c r="J120" s="98">
        <v>1.2500000000000001E-2</v>
      </c>
      <c r="K120" s="94">
        <v>614487.25</v>
      </c>
      <c r="L120" s="96">
        <v>108.18</v>
      </c>
      <c r="M120" s="94">
        <v>664.75232999999992</v>
      </c>
      <c r="N120" s="95">
        <v>6.797444573979351E-4</v>
      </c>
      <c r="O120" s="95">
        <v>3.2202821834697695E-5</v>
      </c>
    </row>
    <row r="121" spans="2:15">
      <c r="B121" s="87" t="s">
        <v>2196</v>
      </c>
      <c r="C121" s="97" t="s">
        <v>2098</v>
      </c>
      <c r="D121" s="84">
        <v>11898190</v>
      </c>
      <c r="E121" s="84" t="s">
        <v>337</v>
      </c>
      <c r="F121" s="84" t="s">
        <v>184</v>
      </c>
      <c r="G121" s="94">
        <v>7.16</v>
      </c>
      <c r="H121" s="97" t="s">
        <v>187</v>
      </c>
      <c r="I121" s="98">
        <v>5.5E-2</v>
      </c>
      <c r="J121" s="98">
        <v>1.29E-2</v>
      </c>
      <c r="K121" s="94">
        <v>774868.47</v>
      </c>
      <c r="L121" s="96">
        <v>133.29</v>
      </c>
      <c r="M121" s="94">
        <v>1032.8222000000001</v>
      </c>
      <c r="N121" s="95">
        <v>1.0561153895128758E-3</v>
      </c>
      <c r="O121" s="95">
        <v>5.0033354969241724E-5</v>
      </c>
    </row>
    <row r="122" spans="2:15">
      <c r="B122" s="87" t="s">
        <v>2182</v>
      </c>
      <c r="C122" s="97" t="s">
        <v>2098</v>
      </c>
      <c r="D122" s="84">
        <v>2424</v>
      </c>
      <c r="E122" s="84" t="s">
        <v>337</v>
      </c>
      <c r="F122" s="84" t="s">
        <v>183</v>
      </c>
      <c r="G122" s="94">
        <v>5.660000000000001</v>
      </c>
      <c r="H122" s="97" t="s">
        <v>187</v>
      </c>
      <c r="I122" s="98">
        <v>7.1500000000000008E-2</v>
      </c>
      <c r="J122" s="98">
        <v>1.4199999999999999E-2</v>
      </c>
      <c r="K122" s="94">
        <v>36239341.090000004</v>
      </c>
      <c r="L122" s="96">
        <v>145.12</v>
      </c>
      <c r="M122" s="94">
        <v>52590.530909999994</v>
      </c>
      <c r="N122" s="95">
        <v>5.3776602629865597E-2</v>
      </c>
      <c r="O122" s="95">
        <v>2.5476608665469316E-3</v>
      </c>
    </row>
    <row r="123" spans="2:15">
      <c r="B123" s="87" t="s">
        <v>2197</v>
      </c>
      <c r="C123" s="97" t="s">
        <v>2098</v>
      </c>
      <c r="D123" s="84">
        <v>91102799</v>
      </c>
      <c r="E123" s="84" t="s">
        <v>337</v>
      </c>
      <c r="F123" s="84" t="s">
        <v>184</v>
      </c>
      <c r="G123" s="94">
        <v>3.8100000000000005</v>
      </c>
      <c r="H123" s="97" t="s">
        <v>187</v>
      </c>
      <c r="I123" s="98">
        <v>4.7500000000000001E-2</v>
      </c>
      <c r="J123" s="98">
        <v>1.2800000000000001E-2</v>
      </c>
      <c r="K123" s="94">
        <v>7865591</v>
      </c>
      <c r="L123" s="96">
        <v>116.67</v>
      </c>
      <c r="M123" s="94">
        <v>9176.7851099999989</v>
      </c>
      <c r="N123" s="95">
        <v>9.3837487042044664E-3</v>
      </c>
      <c r="O123" s="95">
        <v>4.445541031990616E-4</v>
      </c>
    </row>
    <row r="124" spans="2:15">
      <c r="B124" s="87" t="s">
        <v>2197</v>
      </c>
      <c r="C124" s="97" t="s">
        <v>2098</v>
      </c>
      <c r="D124" s="84">
        <v>91102798</v>
      </c>
      <c r="E124" s="84" t="s">
        <v>337</v>
      </c>
      <c r="F124" s="84" t="s">
        <v>184</v>
      </c>
      <c r="G124" s="94">
        <v>3.82</v>
      </c>
      <c r="H124" s="97" t="s">
        <v>187</v>
      </c>
      <c r="I124" s="98">
        <v>4.4999999999999998E-2</v>
      </c>
      <c r="J124" s="98">
        <v>1.2799999999999999E-2</v>
      </c>
      <c r="K124" s="94">
        <v>13378409</v>
      </c>
      <c r="L124" s="96">
        <v>115.54</v>
      </c>
      <c r="M124" s="94">
        <v>15457.413329999999</v>
      </c>
      <c r="N124" s="95">
        <v>1.5806023631051373E-2</v>
      </c>
      <c r="O124" s="95">
        <v>7.4880869916058989E-4</v>
      </c>
    </row>
    <row r="125" spans="2:15">
      <c r="B125" s="87" t="s">
        <v>2198</v>
      </c>
      <c r="C125" s="97" t="s">
        <v>2098</v>
      </c>
      <c r="D125" s="84">
        <v>90240690</v>
      </c>
      <c r="E125" s="84" t="s">
        <v>337</v>
      </c>
      <c r="F125" s="84" t="s">
        <v>183</v>
      </c>
      <c r="G125" s="94">
        <v>2.42</v>
      </c>
      <c r="H125" s="97" t="s">
        <v>187</v>
      </c>
      <c r="I125" s="98">
        <v>3.4000000000000002E-2</v>
      </c>
      <c r="J125" s="98">
        <v>6.4000000000000003E-3</v>
      </c>
      <c r="K125" s="94">
        <v>345195.67</v>
      </c>
      <c r="L125" s="96">
        <v>107.68</v>
      </c>
      <c r="M125" s="94">
        <v>371.70668999999998</v>
      </c>
      <c r="N125" s="95">
        <v>3.8008977314187448E-4</v>
      </c>
      <c r="O125" s="95">
        <v>1.8006712835192631E-5</v>
      </c>
    </row>
    <row r="126" spans="2:15">
      <c r="B126" s="87" t="s">
        <v>2199</v>
      </c>
      <c r="C126" s="97" t="s">
        <v>2098</v>
      </c>
      <c r="D126" s="84">
        <v>90240790</v>
      </c>
      <c r="E126" s="84" t="s">
        <v>337</v>
      </c>
      <c r="F126" s="84" t="s">
        <v>183</v>
      </c>
      <c r="G126" s="94">
        <v>11.85</v>
      </c>
      <c r="H126" s="97" t="s">
        <v>187</v>
      </c>
      <c r="I126" s="98">
        <v>3.4000000000000002E-2</v>
      </c>
      <c r="J126" s="98">
        <v>2.7999999999999997E-2</v>
      </c>
      <c r="K126" s="94">
        <v>768338.73</v>
      </c>
      <c r="L126" s="96">
        <v>108.35</v>
      </c>
      <c r="M126" s="94">
        <v>832.495</v>
      </c>
      <c r="N126" s="95">
        <v>8.51270219784704E-4</v>
      </c>
      <c r="O126" s="95">
        <v>4.0328836701146516E-5</v>
      </c>
    </row>
    <row r="127" spans="2:15">
      <c r="B127" s="87" t="s">
        <v>2200</v>
      </c>
      <c r="C127" s="97" t="s">
        <v>2098</v>
      </c>
      <c r="D127" s="84">
        <v>4180</v>
      </c>
      <c r="E127" s="84" t="s">
        <v>337</v>
      </c>
      <c r="F127" s="84" t="s">
        <v>184</v>
      </c>
      <c r="G127" s="94">
        <v>2.82</v>
      </c>
      <c r="H127" s="97" t="s">
        <v>186</v>
      </c>
      <c r="I127" s="98">
        <v>4.7100000000000003E-2</v>
      </c>
      <c r="J127" s="98">
        <v>3.7099999999999994E-2</v>
      </c>
      <c r="K127" s="94">
        <v>2250668</v>
      </c>
      <c r="L127" s="96">
        <v>103.19</v>
      </c>
      <c r="M127" s="94">
        <v>8932.197470000001</v>
      </c>
      <c r="N127" s="95">
        <v>9.1336448908969758E-3</v>
      </c>
      <c r="O127" s="95">
        <v>4.3270546147427202E-4</v>
      </c>
    </row>
    <row r="128" spans="2:15">
      <c r="B128" s="87" t="s">
        <v>2200</v>
      </c>
      <c r="C128" s="97" t="s">
        <v>2098</v>
      </c>
      <c r="D128" s="84">
        <v>4179</v>
      </c>
      <c r="E128" s="84" t="s">
        <v>337</v>
      </c>
      <c r="F128" s="84" t="s">
        <v>184</v>
      </c>
      <c r="G128" s="94">
        <v>2.85</v>
      </c>
      <c r="H128" s="97" t="s">
        <v>188</v>
      </c>
      <c r="I128" s="98">
        <v>0</v>
      </c>
      <c r="J128" s="98">
        <v>2.9300000000000003E-2</v>
      </c>
      <c r="K128" s="94">
        <v>2120434.67</v>
      </c>
      <c r="L128" s="96">
        <v>102.97</v>
      </c>
      <c r="M128" s="94">
        <v>9167.6097399999999</v>
      </c>
      <c r="N128" s="95">
        <v>9.3743664025251715E-3</v>
      </c>
      <c r="O128" s="95">
        <v>4.4410961764851468E-4</v>
      </c>
    </row>
    <row r="129" spans="2:15">
      <c r="B129" s="87" t="s">
        <v>2201</v>
      </c>
      <c r="C129" s="97" t="s">
        <v>2098</v>
      </c>
      <c r="D129" s="84">
        <v>90839511</v>
      </c>
      <c r="E129" s="84" t="s">
        <v>337</v>
      </c>
      <c r="F129" s="84" t="s">
        <v>184</v>
      </c>
      <c r="G129" s="94">
        <v>9.9499999999999993</v>
      </c>
      <c r="H129" s="97" t="s">
        <v>187</v>
      </c>
      <c r="I129" s="98">
        <v>4.4999999999999998E-2</v>
      </c>
      <c r="J129" s="98">
        <v>2.9400000000000003E-2</v>
      </c>
      <c r="K129" s="94">
        <v>3491155.46</v>
      </c>
      <c r="L129" s="96">
        <v>116.7</v>
      </c>
      <c r="M129" s="94">
        <v>4074.1784400000001</v>
      </c>
      <c r="N129" s="95">
        <v>4.1660631908430707E-3</v>
      </c>
      <c r="O129" s="95">
        <v>1.9736680340193258E-4</v>
      </c>
    </row>
    <row r="130" spans="2:15">
      <c r="B130" s="87" t="s">
        <v>2201</v>
      </c>
      <c r="C130" s="97" t="s">
        <v>2098</v>
      </c>
      <c r="D130" s="84">
        <v>90839512</v>
      </c>
      <c r="E130" s="84" t="s">
        <v>337</v>
      </c>
      <c r="F130" s="84" t="s">
        <v>184</v>
      </c>
      <c r="G130" s="94">
        <v>9.98</v>
      </c>
      <c r="H130" s="97" t="s">
        <v>187</v>
      </c>
      <c r="I130" s="98">
        <v>4.4999999999999998E-2</v>
      </c>
      <c r="J130" s="98">
        <v>2.7900000000000005E-2</v>
      </c>
      <c r="K130" s="94">
        <v>684927.12</v>
      </c>
      <c r="L130" s="96">
        <v>118.41</v>
      </c>
      <c r="M130" s="94">
        <v>811.0222</v>
      </c>
      <c r="N130" s="95">
        <v>8.2931314475675425E-4</v>
      </c>
      <c r="O130" s="95">
        <v>3.9288622592093149E-5</v>
      </c>
    </row>
    <row r="131" spans="2:15">
      <c r="B131" s="87" t="s">
        <v>2201</v>
      </c>
      <c r="C131" s="97" t="s">
        <v>2098</v>
      </c>
      <c r="D131" s="84">
        <v>90839513</v>
      </c>
      <c r="E131" s="84" t="s">
        <v>337</v>
      </c>
      <c r="F131" s="84" t="s">
        <v>184</v>
      </c>
      <c r="G131" s="94">
        <v>9.9</v>
      </c>
      <c r="H131" s="97" t="s">
        <v>187</v>
      </c>
      <c r="I131" s="98">
        <v>4.4999999999999998E-2</v>
      </c>
      <c r="J131" s="98">
        <v>3.1799999999999995E-2</v>
      </c>
      <c r="K131" s="94">
        <v>2508328.2599999998</v>
      </c>
      <c r="L131" s="96">
        <v>114.48</v>
      </c>
      <c r="M131" s="94">
        <v>2871.5342099999998</v>
      </c>
      <c r="N131" s="95">
        <v>2.9362957832371316E-3</v>
      </c>
      <c r="O131" s="95">
        <v>1.3910670242685632E-4</v>
      </c>
    </row>
    <row r="132" spans="2:15">
      <c r="B132" s="87" t="s">
        <v>2201</v>
      </c>
      <c r="C132" s="97" t="s">
        <v>2098</v>
      </c>
      <c r="D132" s="84">
        <v>90839515</v>
      </c>
      <c r="E132" s="84" t="s">
        <v>337</v>
      </c>
      <c r="F132" s="84" t="s">
        <v>184</v>
      </c>
      <c r="G132" s="94">
        <v>9.93</v>
      </c>
      <c r="H132" s="97" t="s">
        <v>187</v>
      </c>
      <c r="I132" s="98">
        <v>4.4999999999999998E-2</v>
      </c>
      <c r="J132" s="98">
        <v>3.0299999999999997E-2</v>
      </c>
      <c r="K132" s="94">
        <v>2360061.16</v>
      </c>
      <c r="L132" s="96">
        <v>116.16</v>
      </c>
      <c r="M132" s="94">
        <v>2741.44706</v>
      </c>
      <c r="N132" s="95">
        <v>2.8032747839858863E-3</v>
      </c>
      <c r="O132" s="95">
        <v>1.3280484664481853E-4</v>
      </c>
    </row>
    <row r="133" spans="2:15">
      <c r="B133" s="87" t="s">
        <v>2201</v>
      </c>
      <c r="C133" s="97" t="s">
        <v>2098</v>
      </c>
      <c r="D133" s="84">
        <v>90839516</v>
      </c>
      <c r="E133" s="84" t="s">
        <v>337</v>
      </c>
      <c r="F133" s="84" t="s">
        <v>184</v>
      </c>
      <c r="G133" s="94">
        <v>9.91</v>
      </c>
      <c r="H133" s="97" t="s">
        <v>187</v>
      </c>
      <c r="I133" s="98">
        <v>4.4999999999999998E-2</v>
      </c>
      <c r="J133" s="98">
        <v>3.0700000000000002E-2</v>
      </c>
      <c r="K133" s="94">
        <v>1254147.04</v>
      </c>
      <c r="L133" s="96">
        <v>115.69</v>
      </c>
      <c r="M133" s="94">
        <v>1450.92272</v>
      </c>
      <c r="N133" s="95">
        <v>1.4836453104763638E-3</v>
      </c>
      <c r="O133" s="95">
        <v>7.0287539794068832E-5</v>
      </c>
    </row>
    <row r="134" spans="2:15">
      <c r="B134" s="87" t="s">
        <v>2201</v>
      </c>
      <c r="C134" s="97" t="s">
        <v>2098</v>
      </c>
      <c r="D134" s="84">
        <v>90839517</v>
      </c>
      <c r="E134" s="84" t="s">
        <v>337</v>
      </c>
      <c r="F134" s="84" t="s">
        <v>184</v>
      </c>
      <c r="G134" s="94">
        <v>9.86</v>
      </c>
      <c r="H134" s="97" t="s">
        <v>187</v>
      </c>
      <c r="I134" s="98">
        <v>4.4999999999999998E-2</v>
      </c>
      <c r="J134" s="98">
        <v>3.3400000000000006E-2</v>
      </c>
      <c r="K134" s="94">
        <v>2171790.77</v>
      </c>
      <c r="L134" s="96">
        <v>112.69</v>
      </c>
      <c r="M134" s="94">
        <v>2447.3910299999998</v>
      </c>
      <c r="N134" s="95">
        <v>2.5025869224526427E-3</v>
      </c>
      <c r="O134" s="95">
        <v>1.1855979098099179E-4</v>
      </c>
    </row>
    <row r="135" spans="2:15">
      <c r="B135" s="87" t="s">
        <v>2201</v>
      </c>
      <c r="C135" s="97" t="s">
        <v>2098</v>
      </c>
      <c r="D135" s="84">
        <v>90839518</v>
      </c>
      <c r="E135" s="84" t="s">
        <v>337</v>
      </c>
      <c r="F135" s="84" t="s">
        <v>184</v>
      </c>
      <c r="G135" s="94">
        <v>9.77</v>
      </c>
      <c r="H135" s="97" t="s">
        <v>187</v>
      </c>
      <c r="I135" s="98">
        <v>4.4999999999999998E-2</v>
      </c>
      <c r="J135" s="98">
        <v>3.7699999999999997E-2</v>
      </c>
      <c r="K135" s="94">
        <v>2579404.0299999998</v>
      </c>
      <c r="L135" s="96">
        <v>108.48</v>
      </c>
      <c r="M135" s="94">
        <v>2798.1374799999999</v>
      </c>
      <c r="N135" s="95">
        <v>2.8612437403076505E-3</v>
      </c>
      <c r="O135" s="95">
        <v>1.3555111982447657E-4</v>
      </c>
    </row>
    <row r="136" spans="2:15">
      <c r="B136" s="87" t="s">
        <v>2201</v>
      </c>
      <c r="C136" s="97" t="s">
        <v>2098</v>
      </c>
      <c r="D136" s="84">
        <v>90839519</v>
      </c>
      <c r="E136" s="84" t="s">
        <v>337</v>
      </c>
      <c r="F136" s="84" t="s">
        <v>184</v>
      </c>
      <c r="G136" s="94">
        <v>9.58</v>
      </c>
      <c r="H136" s="97" t="s">
        <v>187</v>
      </c>
      <c r="I136" s="98">
        <v>4.4999999999999998E-2</v>
      </c>
      <c r="J136" s="98">
        <v>4.6100000000000002E-2</v>
      </c>
      <c r="K136" s="94">
        <v>1814984.65</v>
      </c>
      <c r="L136" s="96">
        <v>100.07</v>
      </c>
      <c r="M136" s="94">
        <v>1816.25505</v>
      </c>
      <c r="N136" s="95">
        <v>1.8572169629830551E-3</v>
      </c>
      <c r="O136" s="95">
        <v>8.7985457352996355E-5</v>
      </c>
    </row>
    <row r="137" spans="2:15">
      <c r="B137" s="87" t="s">
        <v>2202</v>
      </c>
      <c r="C137" s="97" t="s">
        <v>2098</v>
      </c>
      <c r="D137" s="84">
        <v>66240</v>
      </c>
      <c r="E137" s="84" t="s">
        <v>627</v>
      </c>
      <c r="F137" s="84" t="s">
        <v>184</v>
      </c>
      <c r="G137" s="94">
        <v>9.9700000000000006</v>
      </c>
      <c r="H137" s="97" t="s">
        <v>187</v>
      </c>
      <c r="I137" s="98">
        <v>3.9842000000000002E-2</v>
      </c>
      <c r="J137" s="98">
        <v>1.3100000000000001E-2</v>
      </c>
      <c r="K137" s="94">
        <v>20329627.120000001</v>
      </c>
      <c r="L137" s="96">
        <v>130.21</v>
      </c>
      <c r="M137" s="94">
        <v>25460.552940000001</v>
      </c>
      <c r="N137" s="95">
        <v>2.6034763568638722E-2</v>
      </c>
      <c r="O137" s="95">
        <v>1.2333941727435669E-3</v>
      </c>
    </row>
    <row r="138" spans="2:15">
      <c r="B138" s="87" t="s">
        <v>2203</v>
      </c>
      <c r="C138" s="97" t="s">
        <v>2093</v>
      </c>
      <c r="D138" s="84">
        <v>4540060</v>
      </c>
      <c r="E138" s="84" t="s">
        <v>627</v>
      </c>
      <c r="F138" s="84" t="s">
        <v>184</v>
      </c>
      <c r="G138" s="94">
        <v>0.99</v>
      </c>
      <c r="H138" s="97" t="s">
        <v>187</v>
      </c>
      <c r="I138" s="98">
        <v>6.2950000000000006E-2</v>
      </c>
      <c r="J138" s="98">
        <v>1.4000000000000002E-2</v>
      </c>
      <c r="K138" s="94">
        <v>178305</v>
      </c>
      <c r="L138" s="96">
        <v>124.69</v>
      </c>
      <c r="M138" s="94">
        <v>222.32849999999999</v>
      </c>
      <c r="N138" s="95">
        <v>2.2734266399125947E-4</v>
      </c>
      <c r="O138" s="95">
        <v>1.0770334681302414E-5</v>
      </c>
    </row>
    <row r="139" spans="2:15">
      <c r="B139" s="87" t="s">
        <v>2204</v>
      </c>
      <c r="C139" s="97" t="s">
        <v>2093</v>
      </c>
      <c r="D139" s="84">
        <v>90141407</v>
      </c>
      <c r="E139" s="84" t="s">
        <v>627</v>
      </c>
      <c r="F139" s="84" t="s">
        <v>184</v>
      </c>
      <c r="G139" s="94">
        <v>11.38</v>
      </c>
      <c r="H139" s="97" t="s">
        <v>187</v>
      </c>
      <c r="I139" s="98">
        <v>6.7000000000000004E-2</v>
      </c>
      <c r="J139" s="98">
        <v>5.0799999999999998E-2</v>
      </c>
      <c r="K139" s="94">
        <v>10439305.470000001</v>
      </c>
      <c r="L139" s="96">
        <v>121.21</v>
      </c>
      <c r="M139" s="94">
        <v>12653.48251</v>
      </c>
      <c r="N139" s="95">
        <v>1.2938855893824716E-2</v>
      </c>
      <c r="O139" s="95">
        <v>6.1297693060811595E-4</v>
      </c>
    </row>
    <row r="140" spans="2:15">
      <c r="B140" s="87" t="s">
        <v>2205</v>
      </c>
      <c r="C140" s="97" t="s">
        <v>2093</v>
      </c>
      <c r="D140" s="84">
        <v>90800100</v>
      </c>
      <c r="E140" s="84" t="s">
        <v>712</v>
      </c>
      <c r="F140" s="84" t="s">
        <v>184</v>
      </c>
      <c r="G140" s="94">
        <v>2.02</v>
      </c>
      <c r="H140" s="97" t="s">
        <v>187</v>
      </c>
      <c r="I140" s="98">
        <v>6.2E-2</v>
      </c>
      <c r="J140" s="98">
        <v>0.31690000000000002</v>
      </c>
      <c r="K140" s="94">
        <v>10476094.449999999</v>
      </c>
      <c r="L140" s="96">
        <v>60</v>
      </c>
      <c r="M140" s="94">
        <v>6285.6565499999997</v>
      </c>
      <c r="N140" s="95">
        <v>6.4274166605320917E-3</v>
      </c>
      <c r="O140" s="95">
        <v>3.0449818505149214E-4</v>
      </c>
    </row>
    <row r="141" spans="2:15">
      <c r="B141" s="83"/>
      <c r="C141" s="84"/>
      <c r="D141" s="84"/>
      <c r="E141" s="84"/>
      <c r="F141" s="84"/>
      <c r="G141" s="84"/>
      <c r="H141" s="84"/>
      <c r="I141" s="84"/>
      <c r="J141" s="84"/>
      <c r="K141" s="94"/>
      <c r="L141" s="96"/>
      <c r="M141" s="84"/>
      <c r="N141" s="95"/>
      <c r="O141" s="84"/>
    </row>
    <row r="142" spans="2:15">
      <c r="B142" s="101" t="s">
        <v>47</v>
      </c>
      <c r="C142" s="82"/>
      <c r="D142" s="82"/>
      <c r="E142" s="82"/>
      <c r="F142" s="82"/>
      <c r="G142" s="91">
        <v>1.575836850642891</v>
      </c>
      <c r="H142" s="82"/>
      <c r="I142" s="82"/>
      <c r="J142" s="103">
        <v>2.8038022975687277E-2</v>
      </c>
      <c r="K142" s="91"/>
      <c r="L142" s="93"/>
      <c r="M142" s="91">
        <v>26988.63249</v>
      </c>
      <c r="N142" s="92">
        <v>2.7597305823399421E-2</v>
      </c>
      <c r="O142" s="92">
        <v>1.3074194469353776E-3</v>
      </c>
    </row>
    <row r="143" spans="2:15">
      <c r="B143" s="87" t="s">
        <v>2206</v>
      </c>
      <c r="C143" s="97" t="s">
        <v>2093</v>
      </c>
      <c r="D143" s="84">
        <v>4351</v>
      </c>
      <c r="E143" s="84" t="s">
        <v>337</v>
      </c>
      <c r="F143" s="84" t="s">
        <v>184</v>
      </c>
      <c r="G143" s="94">
        <v>2.08</v>
      </c>
      <c r="H143" s="97" t="s">
        <v>187</v>
      </c>
      <c r="I143" s="98">
        <v>3.61E-2</v>
      </c>
      <c r="J143" s="98">
        <v>2.4299999999999999E-2</v>
      </c>
      <c r="K143" s="94">
        <v>11078226.65</v>
      </c>
      <c r="L143" s="96">
        <v>102.53</v>
      </c>
      <c r="M143" s="94">
        <v>11358.506150000001</v>
      </c>
      <c r="N143" s="95">
        <v>1.1614673994121782E-2</v>
      </c>
      <c r="O143" s="95">
        <v>5.5024395304754795E-4</v>
      </c>
    </row>
    <row r="144" spans="2:15">
      <c r="B144" s="87" t="s">
        <v>2207</v>
      </c>
      <c r="C144" s="97" t="s">
        <v>2093</v>
      </c>
      <c r="D144" s="84">
        <v>10510</v>
      </c>
      <c r="E144" s="84" t="s">
        <v>337</v>
      </c>
      <c r="F144" s="84" t="s">
        <v>184</v>
      </c>
      <c r="G144" s="94">
        <v>0.96999999999999986</v>
      </c>
      <c r="H144" s="97" t="s">
        <v>187</v>
      </c>
      <c r="I144" s="98">
        <v>4.2500000000000003E-2</v>
      </c>
      <c r="J144" s="98">
        <v>3.3199999999999993E-2</v>
      </c>
      <c r="K144" s="94">
        <v>7587879.8700000001</v>
      </c>
      <c r="L144" s="96">
        <v>101.04</v>
      </c>
      <c r="M144" s="94">
        <v>7666.7938199999999</v>
      </c>
      <c r="N144" s="95">
        <v>7.8397026531035145E-3</v>
      </c>
      <c r="O144" s="95">
        <v>3.7140508470097632E-4</v>
      </c>
    </row>
    <row r="145" spans="2:15">
      <c r="B145" s="87" t="s">
        <v>2207</v>
      </c>
      <c r="C145" s="97" t="s">
        <v>2093</v>
      </c>
      <c r="D145" s="84">
        <v>3880</v>
      </c>
      <c r="E145" s="84" t="s">
        <v>627</v>
      </c>
      <c r="F145" s="84" t="s">
        <v>184</v>
      </c>
      <c r="G145" s="94">
        <v>1.4400000000000002</v>
      </c>
      <c r="H145" s="97" t="s">
        <v>187</v>
      </c>
      <c r="I145" s="98">
        <v>4.4999999999999998E-2</v>
      </c>
      <c r="J145" s="98">
        <v>2.8400000000000009E-2</v>
      </c>
      <c r="K145" s="94">
        <v>7759263.8799999999</v>
      </c>
      <c r="L145" s="96">
        <v>102.63</v>
      </c>
      <c r="M145" s="94">
        <v>7963.3325199999999</v>
      </c>
      <c r="N145" s="95">
        <v>8.1429291761741275E-3</v>
      </c>
      <c r="O145" s="95">
        <v>3.8577040918685342E-4</v>
      </c>
    </row>
    <row r="146" spans="2:15">
      <c r="B146" s="83"/>
      <c r="C146" s="84"/>
      <c r="D146" s="84"/>
      <c r="E146" s="84"/>
      <c r="F146" s="84"/>
      <c r="G146" s="84"/>
      <c r="H146" s="84"/>
      <c r="I146" s="84"/>
      <c r="J146" s="84"/>
      <c r="K146" s="94"/>
      <c r="L146" s="96"/>
      <c r="M146" s="84"/>
      <c r="N146" s="95"/>
      <c r="O146" s="84"/>
    </row>
    <row r="147" spans="2:15">
      <c r="B147" s="81" t="s">
        <v>50</v>
      </c>
      <c r="C147" s="82"/>
      <c r="D147" s="82"/>
      <c r="E147" s="82"/>
      <c r="F147" s="82"/>
      <c r="G147" s="91">
        <v>5.2344827301598045</v>
      </c>
      <c r="H147" s="82"/>
      <c r="I147" s="82"/>
      <c r="J147" s="103">
        <v>3.654109829426453E-2</v>
      </c>
      <c r="K147" s="91"/>
      <c r="L147" s="93"/>
      <c r="M147" s="91">
        <v>96749.237459999975</v>
      </c>
      <c r="N147" s="92">
        <v>9.8931218369571819E-2</v>
      </c>
      <c r="O147" s="92">
        <v>4.6868560153331684E-3</v>
      </c>
    </row>
    <row r="148" spans="2:15">
      <c r="B148" s="121" t="s">
        <v>48</v>
      </c>
      <c r="C148" s="122"/>
      <c r="D148" s="122"/>
      <c r="E148" s="122"/>
      <c r="F148" s="122"/>
      <c r="G148" s="123">
        <v>5.2344827301598045</v>
      </c>
      <c r="H148" s="122"/>
      <c r="I148" s="122"/>
      <c r="J148" s="131">
        <v>3.654109829426453E-2</v>
      </c>
      <c r="K148" s="123"/>
      <c r="L148" s="124"/>
      <c r="M148" s="123">
        <v>96749.237459999975</v>
      </c>
      <c r="N148" s="125">
        <v>9.8931218369571819E-2</v>
      </c>
      <c r="O148" s="125">
        <v>4.6868560153331684E-3</v>
      </c>
    </row>
    <row r="149" spans="2:15">
      <c r="B149" s="87" t="s">
        <v>2214</v>
      </c>
      <c r="C149" s="97" t="s">
        <v>2098</v>
      </c>
      <c r="D149" s="84">
        <v>4931</v>
      </c>
      <c r="E149" s="84" t="s">
        <v>444</v>
      </c>
      <c r="F149" s="84" t="s">
        <v>184</v>
      </c>
      <c r="G149" s="94">
        <v>6.05</v>
      </c>
      <c r="H149" s="97" t="s">
        <v>186</v>
      </c>
      <c r="I149" s="98">
        <v>3.7045000000000002E-2</v>
      </c>
      <c r="J149" s="98">
        <v>3.8300000000000001E-2</v>
      </c>
      <c r="K149" s="94">
        <v>3041147.02</v>
      </c>
      <c r="L149" s="96">
        <v>99.99</v>
      </c>
      <c r="M149" s="94">
        <v>11695.081829999999</v>
      </c>
      <c r="N149" s="95">
        <v>1.1958840449281014E-2</v>
      </c>
      <c r="O149" s="95">
        <v>5.6654880248964336E-4</v>
      </c>
    </row>
    <row r="150" spans="2:15">
      <c r="B150" s="87" t="s">
        <v>2214</v>
      </c>
      <c r="C150" s="97" t="s">
        <v>2098</v>
      </c>
      <c r="D150" s="84">
        <v>4979</v>
      </c>
      <c r="E150" s="84" t="s">
        <v>444</v>
      </c>
      <c r="F150" s="84" t="s">
        <v>184</v>
      </c>
      <c r="G150" s="94">
        <v>6.05</v>
      </c>
      <c r="H150" s="97" t="s">
        <v>186</v>
      </c>
      <c r="I150" s="98">
        <v>3.7100000000000001E-2</v>
      </c>
      <c r="J150" s="98">
        <v>3.8300000000000001E-2</v>
      </c>
      <c r="K150" s="94">
        <v>113555.39</v>
      </c>
      <c r="L150" s="96">
        <v>100</v>
      </c>
      <c r="M150" s="94">
        <v>436.73399000000001</v>
      </c>
      <c r="N150" s="95">
        <v>4.4658363071820338E-4</v>
      </c>
      <c r="O150" s="95">
        <v>2.1156852310884937E-5</v>
      </c>
    </row>
    <row r="151" spans="2:15">
      <c r="B151" s="87" t="s">
        <v>2215</v>
      </c>
      <c r="C151" s="97" t="s">
        <v>2098</v>
      </c>
      <c r="D151" s="84">
        <v>4901</v>
      </c>
      <c r="E151" s="84" t="s">
        <v>444</v>
      </c>
      <c r="F151" s="84" t="s">
        <v>184</v>
      </c>
      <c r="G151" s="94">
        <v>5.63</v>
      </c>
      <c r="H151" s="97" t="s">
        <v>186</v>
      </c>
      <c r="I151" s="98">
        <v>3.0574E-2</v>
      </c>
      <c r="J151" s="98">
        <v>3.3500000000000002E-2</v>
      </c>
      <c r="K151" s="94">
        <v>1049151.3500000001</v>
      </c>
      <c r="L151" s="96">
        <v>99.42</v>
      </c>
      <c r="M151" s="94">
        <v>4011.63303</v>
      </c>
      <c r="N151" s="95">
        <v>4.1021071972128093E-3</v>
      </c>
      <c r="O151" s="95">
        <v>1.9433689496248696E-4</v>
      </c>
    </row>
    <row r="152" spans="2:15">
      <c r="B152" s="87" t="s">
        <v>2215</v>
      </c>
      <c r="C152" s="97" t="s">
        <v>2098</v>
      </c>
      <c r="D152" s="84">
        <v>4934</v>
      </c>
      <c r="E152" s="84" t="s">
        <v>444</v>
      </c>
      <c r="F152" s="84" t="s">
        <v>184</v>
      </c>
      <c r="G152" s="94">
        <v>5.64</v>
      </c>
      <c r="H152" s="97" t="s">
        <v>186</v>
      </c>
      <c r="I152" s="98">
        <v>3.0574E-2</v>
      </c>
      <c r="J152" s="98">
        <v>3.3300000000000003E-2</v>
      </c>
      <c r="K152" s="94">
        <v>345693.17</v>
      </c>
      <c r="L152" s="96">
        <v>99.42</v>
      </c>
      <c r="M152" s="94">
        <v>1321.82455</v>
      </c>
      <c r="N152" s="95">
        <v>1.3516355956435984E-3</v>
      </c>
      <c r="O152" s="95">
        <v>6.4033593504485279E-5</v>
      </c>
    </row>
    <row r="153" spans="2:15">
      <c r="B153" s="87" t="s">
        <v>2215</v>
      </c>
      <c r="C153" s="97" t="s">
        <v>2098</v>
      </c>
      <c r="D153" s="84">
        <v>4978</v>
      </c>
      <c r="E153" s="84" t="s">
        <v>444</v>
      </c>
      <c r="F153" s="84" t="s">
        <v>184</v>
      </c>
      <c r="G153" s="94">
        <v>5.64</v>
      </c>
      <c r="H153" s="97" t="s">
        <v>186</v>
      </c>
      <c r="I153" s="98">
        <v>2.9588E-2</v>
      </c>
      <c r="J153" s="98">
        <v>3.3299999999999996E-2</v>
      </c>
      <c r="K153" s="94">
        <v>406052.3</v>
      </c>
      <c r="L153" s="96">
        <v>99.42</v>
      </c>
      <c r="M153" s="94">
        <v>1552.7480800000001</v>
      </c>
      <c r="N153" s="95">
        <v>1.587767132933984E-3</v>
      </c>
      <c r="O153" s="95">
        <v>7.5220300129536852E-5</v>
      </c>
    </row>
    <row r="154" spans="2:15">
      <c r="B154" s="87" t="s">
        <v>2208</v>
      </c>
      <c r="C154" s="97" t="s">
        <v>2098</v>
      </c>
      <c r="D154" s="84">
        <v>415036</v>
      </c>
      <c r="E154" s="84" t="s">
        <v>544</v>
      </c>
      <c r="F154" s="84" t="s">
        <v>184</v>
      </c>
      <c r="G154" s="94">
        <v>5.1099999999999994</v>
      </c>
      <c r="H154" s="97" t="s">
        <v>186</v>
      </c>
      <c r="I154" s="98">
        <v>3.5915000000000002E-2</v>
      </c>
      <c r="J154" s="98">
        <v>3.5299999999999991E-2</v>
      </c>
      <c r="K154" s="94">
        <v>1222189.4099999999</v>
      </c>
      <c r="L154" s="96">
        <v>101.24</v>
      </c>
      <c r="M154" s="94">
        <v>4758.8269800000007</v>
      </c>
      <c r="N154" s="95">
        <v>4.866152576510345E-3</v>
      </c>
      <c r="O154" s="95">
        <v>2.3053346406336404E-4</v>
      </c>
    </row>
    <row r="155" spans="2:15">
      <c r="B155" s="87" t="s">
        <v>2208</v>
      </c>
      <c r="C155" s="97" t="s">
        <v>2098</v>
      </c>
      <c r="D155" s="84">
        <v>4790</v>
      </c>
      <c r="E155" s="84" t="s">
        <v>544</v>
      </c>
      <c r="F155" s="84" t="s">
        <v>184</v>
      </c>
      <c r="G155" s="94">
        <v>5.1100000000000003</v>
      </c>
      <c r="H155" s="97" t="s">
        <v>186</v>
      </c>
      <c r="I155" s="98">
        <v>3.5915000000000002E-2</v>
      </c>
      <c r="J155" s="98">
        <v>3.5299999999999998E-2</v>
      </c>
      <c r="K155" s="94">
        <v>2444378.19</v>
      </c>
      <c r="L155" s="96">
        <v>101.24</v>
      </c>
      <c r="M155" s="94">
        <v>9517.6515500000005</v>
      </c>
      <c r="N155" s="95">
        <v>9.7323026886680739E-3</v>
      </c>
      <c r="O155" s="95">
        <v>4.610668113782834E-4</v>
      </c>
    </row>
    <row r="156" spans="2:15">
      <c r="B156" s="87" t="s">
        <v>2208</v>
      </c>
      <c r="C156" s="97" t="s">
        <v>2098</v>
      </c>
      <c r="D156" s="84">
        <v>4899</v>
      </c>
      <c r="E156" s="84" t="s">
        <v>544</v>
      </c>
      <c r="F156" s="84" t="s">
        <v>184</v>
      </c>
      <c r="G156" s="94">
        <v>5.1099999999999994</v>
      </c>
      <c r="H156" s="97" t="s">
        <v>186</v>
      </c>
      <c r="I156" s="98">
        <v>3.5915000000000002E-2</v>
      </c>
      <c r="J156" s="98">
        <v>3.5300000000000005E-2</v>
      </c>
      <c r="K156" s="94">
        <v>2498213.36</v>
      </c>
      <c r="L156" s="96">
        <v>101.24</v>
      </c>
      <c r="M156" s="94">
        <v>9727.26901</v>
      </c>
      <c r="N156" s="95">
        <v>9.9466476411841989E-3</v>
      </c>
      <c r="O156" s="95">
        <v>4.7122138085203287E-4</v>
      </c>
    </row>
    <row r="157" spans="2:15">
      <c r="B157" s="87" t="s">
        <v>2209</v>
      </c>
      <c r="C157" s="97" t="s">
        <v>2098</v>
      </c>
      <c r="D157" s="84">
        <v>4517</v>
      </c>
      <c r="E157" s="84" t="s">
        <v>544</v>
      </c>
      <c r="F157" s="84" t="s">
        <v>184</v>
      </c>
      <c r="G157" s="94">
        <v>4.8499999999999996</v>
      </c>
      <c r="H157" s="97" t="s">
        <v>186</v>
      </c>
      <c r="I157" s="98">
        <v>3.7088000000000003E-2</v>
      </c>
      <c r="J157" s="98">
        <v>3.39E-2</v>
      </c>
      <c r="K157" s="94">
        <v>946104.99</v>
      </c>
      <c r="L157" s="96">
        <v>102.06</v>
      </c>
      <c r="M157" s="94">
        <v>3713.67749</v>
      </c>
      <c r="N157" s="95">
        <v>3.7974318802176683E-3</v>
      </c>
      <c r="O157" s="95">
        <v>1.7990293401754203E-4</v>
      </c>
    </row>
    <row r="158" spans="2:15">
      <c r="B158" s="87" t="s">
        <v>2209</v>
      </c>
      <c r="C158" s="97" t="s">
        <v>2098</v>
      </c>
      <c r="D158" s="84">
        <v>4902</v>
      </c>
      <c r="E158" s="84" t="s">
        <v>544</v>
      </c>
      <c r="F158" s="84" t="s">
        <v>184</v>
      </c>
      <c r="G158" s="94">
        <v>4.8499999999999988</v>
      </c>
      <c r="H158" s="97" t="s">
        <v>186</v>
      </c>
      <c r="I158" s="98">
        <v>3.7088000000000003E-2</v>
      </c>
      <c r="J158" s="98">
        <v>3.3199999999999993E-2</v>
      </c>
      <c r="K158" s="94">
        <v>303970.03999999998</v>
      </c>
      <c r="L158" s="96">
        <v>102.06</v>
      </c>
      <c r="M158" s="94">
        <v>1193.1516200000001</v>
      </c>
      <c r="N158" s="95">
        <v>1.2200607112281463E-3</v>
      </c>
      <c r="O158" s="95">
        <v>5.7800247259969636E-5</v>
      </c>
    </row>
    <row r="159" spans="2:15">
      <c r="B159" s="87" t="s">
        <v>2209</v>
      </c>
      <c r="C159" s="97" t="s">
        <v>2098</v>
      </c>
      <c r="D159" s="84">
        <v>4971</v>
      </c>
      <c r="E159" s="84" t="s">
        <v>544</v>
      </c>
      <c r="F159" s="84" t="s">
        <v>184</v>
      </c>
      <c r="G159" s="94">
        <v>4.8500000000000014</v>
      </c>
      <c r="H159" s="97" t="s">
        <v>186</v>
      </c>
      <c r="I159" s="98">
        <v>3.7088000000000003E-2</v>
      </c>
      <c r="J159" s="98">
        <v>3.39E-2</v>
      </c>
      <c r="K159" s="94">
        <v>210264.99</v>
      </c>
      <c r="L159" s="96">
        <v>102.06</v>
      </c>
      <c r="M159" s="94">
        <v>825.33793999999989</v>
      </c>
      <c r="N159" s="95">
        <v>8.4395174695398132E-4</v>
      </c>
      <c r="O159" s="95">
        <v>3.9982124824197932E-5</v>
      </c>
    </row>
    <row r="160" spans="2:15">
      <c r="B160" s="87" t="s">
        <v>2209</v>
      </c>
      <c r="C160" s="97" t="s">
        <v>2098</v>
      </c>
      <c r="D160" s="84">
        <v>4534</v>
      </c>
      <c r="E160" s="84" t="s">
        <v>544</v>
      </c>
      <c r="F160" s="84" t="s">
        <v>184</v>
      </c>
      <c r="G160" s="94">
        <v>4.8500000000000005</v>
      </c>
      <c r="H160" s="97" t="s">
        <v>186</v>
      </c>
      <c r="I160" s="98">
        <v>3.7088000000000003E-2</v>
      </c>
      <c r="J160" s="98">
        <v>3.39E-2</v>
      </c>
      <c r="K160" s="94">
        <v>22523.49</v>
      </c>
      <c r="L160" s="96">
        <v>102.06</v>
      </c>
      <c r="M160" s="94">
        <v>88.409809999999993</v>
      </c>
      <c r="N160" s="95">
        <v>9.0403712202264172E-5</v>
      </c>
      <c r="O160" s="95">
        <v>4.2828663118329718E-6</v>
      </c>
    </row>
    <row r="161" spans="2:15">
      <c r="B161" s="87" t="s">
        <v>2209</v>
      </c>
      <c r="C161" s="97" t="s">
        <v>2098</v>
      </c>
      <c r="D161" s="84">
        <v>4564</v>
      </c>
      <c r="E161" s="84" t="s">
        <v>544</v>
      </c>
      <c r="F161" s="84" t="s">
        <v>184</v>
      </c>
      <c r="G161" s="94">
        <v>4.8499999999999996</v>
      </c>
      <c r="H161" s="97" t="s">
        <v>186</v>
      </c>
      <c r="I161" s="98">
        <v>3.7088000000000003E-2</v>
      </c>
      <c r="J161" s="98">
        <v>3.39E-2</v>
      </c>
      <c r="K161" s="94">
        <v>3214685.22</v>
      </c>
      <c r="L161" s="96">
        <v>102.06</v>
      </c>
      <c r="M161" s="94">
        <v>12618.3714</v>
      </c>
      <c r="N161" s="95">
        <v>1.290295292464582E-2</v>
      </c>
      <c r="O161" s="95">
        <v>6.1127603123744591E-4</v>
      </c>
    </row>
    <row r="162" spans="2:15">
      <c r="B162" s="87" t="s">
        <v>2209</v>
      </c>
      <c r="C162" s="97" t="s">
        <v>2098</v>
      </c>
      <c r="D162" s="84">
        <v>4636</v>
      </c>
      <c r="E162" s="84" t="s">
        <v>544</v>
      </c>
      <c r="F162" s="84" t="s">
        <v>184</v>
      </c>
      <c r="G162" s="94">
        <v>4.8499999999999996</v>
      </c>
      <c r="H162" s="97" t="s">
        <v>186</v>
      </c>
      <c r="I162" s="98">
        <v>3.7088000000000003E-2</v>
      </c>
      <c r="J162" s="98">
        <v>3.39E-2</v>
      </c>
      <c r="K162" s="94">
        <v>327967.68</v>
      </c>
      <c r="L162" s="96">
        <v>102.06</v>
      </c>
      <c r="M162" s="94">
        <v>1287.34782</v>
      </c>
      <c r="N162" s="95">
        <v>1.3163813136063995E-3</v>
      </c>
      <c r="O162" s="95">
        <v>6.2363425618600652E-5</v>
      </c>
    </row>
    <row r="163" spans="2:15">
      <c r="B163" s="87" t="s">
        <v>2209</v>
      </c>
      <c r="C163" s="97" t="s">
        <v>2098</v>
      </c>
      <c r="D163" s="84">
        <v>4695</v>
      </c>
      <c r="E163" s="84" t="s">
        <v>544</v>
      </c>
      <c r="F163" s="84" t="s">
        <v>184</v>
      </c>
      <c r="G163" s="94">
        <v>4.8500000000000005</v>
      </c>
      <c r="H163" s="97" t="s">
        <v>186</v>
      </c>
      <c r="I163" s="98">
        <v>3.7088000000000003E-2</v>
      </c>
      <c r="J163" s="98">
        <v>3.3900000000000007E-2</v>
      </c>
      <c r="K163" s="94">
        <v>270830.45</v>
      </c>
      <c r="L163" s="96">
        <v>102.06</v>
      </c>
      <c r="M163" s="94">
        <v>1063.07116</v>
      </c>
      <c r="N163" s="95">
        <v>1.0870465528561495E-3</v>
      </c>
      <c r="O163" s="95">
        <v>5.1498715563863324E-5</v>
      </c>
    </row>
    <row r="164" spans="2:15" s="147" customFormat="1" ht="17.25" customHeight="1">
      <c r="B164" s="87" t="s">
        <v>2209</v>
      </c>
      <c r="C164" s="148" t="s">
        <v>2098</v>
      </c>
      <c r="D164" s="149">
        <v>4735</v>
      </c>
      <c r="E164" s="149" t="s">
        <v>544</v>
      </c>
      <c r="F164" s="149" t="s">
        <v>184</v>
      </c>
      <c r="G164" s="150">
        <v>4.8500000000000005</v>
      </c>
      <c r="H164" s="148" t="s">
        <v>186</v>
      </c>
      <c r="I164" s="151">
        <v>3.7088000000000003E-2</v>
      </c>
      <c r="J164" s="151">
        <v>3.39E-2</v>
      </c>
      <c r="K164" s="150">
        <v>231977.14</v>
      </c>
      <c r="L164" s="152">
        <v>102.06</v>
      </c>
      <c r="M164" s="150">
        <v>910.56312000000003</v>
      </c>
      <c r="N164" s="162">
        <v>9.3109900634868168E-4</v>
      </c>
      <c r="O164" s="162">
        <v>4.4110717028410357E-5</v>
      </c>
    </row>
    <row r="165" spans="2:15" s="147" customFormat="1" ht="17.25" customHeight="1">
      <c r="B165" s="87" t="s">
        <v>2209</v>
      </c>
      <c r="C165" s="148" t="s">
        <v>2098</v>
      </c>
      <c r="D165" s="149">
        <v>4791</v>
      </c>
      <c r="E165" s="149" t="s">
        <v>544</v>
      </c>
      <c r="F165" s="149" t="s">
        <v>184</v>
      </c>
      <c r="G165" s="150">
        <v>4.8500000000000005</v>
      </c>
      <c r="H165" s="148" t="s">
        <v>186</v>
      </c>
      <c r="I165" s="151">
        <v>3.7088000000000003E-2</v>
      </c>
      <c r="J165" s="151">
        <v>3.39E-2</v>
      </c>
      <c r="K165" s="150">
        <v>274970.53999999998</v>
      </c>
      <c r="L165" s="152">
        <v>102.06</v>
      </c>
      <c r="M165" s="150">
        <v>1079.3219799999999</v>
      </c>
      <c r="N165" s="162">
        <v>1.1036638768197548E-3</v>
      </c>
      <c r="O165" s="162">
        <v>5.2285959530541467E-5</v>
      </c>
    </row>
    <row r="166" spans="2:15">
      <c r="B166" s="87" t="s">
        <v>2209</v>
      </c>
      <c r="C166" s="97" t="s">
        <v>2098</v>
      </c>
      <c r="D166" s="84">
        <v>4858</v>
      </c>
      <c r="E166" s="84" t="s">
        <v>544</v>
      </c>
      <c r="F166" s="84" t="s">
        <v>184</v>
      </c>
      <c r="G166" s="94">
        <v>4.8499999999999996</v>
      </c>
      <c r="H166" s="97" t="s">
        <v>186</v>
      </c>
      <c r="I166" s="98">
        <v>3.7088000000000003E-2</v>
      </c>
      <c r="J166" s="98">
        <v>3.39E-2</v>
      </c>
      <c r="K166" s="94">
        <v>587370.68999999994</v>
      </c>
      <c r="L166" s="96">
        <v>102.06</v>
      </c>
      <c r="M166" s="94">
        <v>2305.5637000000002</v>
      </c>
      <c r="N166" s="95">
        <v>2.3575609674852528E-3</v>
      </c>
      <c r="O166" s="95">
        <v>1.116892016905701E-4</v>
      </c>
    </row>
    <row r="167" spans="2:15">
      <c r="B167" s="87" t="s">
        <v>2212</v>
      </c>
      <c r="C167" s="97" t="s">
        <v>2098</v>
      </c>
      <c r="D167" s="84">
        <v>415761</v>
      </c>
      <c r="E167" s="84" t="s">
        <v>337</v>
      </c>
      <c r="F167" s="84" t="s">
        <v>184</v>
      </c>
      <c r="G167" s="94">
        <v>5.1799999999999988</v>
      </c>
      <c r="H167" s="97" t="s">
        <v>186</v>
      </c>
      <c r="I167" s="98">
        <v>6.4665E-2</v>
      </c>
      <c r="J167" s="98">
        <v>5.4199999999999998E-2</v>
      </c>
      <c r="K167" s="94">
        <v>1040376.84</v>
      </c>
      <c r="L167" s="96">
        <v>106.72</v>
      </c>
      <c r="M167" s="94">
        <v>4270.1760700000004</v>
      </c>
      <c r="N167" s="95">
        <v>4.3664811459868036E-3</v>
      </c>
      <c r="O167" s="95">
        <v>2.0686158284695237E-4</v>
      </c>
    </row>
    <row r="168" spans="2:15">
      <c r="B168" s="87" t="s">
        <v>2213</v>
      </c>
      <c r="C168" s="97" t="s">
        <v>2098</v>
      </c>
      <c r="D168" s="84">
        <v>90352101</v>
      </c>
      <c r="E168" s="84" t="s">
        <v>337</v>
      </c>
      <c r="F168" s="84" t="s">
        <v>184</v>
      </c>
      <c r="G168" s="94">
        <v>2.58</v>
      </c>
      <c r="H168" s="97" t="s">
        <v>186</v>
      </c>
      <c r="I168" s="98">
        <v>4.3989E-2</v>
      </c>
      <c r="J168" s="98">
        <v>3.4100000000000005E-2</v>
      </c>
      <c r="K168" s="94">
        <v>2714031.58</v>
      </c>
      <c r="L168" s="96">
        <v>103.93</v>
      </c>
      <c r="M168" s="94">
        <v>10848.385779999999</v>
      </c>
      <c r="N168" s="95">
        <v>1.1093048903897148E-2</v>
      </c>
      <c r="O168" s="95">
        <v>5.2553201952283181E-4</v>
      </c>
    </row>
    <row r="169" spans="2:15">
      <c r="B169" s="87" t="s">
        <v>2211</v>
      </c>
      <c r="C169" s="97" t="s">
        <v>2098</v>
      </c>
      <c r="D169" s="84">
        <v>4623</v>
      </c>
      <c r="E169" s="84" t="s">
        <v>695</v>
      </c>
      <c r="F169" s="84" t="s">
        <v>911</v>
      </c>
      <c r="G169" s="94">
        <v>7.38</v>
      </c>
      <c r="H169" s="97" t="s">
        <v>186</v>
      </c>
      <c r="I169" s="98">
        <v>5.0199999999999995E-2</v>
      </c>
      <c r="J169" s="98">
        <v>4.0099999999999997E-2</v>
      </c>
      <c r="K169" s="94">
        <v>3329205</v>
      </c>
      <c r="L169" s="96">
        <v>108.37</v>
      </c>
      <c r="M169" s="94">
        <v>13524.090550000001</v>
      </c>
      <c r="N169" s="95">
        <v>1.3829098715171548E-2</v>
      </c>
      <c r="O169" s="95">
        <v>6.5515209018969338E-4</v>
      </c>
    </row>
    <row r="170" spans="2:15">
      <c r="B170" s="157"/>
      <c r="C170" s="157"/>
      <c r="D170" s="157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</row>
    <row r="171" spans="2:15">
      <c r="B171" s="157"/>
      <c r="C171" s="157"/>
      <c r="D171" s="157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</row>
    <row r="172" spans="2:15">
      <c r="B172" s="159" t="s">
        <v>2136</v>
      </c>
      <c r="C172" s="157"/>
      <c r="D172" s="157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</row>
    <row r="173" spans="2:15">
      <c r="B173" s="159" t="s">
        <v>135</v>
      </c>
      <c r="C173" s="157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</row>
    <row r="174" spans="2:15">
      <c r="B174" s="160"/>
      <c r="C174" s="157"/>
      <c r="D174" s="157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</row>
  </sheetData>
  <mergeCells count="1">
    <mergeCell ref="B6:O6"/>
  </mergeCells>
  <phoneticPr fontId="3" type="noConversion"/>
  <conditionalFormatting sqref="B146:B148 B168:B169 B64:B142">
    <cfRule type="cellIs" dxfId="49" priority="56" operator="equal">
      <formula>2958465</formula>
    </cfRule>
    <cfRule type="cellIs" dxfId="48" priority="57" operator="equal">
      <formula>"NR3"</formula>
    </cfRule>
    <cfRule type="cellIs" dxfId="47" priority="58" operator="equal">
      <formula>"דירוג פנימי"</formula>
    </cfRule>
  </conditionalFormatting>
  <conditionalFormatting sqref="B146:B148 B168:B169 B64:B142">
    <cfRule type="cellIs" dxfId="46" priority="55" operator="equal">
      <formula>2958465</formula>
    </cfRule>
  </conditionalFormatting>
  <conditionalFormatting sqref="B11:B12 B15:B16 B23:B39 B41:B49">
    <cfRule type="cellIs" dxfId="45" priority="54" operator="equal">
      <formula>"NR3"</formula>
    </cfRule>
  </conditionalFormatting>
  <conditionalFormatting sqref="B22">
    <cfRule type="cellIs" dxfId="44" priority="53" operator="equal">
      <formula>"NR3"</formula>
    </cfRule>
  </conditionalFormatting>
  <conditionalFormatting sqref="B17">
    <cfRule type="cellIs" dxfId="43" priority="51" operator="equal">
      <formula>"NR3"</formula>
    </cfRule>
  </conditionalFormatting>
  <conditionalFormatting sqref="B14">
    <cfRule type="cellIs" dxfId="42" priority="50" operator="equal">
      <formula>"NR3"</formula>
    </cfRule>
  </conditionalFormatting>
  <conditionalFormatting sqref="B13">
    <cfRule type="cellIs" dxfId="41" priority="49" operator="equal">
      <formula>"NR3"</formula>
    </cfRule>
  </conditionalFormatting>
  <conditionalFormatting sqref="B53">
    <cfRule type="cellIs" dxfId="40" priority="2" operator="equal">
      <formula>2958465</formula>
    </cfRule>
  </conditionalFormatting>
  <conditionalFormatting sqref="B143:B145">
    <cfRule type="cellIs" dxfId="39" priority="39" operator="equal">
      <formula>2958465</formula>
    </cfRule>
    <cfRule type="cellIs" dxfId="38" priority="40" operator="equal">
      <formula>"NR3"</formula>
    </cfRule>
    <cfRule type="cellIs" dxfId="37" priority="41" operator="equal">
      <formula>"דירוג פנימי"</formula>
    </cfRule>
  </conditionalFormatting>
  <conditionalFormatting sqref="B143:B145">
    <cfRule type="cellIs" dxfId="36" priority="38" operator="equal">
      <formula>2958465</formula>
    </cfRule>
  </conditionalFormatting>
  <conditionalFormatting sqref="B157:B167">
    <cfRule type="cellIs" dxfId="35" priority="35" operator="equal">
      <formula>2958465</formula>
    </cfRule>
    <cfRule type="cellIs" dxfId="34" priority="36" operator="equal">
      <formula>"NR3"</formula>
    </cfRule>
    <cfRule type="cellIs" dxfId="33" priority="37" operator="equal">
      <formula>"דירוג פנימי"</formula>
    </cfRule>
  </conditionalFormatting>
  <conditionalFormatting sqref="B157:B167">
    <cfRule type="cellIs" dxfId="32" priority="34" operator="equal">
      <formula>2958465</formula>
    </cfRule>
  </conditionalFormatting>
  <conditionalFormatting sqref="B149">
    <cfRule type="cellIs" dxfId="31" priority="31" operator="equal">
      <formula>2958465</formula>
    </cfRule>
    <cfRule type="cellIs" dxfId="30" priority="32" operator="equal">
      <formula>"NR3"</formula>
    </cfRule>
    <cfRule type="cellIs" dxfId="29" priority="33" operator="equal">
      <formula>"דירוג פנימי"</formula>
    </cfRule>
  </conditionalFormatting>
  <conditionalFormatting sqref="B149">
    <cfRule type="cellIs" dxfId="28" priority="30" operator="equal">
      <formula>2958465</formula>
    </cfRule>
  </conditionalFormatting>
  <conditionalFormatting sqref="B150">
    <cfRule type="cellIs" dxfId="27" priority="27" operator="equal">
      <formula>2958465</formula>
    </cfRule>
    <cfRule type="cellIs" dxfId="26" priority="28" operator="equal">
      <formula>"NR3"</formula>
    </cfRule>
    <cfRule type="cellIs" dxfId="25" priority="29" operator="equal">
      <formula>"דירוג פנימי"</formula>
    </cfRule>
  </conditionalFormatting>
  <conditionalFormatting sqref="B150">
    <cfRule type="cellIs" dxfId="24" priority="26" operator="equal">
      <formula>2958465</formula>
    </cfRule>
  </conditionalFormatting>
  <conditionalFormatting sqref="B151">
    <cfRule type="cellIs" dxfId="23" priority="23" operator="equal">
      <formula>2958465</formula>
    </cfRule>
    <cfRule type="cellIs" dxfId="22" priority="24" operator="equal">
      <formula>"NR3"</formula>
    </cfRule>
    <cfRule type="cellIs" dxfId="21" priority="25" operator="equal">
      <formula>"דירוג פנימי"</formula>
    </cfRule>
  </conditionalFormatting>
  <conditionalFormatting sqref="B151">
    <cfRule type="cellIs" dxfId="20" priority="22" operator="equal">
      <formula>2958465</formula>
    </cfRule>
  </conditionalFormatting>
  <conditionalFormatting sqref="B152:B153">
    <cfRule type="cellIs" dxfId="19" priority="19" operator="equal">
      <formula>2958465</formula>
    </cfRule>
    <cfRule type="cellIs" dxfId="18" priority="20" operator="equal">
      <formula>"NR3"</formula>
    </cfRule>
    <cfRule type="cellIs" dxfId="17" priority="21" operator="equal">
      <formula>"דירוג פנימי"</formula>
    </cfRule>
  </conditionalFormatting>
  <conditionalFormatting sqref="B152:B153">
    <cfRule type="cellIs" dxfId="16" priority="18" operator="equal">
      <formula>2958465</formula>
    </cfRule>
  </conditionalFormatting>
  <conditionalFormatting sqref="B154">
    <cfRule type="cellIs" dxfId="15" priority="15" operator="equal">
      <formula>2958465</formula>
    </cfRule>
    <cfRule type="cellIs" dxfId="14" priority="16" operator="equal">
      <formula>"NR3"</formula>
    </cfRule>
    <cfRule type="cellIs" dxfId="13" priority="17" operator="equal">
      <formula>"דירוג פנימי"</formula>
    </cfRule>
  </conditionalFormatting>
  <conditionalFormatting sqref="B154">
    <cfRule type="cellIs" dxfId="12" priority="14" operator="equal">
      <formula>2958465</formula>
    </cfRule>
  </conditionalFormatting>
  <conditionalFormatting sqref="B155:B156">
    <cfRule type="cellIs" dxfId="11" priority="11" operator="equal">
      <formula>2958465</formula>
    </cfRule>
    <cfRule type="cellIs" dxfId="10" priority="12" operator="equal">
      <formula>"NR3"</formula>
    </cfRule>
    <cfRule type="cellIs" dxfId="9" priority="13" operator="equal">
      <formula>"דירוג פנימי"</formula>
    </cfRule>
  </conditionalFormatting>
  <conditionalFormatting sqref="B155:B156">
    <cfRule type="cellIs" dxfId="8" priority="10" operator="equal">
      <formula>2958465</formula>
    </cfRule>
  </conditionalFormatting>
  <conditionalFormatting sqref="B40">
    <cfRule type="cellIs" dxfId="7" priority="7" operator="equal">
      <formula>2958465</formula>
    </cfRule>
    <cfRule type="cellIs" dxfId="6" priority="8" operator="equal">
      <formula>"NR3"</formula>
    </cfRule>
    <cfRule type="cellIs" dxfId="5" priority="9" operator="equal">
      <formula>"דירוג פנימי"</formula>
    </cfRule>
  </conditionalFormatting>
  <conditionalFormatting sqref="B40">
    <cfRule type="cellIs" dxfId="4" priority="6" operator="equal">
      <formula>2958465</formula>
    </cfRule>
  </conditionalFormatting>
  <conditionalFormatting sqref="B53">
    <cfRule type="cellIs" dxfId="3" priority="3" operator="equal">
      <formula>2958465</formula>
    </cfRule>
    <cfRule type="cellIs" dxfId="2" priority="4" operator="equal">
      <formula>"NR3"</formula>
    </cfRule>
    <cfRule type="cellIs" dxfId="1" priority="5" operator="equal">
      <formula>"דירוג פנימי"</formula>
    </cfRule>
  </conditionalFormatting>
  <conditionalFormatting sqref="B18:B21">
    <cfRule type="cellIs" dxfId="0" priority="1" operator="equal">
      <formula>"NR3"</formula>
    </cfRule>
  </conditionalFormatting>
  <dataValidations count="1">
    <dataValidation allowBlank="1" showInputMessage="1" showErrorMessage="1" sqref="X1:XFD2 B174:B1048576 A1:A1048576 C5:C1048576 B1:B171 D3:XFD1048576 D1:V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5703125" style="2" bestFit="1" customWidth="1"/>
    <col min="4" max="4" width="11.28515625" style="2" bestFit="1" customWidth="1"/>
    <col min="5" max="5" width="6.7109375" style="1" customWidth="1"/>
    <col min="6" max="6" width="7.8554687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202</v>
      </c>
      <c r="C1" s="78" t="s" vm="1">
        <v>265</v>
      </c>
    </row>
    <row r="2" spans="2:64">
      <c r="B2" s="57" t="s">
        <v>201</v>
      </c>
      <c r="C2" s="78" t="s">
        <v>266</v>
      </c>
    </row>
    <row r="3" spans="2:64">
      <c r="B3" s="57" t="s">
        <v>203</v>
      </c>
      <c r="C3" s="78" t="s">
        <v>267</v>
      </c>
    </row>
    <row r="4" spans="2:64">
      <c r="B4" s="57" t="s">
        <v>204</v>
      </c>
      <c r="C4" s="78">
        <v>17013</v>
      </c>
    </row>
    <row r="6" spans="2:64" ht="26.25" customHeight="1">
      <c r="B6" s="178" t="s">
        <v>236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64" s="3" customFormat="1" ht="63">
      <c r="B7" s="60" t="s">
        <v>139</v>
      </c>
      <c r="C7" s="61" t="s">
        <v>58</v>
      </c>
      <c r="D7" s="61" t="s">
        <v>140</v>
      </c>
      <c r="E7" s="61" t="s">
        <v>15</v>
      </c>
      <c r="F7" s="61" t="s">
        <v>81</v>
      </c>
      <c r="G7" s="61" t="s">
        <v>18</v>
      </c>
      <c r="H7" s="61" t="s">
        <v>124</v>
      </c>
      <c r="I7" s="61" t="s">
        <v>66</v>
      </c>
      <c r="J7" s="61" t="s">
        <v>19</v>
      </c>
      <c r="K7" s="61" t="s">
        <v>0</v>
      </c>
      <c r="L7" s="61" t="s">
        <v>128</v>
      </c>
      <c r="M7" s="61" t="s">
        <v>133</v>
      </c>
      <c r="N7" s="75" t="s">
        <v>205</v>
      </c>
      <c r="O7" s="63" t="s">
        <v>207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7" t="s">
        <v>52</v>
      </c>
      <c r="C10" s="122"/>
      <c r="D10" s="122"/>
      <c r="E10" s="122"/>
      <c r="F10" s="122"/>
      <c r="G10" s="123">
        <v>1.3599999999999999</v>
      </c>
      <c r="H10" s="122"/>
      <c r="I10" s="122"/>
      <c r="J10" s="125">
        <v>9.7000000000000003E-3</v>
      </c>
      <c r="K10" s="123"/>
      <c r="L10" s="124"/>
      <c r="M10" s="123">
        <v>101660.00473999999</v>
      </c>
      <c r="N10" s="125">
        <v>1</v>
      </c>
      <c r="O10" s="125">
        <v>4.9247499747112474E-3</v>
      </c>
      <c r="P10" s="1"/>
      <c r="Q10" s="1"/>
      <c r="R10" s="1"/>
      <c r="S10" s="1"/>
      <c r="T10" s="1"/>
      <c r="U10" s="1"/>
      <c r="BL10" s="1"/>
    </row>
    <row r="11" spans="2:64">
      <c r="B11" s="128" t="s">
        <v>260</v>
      </c>
      <c r="C11" s="122"/>
      <c r="D11" s="122"/>
      <c r="E11" s="122"/>
      <c r="F11" s="122"/>
      <c r="G11" s="123">
        <v>1.3599999999999999</v>
      </c>
      <c r="H11" s="122"/>
      <c r="I11" s="122"/>
      <c r="J11" s="125">
        <v>9.7000000000000003E-3</v>
      </c>
      <c r="K11" s="123"/>
      <c r="L11" s="124"/>
      <c r="M11" s="123">
        <v>101660.00473999999</v>
      </c>
      <c r="N11" s="125">
        <v>1</v>
      </c>
      <c r="O11" s="125">
        <v>4.9247499747112474E-3</v>
      </c>
    </row>
    <row r="12" spans="2:64">
      <c r="B12" s="101" t="s">
        <v>74</v>
      </c>
      <c r="C12" s="82"/>
      <c r="D12" s="82"/>
      <c r="E12" s="82"/>
      <c r="F12" s="82"/>
      <c r="G12" s="91">
        <v>1.3599999999999999</v>
      </c>
      <c r="H12" s="82"/>
      <c r="I12" s="82"/>
      <c r="J12" s="92">
        <v>9.7000000000000003E-3</v>
      </c>
      <c r="K12" s="91"/>
      <c r="L12" s="93"/>
      <c r="M12" s="91">
        <v>101660.00473999999</v>
      </c>
      <c r="N12" s="92">
        <v>1</v>
      </c>
      <c r="O12" s="92">
        <v>4.9247499747112474E-3</v>
      </c>
    </row>
    <row r="13" spans="2:64">
      <c r="B13" s="87" t="s">
        <v>2099</v>
      </c>
      <c r="C13" s="84" t="s">
        <v>2100</v>
      </c>
      <c r="D13" s="84" t="s">
        <v>349</v>
      </c>
      <c r="E13" s="84" t="s">
        <v>368</v>
      </c>
      <c r="F13" s="84" t="s">
        <v>185</v>
      </c>
      <c r="G13" s="94">
        <v>1.3599999999999999</v>
      </c>
      <c r="H13" s="97" t="s">
        <v>187</v>
      </c>
      <c r="I13" s="98">
        <v>1.2E-2</v>
      </c>
      <c r="J13" s="95">
        <v>9.7000000000000003E-3</v>
      </c>
      <c r="K13" s="94">
        <v>100000000</v>
      </c>
      <c r="L13" s="96">
        <v>101.66</v>
      </c>
      <c r="M13" s="94">
        <v>101660.00473999999</v>
      </c>
      <c r="N13" s="95">
        <v>1</v>
      </c>
      <c r="O13" s="95">
        <v>4.9247499747112474E-3</v>
      </c>
    </row>
    <row r="14" spans="2:64">
      <c r="B14" s="83"/>
      <c r="C14" s="84"/>
      <c r="D14" s="84"/>
      <c r="E14" s="84"/>
      <c r="F14" s="84"/>
      <c r="G14" s="84"/>
      <c r="H14" s="84"/>
      <c r="I14" s="84"/>
      <c r="J14" s="119"/>
      <c r="K14" s="94"/>
      <c r="L14" s="96"/>
      <c r="M14" s="84"/>
      <c r="N14" s="95"/>
      <c r="O14" s="84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59" t="s">
        <v>2136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59" t="s">
        <v>135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15 B18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S862"/>
  <sheetViews>
    <sheetView rightToLeft="1" zoomScale="85" zoomScaleNormal="85" workbookViewId="0">
      <selection activeCell="B11" sqref="B11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2.42578125" style="2" customWidth="1"/>
    <col min="4" max="4" width="7.7109375" style="1" customWidth="1"/>
    <col min="5" max="5" width="10.4257812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9.5703125" style="3" customWidth="1"/>
    <col min="12" max="12" width="6.1406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7" t="s">
        <v>202</v>
      </c>
      <c r="C1" s="78" t="s" vm="1">
        <v>265</v>
      </c>
    </row>
    <row r="2" spans="2:45">
      <c r="B2" s="57" t="s">
        <v>201</v>
      </c>
      <c r="C2" s="78" t="s">
        <v>266</v>
      </c>
    </row>
    <row r="3" spans="2:45">
      <c r="B3" s="57" t="s">
        <v>203</v>
      </c>
      <c r="C3" s="78" t="s">
        <v>267</v>
      </c>
    </row>
    <row r="4" spans="2:45">
      <c r="B4" s="57" t="s">
        <v>204</v>
      </c>
      <c r="C4" s="78">
        <v>17013</v>
      </c>
    </row>
    <row r="6" spans="2:45" ht="26.25" customHeight="1">
      <c r="B6" s="178" t="s">
        <v>237</v>
      </c>
      <c r="C6" s="179"/>
      <c r="D6" s="179"/>
      <c r="E6" s="179"/>
      <c r="F6" s="179"/>
      <c r="G6" s="179"/>
      <c r="H6" s="179"/>
      <c r="I6" s="180"/>
    </row>
    <row r="7" spans="2:45" s="3" customFormat="1" ht="63">
      <c r="B7" s="60" t="s">
        <v>139</v>
      </c>
      <c r="C7" s="62" t="s">
        <v>68</v>
      </c>
      <c r="D7" s="62" t="s">
        <v>106</v>
      </c>
      <c r="E7" s="62" t="s">
        <v>69</v>
      </c>
      <c r="F7" s="62" t="s">
        <v>124</v>
      </c>
      <c r="G7" s="62" t="s">
        <v>251</v>
      </c>
      <c r="H7" s="76" t="s">
        <v>205</v>
      </c>
      <c r="I7" s="64" t="s">
        <v>206</v>
      </c>
    </row>
    <row r="8" spans="2:4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4" customFormat="1" ht="18" customHeight="1">
      <c r="B10" s="79" t="s">
        <v>54</v>
      </c>
      <c r="C10" s="79"/>
      <c r="D10" s="79"/>
      <c r="E10" s="163">
        <v>5.8556440625053531E-2</v>
      </c>
      <c r="F10" s="80"/>
      <c r="G10" s="88">
        <v>510729.30158999999</v>
      </c>
      <c r="H10" s="89">
        <v>1</v>
      </c>
      <c r="I10" s="89">
        <v>2.4741432203573256E-2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>
      <c r="B11" s="81" t="s">
        <v>263</v>
      </c>
      <c r="C11" s="120"/>
      <c r="D11" s="120"/>
      <c r="E11" s="161">
        <v>5.8556440625053531E-2</v>
      </c>
      <c r="F11" s="164"/>
      <c r="G11" s="91">
        <v>510729.30158999999</v>
      </c>
      <c r="H11" s="92">
        <v>1</v>
      </c>
      <c r="I11" s="92">
        <v>2.4741432203573256E-2</v>
      </c>
    </row>
    <row r="12" spans="2:45">
      <c r="B12" s="101" t="s">
        <v>107</v>
      </c>
      <c r="C12" s="120"/>
      <c r="D12" s="120"/>
      <c r="E12" s="125">
        <v>6.3390024139702045E-2</v>
      </c>
      <c r="F12" s="164"/>
      <c r="G12" s="91">
        <v>471785.43358999997</v>
      </c>
      <c r="H12" s="92">
        <v>0.92374851437197714</v>
      </c>
      <c r="I12" s="92">
        <v>2.285486124148579E-2</v>
      </c>
    </row>
    <row r="13" spans="2:45">
      <c r="B13" s="87" t="s">
        <v>2101</v>
      </c>
      <c r="C13" s="112">
        <v>42369</v>
      </c>
      <c r="D13" s="100" t="s">
        <v>2102</v>
      </c>
      <c r="E13" s="95">
        <v>6.0682402717672772E-2</v>
      </c>
      <c r="F13" s="97" t="s">
        <v>187</v>
      </c>
      <c r="G13" s="94">
        <v>27388.057980000001</v>
      </c>
      <c r="H13" s="95">
        <v>5.3625389995709337E-2</v>
      </c>
      <c r="I13" s="95">
        <v>1.326768950969018E-3</v>
      </c>
    </row>
    <row r="14" spans="2:45">
      <c r="B14" s="87" t="s">
        <v>2103</v>
      </c>
      <c r="C14" s="112">
        <v>42369</v>
      </c>
      <c r="D14" s="100" t="s">
        <v>2102</v>
      </c>
      <c r="E14" s="95">
        <v>6.6855925772930092E-2</v>
      </c>
      <c r="F14" s="97" t="s">
        <v>187</v>
      </c>
      <c r="G14" s="94">
        <v>16414.157350000001</v>
      </c>
      <c r="H14" s="95">
        <v>3.2138663865377462E-2</v>
      </c>
      <c r="I14" s="95">
        <v>7.9515657313866607E-4</v>
      </c>
    </row>
    <row r="15" spans="2:45">
      <c r="B15" s="87" t="s">
        <v>2104</v>
      </c>
      <c r="C15" s="112">
        <v>42369</v>
      </c>
      <c r="D15" s="100" t="s">
        <v>2102</v>
      </c>
      <c r="E15" s="95">
        <v>7.50897343862168E-2</v>
      </c>
      <c r="F15" s="97" t="s">
        <v>187</v>
      </c>
      <c r="G15" s="94">
        <v>7800.8</v>
      </c>
      <c r="H15" s="95">
        <v>1.5273844629071776E-2</v>
      </c>
      <c r="I15" s="95">
        <v>3.7789679137809084E-4</v>
      </c>
    </row>
    <row r="16" spans="2:45">
      <c r="B16" s="87" t="s">
        <v>2105</v>
      </c>
      <c r="C16" s="112">
        <v>42369</v>
      </c>
      <c r="D16" s="100" t="s">
        <v>2102</v>
      </c>
      <c r="E16" s="95">
        <v>6.5796926055911892E-2</v>
      </c>
      <c r="F16" s="97" t="s">
        <v>187</v>
      </c>
      <c r="G16" s="94">
        <v>7236.2730000000001</v>
      </c>
      <c r="H16" s="95">
        <v>1.4168509575370103E-2</v>
      </c>
      <c r="I16" s="95">
        <v>3.5054921908469789E-4</v>
      </c>
    </row>
    <row r="17" spans="2:9">
      <c r="B17" s="87" t="s">
        <v>2106</v>
      </c>
      <c r="C17" s="112">
        <v>42369</v>
      </c>
      <c r="D17" s="100" t="s">
        <v>2102</v>
      </c>
      <c r="E17" s="95">
        <v>6.2320001619888071E-2</v>
      </c>
      <c r="F17" s="97" t="s">
        <v>187</v>
      </c>
      <c r="G17" s="94">
        <v>72610.906000000003</v>
      </c>
      <c r="H17" s="95">
        <v>0.14217102048765967</v>
      </c>
      <c r="I17" s="95">
        <v>3.5175146647082561E-3</v>
      </c>
    </row>
    <row r="18" spans="2:9">
      <c r="B18" s="87" t="s">
        <v>2107</v>
      </c>
      <c r="C18" s="112">
        <v>42369</v>
      </c>
      <c r="D18" s="100" t="s">
        <v>2102</v>
      </c>
      <c r="E18" s="95">
        <v>7.0089083761793361E-2</v>
      </c>
      <c r="F18" s="97" t="s">
        <v>187</v>
      </c>
      <c r="G18" s="94">
        <v>27930.927</v>
      </c>
      <c r="H18" s="95">
        <v>5.4688319062653291E-2</v>
      </c>
      <c r="I18" s="95">
        <v>1.3530673384160195E-3</v>
      </c>
    </row>
    <row r="19" spans="2:9">
      <c r="B19" s="87" t="s">
        <v>2108</v>
      </c>
      <c r="C19" s="112">
        <v>42369</v>
      </c>
      <c r="D19" s="100" t="s">
        <v>2102</v>
      </c>
      <c r="E19" s="95">
        <v>7.134506430048862E-2</v>
      </c>
      <c r="F19" s="97" t="s">
        <v>187</v>
      </c>
      <c r="G19" s="94">
        <v>6610.1719999999996</v>
      </c>
      <c r="H19" s="95">
        <v>1.2942613590842046E-2</v>
      </c>
      <c r="I19" s="95">
        <v>3.2021879669486426E-4</v>
      </c>
    </row>
    <row r="20" spans="2:9">
      <c r="B20" s="87" t="s">
        <v>2109</v>
      </c>
      <c r="C20" s="112">
        <v>42369</v>
      </c>
      <c r="D20" s="100" t="s">
        <v>2102</v>
      </c>
      <c r="E20" s="95">
        <v>4.5287874366753737E-2</v>
      </c>
      <c r="F20" s="97" t="s">
        <v>187</v>
      </c>
      <c r="G20" s="94">
        <v>12530.918</v>
      </c>
      <c r="H20" s="95">
        <v>2.4535341835662857E-2</v>
      </c>
      <c r="I20" s="95">
        <v>6.0703949661854715E-4</v>
      </c>
    </row>
    <row r="21" spans="2:9">
      <c r="B21" s="87" t="s">
        <v>2110</v>
      </c>
      <c r="C21" s="112">
        <v>42369</v>
      </c>
      <c r="D21" s="100" t="s">
        <v>2102</v>
      </c>
      <c r="E21" s="95">
        <v>7.0334672388499664E-2</v>
      </c>
      <c r="F21" s="97" t="s">
        <v>187</v>
      </c>
      <c r="G21" s="94">
        <v>3210.8589999999999</v>
      </c>
      <c r="H21" s="95">
        <v>6.2868118003098104E-3</v>
      </c>
      <c r="I21" s="95">
        <v>1.5554472793398951E-4</v>
      </c>
    </row>
    <row r="22" spans="2:9">
      <c r="B22" s="87" t="s">
        <v>2111</v>
      </c>
      <c r="C22" s="112">
        <v>42369</v>
      </c>
      <c r="D22" s="100" t="s">
        <v>2102</v>
      </c>
      <c r="E22" s="95">
        <v>1.2258188086573453E-2</v>
      </c>
      <c r="F22" s="97" t="s">
        <v>187</v>
      </c>
      <c r="G22" s="94">
        <v>1494.8119999999999</v>
      </c>
      <c r="H22" s="95">
        <v>2.9268185619003226E-3</v>
      </c>
      <c r="I22" s="95">
        <v>7.2413683021416606E-5</v>
      </c>
    </row>
    <row r="23" spans="2:9">
      <c r="B23" s="87" t="s">
        <v>2112</v>
      </c>
      <c r="C23" s="112">
        <v>42369</v>
      </c>
      <c r="D23" s="100" t="s">
        <v>2102</v>
      </c>
      <c r="E23" s="95">
        <v>3.2847134489491212E-2</v>
      </c>
      <c r="F23" s="97" t="s">
        <v>187</v>
      </c>
      <c r="G23" s="94">
        <v>3071.7570000000001</v>
      </c>
      <c r="H23" s="95">
        <v>6.0144522556998805E-3</v>
      </c>
      <c r="I23" s="95">
        <v>1.4880616272602685E-4</v>
      </c>
    </row>
    <row r="24" spans="2:9">
      <c r="B24" s="87" t="s">
        <v>2113</v>
      </c>
      <c r="C24" s="112">
        <v>42369</v>
      </c>
      <c r="D24" s="100" t="s">
        <v>2102</v>
      </c>
      <c r="E24" s="95">
        <v>5.9379127033216871E-2</v>
      </c>
      <c r="F24" s="97" t="s">
        <v>187</v>
      </c>
      <c r="G24" s="94">
        <v>3971.3110000000001</v>
      </c>
      <c r="H24" s="95">
        <v>7.7757649456111763E-3</v>
      </c>
      <c r="I24" s="95">
        <v>1.923835612327604E-4</v>
      </c>
    </row>
    <row r="25" spans="2:9">
      <c r="B25" s="87" t="s">
        <v>2114</v>
      </c>
      <c r="C25" s="112">
        <v>42369</v>
      </c>
      <c r="D25" s="100" t="s">
        <v>2102</v>
      </c>
      <c r="E25" s="95">
        <v>7.4157754010695187E-2</v>
      </c>
      <c r="F25" s="97" t="s">
        <v>187</v>
      </c>
      <c r="G25" s="94">
        <v>14960</v>
      </c>
      <c r="H25" s="95">
        <v>2.9291446473555756E-2</v>
      </c>
      <c r="I25" s="95">
        <v>7.2471233707007473E-4</v>
      </c>
    </row>
    <row r="26" spans="2:9">
      <c r="B26" s="87" t="s">
        <v>2115</v>
      </c>
      <c r="C26" s="112">
        <v>42369</v>
      </c>
      <c r="D26" s="100" t="s">
        <v>2102</v>
      </c>
      <c r="E26" s="95">
        <v>7.1442786069651737E-2</v>
      </c>
      <c r="F26" s="97" t="s">
        <v>187</v>
      </c>
      <c r="G26" s="94">
        <v>29396.25</v>
      </c>
      <c r="H26" s="95">
        <v>5.7557398622878571E-2</v>
      </c>
      <c r="I26" s="95">
        <v>1.4240524758419909E-3</v>
      </c>
    </row>
    <row r="27" spans="2:9">
      <c r="B27" s="87" t="s">
        <v>2116</v>
      </c>
      <c r="C27" s="112">
        <v>42369</v>
      </c>
      <c r="D27" s="100" t="s">
        <v>2102</v>
      </c>
      <c r="E27" s="95">
        <v>1.5604854597013324E-2</v>
      </c>
      <c r="F27" s="97" t="s">
        <v>187</v>
      </c>
      <c r="G27" s="94">
        <v>30757.62</v>
      </c>
      <c r="H27" s="95">
        <v>6.0222939831816043E-2</v>
      </c>
      <c r="I27" s="95">
        <v>1.4900017829487481E-3</v>
      </c>
    </row>
    <row r="28" spans="2:9">
      <c r="B28" s="87" t="s">
        <v>2117</v>
      </c>
      <c r="C28" s="112">
        <v>42369</v>
      </c>
      <c r="D28" s="100" t="s">
        <v>2102</v>
      </c>
      <c r="E28" s="95">
        <v>5.4491989965411623E-2</v>
      </c>
      <c r="F28" s="97" t="s">
        <v>187</v>
      </c>
      <c r="G28" s="94">
        <v>13324.376</v>
      </c>
      <c r="H28" s="95">
        <v>2.6088920213738702E-2</v>
      </c>
      <c r="I28" s="95">
        <v>6.4547725073264796E-4</v>
      </c>
    </row>
    <row r="29" spans="2:9">
      <c r="B29" s="87" t="s">
        <v>2118</v>
      </c>
      <c r="C29" s="112">
        <v>42369</v>
      </c>
      <c r="D29" s="100" t="s">
        <v>2102</v>
      </c>
      <c r="E29" s="95">
        <v>6.6854684166757064E-2</v>
      </c>
      <c r="F29" s="97" t="s">
        <v>187</v>
      </c>
      <c r="G29" s="94">
        <v>73757.043000000005</v>
      </c>
      <c r="H29" s="95">
        <v>0.14441513884239643</v>
      </c>
      <c r="I29" s="95">
        <v>3.5730373668387697E-3</v>
      </c>
    </row>
    <row r="30" spans="2:9">
      <c r="B30" s="87" t="s">
        <v>2119</v>
      </c>
      <c r="C30" s="112">
        <v>42369</v>
      </c>
      <c r="D30" s="100" t="s">
        <v>2102</v>
      </c>
      <c r="E30" s="95">
        <v>7.021686698354071E-2</v>
      </c>
      <c r="F30" s="97" t="s">
        <v>187</v>
      </c>
      <c r="G30" s="94">
        <v>33031.000260000001</v>
      </c>
      <c r="H30" s="95">
        <v>6.4674182893301888E-2</v>
      </c>
      <c r="I30" s="95">
        <v>1.6001319113761261E-3</v>
      </c>
    </row>
    <row r="31" spans="2:9">
      <c r="B31" s="87" t="s">
        <v>2120</v>
      </c>
      <c r="C31" s="112">
        <v>42369</v>
      </c>
      <c r="D31" s="100" t="s">
        <v>2102</v>
      </c>
      <c r="E31" s="95">
        <v>7.3053735255570115E-2</v>
      </c>
      <c r="F31" s="97" t="s">
        <v>187</v>
      </c>
      <c r="G31" s="94">
        <v>28231</v>
      </c>
      <c r="H31" s="95">
        <v>5.5275857312496832E-2</v>
      </c>
      <c r="I31" s="95">
        <v>1.3676038761915293E-3</v>
      </c>
    </row>
    <row r="32" spans="2:9">
      <c r="B32" s="87" t="s">
        <v>2121</v>
      </c>
      <c r="C32" s="112">
        <v>42369</v>
      </c>
      <c r="D32" s="100" t="s">
        <v>2102</v>
      </c>
      <c r="E32" s="95">
        <v>7.8236657265525353E-2</v>
      </c>
      <c r="F32" s="97" t="s">
        <v>187</v>
      </c>
      <c r="G32" s="94">
        <v>22146.566999999999</v>
      </c>
      <c r="H32" s="95">
        <v>4.3362632476839323E-2</v>
      </c>
      <c r="I32" s="95">
        <v>1.072853631594184E-3</v>
      </c>
    </row>
    <row r="33" spans="2:9">
      <c r="B33" s="87" t="s">
        <v>2122</v>
      </c>
      <c r="C33" s="112">
        <v>42369</v>
      </c>
      <c r="D33" s="100" t="s">
        <v>2102</v>
      </c>
      <c r="E33" s="95">
        <v>7.021686698354071E-2</v>
      </c>
      <c r="F33" s="97" t="s">
        <v>187</v>
      </c>
      <c r="G33" s="94">
        <v>35910.627</v>
      </c>
      <c r="H33" s="95">
        <v>7.0312447099085976E-2</v>
      </c>
      <c r="I33" s="95">
        <v>1.7396306429693668E-3</v>
      </c>
    </row>
    <row r="34" spans="2:9">
      <c r="B34" s="110"/>
      <c r="C34" s="100"/>
      <c r="D34" s="100"/>
      <c r="E34" s="84"/>
      <c r="F34" s="84"/>
      <c r="G34" s="84"/>
      <c r="H34" s="95"/>
      <c r="I34" s="84"/>
    </row>
    <row r="35" spans="2:9">
      <c r="B35" s="101" t="s">
        <v>108</v>
      </c>
      <c r="C35" s="120"/>
      <c r="D35" s="120"/>
      <c r="E35" s="125">
        <v>0</v>
      </c>
      <c r="F35" s="164"/>
      <c r="G35" s="91">
        <v>38943.868000000002</v>
      </c>
      <c r="H35" s="92">
        <v>7.6251485628022794E-2</v>
      </c>
      <c r="I35" s="92">
        <v>1.8865709620874665E-3</v>
      </c>
    </row>
    <row r="36" spans="2:9">
      <c r="B36" s="87" t="s">
        <v>2123</v>
      </c>
      <c r="C36" s="112">
        <v>42369</v>
      </c>
      <c r="D36" s="100" t="s">
        <v>32</v>
      </c>
      <c r="E36" s="95">
        <v>0</v>
      </c>
      <c r="F36" s="97" t="s">
        <v>187</v>
      </c>
      <c r="G36" s="94">
        <v>1390.4</v>
      </c>
      <c r="H36" s="95">
        <v>2.7223814957775352E-3</v>
      </c>
      <c r="I36" s="95">
        <v>6.7355617210042239E-5</v>
      </c>
    </row>
    <row r="37" spans="2:9">
      <c r="B37" s="87" t="s">
        <v>2124</v>
      </c>
      <c r="C37" s="112">
        <v>42369</v>
      </c>
      <c r="D37" s="100" t="s">
        <v>32</v>
      </c>
      <c r="E37" s="95">
        <v>0</v>
      </c>
      <c r="F37" s="97" t="s">
        <v>187</v>
      </c>
      <c r="G37" s="94">
        <v>1476.404</v>
      </c>
      <c r="H37" s="95">
        <v>2.8907759852502416E-3</v>
      </c>
      <c r="I37" s="95">
        <v>7.1521938054786539E-5</v>
      </c>
    </row>
    <row r="38" spans="2:9">
      <c r="B38" s="87" t="s">
        <v>2125</v>
      </c>
      <c r="C38" s="112">
        <v>42369</v>
      </c>
      <c r="D38" s="100" t="s">
        <v>32</v>
      </c>
      <c r="E38" s="95">
        <v>0</v>
      </c>
      <c r="F38" s="97" t="s">
        <v>187</v>
      </c>
      <c r="G38" s="94">
        <v>33748.313999999998</v>
      </c>
      <c r="H38" s="95">
        <v>6.6078671998913929E-2</v>
      </c>
      <c r="I38" s="95">
        <v>1.6348809833632834E-3</v>
      </c>
    </row>
    <row r="39" spans="2:9">
      <c r="B39" s="87" t="s">
        <v>2126</v>
      </c>
      <c r="C39" s="112">
        <v>42369</v>
      </c>
      <c r="D39" s="100" t="s">
        <v>32</v>
      </c>
      <c r="E39" s="95">
        <v>0</v>
      </c>
      <c r="F39" s="97" t="s">
        <v>187</v>
      </c>
      <c r="G39" s="94">
        <v>2328.75</v>
      </c>
      <c r="H39" s="95">
        <v>4.5596561480810809E-3</v>
      </c>
      <c r="I39" s="95">
        <v>1.1281242345935404E-4</v>
      </c>
    </row>
    <row r="40" spans="2:9">
      <c r="B40" s="157"/>
      <c r="C40" s="157"/>
      <c r="D40" s="158"/>
      <c r="E40" s="158"/>
      <c r="F40" s="155"/>
      <c r="G40" s="155"/>
      <c r="H40" s="155"/>
      <c r="I40" s="158"/>
    </row>
    <row r="41" spans="2:9">
      <c r="B41" s="157"/>
      <c r="C41" s="157"/>
      <c r="D41" s="158"/>
      <c r="E41" s="158"/>
      <c r="F41" s="155"/>
      <c r="G41" s="155"/>
      <c r="H41" s="155"/>
      <c r="I41" s="158"/>
    </row>
    <row r="42" spans="2:9">
      <c r="B42" s="157"/>
      <c r="C42" s="157"/>
      <c r="D42" s="158"/>
      <c r="E42" s="158"/>
      <c r="F42" s="155"/>
      <c r="G42" s="155"/>
      <c r="H42" s="155"/>
      <c r="I42" s="158"/>
    </row>
    <row r="43" spans="2:9">
      <c r="B43" s="99"/>
      <c r="F43" s="3"/>
      <c r="G43" s="3"/>
      <c r="H43" s="3"/>
    </row>
    <row r="44" spans="2:9">
      <c r="B44" s="99"/>
      <c r="F44" s="3"/>
      <c r="G44" s="3"/>
      <c r="H44" s="3"/>
    </row>
    <row r="45" spans="2:9">
      <c r="F45" s="3"/>
      <c r="G45" s="3"/>
      <c r="H45" s="3"/>
    </row>
    <row r="46" spans="2:9">
      <c r="F46" s="3"/>
      <c r="G46" s="3"/>
      <c r="H46" s="3"/>
    </row>
    <row r="47" spans="2:9">
      <c r="F47" s="3"/>
      <c r="G47" s="3"/>
      <c r="H47" s="3"/>
    </row>
    <row r="48" spans="2:9">
      <c r="F48" s="3"/>
      <c r="G48" s="3"/>
      <c r="H48" s="3"/>
    </row>
    <row r="49" spans="6:8">
      <c r="F49" s="3"/>
      <c r="G49" s="3"/>
      <c r="H49" s="3"/>
    </row>
    <row r="50" spans="6:8">
      <c r="F50" s="3"/>
      <c r="G50" s="3"/>
      <c r="H50" s="3"/>
    </row>
    <row r="51" spans="6:8">
      <c r="F51" s="3"/>
      <c r="G51" s="3"/>
      <c r="H51" s="3"/>
    </row>
    <row r="52" spans="6:8">
      <c r="F52" s="3"/>
      <c r="G52" s="3"/>
      <c r="H52" s="3"/>
    </row>
    <row r="53" spans="6:8">
      <c r="F53" s="3"/>
      <c r="G53" s="3"/>
      <c r="H53" s="3"/>
    </row>
    <row r="54" spans="6:8">
      <c r="F54" s="3"/>
      <c r="G54" s="3"/>
      <c r="H54" s="3"/>
    </row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X1:XFD2 A1:B1048576 C5:C1048576 D3:XFD1048576 D1:V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78" t="s">
        <v>238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60" s="3" customFormat="1" ht="66">
      <c r="B7" s="60" t="s">
        <v>139</v>
      </c>
      <c r="C7" s="60" t="s">
        <v>140</v>
      </c>
      <c r="D7" s="60" t="s">
        <v>15</v>
      </c>
      <c r="E7" s="60" t="s">
        <v>16</v>
      </c>
      <c r="F7" s="60" t="s">
        <v>70</v>
      </c>
      <c r="G7" s="60" t="s">
        <v>124</v>
      </c>
      <c r="H7" s="60" t="s">
        <v>67</v>
      </c>
      <c r="I7" s="60" t="s">
        <v>133</v>
      </c>
      <c r="J7" s="77" t="s">
        <v>205</v>
      </c>
      <c r="K7" s="60" t="s">
        <v>206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78" t="s">
        <v>239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60" s="3" customFormat="1" ht="78.75">
      <c r="B7" s="60" t="s">
        <v>139</v>
      </c>
      <c r="C7" s="76" t="s">
        <v>264</v>
      </c>
      <c r="D7" s="62" t="s">
        <v>15</v>
      </c>
      <c r="E7" s="62" t="s">
        <v>16</v>
      </c>
      <c r="F7" s="62" t="s">
        <v>70</v>
      </c>
      <c r="G7" s="62" t="s">
        <v>124</v>
      </c>
      <c r="H7" s="62" t="s">
        <v>67</v>
      </c>
      <c r="I7" s="62" t="s">
        <v>133</v>
      </c>
      <c r="J7" s="76" t="s">
        <v>205</v>
      </c>
      <c r="K7" s="64" t="s">
        <v>206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Q109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0.7109375" style="1" customWidth="1"/>
    <col min="4" max="4" width="11.85546875" style="1" customWidth="1"/>
    <col min="5" max="5" width="7.140625" style="3" customWidth="1"/>
    <col min="6" max="6" width="8" style="3" customWidth="1"/>
    <col min="7" max="7" width="8.7109375" style="3" customWidth="1"/>
    <col min="8" max="8" width="10" style="3" customWidth="1"/>
    <col min="9" max="9" width="9.5703125" style="3" customWidth="1"/>
    <col min="10" max="10" width="6.140625" style="3" customWidth="1"/>
    <col min="11" max="12" width="5.7109375" style="3" customWidth="1"/>
    <col min="13" max="13" width="6.85546875" style="3" customWidth="1"/>
    <col min="14" max="14" width="6.42578125" style="1" customWidth="1"/>
    <col min="15" max="15" width="6.7109375" style="1" customWidth="1"/>
    <col min="16" max="16" width="7.28515625" style="1" customWidth="1"/>
    <col min="17" max="28" width="5.7109375" style="1" customWidth="1"/>
    <col min="29" max="16384" width="9.140625" style="1"/>
  </cols>
  <sheetData>
    <row r="1" spans="2:43">
      <c r="B1" s="57" t="s">
        <v>202</v>
      </c>
      <c r="C1" s="78" t="s" vm="1">
        <v>265</v>
      </c>
    </row>
    <row r="2" spans="2:43">
      <c r="B2" s="57" t="s">
        <v>201</v>
      </c>
      <c r="C2" s="78" t="s">
        <v>266</v>
      </c>
    </row>
    <row r="3" spans="2:43">
      <c r="B3" s="57" t="s">
        <v>203</v>
      </c>
      <c r="C3" s="78" t="s">
        <v>267</v>
      </c>
    </row>
    <row r="4" spans="2:43">
      <c r="B4" s="57" t="s">
        <v>204</v>
      </c>
      <c r="C4" s="78">
        <v>17013</v>
      </c>
    </row>
    <row r="6" spans="2:43" ht="26.25" customHeight="1">
      <c r="B6" s="181" t="s">
        <v>240</v>
      </c>
      <c r="C6" s="182"/>
      <c r="D6" s="183"/>
    </row>
    <row r="7" spans="2:43" s="3" customFormat="1" ht="31.5">
      <c r="B7" s="132" t="s">
        <v>139</v>
      </c>
      <c r="C7" s="133" t="s">
        <v>130</v>
      </c>
      <c r="D7" s="134" t="s">
        <v>129</v>
      </c>
    </row>
    <row r="8" spans="2:43" s="3" customFormat="1">
      <c r="B8" s="135"/>
      <c r="C8" s="136" t="s">
        <v>23</v>
      </c>
      <c r="D8" s="137" t="s">
        <v>24</v>
      </c>
    </row>
    <row r="9" spans="2:43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</row>
    <row r="10" spans="2:43" s="4" customFormat="1" ht="18" customHeight="1">
      <c r="B10" s="141" t="s">
        <v>2138</v>
      </c>
      <c r="C10" s="142">
        <v>751436.34089874371</v>
      </c>
      <c r="D10" s="143"/>
      <c r="E10" s="3"/>
      <c r="F10" s="3"/>
      <c r="G10" s="3"/>
      <c r="H10" s="3"/>
      <c r="I10" s="3"/>
      <c r="J10" s="3"/>
      <c r="K10" s="3"/>
      <c r="L10" s="3"/>
      <c r="M10" s="3"/>
    </row>
    <row r="11" spans="2:43">
      <c r="B11" s="141" t="s">
        <v>30</v>
      </c>
      <c r="C11" s="142">
        <v>359929.73315011646</v>
      </c>
      <c r="D11" s="143"/>
    </row>
    <row r="12" spans="2:43">
      <c r="B12" s="144" t="s">
        <v>1823</v>
      </c>
      <c r="C12" s="145">
        <v>29327.096100000002</v>
      </c>
      <c r="D12" s="146">
        <v>45640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2:43">
      <c r="B13" s="144" t="s">
        <v>1824</v>
      </c>
      <c r="C13" s="145">
        <v>141.04026273225449</v>
      </c>
      <c r="D13" s="146">
        <v>43344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2:43">
      <c r="B14" s="144" t="s">
        <v>1825</v>
      </c>
      <c r="C14" s="145">
        <v>3648.8458999999998</v>
      </c>
      <c r="D14" s="146">
        <v>44516</v>
      </c>
    </row>
    <row r="15" spans="2:43">
      <c r="B15" s="144" t="s">
        <v>1826</v>
      </c>
      <c r="C15" s="145">
        <v>986.01339999999925</v>
      </c>
      <c r="D15" s="146">
        <v>43109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2:43">
      <c r="B16" s="144" t="s">
        <v>2139</v>
      </c>
      <c r="C16" s="145">
        <v>31152.600000000002</v>
      </c>
      <c r="D16" s="146">
        <v>46054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">
      <c r="B17" s="144" t="s">
        <v>1830</v>
      </c>
      <c r="C17" s="145">
        <v>327.09645407999994</v>
      </c>
      <c r="D17" s="146">
        <v>43009</v>
      </c>
    </row>
    <row r="18" spans="2:4">
      <c r="B18" s="144" t="s">
        <v>1831</v>
      </c>
      <c r="C18" s="145">
        <v>16781.452253352767</v>
      </c>
      <c r="D18" s="146">
        <v>45534</v>
      </c>
    </row>
    <row r="19" spans="2:4">
      <c r="B19" s="144" t="s">
        <v>2140</v>
      </c>
      <c r="C19" s="145">
        <v>15074.670565979999</v>
      </c>
      <c r="D19" s="146">
        <v>46132</v>
      </c>
    </row>
    <row r="20" spans="2:4">
      <c r="B20" s="144" t="s">
        <v>1828</v>
      </c>
      <c r="C20" s="145">
        <v>3864.4607999999998</v>
      </c>
      <c r="D20" s="146">
        <v>44290</v>
      </c>
    </row>
    <row r="21" spans="2:4">
      <c r="B21" s="144" t="s">
        <v>1832</v>
      </c>
      <c r="C21" s="145">
        <v>14067.71</v>
      </c>
      <c r="D21" s="146">
        <v>44727</v>
      </c>
    </row>
    <row r="22" spans="2:4">
      <c r="B22" s="144" t="s">
        <v>1833</v>
      </c>
      <c r="C22" s="145">
        <v>3462.3057881742611</v>
      </c>
      <c r="D22" s="146">
        <v>44012</v>
      </c>
    </row>
    <row r="23" spans="2:4">
      <c r="B23" s="144" t="s">
        <v>1834</v>
      </c>
      <c r="C23" s="145">
        <v>14169.5512722</v>
      </c>
      <c r="D23" s="146">
        <v>45255</v>
      </c>
    </row>
    <row r="24" spans="2:4">
      <c r="B24" s="144" t="s">
        <v>2149</v>
      </c>
      <c r="C24" s="145">
        <v>2999.8085291838461</v>
      </c>
      <c r="D24" s="146">
        <v>42735</v>
      </c>
    </row>
    <row r="25" spans="2:4">
      <c r="B25" s="144" t="s">
        <v>2159</v>
      </c>
      <c r="C25" s="145">
        <v>6921.3222445991096</v>
      </c>
      <c r="D25" s="146">
        <v>42566</v>
      </c>
    </row>
    <row r="26" spans="2:4">
      <c r="B26" s="144" t="s">
        <v>2150</v>
      </c>
      <c r="C26" s="145">
        <v>7807.3169099999977</v>
      </c>
      <c r="D26" s="146">
        <v>43100</v>
      </c>
    </row>
    <row r="27" spans="2:4">
      <c r="B27" s="144" t="s">
        <v>2218</v>
      </c>
      <c r="C27" s="145">
        <v>18452.604000000003</v>
      </c>
      <c r="D27" s="146">
        <v>43404</v>
      </c>
    </row>
    <row r="28" spans="2:4">
      <c r="B28" s="144" t="s">
        <v>2154</v>
      </c>
      <c r="C28" s="145">
        <v>691.82560769680367</v>
      </c>
      <c r="D28" s="146">
        <v>43404</v>
      </c>
    </row>
    <row r="29" spans="2:4">
      <c r="B29" s="144" t="s">
        <v>2219</v>
      </c>
      <c r="C29" s="145">
        <v>1832.667333866835</v>
      </c>
      <c r="D29" s="146">
        <v>43404</v>
      </c>
    </row>
    <row r="30" spans="2:4">
      <c r="B30" s="144" t="s">
        <v>2220</v>
      </c>
      <c r="C30" s="145">
        <v>984.8062584363621</v>
      </c>
      <c r="D30" s="146">
        <v>45143</v>
      </c>
    </row>
    <row r="31" spans="2:4">
      <c r="B31" s="144" t="s">
        <v>2221</v>
      </c>
      <c r="C31" s="145">
        <v>4134.2652699999971</v>
      </c>
      <c r="D31" s="146">
        <v>43011</v>
      </c>
    </row>
    <row r="32" spans="2:4">
      <c r="B32" s="144" t="s">
        <v>2222</v>
      </c>
      <c r="C32" s="145">
        <v>1453.9525000000001</v>
      </c>
      <c r="D32" s="146">
        <v>43948</v>
      </c>
    </row>
    <row r="33" spans="2:4">
      <c r="B33" s="144" t="s">
        <v>2217</v>
      </c>
      <c r="C33" s="145">
        <v>4070.9500989999997</v>
      </c>
      <c r="D33" s="146">
        <v>42735</v>
      </c>
    </row>
    <row r="34" spans="2:4">
      <c r="B34" s="144" t="s">
        <v>2229</v>
      </c>
      <c r="C34" s="145">
        <v>608.35948867125001</v>
      </c>
      <c r="D34" s="146">
        <v>42643</v>
      </c>
    </row>
    <row r="35" spans="2:4">
      <c r="B35" s="144" t="s">
        <v>2223</v>
      </c>
      <c r="C35" s="145">
        <v>17312.138256000002</v>
      </c>
      <c r="D35" s="146">
        <v>43908</v>
      </c>
    </row>
    <row r="36" spans="2:4">
      <c r="B36" s="144" t="s">
        <v>2224</v>
      </c>
      <c r="C36" s="145">
        <v>65460.396182976852</v>
      </c>
      <c r="D36" s="146">
        <v>42719</v>
      </c>
    </row>
    <row r="37" spans="2:4">
      <c r="B37" s="144" t="s">
        <v>2225</v>
      </c>
      <c r="C37" s="145">
        <v>27743.377000000004</v>
      </c>
      <c r="D37" s="146">
        <v>42901</v>
      </c>
    </row>
    <row r="38" spans="2:4">
      <c r="B38" s="144" t="s">
        <v>2226</v>
      </c>
      <c r="C38" s="145">
        <v>7448.3624760835346</v>
      </c>
      <c r="D38" s="146">
        <v>43297</v>
      </c>
    </row>
    <row r="39" spans="2:4">
      <c r="B39" s="144" t="s">
        <v>2227</v>
      </c>
      <c r="C39" s="145">
        <v>16578.613398275578</v>
      </c>
      <c r="D39" s="146">
        <v>43297</v>
      </c>
    </row>
    <row r="40" spans="2:4">
      <c r="B40" s="144" t="s">
        <v>2228</v>
      </c>
      <c r="C40" s="145">
        <v>19528.986345636531</v>
      </c>
      <c r="D40" s="146">
        <v>42735</v>
      </c>
    </row>
    <row r="41" spans="2:4">
      <c r="B41" s="144" t="s">
        <v>2175</v>
      </c>
      <c r="C41" s="145">
        <v>12376.447344046419</v>
      </c>
      <c r="D41" s="146">
        <v>43830</v>
      </c>
    </row>
    <row r="42" spans="2:4">
      <c r="B42" s="144" t="s">
        <v>2232</v>
      </c>
      <c r="C42" s="145">
        <v>10520.691109124087</v>
      </c>
      <c r="D42" s="146">
        <v>42643</v>
      </c>
    </row>
    <row r="43" spans="2:4">
      <c r="B43" s="144"/>
      <c r="C43" s="145"/>
      <c r="D43" s="146"/>
    </row>
    <row r="44" spans="2:4">
      <c r="B44" s="141" t="s">
        <v>53</v>
      </c>
      <c r="C44" s="142">
        <v>391506.60774862726</v>
      </c>
      <c r="D44" s="143"/>
    </row>
    <row r="45" spans="2:4">
      <c r="B45" s="144" t="s">
        <v>2141</v>
      </c>
      <c r="C45" s="145">
        <v>21729.9</v>
      </c>
      <c r="D45" s="146">
        <v>46054</v>
      </c>
    </row>
    <row r="46" spans="2:4">
      <c r="B46" s="144" t="s">
        <v>1861</v>
      </c>
      <c r="C46" s="145">
        <v>13494.886606020002</v>
      </c>
      <c r="D46" s="146">
        <v>44621</v>
      </c>
    </row>
    <row r="47" spans="2:4">
      <c r="B47" s="144" t="s">
        <v>1862</v>
      </c>
      <c r="C47" s="145">
        <v>24082.82007174</v>
      </c>
      <c r="D47" s="146">
        <v>45748</v>
      </c>
    </row>
    <row r="48" spans="2:4">
      <c r="B48" s="144" t="s">
        <v>1863</v>
      </c>
      <c r="C48" s="145">
        <v>28076.634582000002</v>
      </c>
      <c r="D48" s="146">
        <v>46082</v>
      </c>
    </row>
    <row r="49" spans="2:4">
      <c r="B49" s="144" t="s">
        <v>1864</v>
      </c>
      <c r="C49" s="145">
        <v>23879.542780079999</v>
      </c>
      <c r="D49" s="146">
        <v>44727</v>
      </c>
    </row>
    <row r="50" spans="2:4">
      <c r="B50" s="144" t="s">
        <v>1865</v>
      </c>
      <c r="C50" s="145">
        <v>579.29140433999885</v>
      </c>
      <c r="D50" s="146">
        <v>44196</v>
      </c>
    </row>
    <row r="51" spans="2:4">
      <c r="B51" s="144" t="s">
        <v>1866</v>
      </c>
      <c r="C51" s="145">
        <v>155.76300854666695</v>
      </c>
      <c r="D51" s="146">
        <v>42648</v>
      </c>
    </row>
    <row r="52" spans="2:4">
      <c r="B52" s="144" t="s">
        <v>1867</v>
      </c>
      <c r="C52" s="145">
        <v>4845.96</v>
      </c>
      <c r="D52" s="146">
        <v>44738</v>
      </c>
    </row>
    <row r="53" spans="2:4">
      <c r="B53" s="144" t="s">
        <v>1868</v>
      </c>
      <c r="C53" s="145">
        <v>53.844000000000221</v>
      </c>
      <c r="D53" s="146">
        <v>43282</v>
      </c>
    </row>
    <row r="54" spans="2:4">
      <c r="B54" s="144" t="s">
        <v>1869</v>
      </c>
      <c r="C54" s="145">
        <v>1384.525386</v>
      </c>
      <c r="D54" s="146">
        <v>44378</v>
      </c>
    </row>
    <row r="55" spans="2:4">
      <c r="B55" s="144" t="s">
        <v>1870</v>
      </c>
      <c r="C55" s="145">
        <v>148.59067151999969</v>
      </c>
      <c r="D55" s="146">
        <v>44727</v>
      </c>
    </row>
    <row r="56" spans="2:4">
      <c r="B56" s="144" t="s">
        <v>2142</v>
      </c>
      <c r="C56" s="145">
        <v>2451.8250000000003</v>
      </c>
      <c r="D56" s="146">
        <v>44008</v>
      </c>
    </row>
    <row r="57" spans="2:4">
      <c r="B57" s="144" t="s">
        <v>1839</v>
      </c>
      <c r="C57" s="145">
        <v>2692.2000000000003</v>
      </c>
      <c r="D57" s="146">
        <v>44305</v>
      </c>
    </row>
    <row r="58" spans="2:4">
      <c r="B58" s="144" t="s">
        <v>1871</v>
      </c>
      <c r="C58" s="145">
        <v>3959.5682383599997</v>
      </c>
      <c r="D58" s="146">
        <v>42767</v>
      </c>
    </row>
    <row r="59" spans="2:4">
      <c r="B59" s="144" t="s">
        <v>1872</v>
      </c>
      <c r="C59" s="145">
        <v>13305.502348000002</v>
      </c>
      <c r="D59" s="146">
        <v>44836</v>
      </c>
    </row>
    <row r="60" spans="2:4">
      <c r="B60" s="144" t="s">
        <v>2143</v>
      </c>
      <c r="C60" s="145">
        <v>5515.3447620000006</v>
      </c>
      <c r="D60" s="146">
        <v>44992</v>
      </c>
    </row>
    <row r="61" spans="2:4">
      <c r="B61" s="144" t="s">
        <v>2144</v>
      </c>
      <c r="C61" s="145">
        <v>58261.04</v>
      </c>
      <c r="D61" s="146">
        <v>51592</v>
      </c>
    </row>
    <row r="62" spans="2:4">
      <c r="B62" s="144" t="s">
        <v>1874</v>
      </c>
      <c r="C62" s="145">
        <v>26517.636589100002</v>
      </c>
      <c r="D62" s="146">
        <v>45838</v>
      </c>
    </row>
    <row r="63" spans="2:4">
      <c r="B63" s="144" t="s">
        <v>1875</v>
      </c>
      <c r="C63" s="145">
        <v>974.12007209999717</v>
      </c>
      <c r="D63" s="146">
        <v>43076</v>
      </c>
    </row>
    <row r="64" spans="2:4">
      <c r="B64" s="144" t="s">
        <v>1876</v>
      </c>
      <c r="C64" s="145">
        <v>21614.609240203001</v>
      </c>
      <c r="D64" s="146">
        <v>45806</v>
      </c>
    </row>
    <row r="65" spans="2:4">
      <c r="B65" s="144" t="s">
        <v>1829</v>
      </c>
      <c r="C65" s="145">
        <v>28411.189930020002</v>
      </c>
      <c r="D65" s="146">
        <v>46054</v>
      </c>
    </row>
    <row r="66" spans="2:4">
      <c r="B66" s="144" t="s">
        <v>1877</v>
      </c>
      <c r="C66" s="145">
        <v>18252.729395888</v>
      </c>
      <c r="D66" s="146">
        <v>45383</v>
      </c>
    </row>
    <row r="67" spans="2:4">
      <c r="B67" s="144" t="s">
        <v>1878</v>
      </c>
      <c r="C67" s="145">
        <v>3971.9001561000005</v>
      </c>
      <c r="D67" s="146">
        <v>44924</v>
      </c>
    </row>
    <row r="68" spans="2:4">
      <c r="B68" s="144" t="s">
        <v>1836</v>
      </c>
      <c r="C68" s="145">
        <v>36748.53</v>
      </c>
      <c r="D68" s="146">
        <v>47177</v>
      </c>
    </row>
    <row r="69" spans="2:4">
      <c r="B69" s="144" t="s">
        <v>1879</v>
      </c>
      <c r="C69" s="145">
        <v>9524.192094</v>
      </c>
      <c r="D69" s="146">
        <v>45536</v>
      </c>
    </row>
    <row r="70" spans="2:4">
      <c r="B70" s="144" t="s">
        <v>2230</v>
      </c>
      <c r="C70" s="145">
        <v>1791.4741843199988</v>
      </c>
      <c r="D70" s="146">
        <v>43100</v>
      </c>
    </row>
    <row r="71" spans="2:4">
      <c r="B71" s="144" t="s">
        <v>2231</v>
      </c>
      <c r="C71" s="145">
        <v>17338.920386029411</v>
      </c>
      <c r="D71" s="146">
        <v>44678</v>
      </c>
    </row>
    <row r="72" spans="2:4">
      <c r="B72" s="144" t="s">
        <v>2234</v>
      </c>
      <c r="C72" s="145">
        <v>9429.1533431201315</v>
      </c>
      <c r="D72" s="146">
        <v>44335</v>
      </c>
    </row>
    <row r="73" spans="2:4">
      <c r="B73" s="144" t="s">
        <v>2233</v>
      </c>
      <c r="C73" s="145">
        <v>12314.913499140001</v>
      </c>
      <c r="D73" s="146">
        <v>43374</v>
      </c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sortState ref="B12:D42">
    <sortCondition ref="B42"/>
  </sortState>
  <mergeCells count="1">
    <mergeCell ref="B6:D6"/>
  </mergeCells>
  <phoneticPr fontId="3" type="noConversion"/>
  <dataValidations count="1">
    <dataValidation allowBlank="1" showInputMessage="1" showErrorMessage="1" sqref="C5:C1048576 A1:B1048576 AD1:XFD2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78" t="s">
        <v>243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3" t="s">
        <v>139</v>
      </c>
      <c r="C7" s="31" t="s">
        <v>58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5703125" style="2" bestFit="1" customWidth="1"/>
    <col min="4" max="4" width="6.5703125" style="2" bestFit="1" customWidth="1"/>
    <col min="5" max="5" width="6.7109375" style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202</v>
      </c>
      <c r="C1" s="78" t="s" vm="1">
        <v>265</v>
      </c>
    </row>
    <row r="2" spans="2:13">
      <c r="B2" s="57" t="s">
        <v>201</v>
      </c>
      <c r="C2" s="78" t="s">
        <v>266</v>
      </c>
    </row>
    <row r="3" spans="2:13">
      <c r="B3" s="57" t="s">
        <v>203</v>
      </c>
      <c r="C3" s="78" t="s">
        <v>267</v>
      </c>
    </row>
    <row r="4" spans="2:13">
      <c r="B4" s="57" t="s">
        <v>204</v>
      </c>
      <c r="C4" s="78">
        <v>17013</v>
      </c>
    </row>
    <row r="6" spans="2:13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</row>
    <row r="7" spans="2:13" s="3" customFormat="1" ht="63">
      <c r="B7" s="13" t="s">
        <v>138</v>
      </c>
      <c r="C7" s="14" t="s">
        <v>58</v>
      </c>
      <c r="D7" s="14" t="s">
        <v>140</v>
      </c>
      <c r="E7" s="14" t="s">
        <v>15</v>
      </c>
      <c r="F7" s="14" t="s">
        <v>81</v>
      </c>
      <c r="G7" s="14" t="s">
        <v>124</v>
      </c>
      <c r="H7" s="14" t="s">
        <v>17</v>
      </c>
      <c r="I7" s="14" t="s">
        <v>19</v>
      </c>
      <c r="J7" s="14" t="s">
        <v>75</v>
      </c>
      <c r="K7" s="14" t="s">
        <v>205</v>
      </c>
      <c r="L7" s="14" t="s">
        <v>206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57</v>
      </c>
      <c r="C10" s="80"/>
      <c r="D10" s="80"/>
      <c r="E10" s="80"/>
      <c r="F10" s="80"/>
      <c r="G10" s="80"/>
      <c r="H10" s="80"/>
      <c r="I10" s="80"/>
      <c r="J10" s="88">
        <v>2241868.0431179944</v>
      </c>
      <c r="K10" s="89">
        <v>1</v>
      </c>
      <c r="L10" s="89">
        <v>0.1086035714525907</v>
      </c>
    </row>
    <row r="11" spans="2:13">
      <c r="B11" s="81" t="s">
        <v>260</v>
      </c>
      <c r="C11" s="82"/>
      <c r="D11" s="82"/>
      <c r="E11" s="82"/>
      <c r="F11" s="82"/>
      <c r="G11" s="82"/>
      <c r="H11" s="82"/>
      <c r="I11" s="82"/>
      <c r="J11" s="91">
        <v>1572399.5987479945</v>
      </c>
      <c r="K11" s="92">
        <v>0.70137919293461093</v>
      </c>
      <c r="L11" s="92">
        <v>7.6172285295234413E-2</v>
      </c>
    </row>
    <row r="12" spans="2:13">
      <c r="B12" s="101" t="s">
        <v>55</v>
      </c>
      <c r="C12" s="82"/>
      <c r="D12" s="82"/>
      <c r="E12" s="82"/>
      <c r="F12" s="82"/>
      <c r="G12" s="82"/>
      <c r="H12" s="82"/>
      <c r="I12" s="82"/>
      <c r="J12" s="91">
        <v>1521187.4462879945</v>
      </c>
      <c r="K12" s="92">
        <v>0.67853567517396074</v>
      </c>
      <c r="L12" s="92">
        <v>7.3691397681887108E-2</v>
      </c>
    </row>
    <row r="13" spans="2:13">
      <c r="B13" s="87" t="s">
        <v>2054</v>
      </c>
      <c r="C13" s="84" t="s">
        <v>2055</v>
      </c>
      <c r="D13" s="84">
        <v>26</v>
      </c>
      <c r="E13" s="84" t="s">
        <v>2056</v>
      </c>
      <c r="F13" s="84" t="s">
        <v>183</v>
      </c>
      <c r="G13" s="97" t="s">
        <v>187</v>
      </c>
      <c r="H13" s="98">
        <v>0</v>
      </c>
      <c r="I13" s="98">
        <v>0</v>
      </c>
      <c r="J13" s="94">
        <v>47538.671600000001</v>
      </c>
      <c r="K13" s="95">
        <v>2.1204937438638504E-2</v>
      </c>
      <c r="L13" s="95">
        <v>2.3029319382648922E-3</v>
      </c>
    </row>
    <row r="14" spans="2:13">
      <c r="B14" s="87" t="s">
        <v>2057</v>
      </c>
      <c r="C14" s="84" t="s">
        <v>2058</v>
      </c>
      <c r="D14" s="84">
        <v>12</v>
      </c>
      <c r="E14" s="84" t="s">
        <v>346</v>
      </c>
      <c r="F14" s="84" t="s">
        <v>185</v>
      </c>
      <c r="G14" s="97" t="s">
        <v>187</v>
      </c>
      <c r="H14" s="98">
        <v>0</v>
      </c>
      <c r="I14" s="98">
        <v>0</v>
      </c>
      <c r="J14" s="94">
        <v>231119.06141999998</v>
      </c>
      <c r="K14" s="95">
        <v>0.10309217892171706</v>
      </c>
      <c r="L14" s="95">
        <v>1.1196178819727964E-2</v>
      </c>
    </row>
    <row r="15" spans="2:13">
      <c r="B15" s="87" t="s">
        <v>2059</v>
      </c>
      <c r="C15" s="84" t="s">
        <v>2060</v>
      </c>
      <c r="D15" s="84">
        <v>10</v>
      </c>
      <c r="E15" s="84" t="s">
        <v>346</v>
      </c>
      <c r="F15" s="84" t="s">
        <v>185</v>
      </c>
      <c r="G15" s="97" t="s">
        <v>187</v>
      </c>
      <c r="H15" s="98">
        <v>0</v>
      </c>
      <c r="I15" s="98">
        <v>0</v>
      </c>
      <c r="J15" s="94">
        <v>1240905.1969879945</v>
      </c>
      <c r="K15" s="95">
        <v>0.55351393263188731</v>
      </c>
      <c r="L15" s="95">
        <v>6.0113589932591638E-2</v>
      </c>
    </row>
    <row r="16" spans="2:13">
      <c r="B16" s="87" t="s">
        <v>2061</v>
      </c>
      <c r="C16" s="84" t="s">
        <v>2062</v>
      </c>
      <c r="D16" s="84">
        <v>20</v>
      </c>
      <c r="E16" s="84" t="s">
        <v>346</v>
      </c>
      <c r="F16" s="84" t="s">
        <v>185</v>
      </c>
      <c r="G16" s="97" t="s">
        <v>187</v>
      </c>
      <c r="H16" s="98">
        <v>0</v>
      </c>
      <c r="I16" s="98">
        <v>0</v>
      </c>
      <c r="J16" s="94">
        <v>1624.5162800000001</v>
      </c>
      <c r="K16" s="95">
        <v>7.2462618171791223E-4</v>
      </c>
      <c r="L16" s="95">
        <v>7.8696991302619249E-5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5">
      <c r="B18" s="101" t="s">
        <v>56</v>
      </c>
      <c r="C18" s="82"/>
      <c r="D18" s="82"/>
      <c r="E18" s="82"/>
      <c r="F18" s="82"/>
      <c r="G18" s="82"/>
      <c r="H18" s="82"/>
      <c r="I18" s="82"/>
      <c r="J18" s="91">
        <v>51212.15245999999</v>
      </c>
      <c r="K18" s="92">
        <v>2.2843517760650189E-2</v>
      </c>
      <c r="L18" s="92">
        <v>2.4808876133472972E-3</v>
      </c>
    </row>
    <row r="19" spans="2:15">
      <c r="B19" s="87" t="s">
        <v>2054</v>
      </c>
      <c r="C19" s="84" t="s">
        <v>2063</v>
      </c>
      <c r="D19" s="84">
        <v>26</v>
      </c>
      <c r="E19" s="84" t="s">
        <v>2056</v>
      </c>
      <c r="F19" s="84" t="s">
        <v>183</v>
      </c>
      <c r="G19" s="97" t="s">
        <v>189</v>
      </c>
      <c r="H19" s="98">
        <v>0</v>
      </c>
      <c r="I19" s="98">
        <v>0</v>
      </c>
      <c r="J19" s="94">
        <v>46.991910000000004</v>
      </c>
      <c r="K19" s="95">
        <v>2.096105082734645E-5</v>
      </c>
      <c r="L19" s="95">
        <v>2.2764449812491055E-6</v>
      </c>
    </row>
    <row r="20" spans="2:15">
      <c r="B20" s="87" t="s">
        <v>2054</v>
      </c>
      <c r="C20" s="84" t="s">
        <v>2064</v>
      </c>
      <c r="D20" s="84">
        <v>26</v>
      </c>
      <c r="E20" s="84" t="s">
        <v>2056</v>
      </c>
      <c r="F20" s="84" t="s">
        <v>183</v>
      </c>
      <c r="G20" s="97" t="s">
        <v>186</v>
      </c>
      <c r="H20" s="98">
        <v>0</v>
      </c>
      <c r="I20" s="98">
        <v>0</v>
      </c>
      <c r="J20" s="94">
        <v>129.01213000000001</v>
      </c>
      <c r="K20" s="95">
        <v>5.7546709939524222E-5</v>
      </c>
      <c r="L20" s="95">
        <v>6.2497782247786304E-6</v>
      </c>
    </row>
    <row r="21" spans="2:15">
      <c r="B21" s="87" t="s">
        <v>2054</v>
      </c>
      <c r="C21" s="84" t="s">
        <v>2065</v>
      </c>
      <c r="D21" s="84">
        <v>26</v>
      </c>
      <c r="E21" s="84" t="s">
        <v>2056</v>
      </c>
      <c r="F21" s="84" t="s">
        <v>183</v>
      </c>
      <c r="G21" s="97" t="s">
        <v>188</v>
      </c>
      <c r="H21" s="98">
        <v>0</v>
      </c>
      <c r="I21" s="98">
        <v>0</v>
      </c>
      <c r="J21" s="94">
        <v>0.63936999999999999</v>
      </c>
      <c r="K21" s="95">
        <v>2.8519519780065332E-7</v>
      </c>
      <c r="L21" s="95">
        <v>3.097321704227899E-8</v>
      </c>
    </row>
    <row r="22" spans="2:15">
      <c r="B22" s="87" t="s">
        <v>2054</v>
      </c>
      <c r="C22" s="84" t="s">
        <v>2066</v>
      </c>
      <c r="D22" s="84">
        <v>26</v>
      </c>
      <c r="E22" s="84" t="s">
        <v>2056</v>
      </c>
      <c r="F22" s="84" t="s">
        <v>183</v>
      </c>
      <c r="G22" s="97" t="s">
        <v>196</v>
      </c>
      <c r="H22" s="98">
        <v>0</v>
      </c>
      <c r="I22" s="98">
        <v>0</v>
      </c>
      <c r="J22" s="94">
        <v>5.7290000000000001E-2</v>
      </c>
      <c r="K22" s="95">
        <v>2.5554581669454976E-8</v>
      </c>
      <c r="L22" s="95">
        <v>2.7753188362797181E-9</v>
      </c>
    </row>
    <row r="23" spans="2:15">
      <c r="B23" s="87" t="s">
        <v>2054</v>
      </c>
      <c r="C23" s="84" t="s">
        <v>2067</v>
      </c>
      <c r="D23" s="84">
        <v>26</v>
      </c>
      <c r="E23" s="84" t="s">
        <v>2056</v>
      </c>
      <c r="F23" s="84" t="s">
        <v>183</v>
      </c>
      <c r="G23" s="97" t="s">
        <v>191</v>
      </c>
      <c r="H23" s="98">
        <v>0</v>
      </c>
      <c r="I23" s="98">
        <v>0</v>
      </c>
      <c r="J23" s="94">
        <v>0.62203999999999993</v>
      </c>
      <c r="K23" s="95">
        <v>2.7746503720837445E-7</v>
      </c>
      <c r="L23" s="95">
        <v>3.0133693994055429E-8</v>
      </c>
    </row>
    <row r="24" spans="2:15">
      <c r="B24" s="87" t="s">
        <v>2057</v>
      </c>
      <c r="C24" s="84" t="s">
        <v>2068</v>
      </c>
      <c r="D24" s="84">
        <v>12</v>
      </c>
      <c r="E24" s="84" t="s">
        <v>346</v>
      </c>
      <c r="F24" s="84" t="s">
        <v>185</v>
      </c>
      <c r="G24" s="97" t="s">
        <v>189</v>
      </c>
      <c r="H24" s="98">
        <v>0</v>
      </c>
      <c r="I24" s="98">
        <v>0</v>
      </c>
      <c r="J24" s="94">
        <v>4.4990000000000002E-2</v>
      </c>
      <c r="K24" s="95">
        <v>2.0068085692246106E-8</v>
      </c>
      <c r="L24" s="95">
        <v>2.1794657783945631E-9</v>
      </c>
    </row>
    <row r="25" spans="2:15">
      <c r="B25" s="87" t="s">
        <v>2057</v>
      </c>
      <c r="C25" s="84" t="s">
        <v>2069</v>
      </c>
      <c r="D25" s="84">
        <v>12</v>
      </c>
      <c r="E25" s="84" t="s">
        <v>346</v>
      </c>
      <c r="F25" s="84" t="s">
        <v>185</v>
      </c>
      <c r="G25" s="97" t="s">
        <v>186</v>
      </c>
      <c r="H25" s="98">
        <v>0</v>
      </c>
      <c r="I25" s="98">
        <v>0</v>
      </c>
      <c r="J25" s="94">
        <v>12221.129789999999</v>
      </c>
      <c r="K25" s="95">
        <v>5.451315400795324E-3</v>
      </c>
      <c r="L25" s="95">
        <v>5.9203232164088302E-4</v>
      </c>
    </row>
    <row r="26" spans="2:15">
      <c r="B26" s="87" t="s">
        <v>2057</v>
      </c>
      <c r="C26" s="84" t="s">
        <v>2070</v>
      </c>
      <c r="D26" s="84">
        <v>12</v>
      </c>
      <c r="E26" s="84" t="s">
        <v>346</v>
      </c>
      <c r="F26" s="84" t="s">
        <v>185</v>
      </c>
      <c r="G26" s="97" t="s">
        <v>188</v>
      </c>
      <c r="H26" s="98">
        <v>0</v>
      </c>
      <c r="I26" s="98">
        <v>0</v>
      </c>
      <c r="J26" s="94">
        <v>2213.8045200000001</v>
      </c>
      <c r="K26" s="95">
        <v>9.8748208075665161E-4</v>
      </c>
      <c r="L26" s="95">
        <v>1.0724408071560796E-4</v>
      </c>
    </row>
    <row r="27" spans="2:15">
      <c r="B27" s="87" t="s">
        <v>2057</v>
      </c>
      <c r="C27" s="84" t="s">
        <v>2071</v>
      </c>
      <c r="D27" s="84">
        <v>12</v>
      </c>
      <c r="E27" s="84" t="s">
        <v>346</v>
      </c>
      <c r="F27" s="84" t="s">
        <v>185</v>
      </c>
      <c r="G27" s="97" t="s">
        <v>196</v>
      </c>
      <c r="H27" s="98">
        <v>0</v>
      </c>
      <c r="I27" s="98">
        <v>0</v>
      </c>
      <c r="J27" s="94">
        <v>0.22831000000000001</v>
      </c>
      <c r="K27" s="95">
        <v>1.0183917858183393E-7</v>
      </c>
      <c r="L27" s="95">
        <v>1.1060098507785346E-8</v>
      </c>
    </row>
    <row r="28" spans="2:15">
      <c r="B28" s="87" t="s">
        <v>2059</v>
      </c>
      <c r="C28" s="84" t="s">
        <v>2072</v>
      </c>
      <c r="D28" s="84">
        <v>10</v>
      </c>
      <c r="E28" s="84" t="s">
        <v>346</v>
      </c>
      <c r="F28" s="84" t="s">
        <v>185</v>
      </c>
      <c r="G28" s="97" t="s">
        <v>189</v>
      </c>
      <c r="H28" s="98">
        <v>0</v>
      </c>
      <c r="I28" s="98">
        <v>0</v>
      </c>
      <c r="J28" s="94">
        <v>1.4440299999999999</v>
      </c>
      <c r="K28" s="95">
        <v>6.4411908829015654E-7</v>
      </c>
      <c r="L28" s="95">
        <v>6.9953633429097585E-8</v>
      </c>
    </row>
    <row r="29" spans="2:15">
      <c r="B29" s="87" t="s">
        <v>2059</v>
      </c>
      <c r="C29" s="84" t="s">
        <v>2073</v>
      </c>
      <c r="D29" s="84">
        <v>10</v>
      </c>
      <c r="E29" s="84" t="s">
        <v>346</v>
      </c>
      <c r="F29" s="84" t="s">
        <v>185</v>
      </c>
      <c r="G29" s="97" t="s">
        <v>186</v>
      </c>
      <c r="H29" s="98">
        <v>0</v>
      </c>
      <c r="I29" s="98">
        <v>0</v>
      </c>
      <c r="J29" s="94">
        <v>36309.277239999996</v>
      </c>
      <c r="K29" s="95">
        <v>1.619599215549769E-2</v>
      </c>
      <c r="L29" s="95">
        <v>1.7589425913051918E-3</v>
      </c>
      <c r="N29" s="126"/>
      <c r="O29" s="126"/>
    </row>
    <row r="30" spans="2:15">
      <c r="B30" s="87" t="s">
        <v>2059</v>
      </c>
      <c r="C30" s="84" t="s">
        <v>2074</v>
      </c>
      <c r="D30" s="84">
        <v>10</v>
      </c>
      <c r="E30" s="84" t="s">
        <v>346</v>
      </c>
      <c r="F30" s="84" t="s">
        <v>185</v>
      </c>
      <c r="G30" s="97" t="s">
        <v>195</v>
      </c>
      <c r="H30" s="98">
        <v>0</v>
      </c>
      <c r="I30" s="98">
        <v>0</v>
      </c>
      <c r="J30" s="94">
        <v>0.70634000000000008</v>
      </c>
      <c r="K30" s="95">
        <v>3.1506760719851337E-7</v>
      </c>
      <c r="L30" s="95">
        <v>3.4217467390780524E-8</v>
      </c>
    </row>
    <row r="31" spans="2:15">
      <c r="B31" s="87" t="s">
        <v>2059</v>
      </c>
      <c r="C31" s="84" t="s">
        <v>2075</v>
      </c>
      <c r="D31" s="84">
        <v>10</v>
      </c>
      <c r="E31" s="84" t="s">
        <v>346</v>
      </c>
      <c r="F31" s="84" t="s">
        <v>185</v>
      </c>
      <c r="G31" s="97" t="s">
        <v>188</v>
      </c>
      <c r="H31" s="98">
        <v>0</v>
      </c>
      <c r="I31" s="98">
        <v>0</v>
      </c>
      <c r="J31" s="94">
        <v>3.3597399999999999</v>
      </c>
      <c r="K31" s="95">
        <v>1.4986341458916856E-6</v>
      </c>
      <c r="L31" s="95">
        <v>1.6275702054463988E-7</v>
      </c>
    </row>
    <row r="32" spans="2:15">
      <c r="B32" s="87" t="s">
        <v>2061</v>
      </c>
      <c r="C32" s="84" t="s">
        <v>2076</v>
      </c>
      <c r="D32" s="84">
        <v>20</v>
      </c>
      <c r="E32" s="84" t="s">
        <v>346</v>
      </c>
      <c r="F32" s="84" t="s">
        <v>185</v>
      </c>
      <c r="G32" s="97" t="s">
        <v>186</v>
      </c>
      <c r="H32" s="98">
        <v>0</v>
      </c>
      <c r="I32" s="98">
        <v>0</v>
      </c>
      <c r="J32" s="94">
        <v>284.83476000000002</v>
      </c>
      <c r="K32" s="95">
        <v>1.2705241991132148E-4</v>
      </c>
      <c r="L32" s="95">
        <v>1.379834656406376E-5</v>
      </c>
    </row>
    <row r="33" spans="2:15">
      <c r="B33" s="83"/>
      <c r="C33" s="84"/>
      <c r="D33" s="84"/>
      <c r="E33" s="84"/>
      <c r="F33" s="84"/>
      <c r="G33" s="84"/>
      <c r="H33" s="84"/>
      <c r="I33" s="84"/>
      <c r="J33" s="84"/>
      <c r="K33" s="95"/>
      <c r="L33" s="84"/>
    </row>
    <row r="34" spans="2:15">
      <c r="B34" s="81" t="s">
        <v>259</v>
      </c>
      <c r="C34" s="82"/>
      <c r="D34" s="82"/>
      <c r="E34" s="82"/>
      <c r="F34" s="82"/>
      <c r="G34" s="82"/>
      <c r="H34" s="82"/>
      <c r="I34" s="82"/>
      <c r="J34" s="91">
        <v>669468.44437000004</v>
      </c>
      <c r="K34" s="92">
        <v>0.29862080706538913</v>
      </c>
      <c r="L34" s="92">
        <v>3.2431286157356284E-2</v>
      </c>
    </row>
    <row r="35" spans="2:15">
      <c r="B35" s="101" t="s">
        <v>56</v>
      </c>
      <c r="C35" s="82"/>
      <c r="D35" s="82"/>
      <c r="E35" s="82"/>
      <c r="F35" s="82"/>
      <c r="G35" s="82"/>
      <c r="H35" s="82"/>
      <c r="I35" s="82"/>
      <c r="J35" s="91">
        <v>669468.44437000004</v>
      </c>
      <c r="K35" s="92">
        <v>0.29862080706538913</v>
      </c>
      <c r="L35" s="92">
        <v>3.2431286157356284E-2</v>
      </c>
    </row>
    <row r="36" spans="2:15">
      <c r="B36" s="87" t="s">
        <v>2078</v>
      </c>
      <c r="C36" s="84" t="s">
        <v>2079</v>
      </c>
      <c r="D36" s="84">
        <v>91</v>
      </c>
      <c r="E36" s="84" t="s">
        <v>2056</v>
      </c>
      <c r="F36" s="84" t="s">
        <v>2080</v>
      </c>
      <c r="G36" s="97" t="s">
        <v>189</v>
      </c>
      <c r="H36" s="98">
        <v>0</v>
      </c>
      <c r="I36" s="98">
        <v>0</v>
      </c>
      <c r="J36" s="94">
        <v>14537.69436</v>
      </c>
      <c r="K36" s="95">
        <v>6.4846342783765921E-3</v>
      </c>
      <c r="L36" s="95">
        <v>7.042544421955912E-4</v>
      </c>
    </row>
    <row r="37" spans="2:15">
      <c r="B37" s="87" t="s">
        <v>2078</v>
      </c>
      <c r="C37" s="84" t="s">
        <v>2081</v>
      </c>
      <c r="D37" s="84">
        <v>91</v>
      </c>
      <c r="E37" s="84" t="s">
        <v>2056</v>
      </c>
      <c r="F37" s="84" t="s">
        <v>2080</v>
      </c>
      <c r="G37" s="97" t="s">
        <v>186</v>
      </c>
      <c r="H37" s="98">
        <v>0</v>
      </c>
      <c r="I37" s="98">
        <v>0</v>
      </c>
      <c r="J37" s="94">
        <v>531965.04656000005</v>
      </c>
      <c r="K37" s="95">
        <v>0.23728651121684308</v>
      </c>
      <c r="L37" s="95">
        <v>2.5770162575674382E-2</v>
      </c>
      <c r="N37" s="126"/>
      <c r="O37" s="126"/>
    </row>
    <row r="38" spans="2:15">
      <c r="B38" s="87" t="s">
        <v>2078</v>
      </c>
      <c r="C38" s="84" t="s">
        <v>2082</v>
      </c>
      <c r="D38" s="84">
        <v>91</v>
      </c>
      <c r="E38" s="84" t="s">
        <v>2056</v>
      </c>
      <c r="F38" s="84" t="s">
        <v>2080</v>
      </c>
      <c r="G38" s="97" t="s">
        <v>1484</v>
      </c>
      <c r="H38" s="98">
        <v>0</v>
      </c>
      <c r="I38" s="98">
        <v>0</v>
      </c>
      <c r="J38" s="94">
        <v>69.690399999999997</v>
      </c>
      <c r="K38" s="95">
        <v>3.1085861727648546E-5</v>
      </c>
      <c r="L38" s="95">
        <v>3.376035605304033E-6</v>
      </c>
    </row>
    <row r="39" spans="2:15">
      <c r="B39" s="87" t="s">
        <v>2078</v>
      </c>
      <c r="C39" s="84" t="s">
        <v>2083</v>
      </c>
      <c r="D39" s="84">
        <v>91</v>
      </c>
      <c r="E39" s="84" t="s">
        <v>2056</v>
      </c>
      <c r="F39" s="84" t="s">
        <v>2080</v>
      </c>
      <c r="G39" s="97" t="s">
        <v>195</v>
      </c>
      <c r="H39" s="98">
        <v>0</v>
      </c>
      <c r="I39" s="98">
        <v>0</v>
      </c>
      <c r="J39" s="94">
        <v>19.86871</v>
      </c>
      <c r="K39" s="95">
        <v>8.8625689014089164E-6</v>
      </c>
      <c r="L39" s="95">
        <v>9.6250663493767143E-7</v>
      </c>
    </row>
    <row r="40" spans="2:15">
      <c r="B40" s="87" t="s">
        <v>2078</v>
      </c>
      <c r="C40" s="84" t="s">
        <v>2084</v>
      </c>
      <c r="D40" s="84">
        <v>91</v>
      </c>
      <c r="E40" s="84" t="s">
        <v>2056</v>
      </c>
      <c r="F40" s="84" t="s">
        <v>2080</v>
      </c>
      <c r="G40" s="97" t="s">
        <v>196</v>
      </c>
      <c r="H40" s="98">
        <v>0</v>
      </c>
      <c r="I40" s="98">
        <v>0</v>
      </c>
      <c r="J40" s="94">
        <v>48599.950389999998</v>
      </c>
      <c r="K40" s="95">
        <v>2.1678327829860625E-2</v>
      </c>
      <c r="L40" s="95">
        <v>2.3543438254429536E-3</v>
      </c>
    </row>
    <row r="41" spans="2:15">
      <c r="B41" s="87" t="s">
        <v>2078</v>
      </c>
      <c r="C41" s="84" t="s">
        <v>2085</v>
      </c>
      <c r="D41" s="84">
        <v>91</v>
      </c>
      <c r="E41" s="84" t="s">
        <v>2056</v>
      </c>
      <c r="F41" s="84" t="s">
        <v>2080</v>
      </c>
      <c r="G41" s="97" t="s">
        <v>188</v>
      </c>
      <c r="H41" s="98">
        <v>0</v>
      </c>
      <c r="I41" s="98">
        <v>0</v>
      </c>
      <c r="J41" s="94">
        <v>74175.798209999994</v>
      </c>
      <c r="K41" s="95">
        <v>3.3086603128896094E-2</v>
      </c>
      <c r="L41" s="95">
        <v>3.5933232670325773E-3</v>
      </c>
    </row>
    <row r="42" spans="2:15">
      <c r="B42" s="87" t="s">
        <v>2078</v>
      </c>
      <c r="C42" s="84" t="s">
        <v>2086</v>
      </c>
      <c r="D42" s="84">
        <v>91</v>
      </c>
      <c r="E42" s="84" t="s">
        <v>2056</v>
      </c>
      <c r="F42" s="84" t="s">
        <v>2080</v>
      </c>
      <c r="G42" s="97" t="s">
        <v>193</v>
      </c>
      <c r="H42" s="98">
        <v>0</v>
      </c>
      <c r="I42" s="98">
        <v>0</v>
      </c>
      <c r="J42" s="94">
        <v>4.8258299999999998</v>
      </c>
      <c r="K42" s="95">
        <v>2.1525932424141371E-6</v>
      </c>
      <c r="L42" s="95">
        <v>2.337793140108876E-7</v>
      </c>
    </row>
    <row r="43" spans="2:15">
      <c r="B43" s="87" t="s">
        <v>2078</v>
      </c>
      <c r="C43" s="84" t="s">
        <v>2087</v>
      </c>
      <c r="D43" s="84">
        <v>91</v>
      </c>
      <c r="E43" s="84" t="s">
        <v>2056</v>
      </c>
      <c r="F43" s="84" t="s">
        <v>2080</v>
      </c>
      <c r="G43" s="97" t="s">
        <v>194</v>
      </c>
      <c r="H43" s="98">
        <v>0</v>
      </c>
      <c r="I43" s="98">
        <v>0</v>
      </c>
      <c r="J43" s="94">
        <v>2.2928899999999999</v>
      </c>
      <c r="K43" s="95">
        <v>1.0227586797709307E-6</v>
      </c>
      <c r="L43" s="95">
        <v>1.1107524535725959E-7</v>
      </c>
    </row>
    <row r="44" spans="2:15">
      <c r="B44" s="87" t="s">
        <v>2078</v>
      </c>
      <c r="C44" s="84" t="s">
        <v>2088</v>
      </c>
      <c r="D44" s="84">
        <v>91</v>
      </c>
      <c r="E44" s="84" t="s">
        <v>2056</v>
      </c>
      <c r="F44" s="84" t="s">
        <v>2080</v>
      </c>
      <c r="G44" s="97" t="s">
        <v>194</v>
      </c>
      <c r="H44" s="98">
        <v>0</v>
      </c>
      <c r="I44" s="98">
        <v>0</v>
      </c>
      <c r="J44" s="94">
        <v>18.638279999999998</v>
      </c>
      <c r="K44" s="95">
        <v>8.3137274993571172E-6</v>
      </c>
      <c r="L44" s="95">
        <v>9.0290049851379883E-7</v>
      </c>
    </row>
    <row r="45" spans="2:15">
      <c r="B45" s="87" t="s">
        <v>2078</v>
      </c>
      <c r="C45" s="84" t="s">
        <v>2089</v>
      </c>
      <c r="D45" s="84">
        <v>91</v>
      </c>
      <c r="E45" s="84" t="s">
        <v>2056</v>
      </c>
      <c r="F45" s="84" t="s">
        <v>2080</v>
      </c>
      <c r="G45" s="97" t="s">
        <v>2090</v>
      </c>
      <c r="H45" s="98">
        <v>0</v>
      </c>
      <c r="I45" s="98">
        <v>0</v>
      </c>
      <c r="J45" s="94">
        <v>24.338789999999999</v>
      </c>
      <c r="K45" s="95">
        <v>1.0856477514238333E-5</v>
      </c>
      <c r="L45" s="95">
        <v>1.1790522314410269E-6</v>
      </c>
    </row>
    <row r="46" spans="2:15">
      <c r="B46" s="87" t="s">
        <v>2078</v>
      </c>
      <c r="C46" s="84" t="s">
        <v>2091</v>
      </c>
      <c r="D46" s="84">
        <v>91</v>
      </c>
      <c r="E46" s="84" t="s">
        <v>2056</v>
      </c>
      <c r="F46" s="84" t="s">
        <v>2080</v>
      </c>
      <c r="G46" s="97" t="s">
        <v>191</v>
      </c>
      <c r="H46" s="98">
        <v>0</v>
      </c>
      <c r="I46" s="98">
        <v>0</v>
      </c>
      <c r="J46" s="94">
        <v>28.408110000000001</v>
      </c>
      <c r="K46" s="95">
        <v>1.2671624490659113E-5</v>
      </c>
      <c r="L46" s="95">
        <v>1.3761836757916952E-6</v>
      </c>
    </row>
    <row r="47" spans="2:15">
      <c r="B47" s="87" t="s">
        <v>2078</v>
      </c>
      <c r="C47" s="84" t="s">
        <v>2092</v>
      </c>
      <c r="D47" s="84">
        <v>91</v>
      </c>
      <c r="E47" s="84" t="s">
        <v>2056</v>
      </c>
      <c r="F47" s="84" t="s">
        <v>2080</v>
      </c>
      <c r="G47" s="97" t="s">
        <v>197</v>
      </c>
      <c r="H47" s="98">
        <v>0</v>
      </c>
      <c r="I47" s="98">
        <v>0</v>
      </c>
      <c r="J47" s="94">
        <v>21.891839999999998</v>
      </c>
      <c r="K47" s="95">
        <v>9.7649993572114014E-6</v>
      </c>
      <c r="L47" s="95">
        <v>1.0605138054254107E-6</v>
      </c>
    </row>
    <row r="48" spans="2:15">
      <c r="B48" s="157"/>
      <c r="C48" s="157"/>
      <c r="D48" s="158"/>
      <c r="E48" s="158"/>
      <c r="F48" s="158"/>
      <c r="G48" s="158"/>
      <c r="H48" s="158"/>
      <c r="I48" s="158"/>
      <c r="J48" s="158"/>
      <c r="K48" s="158"/>
      <c r="L48" s="158"/>
    </row>
    <row r="49" spans="2:12">
      <c r="B49" s="157"/>
      <c r="C49" s="157"/>
      <c r="D49" s="158"/>
      <c r="E49" s="158"/>
      <c r="F49" s="158"/>
      <c r="G49" s="158"/>
      <c r="H49" s="158"/>
      <c r="I49" s="158"/>
      <c r="J49" s="158"/>
      <c r="K49" s="158"/>
      <c r="L49" s="158"/>
    </row>
    <row r="50" spans="2:12">
      <c r="B50" s="159" t="s">
        <v>2136</v>
      </c>
      <c r="C50" s="157"/>
      <c r="D50" s="158"/>
      <c r="E50" s="158"/>
      <c r="F50" s="158"/>
      <c r="G50" s="158"/>
      <c r="H50" s="158"/>
      <c r="I50" s="158"/>
      <c r="J50" s="158"/>
      <c r="K50" s="158"/>
      <c r="L50" s="158"/>
    </row>
    <row r="51" spans="2:12">
      <c r="B51" s="159" t="s">
        <v>135</v>
      </c>
      <c r="C51" s="157"/>
      <c r="D51" s="158"/>
      <c r="E51" s="158"/>
      <c r="F51" s="158"/>
      <c r="G51" s="158"/>
      <c r="H51" s="158"/>
      <c r="I51" s="158"/>
      <c r="J51" s="158"/>
      <c r="K51" s="158"/>
      <c r="L51" s="158"/>
    </row>
    <row r="52" spans="2:12">
      <c r="B52" s="160"/>
      <c r="C52" s="157"/>
      <c r="D52" s="158"/>
      <c r="E52" s="158"/>
      <c r="F52" s="158"/>
      <c r="G52" s="158"/>
      <c r="H52" s="158"/>
      <c r="I52" s="158"/>
      <c r="J52" s="158"/>
      <c r="K52" s="158"/>
      <c r="L52" s="158"/>
    </row>
    <row r="53" spans="2:12">
      <c r="D53" s="1"/>
    </row>
    <row r="54" spans="2:12">
      <c r="D54" s="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6.140625" style="1" customWidth="1"/>
    <col min="6" max="6" width="6.28515625" style="1" bestFit="1" customWidth="1"/>
    <col min="7" max="7" width="11.28515625" style="1" bestFit="1" customWidth="1"/>
    <col min="8" max="8" width="7.28515625" style="1" customWidth="1"/>
    <col min="9" max="9" width="9" style="1" bestFit="1" customWidth="1"/>
    <col min="10" max="10" width="6.85546875" style="1" bestFit="1" customWidth="1"/>
    <col min="11" max="11" width="11.140625" style="1" customWidth="1"/>
    <col min="12" max="12" width="14.28515625" style="1" bestFit="1" customWidth="1"/>
    <col min="13" max="13" width="10.140625" style="1" bestFit="1" customWidth="1"/>
    <col min="14" max="14" width="8.85546875" style="1" customWidth="1"/>
    <col min="15" max="15" width="10" style="1" bestFit="1" customWidth="1"/>
    <col min="16" max="16" width="10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78" t="s">
        <v>244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63">
      <c r="B7" s="23" t="s">
        <v>139</v>
      </c>
      <c r="C7" s="31" t="s">
        <v>58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7" t="s">
        <v>247</v>
      </c>
      <c r="C10" s="122"/>
      <c r="D10" s="122"/>
      <c r="E10" s="122"/>
      <c r="F10" s="122"/>
      <c r="G10" s="122"/>
      <c r="H10" s="123">
        <v>3.2207442421762065</v>
      </c>
      <c r="I10" s="122"/>
      <c r="J10" s="122"/>
      <c r="K10" s="131">
        <v>7.1088677486719987E-2</v>
      </c>
      <c r="L10" s="123"/>
      <c r="M10" s="123">
        <v>87131.785019999996</v>
      </c>
      <c r="N10" s="122"/>
      <c r="O10" s="125">
        <v>1</v>
      </c>
      <c r="P10" s="125">
        <v>4.2209545157039785E-3</v>
      </c>
      <c r="Q10" s="5"/>
    </row>
    <row r="11" spans="2:18">
      <c r="B11" s="128" t="s">
        <v>260</v>
      </c>
      <c r="C11" s="122"/>
      <c r="D11" s="122"/>
      <c r="E11" s="122"/>
      <c r="F11" s="122"/>
      <c r="G11" s="122"/>
      <c r="H11" s="123">
        <v>3.2207442421762065</v>
      </c>
      <c r="I11" s="122"/>
      <c r="J11" s="122"/>
      <c r="K11" s="131">
        <v>7.1088677486719987E-2</v>
      </c>
      <c r="L11" s="123"/>
      <c r="M11" s="123">
        <v>87131.785019999996</v>
      </c>
      <c r="N11" s="122"/>
      <c r="O11" s="125">
        <v>1</v>
      </c>
      <c r="P11" s="125">
        <v>4.2209545157039785E-3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3.2207442421762065</v>
      </c>
      <c r="I12" s="82"/>
      <c r="J12" s="82"/>
      <c r="K12" s="103">
        <v>7.1088677486719987E-2</v>
      </c>
      <c r="L12" s="91"/>
      <c r="M12" s="91">
        <v>87131.785019999996</v>
      </c>
      <c r="N12" s="82"/>
      <c r="O12" s="92">
        <v>1</v>
      </c>
      <c r="P12" s="92">
        <v>4.2209545157039785E-3</v>
      </c>
    </row>
    <row r="13" spans="2:18">
      <c r="B13" s="87" t="s">
        <v>2127</v>
      </c>
      <c r="C13" s="84">
        <v>3987</v>
      </c>
      <c r="D13" s="97" t="s">
        <v>345</v>
      </c>
      <c r="E13" s="84" t="s">
        <v>398</v>
      </c>
      <c r="F13" s="84" t="s">
        <v>184</v>
      </c>
      <c r="G13" s="112">
        <v>39930</v>
      </c>
      <c r="H13" s="94">
        <v>2.6500000000000004</v>
      </c>
      <c r="I13" s="97" t="s">
        <v>187</v>
      </c>
      <c r="J13" s="98">
        <v>6.2E-2</v>
      </c>
      <c r="K13" s="98">
        <v>6.1900000000000004E-2</v>
      </c>
      <c r="L13" s="94">
        <v>33238456</v>
      </c>
      <c r="M13" s="94">
        <v>37371.294649999996</v>
      </c>
      <c r="N13" s="84"/>
      <c r="O13" s="95">
        <v>0.42890541771205409</v>
      </c>
      <c r="P13" s="95">
        <v>1.810390259701596E-3</v>
      </c>
    </row>
    <row r="14" spans="2:18">
      <c r="B14" s="87" t="s">
        <v>2128</v>
      </c>
      <c r="C14" s="84" t="s">
        <v>2129</v>
      </c>
      <c r="D14" s="97" t="s">
        <v>345</v>
      </c>
      <c r="E14" s="84" t="s">
        <v>444</v>
      </c>
      <c r="F14" s="84" t="s">
        <v>184</v>
      </c>
      <c r="G14" s="112">
        <v>40065</v>
      </c>
      <c r="H14" s="94">
        <v>2.86</v>
      </c>
      <c r="I14" s="97" t="s">
        <v>187</v>
      </c>
      <c r="J14" s="98">
        <v>6.25E-2</v>
      </c>
      <c r="K14" s="98">
        <v>6.2400000000000004E-2</v>
      </c>
      <c r="L14" s="94">
        <v>18780000</v>
      </c>
      <c r="M14" s="94">
        <v>21234.180270000001</v>
      </c>
      <c r="N14" s="84"/>
      <c r="O14" s="95">
        <v>0.24370188519753111</v>
      </c>
      <c r="P14" s="95">
        <v>1.0286545728100916E-3</v>
      </c>
    </row>
    <row r="15" spans="2:18">
      <c r="B15" s="87" t="s">
        <v>2130</v>
      </c>
      <c r="C15" s="84" t="s">
        <v>2131</v>
      </c>
      <c r="D15" s="97" t="s">
        <v>604</v>
      </c>
      <c r="E15" s="84" t="s">
        <v>337</v>
      </c>
      <c r="F15" s="84" t="s">
        <v>183</v>
      </c>
      <c r="G15" s="112">
        <v>40174</v>
      </c>
      <c r="H15" s="94">
        <v>2.59</v>
      </c>
      <c r="I15" s="97" t="s">
        <v>187</v>
      </c>
      <c r="J15" s="98">
        <v>7.0900000000000005E-2</v>
      </c>
      <c r="K15" s="98">
        <v>8.7900000000000006E-2</v>
      </c>
      <c r="L15" s="94">
        <v>1425016.4</v>
      </c>
      <c r="M15" s="94">
        <v>1679.2441799999999</v>
      </c>
      <c r="N15" s="95">
        <v>1.2591582384591345E-2</v>
      </c>
      <c r="O15" s="95">
        <v>1.9272463884615135E-2</v>
      </c>
      <c r="P15" s="95">
        <v>8.1348193462508093E-5</v>
      </c>
    </row>
    <row r="16" spans="2:18">
      <c r="B16" s="87" t="s">
        <v>2132</v>
      </c>
      <c r="C16" s="84">
        <v>8745</v>
      </c>
      <c r="D16" s="97" t="s">
        <v>345</v>
      </c>
      <c r="E16" s="84" t="s">
        <v>627</v>
      </c>
      <c r="F16" s="84" t="s">
        <v>184</v>
      </c>
      <c r="G16" s="112">
        <v>39902</v>
      </c>
      <c r="H16" s="94">
        <v>4.34</v>
      </c>
      <c r="I16" s="97" t="s">
        <v>187</v>
      </c>
      <c r="J16" s="98">
        <v>8.6999999999999994E-2</v>
      </c>
      <c r="K16" s="98">
        <v>8.9699999999999988E-2</v>
      </c>
      <c r="L16" s="94">
        <v>23500000</v>
      </c>
      <c r="M16" s="94">
        <v>26847.065920000001</v>
      </c>
      <c r="N16" s="84"/>
      <c r="O16" s="95">
        <v>0.30812023320579968</v>
      </c>
      <c r="P16" s="95">
        <v>1.3005614897297832E-3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59" t="s">
        <v>2136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59" t="s">
        <v>135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6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6.5703125" style="1" customWidth="1"/>
    <col min="6" max="6" width="6.28515625" style="1" bestFit="1" customWidth="1"/>
    <col min="7" max="7" width="11.28515625" style="1" bestFit="1" customWidth="1"/>
    <col min="8" max="8" width="7.14062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1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78" t="s">
        <v>249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63">
      <c r="B7" s="23" t="s">
        <v>139</v>
      </c>
      <c r="C7" s="31" t="s">
        <v>58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7" t="s">
        <v>248</v>
      </c>
      <c r="C10" s="122"/>
      <c r="D10" s="122"/>
      <c r="E10" s="122"/>
      <c r="F10" s="122"/>
      <c r="G10" s="122"/>
      <c r="H10" s="123">
        <v>5.2200000000000006</v>
      </c>
      <c r="I10" s="122"/>
      <c r="J10" s="122"/>
      <c r="K10" s="131">
        <v>8.8399999999999992E-2</v>
      </c>
      <c r="L10" s="123"/>
      <c r="M10" s="123">
        <v>14644.356830000001</v>
      </c>
      <c r="N10" s="122"/>
      <c r="O10" s="125">
        <v>1</v>
      </c>
      <c r="P10" s="125">
        <v>7.0942152828592315E-4</v>
      </c>
      <c r="Q10" s="5"/>
    </row>
    <row r="11" spans="2:18">
      <c r="B11" s="128" t="s">
        <v>37</v>
      </c>
      <c r="C11" s="122"/>
      <c r="D11" s="122"/>
      <c r="E11" s="122"/>
      <c r="F11" s="122"/>
      <c r="G11" s="122"/>
      <c r="H11" s="123">
        <v>5.2200000000000006</v>
      </c>
      <c r="I11" s="122"/>
      <c r="J11" s="122"/>
      <c r="K11" s="131">
        <v>8.8399999999999992E-2</v>
      </c>
      <c r="L11" s="123"/>
      <c r="M11" s="123">
        <v>14644.356830000001</v>
      </c>
      <c r="N11" s="122"/>
      <c r="O11" s="125">
        <v>1</v>
      </c>
      <c r="P11" s="125">
        <v>7.0942152828592315E-4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5.2200000000000006</v>
      </c>
      <c r="I12" s="82"/>
      <c r="J12" s="82"/>
      <c r="K12" s="103">
        <v>8.8399999999999992E-2</v>
      </c>
      <c r="L12" s="91"/>
      <c r="M12" s="91">
        <v>14644.356830000001</v>
      </c>
      <c r="N12" s="82"/>
      <c r="O12" s="92">
        <v>1</v>
      </c>
      <c r="P12" s="92">
        <v>7.0942152828592315E-4</v>
      </c>
    </row>
    <row r="13" spans="2:18">
      <c r="B13" s="87" t="s">
        <v>2235</v>
      </c>
      <c r="C13" s="84" t="s">
        <v>2133</v>
      </c>
      <c r="D13" s="97" t="s">
        <v>604</v>
      </c>
      <c r="E13" s="84" t="s">
        <v>337</v>
      </c>
      <c r="F13" s="84" t="s">
        <v>183</v>
      </c>
      <c r="G13" s="112">
        <v>40618</v>
      </c>
      <c r="H13" s="94">
        <v>5.2200000000000006</v>
      </c>
      <c r="I13" s="97" t="s">
        <v>187</v>
      </c>
      <c r="J13" s="98">
        <v>7.1500000000000008E-2</v>
      </c>
      <c r="K13" s="98">
        <v>8.8399999999999992E-2</v>
      </c>
      <c r="L13" s="94">
        <v>14811344.300000001</v>
      </c>
      <c r="M13" s="94">
        <v>14644.356830000001</v>
      </c>
      <c r="N13" s="84"/>
      <c r="O13" s="95">
        <v>1</v>
      </c>
      <c r="P13" s="95">
        <v>7.0942152828592315E-4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59" t="s">
        <v>2136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59" t="s">
        <v>135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6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D3:XFD1048576 AH1:XFD2 D1:AF2 A1:A1048576 B18:B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>
      <selection activeCell="A3" sqref="A3"/>
    </sheetView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8.57031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855468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57031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202</v>
      </c>
      <c r="C1" s="78" t="s" vm="1">
        <v>265</v>
      </c>
    </row>
    <row r="2" spans="2:48">
      <c r="B2" s="57" t="s">
        <v>201</v>
      </c>
      <c r="C2" s="78" t="s">
        <v>266</v>
      </c>
    </row>
    <row r="3" spans="2:48">
      <c r="B3" s="57" t="s">
        <v>203</v>
      </c>
      <c r="C3" s="78" t="s">
        <v>267</v>
      </c>
    </row>
    <row r="4" spans="2:48">
      <c r="B4" s="57" t="s">
        <v>204</v>
      </c>
      <c r="C4" s="78">
        <v>17013</v>
      </c>
    </row>
    <row r="6" spans="2:48" ht="21.75" customHeight="1">
      <c r="B6" s="170" t="s">
        <v>233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48" ht="27.75" customHeight="1">
      <c r="B7" s="173" t="s">
        <v>109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  <c r="AP7" s="3"/>
      <c r="AQ7" s="3"/>
    </row>
    <row r="8" spans="2:48" s="3" customFormat="1" ht="62.25" customHeight="1">
      <c r="B8" s="23" t="s">
        <v>138</v>
      </c>
      <c r="C8" s="31" t="s">
        <v>58</v>
      </c>
      <c r="D8" s="70" t="s">
        <v>142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75</v>
      </c>
      <c r="O8" s="31" t="s">
        <v>72</v>
      </c>
      <c r="P8" s="70" t="s">
        <v>205</v>
      </c>
      <c r="Q8" s="71" t="s">
        <v>207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79" t="s">
        <v>31</v>
      </c>
      <c r="C11" s="80"/>
      <c r="D11" s="80"/>
      <c r="E11" s="80"/>
      <c r="F11" s="80"/>
      <c r="G11" s="80"/>
      <c r="H11" s="88">
        <v>4.8872255502287389</v>
      </c>
      <c r="I11" s="80"/>
      <c r="J11" s="80"/>
      <c r="K11" s="89">
        <v>2.7145237184559605E-3</v>
      </c>
      <c r="L11" s="88"/>
      <c r="M11" s="90"/>
      <c r="N11" s="88">
        <v>3932617.0258800006</v>
      </c>
      <c r="O11" s="80"/>
      <c r="P11" s="89">
        <v>1</v>
      </c>
      <c r="Q11" s="89">
        <v>0.19050909596437579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1" t="s">
        <v>260</v>
      </c>
      <c r="C12" s="82"/>
      <c r="D12" s="82"/>
      <c r="E12" s="82"/>
      <c r="F12" s="82"/>
      <c r="G12" s="82"/>
      <c r="H12" s="91">
        <v>4.8777917542096612</v>
      </c>
      <c r="I12" s="82"/>
      <c r="J12" s="82"/>
      <c r="K12" s="92">
        <v>2.6776747425941235E-3</v>
      </c>
      <c r="L12" s="91"/>
      <c r="M12" s="93"/>
      <c r="N12" s="91">
        <v>3927455.2178700007</v>
      </c>
      <c r="O12" s="82"/>
      <c r="P12" s="92">
        <v>0.99868743689608452</v>
      </c>
      <c r="Q12" s="92">
        <v>0.19025904075405264</v>
      </c>
      <c r="AR12" s="4"/>
    </row>
    <row r="13" spans="2:48">
      <c r="B13" s="83" t="s">
        <v>29</v>
      </c>
      <c r="C13" s="84"/>
      <c r="D13" s="84"/>
      <c r="E13" s="84"/>
      <c r="F13" s="84"/>
      <c r="G13" s="84"/>
      <c r="H13" s="94">
        <v>5.3961371300119154</v>
      </c>
      <c r="I13" s="84"/>
      <c r="J13" s="84"/>
      <c r="K13" s="95">
        <v>-1.3800642277361159E-4</v>
      </c>
      <c r="L13" s="94"/>
      <c r="M13" s="96"/>
      <c r="N13" s="94">
        <v>2401735.4577599997</v>
      </c>
      <c r="O13" s="84"/>
      <c r="P13" s="95">
        <v>0.61072192943134707</v>
      </c>
      <c r="Q13" s="95">
        <v>0.11634808266158524</v>
      </c>
    </row>
    <row r="14" spans="2:48">
      <c r="B14" s="85" t="s">
        <v>28</v>
      </c>
      <c r="C14" s="82"/>
      <c r="D14" s="82"/>
      <c r="E14" s="82"/>
      <c r="F14" s="82"/>
      <c r="G14" s="82"/>
      <c r="H14" s="91">
        <v>5.3961371300119154</v>
      </c>
      <c r="I14" s="82"/>
      <c r="J14" s="82"/>
      <c r="K14" s="92">
        <v>-1.3800642277361159E-4</v>
      </c>
      <c r="L14" s="91"/>
      <c r="M14" s="93"/>
      <c r="N14" s="91">
        <v>2401735.4577599997</v>
      </c>
      <c r="O14" s="82"/>
      <c r="P14" s="92">
        <v>0.61072192943134707</v>
      </c>
      <c r="Q14" s="92">
        <v>0.11634808266158524</v>
      </c>
    </row>
    <row r="15" spans="2:48">
      <c r="B15" s="86" t="s">
        <v>268</v>
      </c>
      <c r="C15" s="84" t="s">
        <v>269</v>
      </c>
      <c r="D15" s="97" t="s">
        <v>143</v>
      </c>
      <c r="E15" s="84" t="s">
        <v>270</v>
      </c>
      <c r="F15" s="84"/>
      <c r="G15" s="84"/>
      <c r="H15" s="94">
        <v>4.5999999999999996</v>
      </c>
      <c r="I15" s="97" t="s">
        <v>187</v>
      </c>
      <c r="J15" s="98">
        <v>0.04</v>
      </c>
      <c r="K15" s="95">
        <v>-2.2000000000000001E-3</v>
      </c>
      <c r="L15" s="94">
        <v>296957907</v>
      </c>
      <c r="M15" s="96">
        <v>161.43</v>
      </c>
      <c r="N15" s="94">
        <v>479379.15588999999</v>
      </c>
      <c r="O15" s="95">
        <v>1.909966511675891E-2</v>
      </c>
      <c r="P15" s="95">
        <v>0.12189825572520108</v>
      </c>
      <c r="Q15" s="95">
        <v>2.322272649784235E-2</v>
      </c>
    </row>
    <row r="16" spans="2:48" ht="20.25">
      <c r="B16" s="86" t="s">
        <v>271</v>
      </c>
      <c r="C16" s="84" t="s">
        <v>272</v>
      </c>
      <c r="D16" s="97" t="s">
        <v>143</v>
      </c>
      <c r="E16" s="84" t="s">
        <v>270</v>
      </c>
      <c r="F16" s="84"/>
      <c r="G16" s="84"/>
      <c r="H16" s="94">
        <v>7.02</v>
      </c>
      <c r="I16" s="97" t="s">
        <v>187</v>
      </c>
      <c r="J16" s="98">
        <v>0.04</v>
      </c>
      <c r="K16" s="95">
        <v>8.0000000000000004E-4</v>
      </c>
      <c r="L16" s="94">
        <v>268095553</v>
      </c>
      <c r="M16" s="96">
        <v>164.96</v>
      </c>
      <c r="N16" s="94">
        <v>442250.42332</v>
      </c>
      <c r="O16" s="95">
        <v>2.5358314193683982E-2</v>
      </c>
      <c r="P16" s="95">
        <v>0.11245702808323618</v>
      </c>
      <c r="Q16" s="95">
        <v>2.1424086754977745E-2</v>
      </c>
      <c r="AP16" s="4"/>
    </row>
    <row r="17" spans="2:43" ht="20.25">
      <c r="B17" s="86" t="s">
        <v>273</v>
      </c>
      <c r="C17" s="84" t="s">
        <v>274</v>
      </c>
      <c r="D17" s="97" t="s">
        <v>143</v>
      </c>
      <c r="E17" s="84" t="s">
        <v>270</v>
      </c>
      <c r="F17" s="84"/>
      <c r="G17" s="84"/>
      <c r="H17" s="94">
        <v>0.32999999999999996</v>
      </c>
      <c r="I17" s="97" t="s">
        <v>187</v>
      </c>
      <c r="J17" s="98">
        <v>1E-3</v>
      </c>
      <c r="K17" s="95">
        <v>-6.0999999999999995E-3</v>
      </c>
      <c r="L17" s="94">
        <v>36524802</v>
      </c>
      <c r="M17" s="96">
        <v>98.81</v>
      </c>
      <c r="N17" s="94">
        <v>36090.158090000004</v>
      </c>
      <c r="O17" s="95">
        <v>4.3814489112498009E-3</v>
      </c>
      <c r="P17" s="95">
        <v>9.1771351882209071E-3</v>
      </c>
      <c r="Q17" s="95">
        <v>1.7483277282508267E-3</v>
      </c>
      <c r="AQ17" s="4"/>
    </row>
    <row r="18" spans="2:43">
      <c r="B18" s="86" t="s">
        <v>275</v>
      </c>
      <c r="C18" s="84" t="s">
        <v>276</v>
      </c>
      <c r="D18" s="97" t="s">
        <v>143</v>
      </c>
      <c r="E18" s="84" t="s">
        <v>270</v>
      </c>
      <c r="F18" s="84"/>
      <c r="G18" s="84"/>
      <c r="H18" s="94">
        <v>1.7999999999999998</v>
      </c>
      <c r="I18" s="97" t="s">
        <v>187</v>
      </c>
      <c r="J18" s="98">
        <v>3.5000000000000003E-2</v>
      </c>
      <c r="K18" s="95">
        <v>-5.9999999999999995E-4</v>
      </c>
      <c r="L18" s="94">
        <v>428970647</v>
      </c>
      <c r="M18" s="96">
        <v>124.29</v>
      </c>
      <c r="N18" s="94">
        <v>533167.62797999999</v>
      </c>
      <c r="O18" s="95">
        <v>2.1827156020552716E-2</v>
      </c>
      <c r="P18" s="95">
        <v>0.13557578184483735</v>
      </c>
      <c r="Q18" s="95">
        <v>2.5828419633923391E-2</v>
      </c>
      <c r="AP18" s="3"/>
    </row>
    <row r="19" spans="2:43">
      <c r="B19" s="86" t="s">
        <v>277</v>
      </c>
      <c r="C19" s="84" t="s">
        <v>278</v>
      </c>
      <c r="D19" s="97" t="s">
        <v>143</v>
      </c>
      <c r="E19" s="84" t="s">
        <v>270</v>
      </c>
      <c r="F19" s="84"/>
      <c r="G19" s="84"/>
      <c r="H19" s="94">
        <v>15.399999999999999</v>
      </c>
      <c r="I19" s="97" t="s">
        <v>187</v>
      </c>
      <c r="J19" s="98">
        <v>0.04</v>
      </c>
      <c r="K19" s="95">
        <v>7.8000000000000005E-3</v>
      </c>
      <c r="L19" s="94">
        <v>80788668</v>
      </c>
      <c r="M19" s="96">
        <v>187.36</v>
      </c>
      <c r="N19" s="94">
        <v>151365.64434999999</v>
      </c>
      <c r="O19" s="95">
        <v>4.9889556323915833E-3</v>
      </c>
      <c r="P19" s="95">
        <v>3.8489800393448924E-2</v>
      </c>
      <c r="Q19" s="95">
        <v>7.3326570768052299E-3</v>
      </c>
      <c r="AQ19" s="3"/>
    </row>
    <row r="20" spans="2:43">
      <c r="B20" s="86" t="s">
        <v>279</v>
      </c>
      <c r="C20" s="84" t="s">
        <v>280</v>
      </c>
      <c r="D20" s="97" t="s">
        <v>143</v>
      </c>
      <c r="E20" s="84" t="s">
        <v>270</v>
      </c>
      <c r="F20" s="84"/>
      <c r="G20" s="84"/>
      <c r="H20" s="94">
        <v>19.349999999999998</v>
      </c>
      <c r="I20" s="97" t="s">
        <v>187</v>
      </c>
      <c r="J20" s="98">
        <v>2.75E-2</v>
      </c>
      <c r="K20" s="95">
        <v>9.5999999999999992E-3</v>
      </c>
      <c r="L20" s="94">
        <v>12135248</v>
      </c>
      <c r="M20" s="96">
        <v>150.30000000000001</v>
      </c>
      <c r="N20" s="94">
        <v>18239.277440000002</v>
      </c>
      <c r="O20" s="95">
        <v>6.8919466508918995E-4</v>
      </c>
      <c r="P20" s="95">
        <v>4.6379490603763035E-3</v>
      </c>
      <c r="Q20" s="95">
        <v>8.8357148262111569E-4</v>
      </c>
    </row>
    <row r="21" spans="2:43">
      <c r="B21" s="86" t="s">
        <v>281</v>
      </c>
      <c r="C21" s="84" t="s">
        <v>282</v>
      </c>
      <c r="D21" s="97" t="s">
        <v>143</v>
      </c>
      <c r="E21" s="84" t="s">
        <v>270</v>
      </c>
      <c r="F21" s="84"/>
      <c r="G21" s="84"/>
      <c r="H21" s="94">
        <v>6.8199999999999994</v>
      </c>
      <c r="I21" s="97" t="s">
        <v>187</v>
      </c>
      <c r="J21" s="98">
        <v>1.7500000000000002E-2</v>
      </c>
      <c r="K21" s="95">
        <v>2.0000000000000001E-4</v>
      </c>
      <c r="L21" s="94">
        <v>79372600</v>
      </c>
      <c r="M21" s="96">
        <v>114.42</v>
      </c>
      <c r="N21" s="94">
        <v>90818.129329999996</v>
      </c>
      <c r="O21" s="95">
        <v>5.7254664908519609E-3</v>
      </c>
      <c r="P21" s="95">
        <v>2.3093560530389468E-2</v>
      </c>
      <c r="Q21" s="95">
        <v>4.3995333392430882E-3</v>
      </c>
    </row>
    <row r="22" spans="2:43">
      <c r="B22" s="86" t="s">
        <v>283</v>
      </c>
      <c r="C22" s="84" t="s">
        <v>284</v>
      </c>
      <c r="D22" s="97" t="s">
        <v>143</v>
      </c>
      <c r="E22" s="84" t="s">
        <v>270</v>
      </c>
      <c r="F22" s="84"/>
      <c r="G22" s="84"/>
      <c r="H22" s="94">
        <v>3.17</v>
      </c>
      <c r="I22" s="97" t="s">
        <v>187</v>
      </c>
      <c r="J22" s="98">
        <v>0.03</v>
      </c>
      <c r="K22" s="95">
        <v>-3.2000000000000002E-3</v>
      </c>
      <c r="L22" s="94">
        <v>38509888</v>
      </c>
      <c r="M22" s="96">
        <v>123.1</v>
      </c>
      <c r="N22" s="94">
        <v>47405.673920000001</v>
      </c>
      <c r="O22" s="95">
        <v>2.512018094410538E-3</v>
      </c>
      <c r="P22" s="95">
        <v>1.2054485246854681E-2</v>
      </c>
      <c r="Q22" s="95">
        <v>2.2964890866941905E-3</v>
      </c>
    </row>
    <row r="23" spans="2:43">
      <c r="B23" s="86" t="s">
        <v>285</v>
      </c>
      <c r="C23" s="84" t="s">
        <v>286</v>
      </c>
      <c r="D23" s="97" t="s">
        <v>143</v>
      </c>
      <c r="E23" s="84" t="s">
        <v>270</v>
      </c>
      <c r="F23" s="84"/>
      <c r="G23" s="84"/>
      <c r="H23" s="94">
        <v>9.0200000000000014</v>
      </c>
      <c r="I23" s="97" t="s">
        <v>187</v>
      </c>
      <c r="J23" s="98">
        <v>7.4999999999999997E-3</v>
      </c>
      <c r="K23" s="95">
        <v>2.0999999999999999E-3</v>
      </c>
      <c r="L23" s="94">
        <v>76605608</v>
      </c>
      <c r="M23" s="96">
        <v>104.66</v>
      </c>
      <c r="N23" s="94">
        <v>80175.431200000006</v>
      </c>
      <c r="O23" s="95">
        <v>1.0456194957998793E-2</v>
      </c>
      <c r="P23" s="95">
        <v>2.0387296976129825E-2</v>
      </c>
      <c r="Q23" s="95">
        <v>3.8839655160797454E-3</v>
      </c>
    </row>
    <row r="24" spans="2:43">
      <c r="B24" s="86" t="s">
        <v>287</v>
      </c>
      <c r="C24" s="84" t="s">
        <v>288</v>
      </c>
      <c r="D24" s="97" t="s">
        <v>143</v>
      </c>
      <c r="E24" s="84" t="s">
        <v>270</v>
      </c>
      <c r="F24" s="84"/>
      <c r="G24" s="84"/>
      <c r="H24" s="94">
        <v>5.77</v>
      </c>
      <c r="I24" s="97" t="s">
        <v>187</v>
      </c>
      <c r="J24" s="98">
        <v>2.75E-2</v>
      </c>
      <c r="K24" s="95">
        <v>-9.0000000000000008E-4</v>
      </c>
      <c r="L24" s="94">
        <v>339747349</v>
      </c>
      <c r="M24" s="96">
        <v>122.71</v>
      </c>
      <c r="N24" s="94">
        <v>416903.98508999997</v>
      </c>
      <c r="O24" s="95">
        <v>2.0950146279101661E-2</v>
      </c>
      <c r="P24" s="95">
        <v>0.10601184461807833</v>
      </c>
      <c r="Q24" s="95">
        <v>2.019622067970598E-2</v>
      </c>
    </row>
    <row r="25" spans="2:43">
      <c r="B25" s="86" t="s">
        <v>289</v>
      </c>
      <c r="C25" s="84" t="s">
        <v>290</v>
      </c>
      <c r="D25" s="97" t="s">
        <v>143</v>
      </c>
      <c r="E25" s="84" t="s">
        <v>270</v>
      </c>
      <c r="F25" s="84"/>
      <c r="G25" s="84"/>
      <c r="H25" s="94">
        <v>0.90999999999999992</v>
      </c>
      <c r="I25" s="97" t="s">
        <v>187</v>
      </c>
      <c r="J25" s="98">
        <v>0.01</v>
      </c>
      <c r="K25" s="95">
        <v>-1E-3</v>
      </c>
      <c r="L25" s="94">
        <v>102804418</v>
      </c>
      <c r="M25" s="96">
        <v>103.05</v>
      </c>
      <c r="N25" s="94">
        <v>105939.95115000001</v>
      </c>
      <c r="O25" s="95">
        <v>6.3424308962314931E-3</v>
      </c>
      <c r="P25" s="95">
        <v>2.6938791764574088E-2</v>
      </c>
      <c r="Q25" s="95">
        <v>5.1320848654415815E-3</v>
      </c>
    </row>
    <row r="26" spans="2:43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3">
      <c r="B27" s="83" t="s">
        <v>59</v>
      </c>
      <c r="C27" s="84"/>
      <c r="D27" s="84"/>
      <c r="E27" s="84"/>
      <c r="F27" s="84"/>
      <c r="G27" s="84"/>
      <c r="H27" s="94">
        <v>4.0618303299829446</v>
      </c>
      <c r="I27" s="84"/>
      <c r="J27" s="84"/>
      <c r="K27" s="95">
        <v>7.11002298203957E-3</v>
      </c>
      <c r="L27" s="94"/>
      <c r="M27" s="96"/>
      <c r="N27" s="94">
        <v>1525719.7601100004</v>
      </c>
      <c r="O27" s="84"/>
      <c r="P27" s="95">
        <v>0.38796550746473729</v>
      </c>
      <c r="Q27" s="95">
        <v>7.3910958092467394E-2</v>
      </c>
    </row>
    <row r="28" spans="2:43">
      <c r="B28" s="85" t="s">
        <v>25</v>
      </c>
      <c r="C28" s="82"/>
      <c r="D28" s="82"/>
      <c r="E28" s="82"/>
      <c r="F28" s="82"/>
      <c r="G28" s="82"/>
      <c r="H28" s="91">
        <v>0.46146549697987715</v>
      </c>
      <c r="I28" s="82"/>
      <c r="J28" s="82"/>
      <c r="K28" s="92">
        <v>9.5426272489300271E-4</v>
      </c>
      <c r="L28" s="91"/>
      <c r="M28" s="93"/>
      <c r="N28" s="91">
        <v>671683.06057000009</v>
      </c>
      <c r="O28" s="82"/>
      <c r="P28" s="92">
        <v>0.17079798417942763</v>
      </c>
      <c r="Q28" s="92">
        <v>3.2538569558560514E-2</v>
      </c>
    </row>
    <row r="29" spans="2:43">
      <c r="B29" s="86" t="s">
        <v>291</v>
      </c>
      <c r="C29" s="84" t="s">
        <v>292</v>
      </c>
      <c r="D29" s="97" t="s">
        <v>143</v>
      </c>
      <c r="E29" s="84" t="s">
        <v>270</v>
      </c>
      <c r="F29" s="84"/>
      <c r="G29" s="84"/>
      <c r="H29" s="94">
        <v>0.27</v>
      </c>
      <c r="I29" s="97" t="s">
        <v>187</v>
      </c>
      <c r="J29" s="98">
        <v>0</v>
      </c>
      <c r="K29" s="95">
        <v>1.1000000000000001E-3</v>
      </c>
      <c r="L29" s="94">
        <v>32409202</v>
      </c>
      <c r="M29" s="96">
        <v>99.97</v>
      </c>
      <c r="N29" s="94">
        <v>32399.479239999997</v>
      </c>
      <c r="O29" s="95">
        <v>3.6010224444444445E-3</v>
      </c>
      <c r="P29" s="95">
        <v>8.2386560976529296E-3</v>
      </c>
      <c r="Q29" s="95">
        <v>1.5695389251252517E-3</v>
      </c>
    </row>
    <row r="30" spans="2:43">
      <c r="B30" s="86" t="s">
        <v>293</v>
      </c>
      <c r="C30" s="84" t="s">
        <v>294</v>
      </c>
      <c r="D30" s="97" t="s">
        <v>143</v>
      </c>
      <c r="E30" s="84" t="s">
        <v>270</v>
      </c>
      <c r="F30" s="84"/>
      <c r="G30" s="84"/>
      <c r="H30" s="94">
        <v>0.34</v>
      </c>
      <c r="I30" s="97" t="s">
        <v>187</v>
      </c>
      <c r="J30" s="98">
        <v>0</v>
      </c>
      <c r="K30" s="95">
        <v>8.9999999999999998E-4</v>
      </c>
      <c r="L30" s="94">
        <v>45957385</v>
      </c>
      <c r="M30" s="96">
        <v>99.97</v>
      </c>
      <c r="N30" s="94">
        <v>45943.597780000004</v>
      </c>
      <c r="O30" s="95">
        <v>5.1063761111111109E-3</v>
      </c>
      <c r="P30" s="95">
        <v>1.1682703267989645E-2</v>
      </c>
      <c r="Q30" s="95">
        <v>2.2256612380047659E-3</v>
      </c>
    </row>
    <row r="31" spans="2:43">
      <c r="B31" s="86" t="s">
        <v>295</v>
      </c>
      <c r="C31" s="84" t="s">
        <v>296</v>
      </c>
      <c r="D31" s="97" t="s">
        <v>143</v>
      </c>
      <c r="E31" s="84" t="s">
        <v>270</v>
      </c>
      <c r="F31" s="84"/>
      <c r="G31" s="84"/>
      <c r="H31" s="94">
        <v>0.51</v>
      </c>
      <c r="I31" s="97" t="s">
        <v>187</v>
      </c>
      <c r="J31" s="98">
        <v>0</v>
      </c>
      <c r="K31" s="95">
        <v>1E-3</v>
      </c>
      <c r="L31" s="94">
        <v>107668655</v>
      </c>
      <c r="M31" s="96">
        <v>99.95</v>
      </c>
      <c r="N31" s="94">
        <v>107614.82067</v>
      </c>
      <c r="O31" s="95">
        <v>1.3458581875E-2</v>
      </c>
      <c r="P31" s="95">
        <v>2.7364683609362919E-2</v>
      </c>
      <c r="Q31" s="95">
        <v>5.2132211357709011E-3</v>
      </c>
    </row>
    <row r="32" spans="2:43">
      <c r="B32" s="86" t="s">
        <v>297</v>
      </c>
      <c r="C32" s="84" t="s">
        <v>298</v>
      </c>
      <c r="D32" s="97" t="s">
        <v>143</v>
      </c>
      <c r="E32" s="84" t="s">
        <v>270</v>
      </c>
      <c r="F32" s="84"/>
      <c r="G32" s="84"/>
      <c r="H32" s="94">
        <v>0.43999999999999995</v>
      </c>
      <c r="I32" s="97" t="s">
        <v>187</v>
      </c>
      <c r="J32" s="98">
        <v>0</v>
      </c>
      <c r="K32" s="95">
        <v>8.9999999999999998E-4</v>
      </c>
      <c r="L32" s="94">
        <v>367770209</v>
      </c>
      <c r="M32" s="96">
        <v>99.96</v>
      </c>
      <c r="N32" s="94">
        <v>367623.10092</v>
      </c>
      <c r="O32" s="95">
        <v>4.0863356555555556E-2</v>
      </c>
      <c r="P32" s="95">
        <v>9.3480524165135831E-2</v>
      </c>
      <c r="Q32" s="95">
        <v>1.7808890148976013E-2</v>
      </c>
    </row>
    <row r="33" spans="2:17">
      <c r="B33" s="86" t="s">
        <v>299</v>
      </c>
      <c r="C33" s="84" t="s">
        <v>300</v>
      </c>
      <c r="D33" s="97" t="s">
        <v>143</v>
      </c>
      <c r="E33" s="84" t="s">
        <v>270</v>
      </c>
      <c r="F33" s="84"/>
      <c r="G33" s="84"/>
      <c r="H33" s="94">
        <v>0.68</v>
      </c>
      <c r="I33" s="97" t="s">
        <v>187</v>
      </c>
      <c r="J33" s="98">
        <v>0</v>
      </c>
      <c r="K33" s="95">
        <v>1.1999999999999999E-3</v>
      </c>
      <c r="L33" s="94">
        <v>95000000</v>
      </c>
      <c r="M33" s="96">
        <v>99.92</v>
      </c>
      <c r="N33" s="94">
        <v>94924</v>
      </c>
      <c r="O33" s="95">
        <v>1.1875E-2</v>
      </c>
      <c r="P33" s="95">
        <v>2.413761609007907E-2</v>
      </c>
      <c r="Q33" s="95">
        <v>4.5984354200561345E-3</v>
      </c>
    </row>
    <row r="34" spans="2:17">
      <c r="B34" s="86" t="s">
        <v>301</v>
      </c>
      <c r="C34" s="84" t="s">
        <v>302</v>
      </c>
      <c r="D34" s="97" t="s">
        <v>143</v>
      </c>
      <c r="E34" s="84" t="s">
        <v>270</v>
      </c>
      <c r="F34" s="84"/>
      <c r="G34" s="84"/>
      <c r="H34" s="94">
        <v>0.19</v>
      </c>
      <c r="I34" s="97" t="s">
        <v>187</v>
      </c>
      <c r="J34" s="98">
        <v>0</v>
      </c>
      <c r="K34" s="95">
        <v>5.0000000000000001E-4</v>
      </c>
      <c r="L34" s="94">
        <v>23180380</v>
      </c>
      <c r="M34" s="96">
        <v>99.99</v>
      </c>
      <c r="N34" s="94">
        <v>23178.061959999999</v>
      </c>
      <c r="O34" s="95">
        <v>2.1073072727272727E-3</v>
      </c>
      <c r="P34" s="95">
        <v>5.893800949207214E-3</v>
      </c>
      <c r="Q34" s="95">
        <v>1.1228226906274462E-3</v>
      </c>
    </row>
    <row r="35" spans="2:17">
      <c r="B35" s="87"/>
      <c r="C35" s="84"/>
      <c r="D35" s="84"/>
      <c r="E35" s="84"/>
      <c r="F35" s="84"/>
      <c r="G35" s="84"/>
      <c r="H35" s="84"/>
      <c r="I35" s="84"/>
      <c r="J35" s="84"/>
      <c r="K35" s="95"/>
      <c r="L35" s="94"/>
      <c r="M35" s="96"/>
      <c r="N35" s="84"/>
      <c r="O35" s="84"/>
      <c r="P35" s="95"/>
      <c r="Q35" s="84"/>
    </row>
    <row r="36" spans="2:17">
      <c r="B36" s="85" t="s">
        <v>26</v>
      </c>
      <c r="C36" s="82"/>
      <c r="D36" s="82"/>
      <c r="E36" s="82"/>
      <c r="F36" s="82"/>
      <c r="G36" s="82"/>
      <c r="H36" s="91">
        <v>4.1111139195770399</v>
      </c>
      <c r="I36" s="82"/>
      <c r="J36" s="82"/>
      <c r="K36" s="92">
        <v>2.4123837759187886E-3</v>
      </c>
      <c r="L36" s="91"/>
      <c r="M36" s="93"/>
      <c r="N36" s="91">
        <v>88369.49725</v>
      </c>
      <c r="O36" s="82"/>
      <c r="P36" s="92">
        <v>2.2470913559203134E-2</v>
      </c>
      <c r="Q36" s="92">
        <v>4.2809134276574224E-3</v>
      </c>
    </row>
    <row r="37" spans="2:17">
      <c r="B37" s="86" t="s">
        <v>303</v>
      </c>
      <c r="C37" s="84" t="s">
        <v>304</v>
      </c>
      <c r="D37" s="97" t="s">
        <v>143</v>
      </c>
      <c r="E37" s="84" t="s">
        <v>270</v>
      </c>
      <c r="F37" s="84"/>
      <c r="G37" s="84"/>
      <c r="H37" s="94">
        <v>1.17</v>
      </c>
      <c r="I37" s="97" t="s">
        <v>187</v>
      </c>
      <c r="J37" s="98">
        <v>1.1999999999999999E-3</v>
      </c>
      <c r="K37" s="95">
        <v>1.3999999999999998E-3</v>
      </c>
      <c r="L37" s="94">
        <v>110761</v>
      </c>
      <c r="M37" s="96">
        <v>99.94</v>
      </c>
      <c r="N37" s="94">
        <v>110.69455000000001</v>
      </c>
      <c r="O37" s="95">
        <v>7.2049304801389717E-6</v>
      </c>
      <c r="P37" s="95">
        <v>2.8147808258860374E-5</v>
      </c>
      <c r="Q37" s="95">
        <v>5.3624135047740801E-6</v>
      </c>
    </row>
    <row r="38" spans="2:17">
      <c r="B38" s="86" t="s">
        <v>305</v>
      </c>
      <c r="C38" s="84" t="s">
        <v>306</v>
      </c>
      <c r="D38" s="97" t="s">
        <v>143</v>
      </c>
      <c r="E38" s="84" t="s">
        <v>270</v>
      </c>
      <c r="F38" s="84"/>
      <c r="G38" s="84"/>
      <c r="H38" s="94">
        <v>5.410000000000001</v>
      </c>
      <c r="I38" s="97" t="s">
        <v>187</v>
      </c>
      <c r="J38" s="98">
        <v>1.1999999999999999E-3</v>
      </c>
      <c r="K38" s="95">
        <v>2.5000000000000001E-3</v>
      </c>
      <c r="L38" s="94">
        <v>12163547</v>
      </c>
      <c r="M38" s="96">
        <v>99.07</v>
      </c>
      <c r="N38" s="94">
        <v>12050.426019999999</v>
      </c>
      <c r="O38" s="95">
        <v>1.2109714474066015E-3</v>
      </c>
      <c r="P38" s="95">
        <v>3.0642256646649896E-3</v>
      </c>
      <c r="Q38" s="95">
        <v>5.8376286120616567E-4</v>
      </c>
    </row>
    <row r="39" spans="2:17">
      <c r="B39" s="86" t="s">
        <v>307</v>
      </c>
      <c r="C39" s="84" t="s">
        <v>308</v>
      </c>
      <c r="D39" s="97" t="s">
        <v>143</v>
      </c>
      <c r="E39" s="84" t="s">
        <v>270</v>
      </c>
      <c r="F39" s="84"/>
      <c r="G39" s="84"/>
      <c r="H39" s="94">
        <v>3.9099999999999993</v>
      </c>
      <c r="I39" s="97" t="s">
        <v>187</v>
      </c>
      <c r="J39" s="98">
        <v>1.1999999999999999E-3</v>
      </c>
      <c r="K39" s="95">
        <v>2.3999999999999998E-3</v>
      </c>
      <c r="L39" s="94">
        <v>76706972</v>
      </c>
      <c r="M39" s="96">
        <v>99.35</v>
      </c>
      <c r="N39" s="94">
        <v>76208.376680000001</v>
      </c>
      <c r="O39" s="95">
        <v>4.1634774634494547E-3</v>
      </c>
      <c r="P39" s="95">
        <v>1.9378540086279282E-2</v>
      </c>
      <c r="Q39" s="95">
        <v>3.6917881529464828E-3</v>
      </c>
    </row>
    <row r="40" spans="2:17">
      <c r="B40" s="87"/>
      <c r="C40" s="84"/>
      <c r="D40" s="84"/>
      <c r="E40" s="84"/>
      <c r="F40" s="84"/>
      <c r="G40" s="84"/>
      <c r="H40" s="84"/>
      <c r="I40" s="84"/>
      <c r="J40" s="84"/>
      <c r="K40" s="95"/>
      <c r="L40" s="94"/>
      <c r="M40" s="96"/>
      <c r="N40" s="84"/>
      <c r="O40" s="84"/>
      <c r="P40" s="95"/>
      <c r="Q40" s="84"/>
    </row>
    <row r="41" spans="2:17">
      <c r="B41" s="85" t="s">
        <v>27</v>
      </c>
      <c r="C41" s="82"/>
      <c r="D41" s="82"/>
      <c r="E41" s="82"/>
      <c r="F41" s="82"/>
      <c r="G41" s="82"/>
      <c r="H41" s="91">
        <v>7.2145694011423478</v>
      </c>
      <c r="I41" s="82"/>
      <c r="J41" s="82"/>
      <c r="K41" s="92">
        <v>1.3052353920277782E-2</v>
      </c>
      <c r="L41" s="91"/>
      <c r="M41" s="93"/>
      <c r="N41" s="91">
        <v>765667.20228999981</v>
      </c>
      <c r="O41" s="82"/>
      <c r="P41" s="92">
        <v>0.19469660972610642</v>
      </c>
      <c r="Q41" s="92">
        <v>3.7091475106249425E-2</v>
      </c>
    </row>
    <row r="42" spans="2:17">
      <c r="B42" s="86" t="s">
        <v>309</v>
      </c>
      <c r="C42" s="84" t="s">
        <v>310</v>
      </c>
      <c r="D42" s="97" t="s">
        <v>143</v>
      </c>
      <c r="E42" s="84" t="s">
        <v>270</v>
      </c>
      <c r="F42" s="84"/>
      <c r="G42" s="84"/>
      <c r="H42" s="94">
        <v>0.66</v>
      </c>
      <c r="I42" s="97" t="s">
        <v>187</v>
      </c>
      <c r="J42" s="98">
        <v>5.5E-2</v>
      </c>
      <c r="K42" s="95">
        <v>8.9999999999999998E-4</v>
      </c>
      <c r="L42" s="94">
        <v>6793814</v>
      </c>
      <c r="M42" s="96">
        <v>105.44</v>
      </c>
      <c r="N42" s="94">
        <v>7163.3972199999998</v>
      </c>
      <c r="O42" s="95">
        <v>3.7745306764295274E-4</v>
      </c>
      <c r="P42" s="95">
        <v>1.8215344064419923E-3</v>
      </c>
      <c r="Q42" s="95">
        <v>3.4701887303926977E-4</v>
      </c>
    </row>
    <row r="43" spans="2:17">
      <c r="B43" s="86" t="s">
        <v>311</v>
      </c>
      <c r="C43" s="84" t="s">
        <v>312</v>
      </c>
      <c r="D43" s="97" t="s">
        <v>143</v>
      </c>
      <c r="E43" s="84" t="s">
        <v>270</v>
      </c>
      <c r="F43" s="84"/>
      <c r="G43" s="84"/>
      <c r="H43" s="94">
        <v>2.5099999999999998</v>
      </c>
      <c r="I43" s="97" t="s">
        <v>187</v>
      </c>
      <c r="J43" s="98">
        <v>0.06</v>
      </c>
      <c r="K43" s="95">
        <v>2.8999999999999998E-3</v>
      </c>
      <c r="L43" s="94">
        <v>47792</v>
      </c>
      <c r="M43" s="96">
        <v>117.15</v>
      </c>
      <c r="N43" s="94">
        <v>55.988330000000005</v>
      </c>
      <c r="O43" s="95">
        <v>2.6075526822054198E-6</v>
      </c>
      <c r="P43" s="95">
        <v>1.4236913900221829E-5</v>
      </c>
      <c r="Q43" s="95">
        <v>2.7122615964539155E-6</v>
      </c>
    </row>
    <row r="44" spans="2:17">
      <c r="B44" s="86" t="s">
        <v>313</v>
      </c>
      <c r="C44" s="84" t="s">
        <v>314</v>
      </c>
      <c r="D44" s="97" t="s">
        <v>143</v>
      </c>
      <c r="E44" s="84" t="s">
        <v>270</v>
      </c>
      <c r="F44" s="84"/>
      <c r="G44" s="84"/>
      <c r="H44" s="94">
        <v>8.120000000000001</v>
      </c>
      <c r="I44" s="97" t="s">
        <v>187</v>
      </c>
      <c r="J44" s="98">
        <v>6.25E-2</v>
      </c>
      <c r="K44" s="95">
        <v>1.6799999999999999E-2</v>
      </c>
      <c r="L44" s="94">
        <v>48971476</v>
      </c>
      <c r="M44" s="96">
        <v>147.25</v>
      </c>
      <c r="N44" s="94">
        <v>72110.496200000009</v>
      </c>
      <c r="O44" s="95">
        <v>2.9219859239345918E-3</v>
      </c>
      <c r="P44" s="95">
        <v>1.8336516300837574E-2</v>
      </c>
      <c r="Q44" s="95">
        <v>3.4932731436086062E-3</v>
      </c>
    </row>
    <row r="45" spans="2:17">
      <c r="B45" s="86" t="s">
        <v>315</v>
      </c>
      <c r="C45" s="84" t="s">
        <v>316</v>
      </c>
      <c r="D45" s="97" t="s">
        <v>143</v>
      </c>
      <c r="E45" s="84" t="s">
        <v>270</v>
      </c>
      <c r="F45" s="84"/>
      <c r="G45" s="84"/>
      <c r="H45" s="94">
        <v>6.9</v>
      </c>
      <c r="I45" s="97" t="s">
        <v>187</v>
      </c>
      <c r="J45" s="98">
        <v>3.7499999999999999E-2</v>
      </c>
      <c r="K45" s="95">
        <v>1.3699999999999999E-2</v>
      </c>
      <c r="L45" s="94">
        <v>33544452</v>
      </c>
      <c r="M45" s="96">
        <v>118.33</v>
      </c>
      <c r="N45" s="94">
        <v>39693.150560000002</v>
      </c>
      <c r="O45" s="95">
        <v>2.5097430047018891E-3</v>
      </c>
      <c r="P45" s="95">
        <v>1.0093317070740668E-2</v>
      </c>
      <c r="Q45" s="95">
        <v>1.922868710428606E-3</v>
      </c>
    </row>
    <row r="46" spans="2:17">
      <c r="B46" s="86" t="s">
        <v>317</v>
      </c>
      <c r="C46" s="84" t="s">
        <v>318</v>
      </c>
      <c r="D46" s="97" t="s">
        <v>143</v>
      </c>
      <c r="E46" s="84" t="s">
        <v>270</v>
      </c>
      <c r="F46" s="84"/>
      <c r="G46" s="84"/>
      <c r="H46" s="94">
        <v>2.85</v>
      </c>
      <c r="I46" s="97" t="s">
        <v>187</v>
      </c>
      <c r="J46" s="98">
        <v>2.2499999999999999E-2</v>
      </c>
      <c r="K46" s="95">
        <v>3.6000000000000003E-3</v>
      </c>
      <c r="L46" s="94">
        <v>33690</v>
      </c>
      <c r="M46" s="96">
        <v>105.66</v>
      </c>
      <c r="N46" s="94">
        <v>35.596849999999996</v>
      </c>
      <c r="O46" s="95">
        <v>2.2434037835813876E-6</v>
      </c>
      <c r="P46" s="95">
        <v>9.0516950330383369E-6</v>
      </c>
      <c r="Q46" s="95">
        <v>1.724430237689364E-6</v>
      </c>
    </row>
    <row r="47" spans="2:17">
      <c r="B47" s="86" t="s">
        <v>319</v>
      </c>
      <c r="C47" s="84" t="s">
        <v>320</v>
      </c>
      <c r="D47" s="97" t="s">
        <v>143</v>
      </c>
      <c r="E47" s="84" t="s">
        <v>270</v>
      </c>
      <c r="F47" s="84"/>
      <c r="G47" s="84"/>
      <c r="H47" s="94">
        <v>2.3199999999999994</v>
      </c>
      <c r="I47" s="97" t="s">
        <v>187</v>
      </c>
      <c r="J47" s="98">
        <v>5.0000000000000001E-3</v>
      </c>
      <c r="K47" s="95">
        <v>2.3E-3</v>
      </c>
      <c r="L47" s="94">
        <v>158210</v>
      </c>
      <c r="M47" s="96">
        <v>100.97</v>
      </c>
      <c r="N47" s="94">
        <v>159.74463</v>
      </c>
      <c r="O47" s="95">
        <v>1.8634616523949682E-5</v>
      </c>
      <c r="P47" s="95">
        <v>4.0620438997426655E-5</v>
      </c>
      <c r="Q47" s="95">
        <v>7.738563111075826E-6</v>
      </c>
    </row>
    <row r="48" spans="2:17">
      <c r="B48" s="86" t="s">
        <v>321</v>
      </c>
      <c r="C48" s="84" t="s">
        <v>322</v>
      </c>
      <c r="D48" s="97" t="s">
        <v>143</v>
      </c>
      <c r="E48" s="84" t="s">
        <v>270</v>
      </c>
      <c r="F48" s="84"/>
      <c r="G48" s="84"/>
      <c r="H48" s="94">
        <v>1.55</v>
      </c>
      <c r="I48" s="97" t="s">
        <v>187</v>
      </c>
      <c r="J48" s="98">
        <v>0.04</v>
      </c>
      <c r="K48" s="95">
        <v>1.2999999999999999E-3</v>
      </c>
      <c r="L48" s="94">
        <v>120379859</v>
      </c>
      <c r="M48" s="96">
        <v>107.79</v>
      </c>
      <c r="N48" s="94">
        <v>129757.45546</v>
      </c>
      <c r="O48" s="95">
        <v>7.1782202477091144E-3</v>
      </c>
      <c r="P48" s="95">
        <v>3.2995192414131458E-2</v>
      </c>
      <c r="Q48" s="95">
        <v>6.2858842779868127E-3</v>
      </c>
    </row>
    <row r="49" spans="2:17">
      <c r="B49" s="86" t="s">
        <v>323</v>
      </c>
      <c r="C49" s="84" t="s">
        <v>324</v>
      </c>
      <c r="D49" s="97" t="s">
        <v>143</v>
      </c>
      <c r="E49" s="84" t="s">
        <v>270</v>
      </c>
      <c r="F49" s="84"/>
      <c r="G49" s="84"/>
      <c r="H49" s="94">
        <v>4.95</v>
      </c>
      <c r="I49" s="97" t="s">
        <v>187</v>
      </c>
      <c r="J49" s="98">
        <v>5.5E-2</v>
      </c>
      <c r="K49" s="95">
        <v>8.8999999999999999E-3</v>
      </c>
      <c r="L49" s="94">
        <v>1295481</v>
      </c>
      <c r="M49" s="96">
        <v>127.28</v>
      </c>
      <c r="N49" s="94">
        <v>1648.88825</v>
      </c>
      <c r="O49" s="95">
        <v>7.2142288178233339E-5</v>
      </c>
      <c r="P49" s="95">
        <v>4.1928523401818632E-4</v>
      </c>
      <c r="Q49" s="95">
        <v>7.9877650884016411E-5</v>
      </c>
    </row>
    <row r="50" spans="2:17">
      <c r="B50" s="86" t="s">
        <v>325</v>
      </c>
      <c r="C50" s="84" t="s">
        <v>326</v>
      </c>
      <c r="D50" s="97" t="s">
        <v>143</v>
      </c>
      <c r="E50" s="84" t="s">
        <v>270</v>
      </c>
      <c r="F50" s="84"/>
      <c r="G50" s="84"/>
      <c r="H50" s="94">
        <v>6.0299999999999994</v>
      </c>
      <c r="I50" s="97" t="s">
        <v>187</v>
      </c>
      <c r="J50" s="98">
        <v>4.2500000000000003E-2</v>
      </c>
      <c r="K50" s="95">
        <v>1.1699999999999999E-2</v>
      </c>
      <c r="L50" s="94">
        <v>129403255</v>
      </c>
      <c r="M50" s="96">
        <v>120.93</v>
      </c>
      <c r="N50" s="94">
        <v>156487.35999</v>
      </c>
      <c r="O50" s="95">
        <v>7.5452921889033169E-3</v>
      </c>
      <c r="P50" s="95">
        <v>3.9792168665338794E-2</v>
      </c>
      <c r="Q50" s="95">
        <v>7.5807700788956553E-3</v>
      </c>
    </row>
    <row r="51" spans="2:17">
      <c r="B51" s="86" t="s">
        <v>327</v>
      </c>
      <c r="C51" s="84" t="s">
        <v>328</v>
      </c>
      <c r="D51" s="97" t="s">
        <v>143</v>
      </c>
      <c r="E51" s="84" t="s">
        <v>270</v>
      </c>
      <c r="F51" s="84"/>
      <c r="G51" s="84"/>
      <c r="H51" s="94">
        <v>8.44</v>
      </c>
      <c r="I51" s="97" t="s">
        <v>187</v>
      </c>
      <c r="J51" s="98">
        <v>1.7500000000000002E-2</v>
      </c>
      <c r="K51" s="95">
        <v>1.6299999999999999E-2</v>
      </c>
      <c r="L51" s="94">
        <v>93684629</v>
      </c>
      <c r="M51" s="96">
        <v>102.48</v>
      </c>
      <c r="N51" s="94">
        <v>96008.006640000007</v>
      </c>
      <c r="O51" s="95">
        <v>8.3444399098189462E-3</v>
      </c>
      <c r="P51" s="95">
        <v>2.4413261196853088E-2</v>
      </c>
      <c r="Q51" s="95">
        <v>4.6509483201546565E-3</v>
      </c>
    </row>
    <row r="52" spans="2:17">
      <c r="B52" s="86" t="s">
        <v>329</v>
      </c>
      <c r="C52" s="84" t="s">
        <v>330</v>
      </c>
      <c r="D52" s="97" t="s">
        <v>143</v>
      </c>
      <c r="E52" s="84" t="s">
        <v>270</v>
      </c>
      <c r="F52" s="84"/>
      <c r="G52" s="84"/>
      <c r="H52" s="94">
        <v>3.3299999999999992</v>
      </c>
      <c r="I52" s="97" t="s">
        <v>187</v>
      </c>
      <c r="J52" s="98">
        <v>0.05</v>
      </c>
      <c r="K52" s="95">
        <v>4.899999999999999E-3</v>
      </c>
      <c r="L52" s="94">
        <v>993767</v>
      </c>
      <c r="M52" s="96">
        <v>118.08</v>
      </c>
      <c r="N52" s="94">
        <v>1173.4401</v>
      </c>
      <c r="O52" s="95">
        <v>5.5329866147164067E-5</v>
      </c>
      <c r="P52" s="95">
        <v>2.9838656860755968E-4</v>
      </c>
      <c r="Q52" s="95">
        <v>5.6845355433338383E-5</v>
      </c>
    </row>
    <row r="53" spans="2:17">
      <c r="B53" s="86" t="s">
        <v>331</v>
      </c>
      <c r="C53" s="84" t="s">
        <v>332</v>
      </c>
      <c r="D53" s="97" t="s">
        <v>143</v>
      </c>
      <c r="E53" s="84" t="s">
        <v>270</v>
      </c>
      <c r="F53" s="84"/>
      <c r="G53" s="84"/>
      <c r="H53" s="94">
        <v>16.18</v>
      </c>
      <c r="I53" s="97" t="s">
        <v>187</v>
      </c>
      <c r="J53" s="98">
        <v>5.5E-2</v>
      </c>
      <c r="K53" s="95">
        <v>2.7400000000000001E-2</v>
      </c>
      <c r="L53" s="94">
        <v>108342812</v>
      </c>
      <c r="M53" s="96">
        <v>152.63999999999999</v>
      </c>
      <c r="N53" s="94">
        <v>165374.47091</v>
      </c>
      <c r="O53" s="95">
        <v>7.1336708822753621E-3</v>
      </c>
      <c r="P53" s="95">
        <v>4.205201519031572E-2</v>
      </c>
      <c r="Q53" s="95">
        <v>8.0112913973872449E-3</v>
      </c>
    </row>
    <row r="54" spans="2:17">
      <c r="B54" s="86" t="s">
        <v>333</v>
      </c>
      <c r="C54" s="84" t="s">
        <v>334</v>
      </c>
      <c r="D54" s="97" t="s">
        <v>143</v>
      </c>
      <c r="E54" s="84" t="s">
        <v>270</v>
      </c>
      <c r="F54" s="84"/>
      <c r="G54" s="84"/>
      <c r="H54" s="94">
        <v>0.17</v>
      </c>
      <c r="I54" s="97" t="s">
        <v>187</v>
      </c>
      <c r="J54" s="98">
        <v>4.2500000000000003E-2</v>
      </c>
      <c r="K54" s="95">
        <v>1.1999999999999999E-3</v>
      </c>
      <c r="L54" s="94">
        <v>92094404</v>
      </c>
      <c r="M54" s="96">
        <v>104.24</v>
      </c>
      <c r="N54" s="94">
        <v>95999.207150000002</v>
      </c>
      <c r="O54" s="95">
        <v>6.8223160976457328E-3</v>
      </c>
      <c r="P54" s="95">
        <v>2.4411023630890753E-2</v>
      </c>
      <c r="Q54" s="95">
        <v>4.6505220434860115E-3</v>
      </c>
    </row>
    <row r="55" spans="2:17">
      <c r="B55" s="87"/>
      <c r="C55" s="84"/>
      <c r="D55" s="84"/>
      <c r="E55" s="84"/>
      <c r="F55" s="84"/>
      <c r="G55" s="84"/>
      <c r="H55" s="84"/>
      <c r="I55" s="84"/>
      <c r="J55" s="84"/>
      <c r="K55" s="95"/>
      <c r="L55" s="94"/>
      <c r="M55" s="96"/>
      <c r="N55" s="84"/>
      <c r="O55" s="84"/>
      <c r="P55" s="95"/>
      <c r="Q55" s="84"/>
    </row>
    <row r="56" spans="2:17">
      <c r="B56" s="81" t="s">
        <v>259</v>
      </c>
      <c r="C56" s="82"/>
      <c r="D56" s="82"/>
      <c r="E56" s="82"/>
      <c r="F56" s="82"/>
      <c r="G56" s="82"/>
      <c r="H56" s="91">
        <v>12.065100304127741</v>
      </c>
      <c r="I56" s="82"/>
      <c r="J56" s="82"/>
      <c r="K56" s="92">
        <v>3.0751735145414679E-2</v>
      </c>
      <c r="L56" s="91"/>
      <c r="M56" s="93"/>
      <c r="N56" s="91">
        <v>5161.8080099999997</v>
      </c>
      <c r="O56" s="82"/>
      <c r="P56" s="92">
        <v>1.3125631039155011E-3</v>
      </c>
      <c r="Q56" s="92">
        <v>2.5005521032313711E-4</v>
      </c>
    </row>
    <row r="57" spans="2:17">
      <c r="B57" s="85" t="s">
        <v>77</v>
      </c>
      <c r="C57" s="82"/>
      <c r="D57" s="82"/>
      <c r="E57" s="82"/>
      <c r="F57" s="82"/>
      <c r="G57" s="82"/>
      <c r="H57" s="91">
        <v>12.065100304127741</v>
      </c>
      <c r="I57" s="82"/>
      <c r="J57" s="82"/>
      <c r="K57" s="92">
        <v>3.0751735145414679E-2</v>
      </c>
      <c r="L57" s="91"/>
      <c r="M57" s="93"/>
      <c r="N57" s="91">
        <v>5161.8080099999997</v>
      </c>
      <c r="O57" s="82"/>
      <c r="P57" s="92">
        <v>1.3125631039155011E-3</v>
      </c>
      <c r="Q57" s="92">
        <v>2.5005521032313711E-4</v>
      </c>
    </row>
    <row r="58" spans="2:17">
      <c r="B58" s="86" t="s">
        <v>335</v>
      </c>
      <c r="C58" s="84" t="s">
        <v>336</v>
      </c>
      <c r="D58" s="97" t="s">
        <v>32</v>
      </c>
      <c r="E58" s="84" t="s">
        <v>337</v>
      </c>
      <c r="F58" s="84" t="s">
        <v>338</v>
      </c>
      <c r="G58" s="84"/>
      <c r="H58" s="94">
        <v>8.4800000000000022</v>
      </c>
      <c r="I58" s="97" t="s">
        <v>186</v>
      </c>
      <c r="J58" s="98">
        <v>2.8750000000000001E-2</v>
      </c>
      <c r="K58" s="95">
        <v>2.4799999999999999E-2</v>
      </c>
      <c r="L58" s="94">
        <v>688000</v>
      </c>
      <c r="M58" s="96">
        <v>102.81699999999999</v>
      </c>
      <c r="N58" s="94">
        <v>2742.7754</v>
      </c>
      <c r="O58" s="95">
        <v>6.8800000000000003E-4</v>
      </c>
      <c r="P58" s="95">
        <v>6.9744279240774787E-4</v>
      </c>
      <c r="Q58" s="95">
        <v>1.3286919586846986E-4</v>
      </c>
    </row>
    <row r="59" spans="2:17">
      <c r="B59" s="86" t="s">
        <v>339</v>
      </c>
      <c r="C59" s="84" t="s">
        <v>340</v>
      </c>
      <c r="D59" s="97" t="s">
        <v>32</v>
      </c>
      <c r="E59" s="84" t="s">
        <v>337</v>
      </c>
      <c r="F59" s="84" t="s">
        <v>338</v>
      </c>
      <c r="G59" s="84"/>
      <c r="H59" s="94">
        <v>16.130000000000003</v>
      </c>
      <c r="I59" s="97" t="s">
        <v>186</v>
      </c>
      <c r="J59" s="98">
        <v>4.4999999999999998E-2</v>
      </c>
      <c r="K59" s="95">
        <v>3.7499999999999999E-2</v>
      </c>
      <c r="L59" s="94">
        <v>552000</v>
      </c>
      <c r="M59" s="96">
        <v>112.057</v>
      </c>
      <c r="N59" s="94">
        <v>2419.0326099999997</v>
      </c>
      <c r="O59" s="95">
        <v>3.68E-4</v>
      </c>
      <c r="P59" s="95">
        <v>6.1512031150775322E-4</v>
      </c>
      <c r="Q59" s="95">
        <v>1.1718601445466727E-4</v>
      </c>
    </row>
    <row r="60" spans="2:17">
      <c r="B60" s="157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</row>
    <row r="61" spans="2:17">
      <c r="B61" s="157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</row>
    <row r="62" spans="2:17">
      <c r="B62" s="159" t="s">
        <v>2136</v>
      </c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</row>
    <row r="63" spans="2:17">
      <c r="B63" s="159" t="s">
        <v>135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</row>
    <row r="64" spans="2:17">
      <c r="B64" s="160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</row>
    <row r="65" spans="2:17">
      <c r="B65" s="157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</row>
    <row r="66" spans="2:17">
      <c r="C66" s="1"/>
      <c r="D66" s="1"/>
    </row>
    <row r="67" spans="2:17">
      <c r="C67" s="1"/>
      <c r="D67" s="1"/>
    </row>
    <row r="68" spans="2:17">
      <c r="C68" s="1"/>
      <c r="D68" s="1"/>
    </row>
    <row r="69" spans="2:17"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64:B1048576 B1:B61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202</v>
      </c>
      <c r="C1" s="78" t="s" vm="1">
        <v>265</v>
      </c>
    </row>
    <row r="2" spans="2:67">
      <c r="B2" s="57" t="s">
        <v>201</v>
      </c>
      <c r="C2" s="78" t="s">
        <v>266</v>
      </c>
    </row>
    <row r="3" spans="2:67">
      <c r="B3" s="57" t="s">
        <v>203</v>
      </c>
      <c r="C3" s="78" t="s">
        <v>267</v>
      </c>
    </row>
    <row r="4" spans="2:67">
      <c r="B4" s="57" t="s">
        <v>204</v>
      </c>
      <c r="C4" s="78">
        <v>17013</v>
      </c>
    </row>
    <row r="6" spans="2:67" ht="26.25" customHeight="1">
      <c r="B6" s="173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7"/>
      <c r="BO6" s="3"/>
    </row>
    <row r="7" spans="2:67" ht="26.25" customHeight="1">
      <c r="B7" s="173" t="s">
        <v>110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7"/>
      <c r="AZ7" s="44"/>
      <c r="BJ7" s="3"/>
      <c r="BO7" s="3"/>
    </row>
    <row r="8" spans="2:67" s="3" customFormat="1" ht="78.75">
      <c r="B8" s="38" t="s">
        <v>138</v>
      </c>
      <c r="C8" s="14" t="s">
        <v>58</v>
      </c>
      <c r="D8" s="74" t="s">
        <v>142</v>
      </c>
      <c r="E8" s="74" t="s">
        <v>252</v>
      </c>
      <c r="F8" s="74" t="s">
        <v>140</v>
      </c>
      <c r="G8" s="14" t="s">
        <v>80</v>
      </c>
      <c r="H8" s="14" t="s">
        <v>15</v>
      </c>
      <c r="I8" s="14" t="s">
        <v>81</v>
      </c>
      <c r="J8" s="14" t="s">
        <v>125</v>
      </c>
      <c r="K8" s="14" t="s">
        <v>18</v>
      </c>
      <c r="L8" s="14" t="s">
        <v>124</v>
      </c>
      <c r="M8" s="14" t="s">
        <v>17</v>
      </c>
      <c r="N8" s="14" t="s">
        <v>19</v>
      </c>
      <c r="O8" s="14" t="s">
        <v>0</v>
      </c>
      <c r="P8" s="14" t="s">
        <v>128</v>
      </c>
      <c r="Q8" s="14" t="s">
        <v>75</v>
      </c>
      <c r="R8" s="14" t="s">
        <v>72</v>
      </c>
      <c r="S8" s="74" t="s">
        <v>205</v>
      </c>
      <c r="T8" s="39" t="s">
        <v>207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76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0" t="s">
        <v>137</v>
      </c>
      <c r="S10" s="46" t="s">
        <v>208</v>
      </c>
      <c r="T10" s="73" t="s">
        <v>253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customWidth="1"/>
    <col min="3" max="3" width="18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2.28515625" style="1" bestFit="1" customWidth="1"/>
    <col min="17" max="17" width="13.140625" style="1" bestFit="1" customWidth="1"/>
    <col min="18" max="18" width="11.42578125" style="1" bestFit="1" customWidth="1"/>
    <col min="19" max="19" width="11.85546875" style="1" bestFit="1" customWidth="1"/>
    <col min="20" max="20" width="10.14062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80"/>
    </row>
    <row r="7" spans="2:60" ht="26.25" customHeight="1">
      <c r="B7" s="178" t="s">
        <v>111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80"/>
      <c r="BH7" s="3"/>
    </row>
    <row r="8" spans="2:60" s="3" customFormat="1" ht="65.25" customHeight="1">
      <c r="B8" s="23" t="s">
        <v>138</v>
      </c>
      <c r="C8" s="31" t="s">
        <v>58</v>
      </c>
      <c r="D8" s="74" t="s">
        <v>142</v>
      </c>
      <c r="E8" s="74" t="s">
        <v>252</v>
      </c>
      <c r="F8" s="70" t="s">
        <v>140</v>
      </c>
      <c r="G8" s="31" t="s">
        <v>80</v>
      </c>
      <c r="H8" s="31" t="s">
        <v>15</v>
      </c>
      <c r="I8" s="31" t="s">
        <v>81</v>
      </c>
      <c r="J8" s="31" t="s">
        <v>125</v>
      </c>
      <c r="K8" s="31" t="s">
        <v>18</v>
      </c>
      <c r="L8" s="31" t="s">
        <v>124</v>
      </c>
      <c r="M8" s="31" t="s">
        <v>17</v>
      </c>
      <c r="N8" s="31" t="s">
        <v>19</v>
      </c>
      <c r="O8" s="31" t="s">
        <v>0</v>
      </c>
      <c r="P8" s="31" t="s">
        <v>128</v>
      </c>
      <c r="Q8" s="31" t="s">
        <v>75</v>
      </c>
      <c r="R8" s="14" t="s">
        <v>72</v>
      </c>
      <c r="S8" s="74" t="s">
        <v>205</v>
      </c>
      <c r="T8" s="32" t="s">
        <v>207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76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136</v>
      </c>
      <c r="R10" s="20" t="s">
        <v>137</v>
      </c>
      <c r="S10" s="20" t="s">
        <v>208</v>
      </c>
      <c r="T10" s="21" t="s">
        <v>253</v>
      </c>
      <c r="U10" s="5"/>
      <c r="BC10" s="1"/>
      <c r="BD10" s="3"/>
      <c r="BE10" s="1"/>
    </row>
    <row r="11" spans="2:60" s="4" customFormat="1" ht="18" customHeight="1">
      <c r="B11" s="79" t="s">
        <v>41</v>
      </c>
      <c r="C11" s="80"/>
      <c r="D11" s="80"/>
      <c r="E11" s="80"/>
      <c r="F11" s="80"/>
      <c r="G11" s="80"/>
      <c r="H11" s="80"/>
      <c r="I11" s="80"/>
      <c r="J11" s="80"/>
      <c r="K11" s="88">
        <v>4.4853896139067961</v>
      </c>
      <c r="L11" s="80"/>
      <c r="M11" s="80"/>
      <c r="N11" s="102">
        <v>2.2781688755656414E-2</v>
      </c>
      <c r="O11" s="88"/>
      <c r="P11" s="90"/>
      <c r="Q11" s="88">
        <v>4165827.03822</v>
      </c>
      <c r="R11" s="80"/>
      <c r="S11" s="89">
        <v>1</v>
      </c>
      <c r="T11" s="89">
        <v>0.20180656742634517</v>
      </c>
      <c r="U11" s="5"/>
      <c r="BC11" s="1"/>
      <c r="BD11" s="3"/>
      <c r="BE11" s="1"/>
      <c r="BH11" s="1"/>
    </row>
    <row r="12" spans="2:60">
      <c r="B12" s="81" t="s">
        <v>260</v>
      </c>
      <c r="C12" s="82"/>
      <c r="D12" s="82"/>
      <c r="E12" s="82"/>
      <c r="F12" s="82"/>
      <c r="G12" s="82"/>
      <c r="H12" s="82"/>
      <c r="I12" s="82"/>
      <c r="J12" s="82"/>
      <c r="K12" s="91">
        <v>3.8375957331819572</v>
      </c>
      <c r="L12" s="82"/>
      <c r="M12" s="82"/>
      <c r="N12" s="103">
        <v>1.4550236680700917E-2</v>
      </c>
      <c r="O12" s="91"/>
      <c r="P12" s="93"/>
      <c r="Q12" s="91">
        <v>3175023.2636900004</v>
      </c>
      <c r="R12" s="82"/>
      <c r="S12" s="92">
        <v>0.76215916660972172</v>
      </c>
      <c r="T12" s="92">
        <v>0.15380872524603184</v>
      </c>
      <c r="BD12" s="3"/>
    </row>
    <row r="13" spans="2:60" ht="20.25">
      <c r="B13" s="101" t="s">
        <v>40</v>
      </c>
      <c r="C13" s="82"/>
      <c r="D13" s="82"/>
      <c r="E13" s="82"/>
      <c r="F13" s="82"/>
      <c r="G13" s="82"/>
      <c r="H13" s="82"/>
      <c r="I13" s="82"/>
      <c r="J13" s="82"/>
      <c r="K13" s="91">
        <v>3.805883264692274</v>
      </c>
      <c r="L13" s="82"/>
      <c r="M13" s="82"/>
      <c r="N13" s="103">
        <v>1.1644945973378737E-2</v>
      </c>
      <c r="O13" s="91"/>
      <c r="P13" s="93"/>
      <c r="Q13" s="91">
        <v>2510144.3805500004</v>
      </c>
      <c r="R13" s="82"/>
      <c r="S13" s="92">
        <v>0.60255607290468549</v>
      </c>
      <c r="T13" s="92">
        <v>0.12159977275479317</v>
      </c>
      <c r="BD13" s="4"/>
    </row>
    <row r="14" spans="2:60">
      <c r="B14" s="87" t="s">
        <v>341</v>
      </c>
      <c r="C14" s="84" t="s">
        <v>342</v>
      </c>
      <c r="D14" s="97" t="s">
        <v>143</v>
      </c>
      <c r="E14" s="97" t="s">
        <v>343</v>
      </c>
      <c r="F14" s="84" t="s">
        <v>344</v>
      </c>
      <c r="G14" s="97" t="s">
        <v>345</v>
      </c>
      <c r="H14" s="84" t="s">
        <v>346</v>
      </c>
      <c r="I14" s="84" t="s">
        <v>183</v>
      </c>
      <c r="J14" s="84"/>
      <c r="K14" s="94">
        <v>3.9600000000000004</v>
      </c>
      <c r="L14" s="97" t="s">
        <v>187</v>
      </c>
      <c r="M14" s="98">
        <v>5.8999999999999999E-3</v>
      </c>
      <c r="N14" s="98">
        <v>4.3E-3</v>
      </c>
      <c r="O14" s="94">
        <v>116642543</v>
      </c>
      <c r="P14" s="96">
        <v>99.53</v>
      </c>
      <c r="Q14" s="94">
        <v>116094.32304999999</v>
      </c>
      <c r="R14" s="95">
        <v>2.1850738767037501E-2</v>
      </c>
      <c r="S14" s="95">
        <v>2.7868253286772435E-2</v>
      </c>
      <c r="T14" s="95">
        <v>5.6239965359715068E-3</v>
      </c>
    </row>
    <row r="15" spans="2:60">
      <c r="B15" s="87" t="s">
        <v>347</v>
      </c>
      <c r="C15" s="84" t="s">
        <v>348</v>
      </c>
      <c r="D15" s="97" t="s">
        <v>143</v>
      </c>
      <c r="E15" s="97" t="s">
        <v>343</v>
      </c>
      <c r="F15" s="84" t="s">
        <v>349</v>
      </c>
      <c r="G15" s="97" t="s">
        <v>345</v>
      </c>
      <c r="H15" s="84" t="s">
        <v>346</v>
      </c>
      <c r="I15" s="84" t="s">
        <v>185</v>
      </c>
      <c r="J15" s="84"/>
      <c r="K15" s="94">
        <v>4.6900000000000004</v>
      </c>
      <c r="L15" s="97" t="s">
        <v>187</v>
      </c>
      <c r="M15" s="98">
        <v>0.04</v>
      </c>
      <c r="N15" s="98">
        <v>5.5999999999999991E-3</v>
      </c>
      <c r="O15" s="94">
        <v>37976207</v>
      </c>
      <c r="P15" s="96">
        <v>118.6</v>
      </c>
      <c r="Q15" s="94">
        <v>45039.779390000003</v>
      </c>
      <c r="R15" s="95">
        <v>1.8330974718298438E-2</v>
      </c>
      <c r="S15" s="95">
        <v>1.0811725733395996E-2</v>
      </c>
      <c r="T15" s="95">
        <v>2.1818772582117302E-3</v>
      </c>
    </row>
    <row r="16" spans="2:60">
      <c r="B16" s="87" t="s">
        <v>350</v>
      </c>
      <c r="C16" s="84" t="s">
        <v>351</v>
      </c>
      <c r="D16" s="97" t="s">
        <v>143</v>
      </c>
      <c r="E16" s="97" t="s">
        <v>343</v>
      </c>
      <c r="F16" s="84" t="s">
        <v>349</v>
      </c>
      <c r="G16" s="97" t="s">
        <v>345</v>
      </c>
      <c r="H16" s="84" t="s">
        <v>346</v>
      </c>
      <c r="I16" s="84" t="s">
        <v>185</v>
      </c>
      <c r="J16" s="84"/>
      <c r="K16" s="94">
        <v>2.4899999999999998</v>
      </c>
      <c r="L16" s="97" t="s">
        <v>187</v>
      </c>
      <c r="M16" s="98">
        <v>2.58E-2</v>
      </c>
      <c r="N16" s="98">
        <v>3.8999999999999994E-3</v>
      </c>
      <c r="O16" s="94">
        <v>42394726</v>
      </c>
      <c r="P16" s="96">
        <v>108.77</v>
      </c>
      <c r="Q16" s="94">
        <v>46112.741959999999</v>
      </c>
      <c r="R16" s="95">
        <v>1.5565757535369691E-2</v>
      </c>
      <c r="S16" s="95">
        <v>1.1069288651912762E-2</v>
      </c>
      <c r="T16" s="95">
        <v>2.2338551466939104E-3</v>
      </c>
    </row>
    <row r="17" spans="2:55" ht="20.25">
      <c r="B17" s="87" t="s">
        <v>352</v>
      </c>
      <c r="C17" s="84" t="s">
        <v>353</v>
      </c>
      <c r="D17" s="97" t="s">
        <v>143</v>
      </c>
      <c r="E17" s="97" t="s">
        <v>343</v>
      </c>
      <c r="F17" s="84" t="s">
        <v>349</v>
      </c>
      <c r="G17" s="97" t="s">
        <v>345</v>
      </c>
      <c r="H17" s="84" t="s">
        <v>346</v>
      </c>
      <c r="I17" s="84" t="s">
        <v>185</v>
      </c>
      <c r="J17" s="84"/>
      <c r="K17" s="94">
        <v>2.68</v>
      </c>
      <c r="L17" s="97" t="s">
        <v>187</v>
      </c>
      <c r="M17" s="98">
        <v>4.0999999999999995E-3</v>
      </c>
      <c r="N17" s="98">
        <v>1.1000000000000001E-3</v>
      </c>
      <c r="O17" s="94">
        <v>16476137.300000001</v>
      </c>
      <c r="P17" s="96">
        <v>99.52</v>
      </c>
      <c r="Q17" s="94">
        <v>16397.052540000001</v>
      </c>
      <c r="R17" s="95">
        <v>6.6825938287206421E-3</v>
      </c>
      <c r="S17" s="95">
        <v>3.9360857735001482E-3</v>
      </c>
      <c r="T17" s="95">
        <v>7.9432795904573568E-4</v>
      </c>
      <c r="BC17" s="4"/>
    </row>
    <row r="18" spans="2:55">
      <c r="B18" s="87" t="s">
        <v>354</v>
      </c>
      <c r="C18" s="84" t="s">
        <v>355</v>
      </c>
      <c r="D18" s="97" t="s">
        <v>143</v>
      </c>
      <c r="E18" s="97" t="s">
        <v>343</v>
      </c>
      <c r="F18" s="84" t="s">
        <v>349</v>
      </c>
      <c r="G18" s="97" t="s">
        <v>345</v>
      </c>
      <c r="H18" s="84" t="s">
        <v>346</v>
      </c>
      <c r="I18" s="84" t="s">
        <v>185</v>
      </c>
      <c r="J18" s="84"/>
      <c r="K18" s="94">
        <v>3.55</v>
      </c>
      <c r="L18" s="97" t="s">
        <v>187</v>
      </c>
      <c r="M18" s="98">
        <v>6.4000000000000003E-3</v>
      </c>
      <c r="N18" s="98">
        <v>3.7999999999999996E-3</v>
      </c>
      <c r="O18" s="94">
        <v>53991820</v>
      </c>
      <c r="P18" s="96">
        <v>99.86</v>
      </c>
      <c r="Q18" s="94">
        <v>53916.230450000003</v>
      </c>
      <c r="R18" s="95">
        <v>1.7139743404563989E-2</v>
      </c>
      <c r="S18" s="95">
        <v>1.2942503362558628E-2</v>
      </c>
      <c r="T18" s="95">
        <v>2.6118821775018867E-3</v>
      </c>
    </row>
    <row r="19" spans="2:55">
      <c r="B19" s="87" t="s">
        <v>356</v>
      </c>
      <c r="C19" s="84" t="s">
        <v>357</v>
      </c>
      <c r="D19" s="97" t="s">
        <v>143</v>
      </c>
      <c r="E19" s="97" t="s">
        <v>343</v>
      </c>
      <c r="F19" s="84" t="s">
        <v>358</v>
      </c>
      <c r="G19" s="97" t="s">
        <v>345</v>
      </c>
      <c r="H19" s="84" t="s">
        <v>346</v>
      </c>
      <c r="I19" s="84" t="s">
        <v>183</v>
      </c>
      <c r="J19" s="84"/>
      <c r="K19" s="94">
        <v>3.69</v>
      </c>
      <c r="L19" s="97" t="s">
        <v>187</v>
      </c>
      <c r="M19" s="98">
        <v>6.9999999999999993E-3</v>
      </c>
      <c r="N19" s="98">
        <v>3.9000000000000003E-3</v>
      </c>
      <c r="O19" s="94">
        <v>93020495</v>
      </c>
      <c r="P19" s="96">
        <v>101.65</v>
      </c>
      <c r="Q19" s="94">
        <v>94555.337900000013</v>
      </c>
      <c r="R19" s="95">
        <v>1.8689915616544928E-2</v>
      </c>
      <c r="S19" s="95">
        <v>2.2697854959528564E-2</v>
      </c>
      <c r="T19" s="95">
        <v>4.5805761973235042E-3</v>
      </c>
      <c r="BC19" s="3"/>
    </row>
    <row r="20" spans="2:55">
      <c r="B20" s="87" t="s">
        <v>359</v>
      </c>
      <c r="C20" s="84" t="s">
        <v>360</v>
      </c>
      <c r="D20" s="97" t="s">
        <v>143</v>
      </c>
      <c r="E20" s="97" t="s">
        <v>343</v>
      </c>
      <c r="F20" s="84" t="s">
        <v>358</v>
      </c>
      <c r="G20" s="97" t="s">
        <v>345</v>
      </c>
      <c r="H20" s="84" t="s">
        <v>346</v>
      </c>
      <c r="I20" s="84" t="s">
        <v>183</v>
      </c>
      <c r="J20" s="84"/>
      <c r="K20" s="94">
        <v>3.1199999999999997</v>
      </c>
      <c r="L20" s="97" t="s">
        <v>187</v>
      </c>
      <c r="M20" s="98">
        <v>1.6E-2</v>
      </c>
      <c r="N20" s="98">
        <v>3.0999999999999999E-3</v>
      </c>
      <c r="O20" s="94">
        <v>7050756</v>
      </c>
      <c r="P20" s="96">
        <v>103.72</v>
      </c>
      <c r="Q20" s="94">
        <v>7313.04421</v>
      </c>
      <c r="R20" s="95">
        <v>2.2391788071260735E-3</v>
      </c>
      <c r="S20" s="95">
        <v>1.7554843595054205E-3</v>
      </c>
      <c r="T20" s="95">
        <v>3.5426827276242504E-4</v>
      </c>
    </row>
    <row r="21" spans="2:55">
      <c r="B21" s="87" t="s">
        <v>361</v>
      </c>
      <c r="C21" s="84" t="s">
        <v>362</v>
      </c>
      <c r="D21" s="97" t="s">
        <v>143</v>
      </c>
      <c r="E21" s="97" t="s">
        <v>343</v>
      </c>
      <c r="F21" s="84" t="s">
        <v>358</v>
      </c>
      <c r="G21" s="97" t="s">
        <v>345</v>
      </c>
      <c r="H21" s="84" t="s">
        <v>346</v>
      </c>
      <c r="I21" s="84" t="s">
        <v>183</v>
      </c>
      <c r="J21" s="84"/>
      <c r="K21" s="94">
        <v>1.0900000000000001</v>
      </c>
      <c r="L21" s="97" t="s">
        <v>187</v>
      </c>
      <c r="M21" s="98">
        <v>4.4999999999999998E-2</v>
      </c>
      <c r="N21" s="98">
        <v>1.6000000000000001E-3</v>
      </c>
      <c r="O21" s="94">
        <v>1765458.75</v>
      </c>
      <c r="P21" s="96">
        <v>108.63</v>
      </c>
      <c r="Q21" s="94">
        <v>1917.8177800000001</v>
      </c>
      <c r="R21" s="95">
        <v>3.6531576341759797E-3</v>
      </c>
      <c r="S21" s="95">
        <v>4.6036903654537157E-4</v>
      </c>
      <c r="T21" s="95">
        <v>9.2905495014595089E-5</v>
      </c>
    </row>
    <row r="22" spans="2:55">
      <c r="B22" s="87" t="s">
        <v>363</v>
      </c>
      <c r="C22" s="84" t="s">
        <v>364</v>
      </c>
      <c r="D22" s="97" t="s">
        <v>143</v>
      </c>
      <c r="E22" s="97" t="s">
        <v>343</v>
      </c>
      <c r="F22" s="84" t="s">
        <v>358</v>
      </c>
      <c r="G22" s="97" t="s">
        <v>345</v>
      </c>
      <c r="H22" s="84" t="s">
        <v>346</v>
      </c>
      <c r="I22" s="84" t="s">
        <v>183</v>
      </c>
      <c r="J22" s="84"/>
      <c r="K22" s="94">
        <v>5.3599999999999994</v>
      </c>
      <c r="L22" s="97" t="s">
        <v>187</v>
      </c>
      <c r="M22" s="98">
        <v>0.05</v>
      </c>
      <c r="N22" s="98">
        <v>6.5999999999999991E-3</v>
      </c>
      <c r="O22" s="94">
        <v>115100416</v>
      </c>
      <c r="P22" s="96">
        <v>130.38999999999999</v>
      </c>
      <c r="Q22" s="94">
        <v>150079.43083000003</v>
      </c>
      <c r="R22" s="95">
        <v>3.6521183002829985E-2</v>
      </c>
      <c r="S22" s="95">
        <v>3.6026323093367528E-2</v>
      </c>
      <c r="T22" s="95">
        <v>7.2703486004649697E-3</v>
      </c>
    </row>
    <row r="23" spans="2:55">
      <c r="B23" s="87" t="s">
        <v>365</v>
      </c>
      <c r="C23" s="84" t="s">
        <v>366</v>
      </c>
      <c r="D23" s="97" t="s">
        <v>143</v>
      </c>
      <c r="E23" s="97" t="s">
        <v>343</v>
      </c>
      <c r="F23" s="84" t="s">
        <v>367</v>
      </c>
      <c r="G23" s="97" t="s">
        <v>345</v>
      </c>
      <c r="H23" s="84" t="s">
        <v>368</v>
      </c>
      <c r="I23" s="84" t="s">
        <v>183</v>
      </c>
      <c r="J23" s="84"/>
      <c r="K23" s="94">
        <v>3.6999999999999997</v>
      </c>
      <c r="L23" s="97" t="s">
        <v>187</v>
      </c>
      <c r="M23" s="98">
        <v>8.0000000000000002E-3</v>
      </c>
      <c r="N23" s="98">
        <v>3.7999999999999996E-3</v>
      </c>
      <c r="O23" s="94">
        <v>16478289</v>
      </c>
      <c r="P23" s="96">
        <v>102.07</v>
      </c>
      <c r="Q23" s="94">
        <v>16819.389320000002</v>
      </c>
      <c r="R23" s="95">
        <v>2.5565967977162006E-2</v>
      </c>
      <c r="S23" s="95">
        <v>4.0374670301210327E-3</v>
      </c>
      <c r="T23" s="95">
        <v>8.1478736244576576E-4</v>
      </c>
    </row>
    <row r="24" spans="2:55">
      <c r="B24" s="87" t="s">
        <v>369</v>
      </c>
      <c r="C24" s="84" t="s">
        <v>370</v>
      </c>
      <c r="D24" s="97" t="s">
        <v>143</v>
      </c>
      <c r="E24" s="97" t="s">
        <v>343</v>
      </c>
      <c r="F24" s="84" t="s">
        <v>349</v>
      </c>
      <c r="G24" s="97" t="s">
        <v>345</v>
      </c>
      <c r="H24" s="84" t="s">
        <v>368</v>
      </c>
      <c r="I24" s="84" t="s">
        <v>185</v>
      </c>
      <c r="J24" s="84"/>
      <c r="K24" s="94">
        <v>0.42</v>
      </c>
      <c r="L24" s="97" t="s">
        <v>187</v>
      </c>
      <c r="M24" s="98">
        <v>5.5E-2</v>
      </c>
      <c r="N24" s="98">
        <v>-2.2000000000000001E-3</v>
      </c>
      <c r="O24" s="94">
        <v>2214681</v>
      </c>
      <c r="P24" s="96">
        <v>135.28</v>
      </c>
      <c r="Q24" s="94">
        <v>2996.0204199999998</v>
      </c>
      <c r="R24" s="95">
        <v>1.1073405E-2</v>
      </c>
      <c r="S24" s="95">
        <v>7.1918982533661737E-4</v>
      </c>
      <c r="T24" s="95">
        <v>1.4513722997913547E-4</v>
      </c>
    </row>
    <row r="25" spans="2:55">
      <c r="B25" s="87" t="s">
        <v>371</v>
      </c>
      <c r="C25" s="84" t="s">
        <v>372</v>
      </c>
      <c r="D25" s="97" t="s">
        <v>143</v>
      </c>
      <c r="E25" s="97" t="s">
        <v>343</v>
      </c>
      <c r="F25" s="84" t="s">
        <v>358</v>
      </c>
      <c r="G25" s="97" t="s">
        <v>345</v>
      </c>
      <c r="H25" s="84" t="s">
        <v>368</v>
      </c>
      <c r="I25" s="84" t="s">
        <v>185</v>
      </c>
      <c r="J25" s="84"/>
      <c r="K25" s="94">
        <v>2.6599999999999997</v>
      </c>
      <c r="L25" s="97" t="s">
        <v>187</v>
      </c>
      <c r="M25" s="98">
        <v>4.0999999999999995E-2</v>
      </c>
      <c r="N25" s="98">
        <v>5.0000000000000001E-3</v>
      </c>
      <c r="O25" s="94">
        <v>75674093</v>
      </c>
      <c r="P25" s="96">
        <v>132.75</v>
      </c>
      <c r="Q25" s="94">
        <v>100457.35718000001</v>
      </c>
      <c r="R25" s="95">
        <v>1.9425743995017914E-2</v>
      </c>
      <c r="S25" s="95">
        <v>2.4114625081247742E-2</v>
      </c>
      <c r="T25" s="95">
        <v>4.8664897124198565E-3</v>
      </c>
    </row>
    <row r="26" spans="2:55">
      <c r="B26" s="87" t="s">
        <v>373</v>
      </c>
      <c r="C26" s="84" t="s">
        <v>374</v>
      </c>
      <c r="D26" s="97" t="s">
        <v>143</v>
      </c>
      <c r="E26" s="97" t="s">
        <v>343</v>
      </c>
      <c r="F26" s="84" t="s">
        <v>344</v>
      </c>
      <c r="G26" s="97" t="s">
        <v>345</v>
      </c>
      <c r="H26" s="84" t="s">
        <v>368</v>
      </c>
      <c r="I26" s="84" t="s">
        <v>183</v>
      </c>
      <c r="J26" s="84"/>
      <c r="K26" s="94">
        <v>1.17</v>
      </c>
      <c r="L26" s="97" t="s">
        <v>187</v>
      </c>
      <c r="M26" s="98">
        <v>2.6000000000000002E-2</v>
      </c>
      <c r="N26" s="98">
        <v>3.7000000000000002E-3</v>
      </c>
      <c r="O26" s="94">
        <v>50234615</v>
      </c>
      <c r="P26" s="96">
        <v>110.74</v>
      </c>
      <c r="Q26" s="94">
        <v>55629.810990000005</v>
      </c>
      <c r="R26" s="95">
        <v>1.5354707621018397E-2</v>
      </c>
      <c r="S26" s="95">
        <v>1.3353845582069545E-2</v>
      </c>
      <c r="T26" s="95">
        <v>2.6948937388589192E-3</v>
      </c>
    </row>
    <row r="27" spans="2:55">
      <c r="B27" s="87" t="s">
        <v>375</v>
      </c>
      <c r="C27" s="84" t="s">
        <v>376</v>
      </c>
      <c r="D27" s="97" t="s">
        <v>143</v>
      </c>
      <c r="E27" s="97" t="s">
        <v>343</v>
      </c>
      <c r="F27" s="84" t="s">
        <v>344</v>
      </c>
      <c r="G27" s="97" t="s">
        <v>345</v>
      </c>
      <c r="H27" s="84" t="s">
        <v>368</v>
      </c>
      <c r="I27" s="84" t="s">
        <v>183</v>
      </c>
      <c r="J27" s="84"/>
      <c r="K27" s="94">
        <v>4.0699999999999994</v>
      </c>
      <c r="L27" s="97" t="s">
        <v>187</v>
      </c>
      <c r="M27" s="98">
        <v>3.4000000000000002E-2</v>
      </c>
      <c r="N27" s="98">
        <v>5.1000000000000004E-3</v>
      </c>
      <c r="O27" s="94">
        <v>8350000</v>
      </c>
      <c r="P27" s="96">
        <v>116.82</v>
      </c>
      <c r="Q27" s="94">
        <v>9754.4704000000002</v>
      </c>
      <c r="R27" s="95">
        <v>4.4634624173791725E-3</v>
      </c>
      <c r="S27" s="95">
        <v>2.341544742618011E-3</v>
      </c>
      <c r="T27" s="95">
        <v>4.7253910698294562E-4</v>
      </c>
    </row>
    <row r="28" spans="2:55">
      <c r="B28" s="87" t="s">
        <v>377</v>
      </c>
      <c r="C28" s="84" t="s">
        <v>378</v>
      </c>
      <c r="D28" s="97" t="s">
        <v>143</v>
      </c>
      <c r="E28" s="97" t="s">
        <v>343</v>
      </c>
      <c r="F28" s="84" t="s">
        <v>344</v>
      </c>
      <c r="G28" s="97" t="s">
        <v>345</v>
      </c>
      <c r="H28" s="84" t="s">
        <v>368</v>
      </c>
      <c r="I28" s="84" t="s">
        <v>183</v>
      </c>
      <c r="J28" s="84"/>
      <c r="K28" s="94">
        <v>0.84</v>
      </c>
      <c r="L28" s="97" t="s">
        <v>187</v>
      </c>
      <c r="M28" s="98">
        <v>4.4000000000000004E-2</v>
      </c>
      <c r="N28" s="98">
        <v>2.7000000000000001E-3</v>
      </c>
      <c r="O28" s="94">
        <v>30515767.920000002</v>
      </c>
      <c r="P28" s="96">
        <v>124</v>
      </c>
      <c r="Q28" s="94">
        <v>37839.552470000002</v>
      </c>
      <c r="R28" s="95">
        <v>2.3728094072465913E-2</v>
      </c>
      <c r="S28" s="95">
        <v>9.0833229807275716E-3</v>
      </c>
      <c r="T28" s="95">
        <v>1.8330742315654691E-3</v>
      </c>
    </row>
    <row r="29" spans="2:55">
      <c r="B29" s="87" t="s">
        <v>379</v>
      </c>
      <c r="C29" s="84" t="s">
        <v>380</v>
      </c>
      <c r="D29" s="97" t="s">
        <v>143</v>
      </c>
      <c r="E29" s="97" t="s">
        <v>343</v>
      </c>
      <c r="F29" s="84" t="s">
        <v>349</v>
      </c>
      <c r="G29" s="97" t="s">
        <v>345</v>
      </c>
      <c r="H29" s="84" t="s">
        <v>368</v>
      </c>
      <c r="I29" s="84" t="s">
        <v>185</v>
      </c>
      <c r="J29" s="84"/>
      <c r="K29" s="94">
        <v>0.90999999999999992</v>
      </c>
      <c r="L29" s="97" t="s">
        <v>187</v>
      </c>
      <c r="M29" s="98">
        <v>3.9E-2</v>
      </c>
      <c r="N29" s="98">
        <v>6.0000000000000001E-3</v>
      </c>
      <c r="O29" s="94">
        <v>16836160</v>
      </c>
      <c r="P29" s="96">
        <v>122.91</v>
      </c>
      <c r="Q29" s="94">
        <v>20693.324850000001</v>
      </c>
      <c r="R29" s="95">
        <v>1.1601990457046961E-2</v>
      </c>
      <c r="S29" s="95">
        <v>4.9673989486711794E-3</v>
      </c>
      <c r="T29" s="95">
        <v>1.0024537308685663E-3</v>
      </c>
    </row>
    <row r="30" spans="2:55">
      <c r="B30" s="87" t="s">
        <v>381</v>
      </c>
      <c r="C30" s="84" t="s">
        <v>382</v>
      </c>
      <c r="D30" s="97" t="s">
        <v>143</v>
      </c>
      <c r="E30" s="97" t="s">
        <v>343</v>
      </c>
      <c r="F30" s="84" t="s">
        <v>349</v>
      </c>
      <c r="G30" s="97" t="s">
        <v>345</v>
      </c>
      <c r="H30" s="84" t="s">
        <v>368</v>
      </c>
      <c r="I30" s="84" t="s">
        <v>185</v>
      </c>
      <c r="J30" s="84"/>
      <c r="K30" s="94">
        <v>3.0599999999999996</v>
      </c>
      <c r="L30" s="97" t="s">
        <v>187</v>
      </c>
      <c r="M30" s="98">
        <v>0.03</v>
      </c>
      <c r="N30" s="98">
        <v>3.7999999999999991E-3</v>
      </c>
      <c r="O30" s="94">
        <v>18619073</v>
      </c>
      <c r="P30" s="96">
        <v>116.48</v>
      </c>
      <c r="Q30" s="94">
        <v>21687.496170000002</v>
      </c>
      <c r="R30" s="95">
        <v>3.8789735416666665E-2</v>
      </c>
      <c r="S30" s="95">
        <v>5.2060481558703327E-3</v>
      </c>
      <c r="T30" s="95">
        <v>1.0506147081924462E-3</v>
      </c>
    </row>
    <row r="31" spans="2:55">
      <c r="B31" s="87" t="s">
        <v>383</v>
      </c>
      <c r="C31" s="84" t="s">
        <v>384</v>
      </c>
      <c r="D31" s="97" t="s">
        <v>143</v>
      </c>
      <c r="E31" s="97" t="s">
        <v>343</v>
      </c>
      <c r="F31" s="84" t="s">
        <v>385</v>
      </c>
      <c r="G31" s="97" t="s">
        <v>386</v>
      </c>
      <c r="H31" s="84" t="s">
        <v>368</v>
      </c>
      <c r="I31" s="84" t="s">
        <v>185</v>
      </c>
      <c r="J31" s="84"/>
      <c r="K31" s="94">
        <v>4.67</v>
      </c>
      <c r="L31" s="97" t="s">
        <v>187</v>
      </c>
      <c r="M31" s="98">
        <v>6.5000000000000006E-3</v>
      </c>
      <c r="N31" s="98">
        <v>5.4000000000000003E-3</v>
      </c>
      <c r="O31" s="94">
        <v>35451116.100000001</v>
      </c>
      <c r="P31" s="96">
        <v>99.39</v>
      </c>
      <c r="Q31" s="94">
        <v>35234.864299999994</v>
      </c>
      <c r="R31" s="95">
        <v>3.2192550705757453E-2</v>
      </c>
      <c r="S31" s="95">
        <v>8.4580718250499808E-3</v>
      </c>
      <c r="T31" s="95">
        <v>1.7068944420588193E-3</v>
      </c>
    </row>
    <row r="32" spans="2:55">
      <c r="B32" s="87" t="s">
        <v>387</v>
      </c>
      <c r="C32" s="84" t="s">
        <v>388</v>
      </c>
      <c r="D32" s="97" t="s">
        <v>143</v>
      </c>
      <c r="E32" s="97" t="s">
        <v>343</v>
      </c>
      <c r="F32" s="84" t="s">
        <v>385</v>
      </c>
      <c r="G32" s="97" t="s">
        <v>386</v>
      </c>
      <c r="H32" s="84" t="s">
        <v>368</v>
      </c>
      <c r="I32" s="84" t="s">
        <v>185</v>
      </c>
      <c r="J32" s="84"/>
      <c r="K32" s="94">
        <v>6.1899999999999995</v>
      </c>
      <c r="L32" s="97" t="s">
        <v>187</v>
      </c>
      <c r="M32" s="98">
        <v>1.6399999999999998E-2</v>
      </c>
      <c r="N32" s="98">
        <v>0.01</v>
      </c>
      <c r="O32" s="94">
        <v>31115215</v>
      </c>
      <c r="P32" s="96">
        <v>102.65</v>
      </c>
      <c r="Q32" s="94">
        <v>32357.786199999999</v>
      </c>
      <c r="R32" s="95">
        <v>3.095702460427217E-2</v>
      </c>
      <c r="S32" s="95">
        <v>7.767433910032432E-3</v>
      </c>
      <c r="T32" s="95">
        <v>1.5675191750946398E-3</v>
      </c>
    </row>
    <row r="33" spans="2:20">
      <c r="B33" s="87" t="s">
        <v>389</v>
      </c>
      <c r="C33" s="84" t="s">
        <v>390</v>
      </c>
      <c r="D33" s="97" t="s">
        <v>143</v>
      </c>
      <c r="E33" s="97" t="s">
        <v>343</v>
      </c>
      <c r="F33" s="84" t="s">
        <v>358</v>
      </c>
      <c r="G33" s="97" t="s">
        <v>345</v>
      </c>
      <c r="H33" s="84" t="s">
        <v>368</v>
      </c>
      <c r="I33" s="84" t="s">
        <v>185</v>
      </c>
      <c r="J33" s="84"/>
      <c r="K33" s="94">
        <v>4.5699999999999994</v>
      </c>
      <c r="L33" s="97" t="s">
        <v>187</v>
      </c>
      <c r="M33" s="98">
        <v>0.04</v>
      </c>
      <c r="N33" s="98">
        <v>5.8999999999999999E-3</v>
      </c>
      <c r="O33" s="94">
        <v>35363797</v>
      </c>
      <c r="P33" s="96">
        <v>122.21</v>
      </c>
      <c r="Q33" s="94">
        <v>43218.094340000003</v>
      </c>
      <c r="R33" s="95">
        <v>1.2174828078280972E-2</v>
      </c>
      <c r="S33" s="95">
        <v>1.037443320221631E-2</v>
      </c>
      <c r="T33" s="95">
        <v>2.09362875353318E-3</v>
      </c>
    </row>
    <row r="34" spans="2:20">
      <c r="B34" s="87" t="s">
        <v>391</v>
      </c>
      <c r="C34" s="84" t="s">
        <v>392</v>
      </c>
      <c r="D34" s="97" t="s">
        <v>143</v>
      </c>
      <c r="E34" s="97" t="s">
        <v>343</v>
      </c>
      <c r="F34" s="84" t="s">
        <v>358</v>
      </c>
      <c r="G34" s="97" t="s">
        <v>345</v>
      </c>
      <c r="H34" s="84" t="s">
        <v>368</v>
      </c>
      <c r="I34" s="84" t="s">
        <v>185</v>
      </c>
      <c r="J34" s="84"/>
      <c r="K34" s="94">
        <v>0.96</v>
      </c>
      <c r="L34" s="97" t="s">
        <v>187</v>
      </c>
      <c r="M34" s="98">
        <v>4.7E-2</v>
      </c>
      <c r="N34" s="98">
        <v>5.0000000000000001E-3</v>
      </c>
      <c r="O34" s="94">
        <v>2756143.75</v>
      </c>
      <c r="P34" s="96">
        <v>126.69</v>
      </c>
      <c r="Q34" s="94">
        <v>3491.7583500000001</v>
      </c>
      <c r="R34" s="95">
        <v>9.6464790088024773E-3</v>
      </c>
      <c r="S34" s="95">
        <v>8.3819090854333209E-4</v>
      </c>
      <c r="T34" s="95">
        <v>1.6915243010109945E-4</v>
      </c>
    </row>
    <row r="35" spans="2:20">
      <c r="B35" s="87" t="s">
        <v>393</v>
      </c>
      <c r="C35" s="84" t="s">
        <v>394</v>
      </c>
      <c r="D35" s="97" t="s">
        <v>143</v>
      </c>
      <c r="E35" s="97" t="s">
        <v>343</v>
      </c>
      <c r="F35" s="84" t="s">
        <v>358</v>
      </c>
      <c r="G35" s="97" t="s">
        <v>345</v>
      </c>
      <c r="H35" s="84" t="s">
        <v>368</v>
      </c>
      <c r="I35" s="84" t="s">
        <v>185</v>
      </c>
      <c r="J35" s="84"/>
      <c r="K35" s="94">
        <v>5.41</v>
      </c>
      <c r="L35" s="97" t="s">
        <v>187</v>
      </c>
      <c r="M35" s="98">
        <v>4.2000000000000003E-2</v>
      </c>
      <c r="N35" s="98">
        <v>7.000000000000001E-3</v>
      </c>
      <c r="O35" s="94">
        <v>8300000</v>
      </c>
      <c r="P35" s="96">
        <v>121.37</v>
      </c>
      <c r="Q35" s="94">
        <v>10073.70973</v>
      </c>
      <c r="R35" s="95">
        <v>8.3188505152675968E-3</v>
      </c>
      <c r="S35" s="95">
        <v>2.4181776241733637E-3</v>
      </c>
      <c r="T35" s="95">
        <v>4.8800412576162111E-4</v>
      </c>
    </row>
    <row r="36" spans="2:20">
      <c r="B36" s="87" t="s">
        <v>395</v>
      </c>
      <c r="C36" s="84" t="s">
        <v>396</v>
      </c>
      <c r="D36" s="97" t="s">
        <v>143</v>
      </c>
      <c r="E36" s="97" t="s">
        <v>343</v>
      </c>
      <c r="F36" s="84" t="s">
        <v>397</v>
      </c>
      <c r="G36" s="97" t="s">
        <v>386</v>
      </c>
      <c r="H36" s="84" t="s">
        <v>398</v>
      </c>
      <c r="I36" s="84" t="s">
        <v>185</v>
      </c>
      <c r="J36" s="84"/>
      <c r="K36" s="94">
        <v>2.9999999999999996</v>
      </c>
      <c r="L36" s="97" t="s">
        <v>187</v>
      </c>
      <c r="M36" s="98">
        <v>1.6399999999999998E-2</v>
      </c>
      <c r="N36" s="98">
        <v>5.0999999999999986E-3</v>
      </c>
      <c r="O36" s="94">
        <v>7089173.4199999999</v>
      </c>
      <c r="P36" s="96">
        <v>102.45</v>
      </c>
      <c r="Q36" s="94">
        <v>7262.85833</v>
      </c>
      <c r="R36" s="95">
        <v>1.2623081214616829E-2</v>
      </c>
      <c r="S36" s="95">
        <v>1.743437320696665E-3</v>
      </c>
      <c r="T36" s="95">
        <v>3.5183710121277809E-4</v>
      </c>
    </row>
    <row r="37" spans="2:20">
      <c r="B37" s="87" t="s">
        <v>399</v>
      </c>
      <c r="C37" s="84" t="s">
        <v>400</v>
      </c>
      <c r="D37" s="97" t="s">
        <v>143</v>
      </c>
      <c r="E37" s="97" t="s">
        <v>343</v>
      </c>
      <c r="F37" s="84" t="s">
        <v>397</v>
      </c>
      <c r="G37" s="97" t="s">
        <v>386</v>
      </c>
      <c r="H37" s="84" t="s">
        <v>398</v>
      </c>
      <c r="I37" s="84" t="s">
        <v>185</v>
      </c>
      <c r="J37" s="84"/>
      <c r="K37" s="94">
        <v>7.1500000000000012</v>
      </c>
      <c r="L37" s="97" t="s">
        <v>187</v>
      </c>
      <c r="M37" s="98">
        <v>2.3399999999999997E-2</v>
      </c>
      <c r="N37" s="98">
        <v>1.8300000000000004E-2</v>
      </c>
      <c r="O37" s="94">
        <v>11129274</v>
      </c>
      <c r="P37" s="96">
        <v>102.87</v>
      </c>
      <c r="Q37" s="94">
        <v>11448.684039999998</v>
      </c>
      <c r="R37" s="95">
        <v>1.0624338866218632E-2</v>
      </c>
      <c r="S37" s="95">
        <v>2.7482379693065371E-3</v>
      </c>
      <c r="T37" s="95">
        <v>5.5461247105650154E-4</v>
      </c>
    </row>
    <row r="38" spans="2:20">
      <c r="B38" s="87" t="s">
        <v>401</v>
      </c>
      <c r="C38" s="84" t="s">
        <v>402</v>
      </c>
      <c r="D38" s="97" t="s">
        <v>143</v>
      </c>
      <c r="E38" s="97" t="s">
        <v>343</v>
      </c>
      <c r="F38" s="84" t="s">
        <v>403</v>
      </c>
      <c r="G38" s="97" t="s">
        <v>404</v>
      </c>
      <c r="H38" s="84" t="s">
        <v>398</v>
      </c>
      <c r="I38" s="84" t="s">
        <v>185</v>
      </c>
      <c r="J38" s="84"/>
      <c r="K38" s="94">
        <v>4.1500000000000004</v>
      </c>
      <c r="L38" s="97" t="s">
        <v>187</v>
      </c>
      <c r="M38" s="98">
        <v>3.7000000000000005E-2</v>
      </c>
      <c r="N38" s="98">
        <v>8.4000000000000012E-3</v>
      </c>
      <c r="O38" s="94">
        <v>35467330</v>
      </c>
      <c r="P38" s="96">
        <v>115.3</v>
      </c>
      <c r="Q38" s="94">
        <v>40893.833159999995</v>
      </c>
      <c r="R38" s="95">
        <v>1.2339760612520631E-2</v>
      </c>
      <c r="S38" s="95">
        <v>9.81649808905013E-3</v>
      </c>
      <c r="T38" s="95">
        <v>1.9810337834984836E-3</v>
      </c>
    </row>
    <row r="39" spans="2:20">
      <c r="B39" s="87" t="s">
        <v>405</v>
      </c>
      <c r="C39" s="84" t="s">
        <v>406</v>
      </c>
      <c r="D39" s="97" t="s">
        <v>143</v>
      </c>
      <c r="E39" s="97" t="s">
        <v>343</v>
      </c>
      <c r="F39" s="84" t="s">
        <v>403</v>
      </c>
      <c r="G39" s="97" t="s">
        <v>404</v>
      </c>
      <c r="H39" s="84" t="s">
        <v>398</v>
      </c>
      <c r="I39" s="84" t="s">
        <v>185</v>
      </c>
      <c r="J39" s="84"/>
      <c r="K39" s="94">
        <v>7.580000000000001</v>
      </c>
      <c r="L39" s="97" t="s">
        <v>187</v>
      </c>
      <c r="M39" s="98">
        <v>2.2000000000000002E-2</v>
      </c>
      <c r="N39" s="98">
        <v>1.4500000000000002E-2</v>
      </c>
      <c r="O39" s="94">
        <v>13239000</v>
      </c>
      <c r="P39" s="96">
        <v>104.84</v>
      </c>
      <c r="Q39" s="94">
        <v>13879.768039999999</v>
      </c>
      <c r="R39" s="95">
        <v>3.3097500000000002E-2</v>
      </c>
      <c r="S39" s="95">
        <v>3.3318157265431335E-3</v>
      </c>
      <c r="T39" s="95">
        <v>6.7238229507078401E-4</v>
      </c>
    </row>
    <row r="40" spans="2:20">
      <c r="B40" s="87" t="s">
        <v>407</v>
      </c>
      <c r="C40" s="84" t="s">
        <v>408</v>
      </c>
      <c r="D40" s="97" t="s">
        <v>143</v>
      </c>
      <c r="E40" s="97" t="s">
        <v>343</v>
      </c>
      <c r="F40" s="84" t="s">
        <v>367</v>
      </c>
      <c r="G40" s="97" t="s">
        <v>345</v>
      </c>
      <c r="H40" s="84" t="s">
        <v>398</v>
      </c>
      <c r="I40" s="84" t="s">
        <v>183</v>
      </c>
      <c r="J40" s="84"/>
      <c r="K40" s="94">
        <v>0.94</v>
      </c>
      <c r="L40" s="97" t="s">
        <v>187</v>
      </c>
      <c r="M40" s="98">
        <v>3.85E-2</v>
      </c>
      <c r="N40" s="98">
        <v>5.1999999999999989E-3</v>
      </c>
      <c r="O40" s="94">
        <v>18951000</v>
      </c>
      <c r="P40" s="96">
        <v>122.92</v>
      </c>
      <c r="Q40" s="94">
        <v>23294.57026</v>
      </c>
      <c r="R40" s="95">
        <v>5.1597954705103977E-2</v>
      </c>
      <c r="S40" s="95">
        <v>5.5918236754143895E-3</v>
      </c>
      <c r="T40" s="95">
        <v>1.1284667415887473E-3</v>
      </c>
    </row>
    <row r="41" spans="2:20">
      <c r="B41" s="87" t="s">
        <v>409</v>
      </c>
      <c r="C41" s="84" t="s">
        <v>410</v>
      </c>
      <c r="D41" s="97" t="s">
        <v>143</v>
      </c>
      <c r="E41" s="97" t="s">
        <v>343</v>
      </c>
      <c r="F41" s="84" t="s">
        <v>367</v>
      </c>
      <c r="G41" s="97" t="s">
        <v>345</v>
      </c>
      <c r="H41" s="84" t="s">
        <v>398</v>
      </c>
      <c r="I41" s="84" t="s">
        <v>183</v>
      </c>
      <c r="J41" s="84"/>
      <c r="K41" s="94">
        <v>2.5099999999999998</v>
      </c>
      <c r="L41" s="97" t="s">
        <v>187</v>
      </c>
      <c r="M41" s="98">
        <v>3.1E-2</v>
      </c>
      <c r="N41" s="98">
        <v>4.5999999999999991E-3</v>
      </c>
      <c r="O41" s="94">
        <v>14211569</v>
      </c>
      <c r="P41" s="96">
        <v>112.96</v>
      </c>
      <c r="Q41" s="94">
        <v>16053.38817</v>
      </c>
      <c r="R41" s="95">
        <v>1.6523408678424393E-2</v>
      </c>
      <c r="S41" s="95">
        <v>3.8535897008483075E-3</v>
      </c>
      <c r="T41" s="95">
        <v>7.7767970979771321E-4</v>
      </c>
    </row>
    <row r="42" spans="2:20">
      <c r="B42" s="87" t="s">
        <v>411</v>
      </c>
      <c r="C42" s="84" t="s">
        <v>412</v>
      </c>
      <c r="D42" s="97" t="s">
        <v>143</v>
      </c>
      <c r="E42" s="97" t="s">
        <v>343</v>
      </c>
      <c r="F42" s="84" t="s">
        <v>367</v>
      </c>
      <c r="G42" s="97" t="s">
        <v>345</v>
      </c>
      <c r="H42" s="84" t="s">
        <v>398</v>
      </c>
      <c r="I42" s="84" t="s">
        <v>183</v>
      </c>
      <c r="J42" s="84"/>
      <c r="K42" s="94">
        <v>2.9499999999999997</v>
      </c>
      <c r="L42" s="97" t="s">
        <v>187</v>
      </c>
      <c r="M42" s="98">
        <v>2.7999999999999997E-2</v>
      </c>
      <c r="N42" s="98">
        <v>3.8999999999999994E-3</v>
      </c>
      <c r="O42" s="94">
        <v>32556517</v>
      </c>
      <c r="P42" s="96">
        <v>107.89</v>
      </c>
      <c r="Q42" s="94">
        <v>36043.010419999999</v>
      </c>
      <c r="R42" s="95">
        <v>3.3101601064732956E-2</v>
      </c>
      <c r="S42" s="95">
        <v>8.6520659857737825E-3</v>
      </c>
      <c r="T42" s="95">
        <v>1.7460437377352443E-3</v>
      </c>
    </row>
    <row r="43" spans="2:20">
      <c r="B43" s="87" t="s">
        <v>413</v>
      </c>
      <c r="C43" s="84" t="s">
        <v>414</v>
      </c>
      <c r="D43" s="97" t="s">
        <v>143</v>
      </c>
      <c r="E43" s="97" t="s">
        <v>343</v>
      </c>
      <c r="F43" s="84" t="s">
        <v>367</v>
      </c>
      <c r="G43" s="97" t="s">
        <v>345</v>
      </c>
      <c r="H43" s="84" t="s">
        <v>398</v>
      </c>
      <c r="I43" s="84" t="s">
        <v>183</v>
      </c>
      <c r="J43" s="84"/>
      <c r="K43" s="94">
        <v>2.61</v>
      </c>
      <c r="L43" s="97" t="s">
        <v>187</v>
      </c>
      <c r="M43" s="98">
        <v>4.2000000000000003E-2</v>
      </c>
      <c r="N43" s="98">
        <v>5.4000000000000003E-3</v>
      </c>
      <c r="O43" s="94">
        <v>44.72</v>
      </c>
      <c r="P43" s="96">
        <v>133</v>
      </c>
      <c r="Q43" s="94">
        <v>5.9479999999999998E-2</v>
      </c>
      <c r="R43" s="95">
        <v>3.4290534064333092E-7</v>
      </c>
      <c r="S43" s="95">
        <v>1.4278077187144806E-8</v>
      </c>
      <c r="T43" s="95">
        <v>2.8814097465860993E-9</v>
      </c>
    </row>
    <row r="44" spans="2:20">
      <c r="B44" s="87" t="s">
        <v>415</v>
      </c>
      <c r="C44" s="84" t="s">
        <v>416</v>
      </c>
      <c r="D44" s="97" t="s">
        <v>143</v>
      </c>
      <c r="E44" s="97" t="s">
        <v>343</v>
      </c>
      <c r="F44" s="84" t="s">
        <v>344</v>
      </c>
      <c r="G44" s="97" t="s">
        <v>345</v>
      </c>
      <c r="H44" s="84" t="s">
        <v>398</v>
      </c>
      <c r="I44" s="84" t="s">
        <v>183</v>
      </c>
      <c r="J44" s="84"/>
      <c r="K44" s="94">
        <v>4.2300000000000004</v>
      </c>
      <c r="L44" s="97" t="s">
        <v>187</v>
      </c>
      <c r="M44" s="98">
        <v>0.04</v>
      </c>
      <c r="N44" s="98">
        <v>8.8999999999999999E-3</v>
      </c>
      <c r="O44" s="94">
        <v>45537602</v>
      </c>
      <c r="P44" s="96">
        <v>122.57</v>
      </c>
      <c r="Q44" s="94">
        <v>55815.439079999996</v>
      </c>
      <c r="R44" s="95">
        <v>3.373160700978816E-2</v>
      </c>
      <c r="S44" s="95">
        <v>1.3398405302935755E-2</v>
      </c>
      <c r="T44" s="95">
        <v>2.7038861831724047E-3</v>
      </c>
    </row>
    <row r="45" spans="2:20">
      <c r="B45" s="87" t="s">
        <v>417</v>
      </c>
      <c r="C45" s="84" t="s">
        <v>418</v>
      </c>
      <c r="D45" s="97" t="s">
        <v>143</v>
      </c>
      <c r="E45" s="97" t="s">
        <v>343</v>
      </c>
      <c r="F45" s="84" t="s">
        <v>419</v>
      </c>
      <c r="G45" s="97" t="s">
        <v>420</v>
      </c>
      <c r="H45" s="84" t="s">
        <v>398</v>
      </c>
      <c r="I45" s="84" t="s">
        <v>185</v>
      </c>
      <c r="J45" s="84"/>
      <c r="K45" s="94">
        <v>2.8699999999999997</v>
      </c>
      <c r="L45" s="97" t="s">
        <v>187</v>
      </c>
      <c r="M45" s="98">
        <v>4.6500000000000007E-2</v>
      </c>
      <c r="N45" s="98">
        <v>5.6999999999999993E-3</v>
      </c>
      <c r="O45" s="94">
        <v>100707.75</v>
      </c>
      <c r="P45" s="96">
        <v>136.16</v>
      </c>
      <c r="Q45" s="94">
        <v>137.12367</v>
      </c>
      <c r="R45" s="95">
        <v>6.6256793899154432E-4</v>
      </c>
      <c r="S45" s="95">
        <v>3.2916313793620931E-5</v>
      </c>
      <c r="T45" s="95">
        <v>6.6427282990190974E-6</v>
      </c>
    </row>
    <row r="46" spans="2:20">
      <c r="B46" s="87" t="s">
        <v>421</v>
      </c>
      <c r="C46" s="84" t="s">
        <v>422</v>
      </c>
      <c r="D46" s="97" t="s">
        <v>143</v>
      </c>
      <c r="E46" s="97" t="s">
        <v>343</v>
      </c>
      <c r="F46" s="84" t="s">
        <v>423</v>
      </c>
      <c r="G46" s="97" t="s">
        <v>386</v>
      </c>
      <c r="H46" s="84" t="s">
        <v>398</v>
      </c>
      <c r="I46" s="84" t="s">
        <v>185</v>
      </c>
      <c r="J46" s="84"/>
      <c r="K46" s="94">
        <v>3.0300000000000002</v>
      </c>
      <c r="L46" s="97" t="s">
        <v>187</v>
      </c>
      <c r="M46" s="98">
        <v>3.6400000000000002E-2</v>
      </c>
      <c r="N46" s="98">
        <v>1.03E-2</v>
      </c>
      <c r="O46" s="94">
        <v>935146.62</v>
      </c>
      <c r="P46" s="96">
        <v>117.63</v>
      </c>
      <c r="Q46" s="94">
        <v>1100.01298</v>
      </c>
      <c r="R46" s="95">
        <v>7.2703332944606411E-3</v>
      </c>
      <c r="S46" s="95">
        <v>2.6405632540856048E-4</v>
      </c>
      <c r="T46" s="95">
        <v>5.3288300637915599E-5</v>
      </c>
    </row>
    <row r="47" spans="2:20">
      <c r="B47" s="87" t="s">
        <v>424</v>
      </c>
      <c r="C47" s="84" t="s">
        <v>425</v>
      </c>
      <c r="D47" s="97" t="s">
        <v>143</v>
      </c>
      <c r="E47" s="97" t="s">
        <v>343</v>
      </c>
      <c r="F47" s="84" t="s">
        <v>344</v>
      </c>
      <c r="G47" s="97" t="s">
        <v>345</v>
      </c>
      <c r="H47" s="84" t="s">
        <v>398</v>
      </c>
      <c r="I47" s="84" t="s">
        <v>183</v>
      </c>
      <c r="J47" s="84"/>
      <c r="K47" s="94">
        <v>3.75</v>
      </c>
      <c r="L47" s="97" t="s">
        <v>187</v>
      </c>
      <c r="M47" s="98">
        <v>0.05</v>
      </c>
      <c r="N47" s="98">
        <v>8.7999999999999988E-3</v>
      </c>
      <c r="O47" s="94">
        <v>16484173</v>
      </c>
      <c r="P47" s="96">
        <v>127.61</v>
      </c>
      <c r="Q47" s="94">
        <v>21035.454690000002</v>
      </c>
      <c r="R47" s="95">
        <v>1.6484189484189483E-2</v>
      </c>
      <c r="S47" s="95">
        <v>5.0495266598942039E-3</v>
      </c>
      <c r="T47" s="95">
        <v>1.0190276423610672E-3</v>
      </c>
    </row>
    <row r="48" spans="2:20">
      <c r="B48" s="87" t="s">
        <v>426</v>
      </c>
      <c r="C48" s="84" t="s">
        <v>427</v>
      </c>
      <c r="D48" s="97" t="s">
        <v>143</v>
      </c>
      <c r="E48" s="97" t="s">
        <v>343</v>
      </c>
      <c r="F48" s="84" t="s">
        <v>428</v>
      </c>
      <c r="G48" s="97" t="s">
        <v>386</v>
      </c>
      <c r="H48" s="84" t="s">
        <v>398</v>
      </c>
      <c r="I48" s="84" t="s">
        <v>185</v>
      </c>
      <c r="J48" s="84"/>
      <c r="K48" s="94">
        <v>5.92</v>
      </c>
      <c r="L48" s="97" t="s">
        <v>187</v>
      </c>
      <c r="M48" s="98">
        <v>3.0499999999999999E-2</v>
      </c>
      <c r="N48" s="98">
        <v>1.2399999999999998E-2</v>
      </c>
      <c r="O48" s="94">
        <v>4035999.74</v>
      </c>
      <c r="P48" s="96">
        <v>112.05</v>
      </c>
      <c r="Q48" s="94">
        <v>4522.3379400000003</v>
      </c>
      <c r="R48" s="95">
        <v>1.4617789474263707E-2</v>
      </c>
      <c r="S48" s="95">
        <v>1.085579861695922E-3</v>
      </c>
      <c r="T48" s="95">
        <v>2.1907714555602055E-4</v>
      </c>
    </row>
    <row r="49" spans="2:20">
      <c r="B49" s="87" t="s">
        <v>429</v>
      </c>
      <c r="C49" s="84" t="s">
        <v>430</v>
      </c>
      <c r="D49" s="97" t="s">
        <v>143</v>
      </c>
      <c r="E49" s="97" t="s">
        <v>343</v>
      </c>
      <c r="F49" s="84" t="s">
        <v>428</v>
      </c>
      <c r="G49" s="97" t="s">
        <v>386</v>
      </c>
      <c r="H49" s="84" t="s">
        <v>398</v>
      </c>
      <c r="I49" s="84" t="s">
        <v>185</v>
      </c>
      <c r="J49" s="84"/>
      <c r="K49" s="94">
        <v>3.2199999999999998</v>
      </c>
      <c r="L49" s="97" t="s">
        <v>187</v>
      </c>
      <c r="M49" s="98">
        <v>0.03</v>
      </c>
      <c r="N49" s="98">
        <v>8.7999999999999988E-3</v>
      </c>
      <c r="O49" s="94">
        <v>27194381.309999999</v>
      </c>
      <c r="P49" s="96">
        <v>114.33</v>
      </c>
      <c r="Q49" s="94">
        <v>31091.336319999999</v>
      </c>
      <c r="R49" s="95">
        <v>2.4021460633132641E-2</v>
      </c>
      <c r="S49" s="95">
        <v>7.4634246776805442E-3</v>
      </c>
      <c r="T49" s="95">
        <v>1.5061681154477872E-3</v>
      </c>
    </row>
    <row r="50" spans="2:20">
      <c r="B50" s="87" t="s">
        <v>431</v>
      </c>
      <c r="C50" s="84" t="s">
        <v>432</v>
      </c>
      <c r="D50" s="97" t="s">
        <v>143</v>
      </c>
      <c r="E50" s="97" t="s">
        <v>343</v>
      </c>
      <c r="F50" s="84" t="s">
        <v>358</v>
      </c>
      <c r="G50" s="97" t="s">
        <v>345</v>
      </c>
      <c r="H50" s="84" t="s">
        <v>398</v>
      </c>
      <c r="I50" s="84" t="s">
        <v>185</v>
      </c>
      <c r="J50" s="84"/>
      <c r="K50" s="94">
        <v>3.61</v>
      </c>
      <c r="L50" s="97" t="s">
        <v>187</v>
      </c>
      <c r="M50" s="98">
        <v>6.5000000000000002E-2</v>
      </c>
      <c r="N50" s="98">
        <v>9.0999999999999987E-3</v>
      </c>
      <c r="O50" s="94">
        <v>55563892</v>
      </c>
      <c r="P50" s="96">
        <v>133.83000000000001</v>
      </c>
      <c r="Q50" s="94">
        <v>75297.998370000001</v>
      </c>
      <c r="R50" s="95">
        <v>3.5278661587301585E-2</v>
      </c>
      <c r="S50" s="95">
        <v>1.8075161949636244E-2</v>
      </c>
      <c r="T50" s="95">
        <v>3.6476863887313755E-3</v>
      </c>
    </row>
    <row r="51" spans="2:20">
      <c r="B51" s="87" t="s">
        <v>433</v>
      </c>
      <c r="C51" s="84" t="s">
        <v>434</v>
      </c>
      <c r="D51" s="97" t="s">
        <v>143</v>
      </c>
      <c r="E51" s="97" t="s">
        <v>343</v>
      </c>
      <c r="F51" s="84" t="s">
        <v>435</v>
      </c>
      <c r="G51" s="97" t="s">
        <v>420</v>
      </c>
      <c r="H51" s="84" t="s">
        <v>398</v>
      </c>
      <c r="I51" s="84" t="s">
        <v>183</v>
      </c>
      <c r="J51" s="84"/>
      <c r="K51" s="94">
        <v>1.1500000000000004</v>
      </c>
      <c r="L51" s="97" t="s">
        <v>187</v>
      </c>
      <c r="M51" s="98">
        <v>4.4000000000000004E-2</v>
      </c>
      <c r="N51" s="98">
        <v>8.0000000000000002E-3</v>
      </c>
      <c r="O51" s="94">
        <v>84935</v>
      </c>
      <c r="P51" s="96">
        <v>113.7</v>
      </c>
      <c r="Q51" s="94">
        <v>96.571089999999998</v>
      </c>
      <c r="R51" s="95">
        <v>4.7255100670278008E-4</v>
      </c>
      <c r="S51" s="95">
        <v>2.318173297018675E-5</v>
      </c>
      <c r="T51" s="95">
        <v>4.6782259577075211E-6</v>
      </c>
    </row>
    <row r="52" spans="2:20">
      <c r="B52" s="87" t="s">
        <v>436</v>
      </c>
      <c r="C52" s="84" t="s">
        <v>437</v>
      </c>
      <c r="D52" s="97" t="s">
        <v>143</v>
      </c>
      <c r="E52" s="97" t="s">
        <v>343</v>
      </c>
      <c r="F52" s="84" t="s">
        <v>438</v>
      </c>
      <c r="G52" s="97" t="s">
        <v>439</v>
      </c>
      <c r="H52" s="84" t="s">
        <v>398</v>
      </c>
      <c r="I52" s="84" t="s">
        <v>183</v>
      </c>
      <c r="J52" s="84"/>
      <c r="K52" s="94">
        <v>1.0599999999999998</v>
      </c>
      <c r="L52" s="97" t="s">
        <v>187</v>
      </c>
      <c r="M52" s="98">
        <v>4.0999999999999995E-2</v>
      </c>
      <c r="N52" s="98">
        <v>3.9000000000000003E-3</v>
      </c>
      <c r="O52" s="94">
        <v>1501056.4</v>
      </c>
      <c r="P52" s="96">
        <v>126.24</v>
      </c>
      <c r="Q52" s="94">
        <v>1894.9336599999999</v>
      </c>
      <c r="R52" s="95">
        <v>5.0462336473504578E-3</v>
      </c>
      <c r="S52" s="95">
        <v>4.5487574078679913E-4</v>
      </c>
      <c r="T52" s="95">
        <v>9.1796911853699888E-5</v>
      </c>
    </row>
    <row r="53" spans="2:20">
      <c r="B53" s="87" t="s">
        <v>440</v>
      </c>
      <c r="C53" s="84" t="s">
        <v>441</v>
      </c>
      <c r="D53" s="97" t="s">
        <v>143</v>
      </c>
      <c r="E53" s="97" t="s">
        <v>343</v>
      </c>
      <c r="F53" s="84" t="s">
        <v>442</v>
      </c>
      <c r="G53" s="97" t="s">
        <v>443</v>
      </c>
      <c r="H53" s="84" t="s">
        <v>444</v>
      </c>
      <c r="I53" s="84" t="s">
        <v>185</v>
      </c>
      <c r="J53" s="84"/>
      <c r="K53" s="94">
        <v>9.1399999999999988</v>
      </c>
      <c r="L53" s="97" t="s">
        <v>187</v>
      </c>
      <c r="M53" s="98">
        <v>5.1500000000000004E-2</v>
      </c>
      <c r="N53" s="98">
        <v>4.53E-2</v>
      </c>
      <c r="O53" s="94">
        <v>28879131</v>
      </c>
      <c r="P53" s="96">
        <v>126.79</v>
      </c>
      <c r="Q53" s="94">
        <v>36615.849099999999</v>
      </c>
      <c r="R53" s="95">
        <v>8.1326251991680146E-3</v>
      </c>
      <c r="S53" s="95">
        <v>8.7895749785246585E-3</v>
      </c>
      <c r="T53" s="95">
        <v>1.773793955552553E-3</v>
      </c>
    </row>
    <row r="54" spans="2:20">
      <c r="B54" s="87" t="s">
        <v>445</v>
      </c>
      <c r="C54" s="84" t="s">
        <v>446</v>
      </c>
      <c r="D54" s="97" t="s">
        <v>143</v>
      </c>
      <c r="E54" s="97" t="s">
        <v>343</v>
      </c>
      <c r="F54" s="84" t="s">
        <v>447</v>
      </c>
      <c r="G54" s="97" t="s">
        <v>386</v>
      </c>
      <c r="H54" s="84" t="s">
        <v>444</v>
      </c>
      <c r="I54" s="84" t="s">
        <v>183</v>
      </c>
      <c r="J54" s="84"/>
      <c r="K54" s="94">
        <v>1.98</v>
      </c>
      <c r="L54" s="97" t="s">
        <v>187</v>
      </c>
      <c r="M54" s="98">
        <v>4.9500000000000002E-2</v>
      </c>
      <c r="N54" s="98">
        <v>7.4999999999999989E-3</v>
      </c>
      <c r="O54" s="94">
        <v>309629</v>
      </c>
      <c r="P54" s="96">
        <v>127.17</v>
      </c>
      <c r="Q54" s="94">
        <v>411.75296000000003</v>
      </c>
      <c r="R54" s="95">
        <v>8.0017188645931808E-4</v>
      </c>
      <c r="S54" s="95">
        <v>9.8840627856680379E-5</v>
      </c>
      <c r="T54" s="95">
        <v>1.9946687830021457E-5</v>
      </c>
    </row>
    <row r="55" spans="2:20">
      <c r="B55" s="87" t="s">
        <v>448</v>
      </c>
      <c r="C55" s="84" t="s">
        <v>449</v>
      </c>
      <c r="D55" s="97" t="s">
        <v>143</v>
      </c>
      <c r="E55" s="97" t="s">
        <v>343</v>
      </c>
      <c r="F55" s="84" t="s">
        <v>447</v>
      </c>
      <c r="G55" s="97" t="s">
        <v>386</v>
      </c>
      <c r="H55" s="84" t="s">
        <v>444</v>
      </c>
      <c r="I55" s="84" t="s">
        <v>183</v>
      </c>
      <c r="J55" s="84"/>
      <c r="K55" s="94">
        <v>4.45</v>
      </c>
      <c r="L55" s="97" t="s">
        <v>187</v>
      </c>
      <c r="M55" s="98">
        <v>4.8000000000000001E-2</v>
      </c>
      <c r="N55" s="98">
        <v>1.1900000000000001E-2</v>
      </c>
      <c r="O55" s="94">
        <v>28887668</v>
      </c>
      <c r="P55" s="96">
        <v>117.5</v>
      </c>
      <c r="Q55" s="94">
        <v>35339.051469999999</v>
      </c>
      <c r="R55" s="95">
        <v>2.4912912467465714E-2</v>
      </c>
      <c r="S55" s="95">
        <v>8.4830817856278266E-3</v>
      </c>
      <c r="T55" s="95">
        <v>1.7119416163545026E-3</v>
      </c>
    </row>
    <row r="56" spans="2:20">
      <c r="B56" s="87" t="s">
        <v>450</v>
      </c>
      <c r="C56" s="84" t="s">
        <v>451</v>
      </c>
      <c r="D56" s="97" t="s">
        <v>143</v>
      </c>
      <c r="E56" s="97" t="s">
        <v>343</v>
      </c>
      <c r="F56" s="84" t="s">
        <v>447</v>
      </c>
      <c r="G56" s="97" t="s">
        <v>386</v>
      </c>
      <c r="H56" s="84" t="s">
        <v>444</v>
      </c>
      <c r="I56" s="84" t="s">
        <v>183</v>
      </c>
      <c r="J56" s="84"/>
      <c r="K56" s="94">
        <v>2.4</v>
      </c>
      <c r="L56" s="97" t="s">
        <v>187</v>
      </c>
      <c r="M56" s="98">
        <v>4.9000000000000002E-2</v>
      </c>
      <c r="N56" s="98">
        <v>8.0999999999999996E-3</v>
      </c>
      <c r="O56" s="94">
        <v>15876856.68</v>
      </c>
      <c r="P56" s="96">
        <v>120.27</v>
      </c>
      <c r="Q56" s="94">
        <v>19095.09578</v>
      </c>
      <c r="R56" s="95">
        <v>3.2057662767962417E-2</v>
      </c>
      <c r="S56" s="95">
        <v>4.5837466617814904E-3</v>
      </c>
      <c r="T56" s="95">
        <v>9.2503017976609098E-4</v>
      </c>
    </row>
    <row r="57" spans="2:20">
      <c r="B57" s="87" t="s">
        <v>452</v>
      </c>
      <c r="C57" s="84" t="s">
        <v>453</v>
      </c>
      <c r="D57" s="97" t="s">
        <v>143</v>
      </c>
      <c r="E57" s="97" t="s">
        <v>343</v>
      </c>
      <c r="F57" s="84" t="s">
        <v>454</v>
      </c>
      <c r="G57" s="97" t="s">
        <v>386</v>
      </c>
      <c r="H57" s="84" t="s">
        <v>444</v>
      </c>
      <c r="I57" s="84" t="s">
        <v>185</v>
      </c>
      <c r="J57" s="84"/>
      <c r="K57" s="94">
        <v>1.9500000000000002</v>
      </c>
      <c r="L57" s="97" t="s">
        <v>187</v>
      </c>
      <c r="M57" s="98">
        <v>4.8000000000000001E-2</v>
      </c>
      <c r="N57" s="98">
        <v>1.1399999999999999E-2</v>
      </c>
      <c r="O57" s="94">
        <v>1395775.44</v>
      </c>
      <c r="P57" s="96">
        <v>113.85</v>
      </c>
      <c r="Q57" s="94">
        <v>1589.0902699999999</v>
      </c>
      <c r="R57" s="95">
        <v>4.884432530795073E-3</v>
      </c>
      <c r="S57" s="95">
        <v>3.8145853282449193E-4</v>
      </c>
      <c r="T57" s="95">
        <v>7.6980837124800535E-5</v>
      </c>
    </row>
    <row r="58" spans="2:20">
      <c r="B58" s="87" t="s">
        <v>455</v>
      </c>
      <c r="C58" s="84" t="s">
        <v>456</v>
      </c>
      <c r="D58" s="97" t="s">
        <v>143</v>
      </c>
      <c r="E58" s="97" t="s">
        <v>343</v>
      </c>
      <c r="F58" s="84" t="s">
        <v>454</v>
      </c>
      <c r="G58" s="97" t="s">
        <v>386</v>
      </c>
      <c r="H58" s="84" t="s">
        <v>444</v>
      </c>
      <c r="I58" s="84" t="s">
        <v>185</v>
      </c>
      <c r="J58" s="84"/>
      <c r="K58" s="94">
        <v>5.25</v>
      </c>
      <c r="L58" s="97" t="s">
        <v>187</v>
      </c>
      <c r="M58" s="98">
        <v>3.2899999999999999E-2</v>
      </c>
      <c r="N58" s="98">
        <v>1.6799999999999999E-2</v>
      </c>
      <c r="O58" s="94">
        <v>7213224.75</v>
      </c>
      <c r="P58" s="96">
        <v>108.53</v>
      </c>
      <c r="Q58" s="94">
        <v>7828.5128199999999</v>
      </c>
      <c r="R58" s="95">
        <v>3.2787385227272731E-2</v>
      </c>
      <c r="S58" s="95">
        <v>1.8792217603314167E-3</v>
      </c>
      <c r="T58" s="95">
        <v>3.7923929288537705E-4</v>
      </c>
    </row>
    <row r="59" spans="2:20">
      <c r="B59" s="87" t="s">
        <v>457</v>
      </c>
      <c r="C59" s="84" t="s">
        <v>458</v>
      </c>
      <c r="D59" s="97" t="s">
        <v>143</v>
      </c>
      <c r="E59" s="97" t="s">
        <v>343</v>
      </c>
      <c r="F59" s="84" t="s">
        <v>459</v>
      </c>
      <c r="G59" s="97" t="s">
        <v>386</v>
      </c>
      <c r="H59" s="84" t="s">
        <v>444</v>
      </c>
      <c r="I59" s="84" t="s">
        <v>185</v>
      </c>
      <c r="J59" s="84"/>
      <c r="K59" s="94">
        <v>1.22</v>
      </c>
      <c r="L59" s="97" t="s">
        <v>187</v>
      </c>
      <c r="M59" s="98">
        <v>4.5499999999999999E-2</v>
      </c>
      <c r="N59" s="98">
        <v>6.5000000000000006E-3</v>
      </c>
      <c r="O59" s="94">
        <v>3573372.8</v>
      </c>
      <c r="P59" s="96">
        <v>126.95</v>
      </c>
      <c r="Q59" s="94">
        <v>4536.3969299999999</v>
      </c>
      <c r="R59" s="95">
        <v>1.2633723183097396E-2</v>
      </c>
      <c r="S59" s="95">
        <v>1.0889546993622518E-3</v>
      </c>
      <c r="T59" s="95">
        <v>2.1975820996108369E-4</v>
      </c>
    </row>
    <row r="60" spans="2:20">
      <c r="B60" s="87" t="s">
        <v>460</v>
      </c>
      <c r="C60" s="84" t="s">
        <v>461</v>
      </c>
      <c r="D60" s="97" t="s">
        <v>143</v>
      </c>
      <c r="E60" s="97" t="s">
        <v>343</v>
      </c>
      <c r="F60" s="84" t="s">
        <v>459</v>
      </c>
      <c r="G60" s="97" t="s">
        <v>386</v>
      </c>
      <c r="H60" s="84" t="s">
        <v>444</v>
      </c>
      <c r="I60" s="84" t="s">
        <v>185</v>
      </c>
      <c r="J60" s="84"/>
      <c r="K60" s="94">
        <v>6.2799999999999994</v>
      </c>
      <c r="L60" s="97" t="s">
        <v>187</v>
      </c>
      <c r="M60" s="98">
        <v>4.7500000000000001E-2</v>
      </c>
      <c r="N60" s="98">
        <v>1.7000000000000001E-2</v>
      </c>
      <c r="O60" s="94">
        <v>17576761</v>
      </c>
      <c r="P60" s="96">
        <v>146</v>
      </c>
      <c r="Q60" s="94">
        <v>25662.071550000001</v>
      </c>
      <c r="R60" s="95">
        <v>1.109155945900068E-2</v>
      </c>
      <c r="S60" s="95">
        <v>6.1601385066061328E-3</v>
      </c>
      <c r="T60" s="95">
        <v>1.2431564068890357E-3</v>
      </c>
    </row>
    <row r="61" spans="2:20">
      <c r="B61" s="87" t="s">
        <v>462</v>
      </c>
      <c r="C61" s="84" t="s">
        <v>463</v>
      </c>
      <c r="D61" s="97" t="s">
        <v>143</v>
      </c>
      <c r="E61" s="97" t="s">
        <v>343</v>
      </c>
      <c r="F61" s="84" t="s">
        <v>464</v>
      </c>
      <c r="G61" s="97" t="s">
        <v>386</v>
      </c>
      <c r="H61" s="84" t="s">
        <v>444</v>
      </c>
      <c r="I61" s="84" t="s">
        <v>185</v>
      </c>
      <c r="J61" s="84"/>
      <c r="K61" s="94">
        <v>1.6999999999999997</v>
      </c>
      <c r="L61" s="97" t="s">
        <v>187</v>
      </c>
      <c r="M61" s="98">
        <v>4.9500000000000002E-2</v>
      </c>
      <c r="N61" s="98">
        <v>1.1699999999999999E-2</v>
      </c>
      <c r="O61" s="94">
        <v>803950.7</v>
      </c>
      <c r="P61" s="96">
        <v>130.72</v>
      </c>
      <c r="Q61" s="94">
        <v>1050.9243600000002</v>
      </c>
      <c r="R61" s="95">
        <v>1.5871817955478351E-3</v>
      </c>
      <c r="S61" s="95">
        <v>2.5227268207684531E-4</v>
      </c>
      <c r="T61" s="95">
        <v>5.091028402536582E-5</v>
      </c>
    </row>
    <row r="62" spans="2:20">
      <c r="B62" s="87" t="s">
        <v>465</v>
      </c>
      <c r="C62" s="84" t="s">
        <v>466</v>
      </c>
      <c r="D62" s="97" t="s">
        <v>143</v>
      </c>
      <c r="E62" s="97" t="s">
        <v>343</v>
      </c>
      <c r="F62" s="84" t="s">
        <v>464</v>
      </c>
      <c r="G62" s="97" t="s">
        <v>386</v>
      </c>
      <c r="H62" s="84" t="s">
        <v>444</v>
      </c>
      <c r="I62" s="84" t="s">
        <v>185</v>
      </c>
      <c r="J62" s="84"/>
      <c r="K62" s="94">
        <v>2.88</v>
      </c>
      <c r="L62" s="97" t="s">
        <v>187</v>
      </c>
      <c r="M62" s="98">
        <v>6.5000000000000002E-2</v>
      </c>
      <c r="N62" s="98">
        <v>8.8999999999999982E-3</v>
      </c>
      <c r="O62" s="94">
        <v>24285535.899999999</v>
      </c>
      <c r="P62" s="96">
        <v>132.87</v>
      </c>
      <c r="Q62" s="94">
        <v>32268.191030000002</v>
      </c>
      <c r="R62" s="95">
        <v>3.4427541492345379E-2</v>
      </c>
      <c r="S62" s="95">
        <v>7.7459267353038623E-3</v>
      </c>
      <c r="T62" s="95">
        <v>1.5631788859876285E-3</v>
      </c>
    </row>
    <row r="63" spans="2:20">
      <c r="B63" s="87" t="s">
        <v>467</v>
      </c>
      <c r="C63" s="84" t="s">
        <v>468</v>
      </c>
      <c r="D63" s="97" t="s">
        <v>143</v>
      </c>
      <c r="E63" s="97" t="s">
        <v>343</v>
      </c>
      <c r="F63" s="84" t="s">
        <v>464</v>
      </c>
      <c r="G63" s="97" t="s">
        <v>386</v>
      </c>
      <c r="H63" s="84" t="s">
        <v>444</v>
      </c>
      <c r="I63" s="84" t="s">
        <v>185</v>
      </c>
      <c r="J63" s="84"/>
      <c r="K63" s="94">
        <v>3.5799999999999996</v>
      </c>
      <c r="L63" s="97" t="s">
        <v>187</v>
      </c>
      <c r="M63" s="98">
        <v>5.0999999999999997E-2</v>
      </c>
      <c r="N63" s="98">
        <v>1.7200000000000003E-2</v>
      </c>
      <c r="O63" s="94">
        <v>14674428</v>
      </c>
      <c r="P63" s="96">
        <v>133.32</v>
      </c>
      <c r="Q63" s="94">
        <v>19563.946449999999</v>
      </c>
      <c r="R63" s="95">
        <v>7.0923585105511231E-3</v>
      </c>
      <c r="S63" s="95">
        <v>4.6962935019883596E-3</v>
      </c>
      <c r="T63" s="95">
        <v>9.4774287126292054E-4</v>
      </c>
    </row>
    <row r="64" spans="2:20">
      <c r="B64" s="87" t="s">
        <v>469</v>
      </c>
      <c r="C64" s="84" t="s">
        <v>470</v>
      </c>
      <c r="D64" s="97" t="s">
        <v>143</v>
      </c>
      <c r="E64" s="97" t="s">
        <v>343</v>
      </c>
      <c r="F64" s="84" t="s">
        <v>464</v>
      </c>
      <c r="G64" s="97" t="s">
        <v>386</v>
      </c>
      <c r="H64" s="84" t="s">
        <v>444</v>
      </c>
      <c r="I64" s="84" t="s">
        <v>185</v>
      </c>
      <c r="J64" s="84"/>
      <c r="K64" s="94">
        <v>1.9200000000000002</v>
      </c>
      <c r="L64" s="97" t="s">
        <v>187</v>
      </c>
      <c r="M64" s="98">
        <v>5.2999999999999999E-2</v>
      </c>
      <c r="N64" s="98">
        <v>1.1600000000000001E-2</v>
      </c>
      <c r="O64" s="94">
        <v>884644.92</v>
      </c>
      <c r="P64" s="96">
        <v>125.49</v>
      </c>
      <c r="Q64" s="94">
        <v>1110.1409099999998</v>
      </c>
      <c r="R64" s="95">
        <v>1.8450722720200052E-3</v>
      </c>
      <c r="S64" s="95">
        <v>2.6648751852029548E-4</v>
      </c>
      <c r="T64" s="95">
        <v>5.3778931374545412E-5</v>
      </c>
    </row>
    <row r="65" spans="2:20">
      <c r="B65" s="87" t="s">
        <v>471</v>
      </c>
      <c r="C65" s="84" t="s">
        <v>472</v>
      </c>
      <c r="D65" s="97" t="s">
        <v>143</v>
      </c>
      <c r="E65" s="97" t="s">
        <v>343</v>
      </c>
      <c r="F65" s="84" t="s">
        <v>473</v>
      </c>
      <c r="G65" s="97" t="s">
        <v>386</v>
      </c>
      <c r="H65" s="84" t="s">
        <v>444</v>
      </c>
      <c r="I65" s="84" t="s">
        <v>185</v>
      </c>
      <c r="J65" s="84"/>
      <c r="K65" s="94">
        <v>2.9599999999999995</v>
      </c>
      <c r="L65" s="97" t="s">
        <v>187</v>
      </c>
      <c r="M65" s="98">
        <v>4.9500000000000002E-2</v>
      </c>
      <c r="N65" s="98">
        <v>1.5700000000000002E-2</v>
      </c>
      <c r="O65" s="94">
        <v>6998605.1100000003</v>
      </c>
      <c r="P65" s="96">
        <v>112.52</v>
      </c>
      <c r="Q65" s="94">
        <v>7874.8305499999997</v>
      </c>
      <c r="R65" s="95">
        <v>2.0411237488334111E-2</v>
      </c>
      <c r="S65" s="95">
        <v>1.8903402560286817E-3</v>
      </c>
      <c r="T65" s="95">
        <v>3.8148307833698675E-4</v>
      </c>
    </row>
    <row r="66" spans="2:20">
      <c r="B66" s="87" t="s">
        <v>474</v>
      </c>
      <c r="C66" s="84" t="s">
        <v>475</v>
      </c>
      <c r="D66" s="97" t="s">
        <v>143</v>
      </c>
      <c r="E66" s="97" t="s">
        <v>343</v>
      </c>
      <c r="F66" s="84" t="s">
        <v>476</v>
      </c>
      <c r="G66" s="97" t="s">
        <v>345</v>
      </c>
      <c r="H66" s="84" t="s">
        <v>444</v>
      </c>
      <c r="I66" s="84" t="s">
        <v>185</v>
      </c>
      <c r="J66" s="84"/>
      <c r="K66" s="94">
        <v>4.16</v>
      </c>
      <c r="L66" s="97" t="s">
        <v>187</v>
      </c>
      <c r="M66" s="98">
        <v>3.85E-2</v>
      </c>
      <c r="N66" s="98">
        <v>5.9000000000000007E-3</v>
      </c>
      <c r="O66" s="94">
        <v>5783168</v>
      </c>
      <c r="P66" s="96">
        <v>121.97</v>
      </c>
      <c r="Q66" s="94">
        <v>7053.7301399999997</v>
      </c>
      <c r="R66" s="95">
        <v>1.3577647188642345E-2</v>
      </c>
      <c r="S66" s="95">
        <v>1.6932364390754833E-3</v>
      </c>
      <c r="T66" s="95">
        <v>3.4170623361103107E-4</v>
      </c>
    </row>
    <row r="67" spans="2:20">
      <c r="B67" s="87" t="s">
        <v>477</v>
      </c>
      <c r="C67" s="84" t="s">
        <v>478</v>
      </c>
      <c r="D67" s="97" t="s">
        <v>143</v>
      </c>
      <c r="E67" s="97" t="s">
        <v>343</v>
      </c>
      <c r="F67" s="84" t="s">
        <v>476</v>
      </c>
      <c r="G67" s="97" t="s">
        <v>345</v>
      </c>
      <c r="H67" s="84" t="s">
        <v>444</v>
      </c>
      <c r="I67" s="84" t="s">
        <v>183</v>
      </c>
      <c r="J67" s="84"/>
      <c r="K67" s="94">
        <v>0.69000000000000006</v>
      </c>
      <c r="L67" s="97" t="s">
        <v>187</v>
      </c>
      <c r="M67" s="98">
        <v>4.2900000000000001E-2</v>
      </c>
      <c r="N67" s="98">
        <v>6.5999999999999991E-3</v>
      </c>
      <c r="O67" s="94">
        <v>1565388.33</v>
      </c>
      <c r="P67" s="96">
        <v>119.74</v>
      </c>
      <c r="Q67" s="94">
        <v>1874.3960500000001</v>
      </c>
      <c r="R67" s="95">
        <v>5.5143727133755999E-3</v>
      </c>
      <c r="S67" s="95">
        <v>4.499457209344206E-4</v>
      </c>
      <c r="T67" s="95">
        <v>9.0802001469947633E-5</v>
      </c>
    </row>
    <row r="68" spans="2:20">
      <c r="B68" s="87" t="s">
        <v>479</v>
      </c>
      <c r="C68" s="84" t="s">
        <v>480</v>
      </c>
      <c r="D68" s="97" t="s">
        <v>143</v>
      </c>
      <c r="E68" s="97" t="s">
        <v>343</v>
      </c>
      <c r="F68" s="84" t="s">
        <v>476</v>
      </c>
      <c r="G68" s="97" t="s">
        <v>345</v>
      </c>
      <c r="H68" s="84" t="s">
        <v>444</v>
      </c>
      <c r="I68" s="84" t="s">
        <v>183</v>
      </c>
      <c r="J68" s="84"/>
      <c r="K68" s="94">
        <v>3.16</v>
      </c>
      <c r="L68" s="97" t="s">
        <v>187</v>
      </c>
      <c r="M68" s="98">
        <v>4.7500000000000001E-2</v>
      </c>
      <c r="N68" s="98">
        <v>3.8E-3</v>
      </c>
      <c r="O68" s="94">
        <v>10962240</v>
      </c>
      <c r="P68" s="96">
        <v>137.09</v>
      </c>
      <c r="Q68" s="94">
        <v>15028.13408</v>
      </c>
      <c r="R68" s="95">
        <v>2.1582700668749812E-2</v>
      </c>
      <c r="S68" s="95">
        <v>3.6074791253026465E-3</v>
      </c>
      <c r="T68" s="95">
        <v>7.2801297933952115E-4</v>
      </c>
    </row>
    <row r="69" spans="2:20">
      <c r="B69" s="87" t="s">
        <v>481</v>
      </c>
      <c r="C69" s="84" t="s">
        <v>482</v>
      </c>
      <c r="D69" s="97" t="s">
        <v>143</v>
      </c>
      <c r="E69" s="97" t="s">
        <v>343</v>
      </c>
      <c r="F69" s="84" t="s">
        <v>483</v>
      </c>
      <c r="G69" s="97" t="s">
        <v>345</v>
      </c>
      <c r="H69" s="84" t="s">
        <v>444</v>
      </c>
      <c r="I69" s="84" t="s">
        <v>185</v>
      </c>
      <c r="J69" s="84"/>
      <c r="K69" s="94">
        <v>3.4</v>
      </c>
      <c r="L69" s="97" t="s">
        <v>187</v>
      </c>
      <c r="M69" s="98">
        <v>3.5499999999999997E-2</v>
      </c>
      <c r="N69" s="98">
        <v>5.0000000000000001E-3</v>
      </c>
      <c r="O69" s="94">
        <v>23181863.800000001</v>
      </c>
      <c r="P69" s="96">
        <v>121.47</v>
      </c>
      <c r="Q69" s="94">
        <v>28159.009559999999</v>
      </c>
      <c r="R69" s="95">
        <v>4.0656598273899613E-2</v>
      </c>
      <c r="S69" s="95">
        <v>6.7595244117556914E-3</v>
      </c>
      <c r="T69" s="95">
        <v>1.364116418971001E-3</v>
      </c>
    </row>
    <row r="70" spans="2:20">
      <c r="B70" s="87" t="s">
        <v>484</v>
      </c>
      <c r="C70" s="84" t="s">
        <v>485</v>
      </c>
      <c r="D70" s="97" t="s">
        <v>143</v>
      </c>
      <c r="E70" s="97" t="s">
        <v>343</v>
      </c>
      <c r="F70" s="84" t="s">
        <v>483</v>
      </c>
      <c r="G70" s="97" t="s">
        <v>345</v>
      </c>
      <c r="H70" s="84" t="s">
        <v>444</v>
      </c>
      <c r="I70" s="84" t="s">
        <v>185</v>
      </c>
      <c r="J70" s="84"/>
      <c r="K70" s="94">
        <v>2.35</v>
      </c>
      <c r="L70" s="97" t="s">
        <v>187</v>
      </c>
      <c r="M70" s="98">
        <v>4.6500000000000007E-2</v>
      </c>
      <c r="N70" s="98">
        <v>5.6999999999999993E-3</v>
      </c>
      <c r="O70" s="94">
        <v>16015786.449999999</v>
      </c>
      <c r="P70" s="96">
        <v>133.58000000000001</v>
      </c>
      <c r="Q70" s="94">
        <v>21393.887139999999</v>
      </c>
      <c r="R70" s="95">
        <v>2.4421647094388016E-2</v>
      </c>
      <c r="S70" s="95">
        <v>5.1355677861127207E-3</v>
      </c>
      <c r="T70" s="95">
        <v>1.036391306700723E-3</v>
      </c>
    </row>
    <row r="71" spans="2:20">
      <c r="B71" s="87" t="s">
        <v>486</v>
      </c>
      <c r="C71" s="84" t="s">
        <v>487</v>
      </c>
      <c r="D71" s="97" t="s">
        <v>143</v>
      </c>
      <c r="E71" s="97" t="s">
        <v>343</v>
      </c>
      <c r="F71" s="84" t="s">
        <v>483</v>
      </c>
      <c r="G71" s="97" t="s">
        <v>345</v>
      </c>
      <c r="H71" s="84" t="s">
        <v>444</v>
      </c>
      <c r="I71" s="84" t="s">
        <v>185</v>
      </c>
      <c r="J71" s="84"/>
      <c r="K71" s="94">
        <v>6.7100000000000009</v>
      </c>
      <c r="L71" s="97" t="s">
        <v>187</v>
      </c>
      <c r="M71" s="98">
        <v>1.4999999999999999E-2</v>
      </c>
      <c r="N71" s="98">
        <v>1.01E-2</v>
      </c>
      <c r="O71" s="94">
        <v>25715563.120000001</v>
      </c>
      <c r="P71" s="96">
        <v>102.57</v>
      </c>
      <c r="Q71" s="94">
        <v>26376.452570000001</v>
      </c>
      <c r="R71" s="95">
        <v>3.9538208207341274E-2</v>
      </c>
      <c r="S71" s="95">
        <v>6.3316245076920656E-3</v>
      </c>
      <c r="T71" s="95">
        <v>1.2777634081298582E-3</v>
      </c>
    </row>
    <row r="72" spans="2:20">
      <c r="B72" s="87" t="s">
        <v>488</v>
      </c>
      <c r="C72" s="84" t="s">
        <v>489</v>
      </c>
      <c r="D72" s="97" t="s">
        <v>143</v>
      </c>
      <c r="E72" s="97" t="s">
        <v>343</v>
      </c>
      <c r="F72" s="84" t="s">
        <v>419</v>
      </c>
      <c r="G72" s="97" t="s">
        <v>420</v>
      </c>
      <c r="H72" s="84" t="s">
        <v>444</v>
      </c>
      <c r="I72" s="84" t="s">
        <v>185</v>
      </c>
      <c r="J72" s="84"/>
      <c r="K72" s="94">
        <v>6.1899999999999995</v>
      </c>
      <c r="L72" s="97" t="s">
        <v>187</v>
      </c>
      <c r="M72" s="98">
        <v>3.85E-2</v>
      </c>
      <c r="N72" s="98">
        <v>1.26E-2</v>
      </c>
      <c r="O72" s="94">
        <v>8472991</v>
      </c>
      <c r="P72" s="96">
        <v>119.72</v>
      </c>
      <c r="Q72" s="94">
        <v>10143.86514</v>
      </c>
      <c r="R72" s="95">
        <v>3.5370909443696363E-2</v>
      </c>
      <c r="S72" s="95">
        <v>2.4350183161551357E-3</v>
      </c>
      <c r="T72" s="95">
        <v>4.9140268800354687E-4</v>
      </c>
    </row>
    <row r="73" spans="2:20">
      <c r="B73" s="87" t="s">
        <v>490</v>
      </c>
      <c r="C73" s="84" t="s">
        <v>491</v>
      </c>
      <c r="D73" s="97" t="s">
        <v>143</v>
      </c>
      <c r="E73" s="97" t="s">
        <v>343</v>
      </c>
      <c r="F73" s="84" t="s">
        <v>419</v>
      </c>
      <c r="G73" s="97" t="s">
        <v>420</v>
      </c>
      <c r="H73" s="84" t="s">
        <v>444</v>
      </c>
      <c r="I73" s="84" t="s">
        <v>185</v>
      </c>
      <c r="J73" s="84"/>
      <c r="K73" s="94">
        <v>3.68</v>
      </c>
      <c r="L73" s="97" t="s">
        <v>187</v>
      </c>
      <c r="M73" s="98">
        <v>3.9E-2</v>
      </c>
      <c r="N73" s="98">
        <v>7.7000000000000002E-3</v>
      </c>
      <c r="O73" s="94">
        <v>7935728</v>
      </c>
      <c r="P73" s="96">
        <v>120.18</v>
      </c>
      <c r="Q73" s="94">
        <v>9537.1580099999992</v>
      </c>
      <c r="R73" s="95">
        <v>3.9871518470601532E-2</v>
      </c>
      <c r="S73" s="95">
        <v>2.2893792571078743E-3</v>
      </c>
      <c r="T73" s="95">
        <v>4.6201176941401619E-4</v>
      </c>
    </row>
    <row r="74" spans="2:20">
      <c r="B74" s="87" t="s">
        <v>492</v>
      </c>
      <c r="C74" s="84" t="s">
        <v>493</v>
      </c>
      <c r="D74" s="97" t="s">
        <v>143</v>
      </c>
      <c r="E74" s="97" t="s">
        <v>343</v>
      </c>
      <c r="F74" s="84" t="s">
        <v>419</v>
      </c>
      <c r="G74" s="97" t="s">
        <v>420</v>
      </c>
      <c r="H74" s="84" t="s">
        <v>444</v>
      </c>
      <c r="I74" s="84" t="s">
        <v>185</v>
      </c>
      <c r="J74" s="84"/>
      <c r="K74" s="94">
        <v>4.54</v>
      </c>
      <c r="L74" s="97" t="s">
        <v>187</v>
      </c>
      <c r="M74" s="98">
        <v>3.9E-2</v>
      </c>
      <c r="N74" s="98">
        <v>9.8999999999999991E-3</v>
      </c>
      <c r="O74" s="94">
        <v>8185391</v>
      </c>
      <c r="P74" s="96">
        <v>122.19</v>
      </c>
      <c r="Q74" s="94">
        <v>10001.729289999999</v>
      </c>
      <c r="R74" s="95">
        <v>2.0513093545011997E-2</v>
      </c>
      <c r="S74" s="95">
        <v>2.4008988367106091E-3</v>
      </c>
      <c r="T74" s="95">
        <v>4.8451715297447316E-4</v>
      </c>
    </row>
    <row r="75" spans="2:20">
      <c r="B75" s="87" t="s">
        <v>494</v>
      </c>
      <c r="C75" s="84" t="s">
        <v>495</v>
      </c>
      <c r="D75" s="97" t="s">
        <v>143</v>
      </c>
      <c r="E75" s="97" t="s">
        <v>343</v>
      </c>
      <c r="F75" s="84" t="s">
        <v>419</v>
      </c>
      <c r="G75" s="97" t="s">
        <v>420</v>
      </c>
      <c r="H75" s="84" t="s">
        <v>444</v>
      </c>
      <c r="I75" s="84" t="s">
        <v>185</v>
      </c>
      <c r="J75" s="84"/>
      <c r="K75" s="94">
        <v>6.9800000000000013</v>
      </c>
      <c r="L75" s="97" t="s">
        <v>187</v>
      </c>
      <c r="M75" s="98">
        <v>3.85E-2</v>
      </c>
      <c r="N75" s="98">
        <v>1.4600000000000002E-2</v>
      </c>
      <c r="O75" s="94">
        <v>5909458</v>
      </c>
      <c r="P75" s="96">
        <v>120.46</v>
      </c>
      <c r="Q75" s="94">
        <v>7118.5333099999998</v>
      </c>
      <c r="R75" s="95">
        <v>2.3637832000000001E-2</v>
      </c>
      <c r="S75" s="95">
        <v>1.7087923345568494E-3</v>
      </c>
      <c r="T75" s="95">
        <v>3.4484551548136862E-4</v>
      </c>
    </row>
    <row r="76" spans="2:20">
      <c r="B76" s="87" t="s">
        <v>496</v>
      </c>
      <c r="C76" s="84" t="s">
        <v>497</v>
      </c>
      <c r="D76" s="97" t="s">
        <v>143</v>
      </c>
      <c r="E76" s="97" t="s">
        <v>343</v>
      </c>
      <c r="F76" s="84" t="s">
        <v>498</v>
      </c>
      <c r="G76" s="97" t="s">
        <v>499</v>
      </c>
      <c r="H76" s="84" t="s">
        <v>444</v>
      </c>
      <c r="I76" s="84" t="s">
        <v>185</v>
      </c>
      <c r="J76" s="84"/>
      <c r="K76" s="94">
        <v>0.74</v>
      </c>
      <c r="L76" s="97" t="s">
        <v>187</v>
      </c>
      <c r="M76" s="98">
        <v>1.2800000000000001E-2</v>
      </c>
      <c r="N76" s="98">
        <v>4.1999999999999997E-3</v>
      </c>
      <c r="O76" s="94">
        <v>1566960.02</v>
      </c>
      <c r="P76" s="96">
        <v>100.7</v>
      </c>
      <c r="Q76" s="94">
        <v>1577.9287400000001</v>
      </c>
      <c r="R76" s="95">
        <v>1.3058000166666667E-2</v>
      </c>
      <c r="S76" s="95">
        <v>3.7877922571510003E-4</v>
      </c>
      <c r="T76" s="95">
        <v>7.6440135353973154E-5</v>
      </c>
    </row>
    <row r="77" spans="2:20">
      <c r="B77" s="87" t="s">
        <v>500</v>
      </c>
      <c r="C77" s="84" t="s">
        <v>501</v>
      </c>
      <c r="D77" s="97" t="s">
        <v>143</v>
      </c>
      <c r="E77" s="97" t="s">
        <v>343</v>
      </c>
      <c r="F77" s="84" t="s">
        <v>502</v>
      </c>
      <c r="G77" s="97" t="s">
        <v>420</v>
      </c>
      <c r="H77" s="84" t="s">
        <v>444</v>
      </c>
      <c r="I77" s="84" t="s">
        <v>183</v>
      </c>
      <c r="J77" s="84"/>
      <c r="K77" s="94">
        <v>4.6499999999999995</v>
      </c>
      <c r="L77" s="97" t="s">
        <v>187</v>
      </c>
      <c r="M77" s="98">
        <v>3.7499999999999999E-2</v>
      </c>
      <c r="N77" s="98">
        <v>1.1300000000000001E-2</v>
      </c>
      <c r="O77" s="94">
        <v>27917299</v>
      </c>
      <c r="P77" s="96">
        <v>121.57</v>
      </c>
      <c r="Q77" s="94">
        <v>33939.059259999995</v>
      </c>
      <c r="R77" s="95">
        <v>3.6036210110682594E-2</v>
      </c>
      <c r="S77" s="95">
        <v>8.1470159343201357E-3</v>
      </c>
      <c r="T77" s="95">
        <v>1.6441213204728847E-3</v>
      </c>
    </row>
    <row r="78" spans="2:20">
      <c r="B78" s="87" t="s">
        <v>503</v>
      </c>
      <c r="C78" s="84" t="s">
        <v>504</v>
      </c>
      <c r="D78" s="97" t="s">
        <v>143</v>
      </c>
      <c r="E78" s="97" t="s">
        <v>343</v>
      </c>
      <c r="F78" s="84" t="s">
        <v>502</v>
      </c>
      <c r="G78" s="97" t="s">
        <v>420</v>
      </c>
      <c r="H78" s="84" t="s">
        <v>444</v>
      </c>
      <c r="I78" s="84" t="s">
        <v>183</v>
      </c>
      <c r="J78" s="84"/>
      <c r="K78" s="94">
        <v>8.14</v>
      </c>
      <c r="L78" s="97" t="s">
        <v>187</v>
      </c>
      <c r="M78" s="98">
        <v>2.4799999999999999E-2</v>
      </c>
      <c r="N78" s="98">
        <v>1.8800000000000001E-2</v>
      </c>
      <c r="O78" s="94">
        <v>8477586</v>
      </c>
      <c r="P78" s="96">
        <v>104.94</v>
      </c>
      <c r="Q78" s="94">
        <v>8896.3790399999998</v>
      </c>
      <c r="R78" s="95">
        <v>3.2983122461366074E-2</v>
      </c>
      <c r="S78" s="95">
        <v>2.135561308325777E-3</v>
      </c>
      <c r="T78" s="95">
        <v>4.309702971617398E-4</v>
      </c>
    </row>
    <row r="79" spans="2:20">
      <c r="B79" s="87" t="s">
        <v>505</v>
      </c>
      <c r="C79" s="84" t="s">
        <v>506</v>
      </c>
      <c r="D79" s="97" t="s">
        <v>143</v>
      </c>
      <c r="E79" s="97" t="s">
        <v>343</v>
      </c>
      <c r="F79" s="84" t="s">
        <v>507</v>
      </c>
      <c r="G79" s="97" t="s">
        <v>386</v>
      </c>
      <c r="H79" s="84" t="s">
        <v>444</v>
      </c>
      <c r="I79" s="84" t="s">
        <v>185</v>
      </c>
      <c r="J79" s="84"/>
      <c r="K79" s="94">
        <v>3.5899999999999994</v>
      </c>
      <c r="L79" s="97" t="s">
        <v>187</v>
      </c>
      <c r="M79" s="98">
        <v>5.0999999999999997E-2</v>
      </c>
      <c r="N79" s="98">
        <v>8.8999999999999999E-3</v>
      </c>
      <c r="O79" s="94">
        <v>53098521.25</v>
      </c>
      <c r="P79" s="96">
        <v>127.1</v>
      </c>
      <c r="Q79" s="94">
        <v>68974.11454000001</v>
      </c>
      <c r="R79" s="95">
        <v>4.6252691789993479E-2</v>
      </c>
      <c r="S79" s="95">
        <v>1.6557123929339057E-2</v>
      </c>
      <c r="T79" s="95">
        <v>3.3413363466325151E-3</v>
      </c>
    </row>
    <row r="80" spans="2:20">
      <c r="B80" s="87" t="s">
        <v>508</v>
      </c>
      <c r="C80" s="84" t="s">
        <v>509</v>
      </c>
      <c r="D80" s="97" t="s">
        <v>143</v>
      </c>
      <c r="E80" s="97" t="s">
        <v>343</v>
      </c>
      <c r="F80" s="84" t="s">
        <v>507</v>
      </c>
      <c r="G80" s="97" t="s">
        <v>386</v>
      </c>
      <c r="H80" s="84" t="s">
        <v>444</v>
      </c>
      <c r="I80" s="84" t="s">
        <v>185</v>
      </c>
      <c r="J80" s="84"/>
      <c r="K80" s="94">
        <v>3.88</v>
      </c>
      <c r="L80" s="97" t="s">
        <v>187</v>
      </c>
      <c r="M80" s="98">
        <v>3.4000000000000002E-2</v>
      </c>
      <c r="N80" s="98">
        <v>9.9000000000000008E-3</v>
      </c>
      <c r="O80" s="94">
        <v>9264657.0999999996</v>
      </c>
      <c r="P80" s="96">
        <v>111.3</v>
      </c>
      <c r="Q80" s="94">
        <v>10311.563779999999</v>
      </c>
      <c r="R80" s="95">
        <v>2.6802665677422205E-2</v>
      </c>
      <c r="S80" s="95">
        <v>2.4752741017317866E-3</v>
      </c>
      <c r="T80" s="95">
        <v>4.9952656990982173E-4</v>
      </c>
    </row>
    <row r="81" spans="2:20">
      <c r="B81" s="87" t="s">
        <v>510</v>
      </c>
      <c r="C81" s="84" t="s">
        <v>511</v>
      </c>
      <c r="D81" s="97" t="s">
        <v>143</v>
      </c>
      <c r="E81" s="97" t="s">
        <v>343</v>
      </c>
      <c r="F81" s="84" t="s">
        <v>507</v>
      </c>
      <c r="G81" s="97" t="s">
        <v>386</v>
      </c>
      <c r="H81" s="84" t="s">
        <v>444</v>
      </c>
      <c r="I81" s="84" t="s">
        <v>185</v>
      </c>
      <c r="J81" s="84"/>
      <c r="K81" s="94">
        <v>4.9300000000000006</v>
      </c>
      <c r="L81" s="97" t="s">
        <v>187</v>
      </c>
      <c r="M81" s="98">
        <v>2.5499999999999998E-2</v>
      </c>
      <c r="N81" s="98">
        <v>1.1200000000000002E-2</v>
      </c>
      <c r="O81" s="94">
        <v>10388286.060000001</v>
      </c>
      <c r="P81" s="96">
        <v>107.11</v>
      </c>
      <c r="Q81" s="94">
        <v>11259.343849999999</v>
      </c>
      <c r="R81" s="95">
        <v>1.1341419003811687E-2</v>
      </c>
      <c r="S81" s="95">
        <v>2.70278716487734E-3</v>
      </c>
      <c r="T81" s="95">
        <v>5.454402002278791E-4</v>
      </c>
    </row>
    <row r="82" spans="2:20">
      <c r="B82" s="87" t="s">
        <v>512</v>
      </c>
      <c r="C82" s="84" t="s">
        <v>513</v>
      </c>
      <c r="D82" s="97" t="s">
        <v>143</v>
      </c>
      <c r="E82" s="97" t="s">
        <v>343</v>
      </c>
      <c r="F82" s="84" t="s">
        <v>507</v>
      </c>
      <c r="G82" s="97" t="s">
        <v>386</v>
      </c>
      <c r="H82" s="84" t="s">
        <v>444</v>
      </c>
      <c r="I82" s="84" t="s">
        <v>185</v>
      </c>
      <c r="J82" s="84"/>
      <c r="K82" s="94">
        <v>3.6899999999999995</v>
      </c>
      <c r="L82" s="97" t="s">
        <v>187</v>
      </c>
      <c r="M82" s="98">
        <v>4.9000000000000002E-2</v>
      </c>
      <c r="N82" s="98">
        <v>1.2199999999999999E-2</v>
      </c>
      <c r="O82" s="94">
        <v>37449581.039999999</v>
      </c>
      <c r="P82" s="96">
        <v>117.21</v>
      </c>
      <c r="Q82" s="94">
        <v>43894.65324</v>
      </c>
      <c r="R82" s="95">
        <v>3.7048707211014692E-2</v>
      </c>
      <c r="S82" s="95">
        <v>1.0536840064957564E-2</v>
      </c>
      <c r="T82" s="95">
        <v>2.1264035250294737E-3</v>
      </c>
    </row>
    <row r="83" spans="2:20">
      <c r="B83" s="87" t="s">
        <v>514</v>
      </c>
      <c r="C83" s="84" t="s">
        <v>515</v>
      </c>
      <c r="D83" s="97" t="s">
        <v>143</v>
      </c>
      <c r="E83" s="97" t="s">
        <v>343</v>
      </c>
      <c r="F83" s="84" t="s">
        <v>507</v>
      </c>
      <c r="G83" s="97" t="s">
        <v>386</v>
      </c>
      <c r="H83" s="84" t="s">
        <v>444</v>
      </c>
      <c r="I83" s="84" t="s">
        <v>185</v>
      </c>
      <c r="J83" s="84"/>
      <c r="K83" s="94">
        <v>7.6800000000000006</v>
      </c>
      <c r="L83" s="97" t="s">
        <v>187</v>
      </c>
      <c r="M83" s="98">
        <v>1.7600000000000001E-2</v>
      </c>
      <c r="N83" s="98">
        <v>1.8599999999999998E-2</v>
      </c>
      <c r="O83" s="94">
        <v>8869919</v>
      </c>
      <c r="P83" s="96">
        <v>99.52</v>
      </c>
      <c r="Q83" s="94">
        <v>8905.6360800000002</v>
      </c>
      <c r="R83" s="95">
        <v>2.8098641641604159E-2</v>
      </c>
      <c r="S83" s="95">
        <v>2.1377834457105196E-3</v>
      </c>
      <c r="T83" s="95">
        <v>4.3141873907970448E-4</v>
      </c>
    </row>
    <row r="84" spans="2:20">
      <c r="B84" s="87" t="s">
        <v>516</v>
      </c>
      <c r="C84" s="84" t="s">
        <v>517</v>
      </c>
      <c r="D84" s="97" t="s">
        <v>143</v>
      </c>
      <c r="E84" s="97" t="s">
        <v>343</v>
      </c>
      <c r="F84" s="84" t="s">
        <v>507</v>
      </c>
      <c r="G84" s="97" t="s">
        <v>386</v>
      </c>
      <c r="H84" s="84" t="s">
        <v>444</v>
      </c>
      <c r="I84" s="84" t="s">
        <v>185</v>
      </c>
      <c r="J84" s="84"/>
      <c r="K84" s="94">
        <v>7.52</v>
      </c>
      <c r="L84" s="97" t="s">
        <v>187</v>
      </c>
      <c r="M84" s="98">
        <v>2.3E-2</v>
      </c>
      <c r="N84" s="98">
        <v>2.4399999999999998E-2</v>
      </c>
      <c r="O84" s="94">
        <v>7859940</v>
      </c>
      <c r="P84" s="96">
        <v>99.33</v>
      </c>
      <c r="Q84" s="94">
        <v>7897.9434199999996</v>
      </c>
      <c r="R84" s="95">
        <v>1.4309193583783623E-2</v>
      </c>
      <c r="S84" s="95">
        <v>1.8958884628524283E-3</v>
      </c>
      <c r="T84" s="95">
        <v>3.8260274291145843E-4</v>
      </c>
    </row>
    <row r="85" spans="2:20">
      <c r="B85" s="87" t="s">
        <v>518</v>
      </c>
      <c r="C85" s="84" t="s">
        <v>519</v>
      </c>
      <c r="D85" s="97" t="s">
        <v>143</v>
      </c>
      <c r="E85" s="97" t="s">
        <v>343</v>
      </c>
      <c r="F85" s="84" t="s">
        <v>507</v>
      </c>
      <c r="G85" s="97" t="s">
        <v>386</v>
      </c>
      <c r="H85" s="84" t="s">
        <v>444</v>
      </c>
      <c r="I85" s="84" t="s">
        <v>185</v>
      </c>
      <c r="J85" s="84"/>
      <c r="K85" s="94">
        <v>1.1500000000000001</v>
      </c>
      <c r="L85" s="97" t="s">
        <v>187</v>
      </c>
      <c r="M85" s="98">
        <v>5.5E-2</v>
      </c>
      <c r="N85" s="98">
        <v>7.000000000000001E-3</v>
      </c>
      <c r="O85" s="94">
        <v>140140.79999999999</v>
      </c>
      <c r="P85" s="96">
        <v>126.1</v>
      </c>
      <c r="Q85" s="94">
        <v>176.71754999999999</v>
      </c>
      <c r="R85" s="95">
        <v>2.341951746777871E-3</v>
      </c>
      <c r="S85" s="95">
        <v>4.2420760242486914E-5</v>
      </c>
      <c r="T85" s="95">
        <v>8.560788012152258E-6</v>
      </c>
    </row>
    <row r="86" spans="2:20">
      <c r="B86" s="87" t="s">
        <v>520</v>
      </c>
      <c r="C86" s="84" t="s">
        <v>521</v>
      </c>
      <c r="D86" s="97" t="s">
        <v>143</v>
      </c>
      <c r="E86" s="97" t="s">
        <v>343</v>
      </c>
      <c r="F86" s="84" t="s">
        <v>507</v>
      </c>
      <c r="G86" s="97" t="s">
        <v>386</v>
      </c>
      <c r="H86" s="84" t="s">
        <v>444</v>
      </c>
      <c r="I86" s="84" t="s">
        <v>185</v>
      </c>
      <c r="J86" s="84"/>
      <c r="K86" s="94">
        <v>3.42</v>
      </c>
      <c r="L86" s="97" t="s">
        <v>187</v>
      </c>
      <c r="M86" s="98">
        <v>5.8499999999999996E-2</v>
      </c>
      <c r="N86" s="98">
        <v>1.2599999999999998E-2</v>
      </c>
      <c r="O86" s="94">
        <v>14464388.52</v>
      </c>
      <c r="P86" s="96">
        <v>124.91</v>
      </c>
      <c r="Q86" s="94">
        <v>18067.46716</v>
      </c>
      <c r="R86" s="95">
        <v>8.7759579982574099E-3</v>
      </c>
      <c r="S86" s="95">
        <v>4.3370660841742428E-3</v>
      </c>
      <c r="T86" s="95">
        <v>8.7524841914842421E-4</v>
      </c>
    </row>
    <row r="87" spans="2:20">
      <c r="B87" s="87" t="s">
        <v>522</v>
      </c>
      <c r="C87" s="84" t="s">
        <v>523</v>
      </c>
      <c r="D87" s="97" t="s">
        <v>143</v>
      </c>
      <c r="E87" s="97" t="s">
        <v>343</v>
      </c>
      <c r="F87" s="84" t="s">
        <v>507</v>
      </c>
      <c r="G87" s="97" t="s">
        <v>386</v>
      </c>
      <c r="H87" s="84" t="s">
        <v>444</v>
      </c>
      <c r="I87" s="84" t="s">
        <v>185</v>
      </c>
      <c r="J87" s="84"/>
      <c r="K87" s="94">
        <v>8.0400000000000009</v>
      </c>
      <c r="L87" s="97" t="s">
        <v>187</v>
      </c>
      <c r="M87" s="98">
        <v>2.1499999999999998E-2</v>
      </c>
      <c r="N87" s="98">
        <v>2.2200000000000001E-2</v>
      </c>
      <c r="O87" s="94">
        <v>13108746</v>
      </c>
      <c r="P87" s="96">
        <v>100.45</v>
      </c>
      <c r="Q87" s="94">
        <v>13167.73504</v>
      </c>
      <c r="R87" s="95">
        <v>2.4070367112803685E-2</v>
      </c>
      <c r="S87" s="95">
        <v>3.1608933638364377E-3</v>
      </c>
      <c r="T87" s="95">
        <v>6.3788903975654505E-4</v>
      </c>
    </row>
    <row r="88" spans="2:20">
      <c r="B88" s="87" t="s">
        <v>524</v>
      </c>
      <c r="C88" s="84" t="s">
        <v>525</v>
      </c>
      <c r="D88" s="97" t="s">
        <v>143</v>
      </c>
      <c r="E88" s="97" t="s">
        <v>343</v>
      </c>
      <c r="F88" s="84" t="s">
        <v>526</v>
      </c>
      <c r="G88" s="97" t="s">
        <v>420</v>
      </c>
      <c r="H88" s="84" t="s">
        <v>444</v>
      </c>
      <c r="I88" s="84" t="s">
        <v>183</v>
      </c>
      <c r="J88" s="84"/>
      <c r="K88" s="94">
        <v>3.38</v>
      </c>
      <c r="L88" s="97" t="s">
        <v>187</v>
      </c>
      <c r="M88" s="98">
        <v>4.0500000000000001E-2</v>
      </c>
      <c r="N88" s="98">
        <v>5.7999999999999996E-3</v>
      </c>
      <c r="O88" s="94">
        <v>17481302.18</v>
      </c>
      <c r="P88" s="96">
        <v>133.18</v>
      </c>
      <c r="Q88" s="94">
        <v>23302.946120000001</v>
      </c>
      <c r="R88" s="95">
        <v>8.0122568222859819E-2</v>
      </c>
      <c r="S88" s="95">
        <v>5.5938342869743885E-3</v>
      </c>
      <c r="T88" s="95">
        <v>1.1288724962060983E-3</v>
      </c>
    </row>
    <row r="89" spans="2:20">
      <c r="B89" s="87" t="s">
        <v>527</v>
      </c>
      <c r="C89" s="84" t="s">
        <v>528</v>
      </c>
      <c r="D89" s="97" t="s">
        <v>143</v>
      </c>
      <c r="E89" s="97" t="s">
        <v>343</v>
      </c>
      <c r="F89" s="84" t="s">
        <v>526</v>
      </c>
      <c r="G89" s="97" t="s">
        <v>420</v>
      </c>
      <c r="H89" s="84" t="s">
        <v>444</v>
      </c>
      <c r="I89" s="84" t="s">
        <v>183</v>
      </c>
      <c r="J89" s="84"/>
      <c r="K89" s="94">
        <v>1.48</v>
      </c>
      <c r="L89" s="97" t="s">
        <v>187</v>
      </c>
      <c r="M89" s="98">
        <v>4.2800000000000005E-2</v>
      </c>
      <c r="N89" s="98">
        <v>9.300000000000001E-3</v>
      </c>
      <c r="O89" s="94">
        <v>249203.13</v>
      </c>
      <c r="P89" s="96">
        <v>129.86000000000001</v>
      </c>
      <c r="Q89" s="94">
        <v>323.61516999999998</v>
      </c>
      <c r="R89" s="95">
        <v>8.7100006240574152E-4</v>
      </c>
      <c r="S89" s="95">
        <v>7.7683294824999803E-5</v>
      </c>
      <c r="T89" s="95">
        <v>1.5676999075001972E-5</v>
      </c>
    </row>
    <row r="90" spans="2:20">
      <c r="B90" s="87" t="s">
        <v>529</v>
      </c>
      <c r="C90" s="84" t="s">
        <v>530</v>
      </c>
      <c r="D90" s="97" t="s">
        <v>143</v>
      </c>
      <c r="E90" s="97" t="s">
        <v>343</v>
      </c>
      <c r="F90" s="84" t="s">
        <v>476</v>
      </c>
      <c r="G90" s="97" t="s">
        <v>345</v>
      </c>
      <c r="H90" s="84" t="s">
        <v>444</v>
      </c>
      <c r="I90" s="84" t="s">
        <v>183</v>
      </c>
      <c r="J90" s="84"/>
      <c r="K90" s="94">
        <v>1.8499999999999999</v>
      </c>
      <c r="L90" s="97" t="s">
        <v>187</v>
      </c>
      <c r="M90" s="98">
        <v>5.2499999999999998E-2</v>
      </c>
      <c r="N90" s="98">
        <v>6.3E-3</v>
      </c>
      <c r="O90" s="94">
        <v>7527376</v>
      </c>
      <c r="P90" s="96">
        <v>136.38999999999999</v>
      </c>
      <c r="Q90" s="94">
        <v>10266.587740000001</v>
      </c>
      <c r="R90" s="95">
        <v>1.5682033333333335E-2</v>
      </c>
      <c r="S90" s="95">
        <v>2.4644776765352146E-3</v>
      </c>
      <c r="T90" s="95">
        <v>4.9734778040042623E-4</v>
      </c>
    </row>
    <row r="91" spans="2:20">
      <c r="B91" s="87" t="s">
        <v>531</v>
      </c>
      <c r="C91" s="84" t="s">
        <v>532</v>
      </c>
      <c r="D91" s="97" t="s">
        <v>143</v>
      </c>
      <c r="E91" s="97" t="s">
        <v>343</v>
      </c>
      <c r="F91" s="84" t="s">
        <v>476</v>
      </c>
      <c r="G91" s="97" t="s">
        <v>345</v>
      </c>
      <c r="H91" s="84" t="s">
        <v>444</v>
      </c>
      <c r="I91" s="84" t="s">
        <v>183</v>
      </c>
      <c r="J91" s="84"/>
      <c r="K91" s="94">
        <v>1.2399999999999998</v>
      </c>
      <c r="L91" s="97" t="s">
        <v>187</v>
      </c>
      <c r="M91" s="98">
        <v>5.5E-2</v>
      </c>
      <c r="N91" s="98">
        <v>4.5999999999999999E-3</v>
      </c>
      <c r="O91" s="94">
        <v>1210868.48</v>
      </c>
      <c r="P91" s="96">
        <v>132.88</v>
      </c>
      <c r="Q91" s="94">
        <v>1609.00207</v>
      </c>
      <c r="R91" s="95">
        <v>7.5679279999999998E-3</v>
      </c>
      <c r="S91" s="95">
        <v>3.8623832800497264E-4</v>
      </c>
      <c r="T91" s="95">
        <v>7.794543118317433E-5</v>
      </c>
    </row>
    <row r="92" spans="2:20">
      <c r="B92" s="87" t="s">
        <v>533</v>
      </c>
      <c r="C92" s="84" t="s">
        <v>534</v>
      </c>
      <c r="D92" s="97" t="s">
        <v>143</v>
      </c>
      <c r="E92" s="97" t="s">
        <v>343</v>
      </c>
      <c r="F92" s="84" t="s">
        <v>435</v>
      </c>
      <c r="G92" s="97" t="s">
        <v>420</v>
      </c>
      <c r="H92" s="84" t="s">
        <v>444</v>
      </c>
      <c r="I92" s="84" t="s">
        <v>183</v>
      </c>
      <c r="J92" s="84"/>
      <c r="K92" s="94">
        <v>3.08</v>
      </c>
      <c r="L92" s="97" t="s">
        <v>187</v>
      </c>
      <c r="M92" s="98">
        <v>3.6000000000000004E-2</v>
      </c>
      <c r="N92" s="98">
        <v>6.9999999999999993E-3</v>
      </c>
      <c r="O92" s="94">
        <v>16387487</v>
      </c>
      <c r="P92" s="96">
        <v>115.95</v>
      </c>
      <c r="Q92" s="94">
        <v>19001.290590000001</v>
      </c>
      <c r="R92" s="95">
        <v>3.9610857311366363E-2</v>
      </c>
      <c r="S92" s="95">
        <v>4.5612288786043764E-3</v>
      </c>
      <c r="T92" s="95">
        <v>9.2048594323706676E-4</v>
      </c>
    </row>
    <row r="93" spans="2:20">
      <c r="B93" s="87" t="s">
        <v>535</v>
      </c>
      <c r="C93" s="84" t="s">
        <v>536</v>
      </c>
      <c r="D93" s="97" t="s">
        <v>143</v>
      </c>
      <c r="E93" s="97" t="s">
        <v>343</v>
      </c>
      <c r="F93" s="84" t="s">
        <v>537</v>
      </c>
      <c r="G93" s="97" t="s">
        <v>386</v>
      </c>
      <c r="H93" s="84" t="s">
        <v>444</v>
      </c>
      <c r="I93" s="84" t="s">
        <v>185</v>
      </c>
      <c r="J93" s="84"/>
      <c r="K93" s="94">
        <v>2.81</v>
      </c>
      <c r="L93" s="97" t="s">
        <v>187</v>
      </c>
      <c r="M93" s="98">
        <v>3.9E-2</v>
      </c>
      <c r="N93" s="98">
        <v>6.8000000000000005E-3</v>
      </c>
      <c r="O93" s="94">
        <v>15936674.73</v>
      </c>
      <c r="P93" s="96">
        <v>117.34</v>
      </c>
      <c r="Q93" s="94">
        <v>18700.093800000002</v>
      </c>
      <c r="R93" s="95">
        <v>3.5854338642494279E-2</v>
      </c>
      <c r="S93" s="95">
        <v>4.4889270794090125E-3</v>
      </c>
      <c r="T93" s="95">
        <v>9.0589496532270163E-4</v>
      </c>
    </row>
    <row r="94" spans="2:20">
      <c r="B94" s="87" t="s">
        <v>538</v>
      </c>
      <c r="C94" s="84" t="s">
        <v>539</v>
      </c>
      <c r="D94" s="97" t="s">
        <v>143</v>
      </c>
      <c r="E94" s="97" t="s">
        <v>343</v>
      </c>
      <c r="F94" s="84" t="s">
        <v>537</v>
      </c>
      <c r="G94" s="97" t="s">
        <v>386</v>
      </c>
      <c r="H94" s="84" t="s">
        <v>444</v>
      </c>
      <c r="I94" s="84" t="s">
        <v>185</v>
      </c>
      <c r="J94" s="84"/>
      <c r="K94" s="94">
        <v>5.4300000000000006</v>
      </c>
      <c r="L94" s="97" t="s">
        <v>187</v>
      </c>
      <c r="M94" s="98">
        <v>0.04</v>
      </c>
      <c r="N94" s="98">
        <v>1.1600000000000001E-2</v>
      </c>
      <c r="O94" s="94">
        <v>14868824.23</v>
      </c>
      <c r="P94" s="96">
        <v>115.69</v>
      </c>
      <c r="Q94" s="94">
        <v>17201.743079999997</v>
      </c>
      <c r="R94" s="95">
        <v>2.5271699226409847E-2</v>
      </c>
      <c r="S94" s="95">
        <v>4.1292504278694353E-3</v>
      </c>
      <c r="T94" s="95">
        <v>8.3330985489209772E-4</v>
      </c>
    </row>
    <row r="95" spans="2:20">
      <c r="B95" s="87" t="s">
        <v>540</v>
      </c>
      <c r="C95" s="84" t="s">
        <v>541</v>
      </c>
      <c r="D95" s="97" t="s">
        <v>143</v>
      </c>
      <c r="E95" s="97" t="s">
        <v>343</v>
      </c>
      <c r="F95" s="84" t="s">
        <v>537</v>
      </c>
      <c r="G95" s="97" t="s">
        <v>386</v>
      </c>
      <c r="H95" s="84" t="s">
        <v>444</v>
      </c>
      <c r="I95" s="84" t="s">
        <v>185</v>
      </c>
      <c r="J95" s="84"/>
      <c r="K95" s="94">
        <v>6.99</v>
      </c>
      <c r="L95" s="97" t="s">
        <v>187</v>
      </c>
      <c r="M95" s="98">
        <v>0.04</v>
      </c>
      <c r="N95" s="98">
        <v>1.6500000000000001E-2</v>
      </c>
      <c r="O95" s="94">
        <v>5537000</v>
      </c>
      <c r="P95" s="96">
        <v>119.28</v>
      </c>
      <c r="Q95" s="94">
        <v>6604.5338600000005</v>
      </c>
      <c r="R95" s="95">
        <v>3.846848599377501E-2</v>
      </c>
      <c r="S95" s="95">
        <v>1.5854076031975696E-3</v>
      </c>
      <c r="T95" s="95">
        <v>3.199456663729306E-4</v>
      </c>
    </row>
    <row r="96" spans="2:20">
      <c r="B96" s="87" t="s">
        <v>542</v>
      </c>
      <c r="C96" s="84" t="s">
        <v>543</v>
      </c>
      <c r="D96" s="97" t="s">
        <v>143</v>
      </c>
      <c r="E96" s="97" t="s">
        <v>343</v>
      </c>
      <c r="F96" s="84" t="s">
        <v>358</v>
      </c>
      <c r="G96" s="97" t="s">
        <v>345</v>
      </c>
      <c r="H96" s="84" t="s">
        <v>544</v>
      </c>
      <c r="I96" s="84" t="s">
        <v>185</v>
      </c>
      <c r="J96" s="84"/>
      <c r="K96" s="94">
        <v>0.49</v>
      </c>
      <c r="L96" s="97" t="s">
        <v>187</v>
      </c>
      <c r="M96" s="98">
        <v>6.5000000000000002E-2</v>
      </c>
      <c r="N96" s="98">
        <v>1.0999999999999998E-3</v>
      </c>
      <c r="O96" s="94">
        <v>7247738</v>
      </c>
      <c r="P96" s="96">
        <v>132.19999999999999</v>
      </c>
      <c r="Q96" s="94">
        <v>9581.5098000000016</v>
      </c>
      <c r="R96" s="95">
        <v>1.0721505917159764E-2</v>
      </c>
      <c r="S96" s="95">
        <v>2.3000258321080099E-3</v>
      </c>
      <c r="T96" s="95">
        <v>4.6416031816964073E-4</v>
      </c>
    </row>
    <row r="97" spans="2:20">
      <c r="B97" s="87" t="s">
        <v>545</v>
      </c>
      <c r="C97" s="84" t="s">
        <v>546</v>
      </c>
      <c r="D97" s="97" t="s">
        <v>143</v>
      </c>
      <c r="E97" s="97" t="s">
        <v>343</v>
      </c>
      <c r="F97" s="84" t="s">
        <v>547</v>
      </c>
      <c r="G97" s="97" t="s">
        <v>345</v>
      </c>
      <c r="H97" s="84" t="s">
        <v>544</v>
      </c>
      <c r="I97" s="84" t="s">
        <v>183</v>
      </c>
      <c r="J97" s="84"/>
      <c r="K97" s="94">
        <v>3.8</v>
      </c>
      <c r="L97" s="97" t="s">
        <v>187</v>
      </c>
      <c r="M97" s="98">
        <v>4.1500000000000002E-2</v>
      </c>
      <c r="N97" s="98">
        <v>7.0999999999999995E-3</v>
      </c>
      <c r="O97" s="94">
        <v>870000</v>
      </c>
      <c r="P97" s="96">
        <v>116.14</v>
      </c>
      <c r="Q97" s="94">
        <v>1047.3651600000001</v>
      </c>
      <c r="R97" s="95">
        <v>2.8913740673656924E-3</v>
      </c>
      <c r="S97" s="95">
        <v>2.5141830190999109E-4</v>
      </c>
      <c r="T97" s="95">
        <v>5.0737864496615826E-5</v>
      </c>
    </row>
    <row r="98" spans="2:20">
      <c r="B98" s="87" t="s">
        <v>548</v>
      </c>
      <c r="C98" s="84" t="s">
        <v>549</v>
      </c>
      <c r="D98" s="97" t="s">
        <v>143</v>
      </c>
      <c r="E98" s="97" t="s">
        <v>343</v>
      </c>
      <c r="F98" s="84" t="s">
        <v>550</v>
      </c>
      <c r="G98" s="97" t="s">
        <v>386</v>
      </c>
      <c r="H98" s="84" t="s">
        <v>544</v>
      </c>
      <c r="I98" s="84" t="s">
        <v>185</v>
      </c>
      <c r="J98" s="84"/>
      <c r="K98" s="94">
        <v>4.3499999999999996</v>
      </c>
      <c r="L98" s="97" t="s">
        <v>187</v>
      </c>
      <c r="M98" s="98">
        <v>2.8500000000000001E-2</v>
      </c>
      <c r="N98" s="98">
        <v>1.2800000000000001E-2</v>
      </c>
      <c r="O98" s="94">
        <v>8471802.8499999996</v>
      </c>
      <c r="P98" s="96">
        <v>107.91</v>
      </c>
      <c r="Q98" s="94">
        <v>9141.9224600000016</v>
      </c>
      <c r="R98" s="95">
        <v>1.5391607684312509E-2</v>
      </c>
      <c r="S98" s="95">
        <v>2.1945036066370674E-3</v>
      </c>
      <c r="T98" s="95">
        <v>4.4286524006016095E-4</v>
      </c>
    </row>
    <row r="99" spans="2:20">
      <c r="B99" s="87" t="s">
        <v>551</v>
      </c>
      <c r="C99" s="84" t="s">
        <v>552</v>
      </c>
      <c r="D99" s="97" t="s">
        <v>143</v>
      </c>
      <c r="E99" s="97" t="s">
        <v>343</v>
      </c>
      <c r="F99" s="84" t="s">
        <v>550</v>
      </c>
      <c r="G99" s="97" t="s">
        <v>386</v>
      </c>
      <c r="H99" s="84" t="s">
        <v>544</v>
      </c>
      <c r="I99" s="84" t="s">
        <v>185</v>
      </c>
      <c r="J99" s="84"/>
      <c r="K99" s="94">
        <v>1.69</v>
      </c>
      <c r="L99" s="97" t="s">
        <v>187</v>
      </c>
      <c r="M99" s="98">
        <v>4.8499999999999995E-2</v>
      </c>
      <c r="N99" s="98">
        <v>8.5000000000000006E-3</v>
      </c>
      <c r="O99" s="94">
        <v>1125000</v>
      </c>
      <c r="P99" s="96">
        <v>129.52000000000001</v>
      </c>
      <c r="Q99" s="94">
        <v>1457.09997</v>
      </c>
      <c r="R99" s="95">
        <v>2.9944269402666845E-3</v>
      </c>
      <c r="S99" s="95">
        <v>3.497744761440212E-4</v>
      </c>
      <c r="T99" s="95">
        <v>7.0586786403972979E-5</v>
      </c>
    </row>
    <row r="100" spans="2:20">
      <c r="B100" s="87" t="s">
        <v>553</v>
      </c>
      <c r="C100" s="84" t="s">
        <v>554</v>
      </c>
      <c r="D100" s="97" t="s">
        <v>143</v>
      </c>
      <c r="E100" s="97" t="s">
        <v>343</v>
      </c>
      <c r="F100" s="84" t="s">
        <v>550</v>
      </c>
      <c r="G100" s="97" t="s">
        <v>386</v>
      </c>
      <c r="H100" s="84" t="s">
        <v>544</v>
      </c>
      <c r="I100" s="84" t="s">
        <v>185</v>
      </c>
      <c r="J100" s="84"/>
      <c r="K100" s="94">
        <v>3.07</v>
      </c>
      <c r="L100" s="97" t="s">
        <v>187</v>
      </c>
      <c r="M100" s="98">
        <v>3.7699999999999997E-2</v>
      </c>
      <c r="N100" s="98">
        <v>7.4999999999999997E-3</v>
      </c>
      <c r="O100" s="94">
        <v>15694014.199999999</v>
      </c>
      <c r="P100" s="96">
        <v>117.81</v>
      </c>
      <c r="Q100" s="94">
        <v>18807.550569999999</v>
      </c>
      <c r="R100" s="95">
        <v>3.8713722226768367E-2</v>
      </c>
      <c r="S100" s="95">
        <v>4.5147219021450793E-3</v>
      </c>
      <c r="T100" s="95">
        <v>9.1110052995643819E-4</v>
      </c>
    </row>
    <row r="101" spans="2:20">
      <c r="B101" s="87" t="s">
        <v>555</v>
      </c>
      <c r="C101" s="84" t="s">
        <v>556</v>
      </c>
      <c r="D101" s="97" t="s">
        <v>143</v>
      </c>
      <c r="E101" s="97" t="s">
        <v>343</v>
      </c>
      <c r="F101" s="84" t="s">
        <v>550</v>
      </c>
      <c r="G101" s="97" t="s">
        <v>386</v>
      </c>
      <c r="H101" s="84" t="s">
        <v>544</v>
      </c>
      <c r="I101" s="84" t="s">
        <v>183</v>
      </c>
      <c r="J101" s="84"/>
      <c r="K101" s="94">
        <v>6.4699999999999989</v>
      </c>
      <c r="L101" s="97" t="s">
        <v>187</v>
      </c>
      <c r="M101" s="98">
        <v>2.5000000000000001E-2</v>
      </c>
      <c r="N101" s="98">
        <v>1.7399999999999999E-2</v>
      </c>
      <c r="O101" s="94">
        <v>10990000</v>
      </c>
      <c r="P101" s="96">
        <v>104.2</v>
      </c>
      <c r="Q101" s="94">
        <v>11451.57964</v>
      </c>
      <c r="R101" s="95">
        <v>6.0703897875164725E-2</v>
      </c>
      <c r="S101" s="95">
        <v>2.7489330533735025E-3</v>
      </c>
      <c r="T101" s="95">
        <v>5.547527435861287E-4</v>
      </c>
    </row>
    <row r="102" spans="2:20">
      <c r="B102" s="87" t="s">
        <v>557</v>
      </c>
      <c r="C102" s="84" t="s">
        <v>558</v>
      </c>
      <c r="D102" s="97" t="s">
        <v>143</v>
      </c>
      <c r="E102" s="97" t="s">
        <v>343</v>
      </c>
      <c r="F102" s="84" t="s">
        <v>476</v>
      </c>
      <c r="G102" s="97" t="s">
        <v>345</v>
      </c>
      <c r="H102" s="84" t="s">
        <v>544</v>
      </c>
      <c r="I102" s="84" t="s">
        <v>185</v>
      </c>
      <c r="J102" s="84"/>
      <c r="K102" s="94">
        <v>3.4099999999999997</v>
      </c>
      <c r="L102" s="97" t="s">
        <v>187</v>
      </c>
      <c r="M102" s="98">
        <v>6.4000000000000001E-2</v>
      </c>
      <c r="N102" s="98">
        <v>1.1399999999999999E-2</v>
      </c>
      <c r="O102" s="94">
        <v>50990320</v>
      </c>
      <c r="P102" s="96">
        <v>135.09</v>
      </c>
      <c r="Q102" s="94">
        <v>68882.825249999994</v>
      </c>
      <c r="R102" s="95">
        <v>4.072772698935806E-2</v>
      </c>
      <c r="S102" s="95">
        <v>1.6535210083861922E-2</v>
      </c>
      <c r="T102" s="95">
        <v>3.3369139886976636E-3</v>
      </c>
    </row>
    <row r="103" spans="2:20">
      <c r="B103" s="87" t="s">
        <v>559</v>
      </c>
      <c r="C103" s="84" t="s">
        <v>560</v>
      </c>
      <c r="D103" s="97" t="s">
        <v>143</v>
      </c>
      <c r="E103" s="97" t="s">
        <v>343</v>
      </c>
      <c r="F103" s="84" t="s">
        <v>561</v>
      </c>
      <c r="G103" s="97" t="s">
        <v>345</v>
      </c>
      <c r="H103" s="84" t="s">
        <v>544</v>
      </c>
      <c r="I103" s="84" t="s">
        <v>185</v>
      </c>
      <c r="J103" s="84"/>
      <c r="K103" s="94">
        <v>3.4</v>
      </c>
      <c r="L103" s="97" t="s">
        <v>187</v>
      </c>
      <c r="M103" s="98">
        <v>0.02</v>
      </c>
      <c r="N103" s="98">
        <v>6.1999999999999998E-3</v>
      </c>
      <c r="O103" s="94">
        <v>21342149</v>
      </c>
      <c r="P103" s="96">
        <v>106.25</v>
      </c>
      <c r="Q103" s="94">
        <v>22676.034350000002</v>
      </c>
      <c r="R103" s="95">
        <v>3.0007506745385087E-2</v>
      </c>
      <c r="S103" s="95">
        <v>5.4433451369812888E-3</v>
      </c>
      <c r="T103" s="95">
        <v>1.0985027974110824E-3</v>
      </c>
    </row>
    <row r="104" spans="2:20">
      <c r="B104" s="87" t="s">
        <v>562</v>
      </c>
      <c r="C104" s="84" t="s">
        <v>563</v>
      </c>
      <c r="D104" s="97" t="s">
        <v>143</v>
      </c>
      <c r="E104" s="97" t="s">
        <v>343</v>
      </c>
      <c r="F104" s="84" t="s">
        <v>349</v>
      </c>
      <c r="G104" s="97" t="s">
        <v>345</v>
      </c>
      <c r="H104" s="84" t="s">
        <v>544</v>
      </c>
      <c r="I104" s="84" t="s">
        <v>185</v>
      </c>
      <c r="J104" s="84"/>
      <c r="K104" s="94">
        <v>4.96</v>
      </c>
      <c r="L104" s="97" t="s">
        <v>187</v>
      </c>
      <c r="M104" s="98">
        <v>4.4999999999999998E-2</v>
      </c>
      <c r="N104" s="98">
        <v>1.5100000000000001E-2</v>
      </c>
      <c r="O104" s="94">
        <v>40610688</v>
      </c>
      <c r="P104" s="96">
        <v>137.81</v>
      </c>
      <c r="Q104" s="94">
        <v>56509.369469999998</v>
      </c>
      <c r="R104" s="95">
        <v>2.3860788817075707E-2</v>
      </c>
      <c r="S104" s="95">
        <v>1.3564982163576735E-2</v>
      </c>
      <c r="T104" s="95">
        <v>2.7375024876310178E-3</v>
      </c>
    </row>
    <row r="105" spans="2:20">
      <c r="B105" s="87" t="s">
        <v>564</v>
      </c>
      <c r="C105" s="84" t="s">
        <v>565</v>
      </c>
      <c r="D105" s="97" t="s">
        <v>143</v>
      </c>
      <c r="E105" s="97" t="s">
        <v>343</v>
      </c>
      <c r="F105" s="84" t="s">
        <v>566</v>
      </c>
      <c r="G105" s="97" t="s">
        <v>386</v>
      </c>
      <c r="H105" s="84" t="s">
        <v>544</v>
      </c>
      <c r="I105" s="84" t="s">
        <v>183</v>
      </c>
      <c r="J105" s="84"/>
      <c r="K105" s="94">
        <v>3.79</v>
      </c>
      <c r="L105" s="97" t="s">
        <v>187</v>
      </c>
      <c r="M105" s="98">
        <v>4.9500000000000002E-2</v>
      </c>
      <c r="N105" s="98">
        <v>1.61E-2</v>
      </c>
      <c r="O105" s="94">
        <v>7459450.2000000002</v>
      </c>
      <c r="P105" s="96">
        <v>113.5</v>
      </c>
      <c r="Q105" s="94">
        <v>8466.4760000000006</v>
      </c>
      <c r="R105" s="95">
        <v>7.6596567769033445E-3</v>
      </c>
      <c r="S105" s="95">
        <v>2.0323637833071458E-3</v>
      </c>
      <c r="T105" s="95">
        <v>4.1014435887083543E-4</v>
      </c>
    </row>
    <row r="106" spans="2:20">
      <c r="B106" s="87" t="s">
        <v>567</v>
      </c>
      <c r="C106" s="84" t="s">
        <v>568</v>
      </c>
      <c r="D106" s="97" t="s">
        <v>143</v>
      </c>
      <c r="E106" s="97" t="s">
        <v>343</v>
      </c>
      <c r="F106" s="84" t="s">
        <v>569</v>
      </c>
      <c r="G106" s="97" t="s">
        <v>404</v>
      </c>
      <c r="H106" s="84" t="s">
        <v>544</v>
      </c>
      <c r="I106" s="84" t="s">
        <v>185</v>
      </c>
      <c r="J106" s="84"/>
      <c r="K106" s="94">
        <v>0.52</v>
      </c>
      <c r="L106" s="97" t="s">
        <v>187</v>
      </c>
      <c r="M106" s="98">
        <v>5.2999999999999999E-2</v>
      </c>
      <c r="N106" s="98">
        <v>5.7999999999999996E-3</v>
      </c>
      <c r="O106" s="94">
        <v>905521.7</v>
      </c>
      <c r="P106" s="96">
        <v>124.84</v>
      </c>
      <c r="Q106" s="94">
        <v>1130.4532400000001</v>
      </c>
      <c r="R106" s="95">
        <v>4.8941706230759561E-3</v>
      </c>
      <c r="S106" s="95">
        <v>2.7136346027535195E-4</v>
      </c>
      <c r="T106" s="95">
        <v>5.4762928443104152E-5</v>
      </c>
    </row>
    <row r="107" spans="2:20">
      <c r="B107" s="87" t="s">
        <v>570</v>
      </c>
      <c r="C107" s="84" t="s">
        <v>571</v>
      </c>
      <c r="D107" s="97" t="s">
        <v>143</v>
      </c>
      <c r="E107" s="97" t="s">
        <v>343</v>
      </c>
      <c r="F107" s="84" t="s">
        <v>569</v>
      </c>
      <c r="G107" s="97" t="s">
        <v>404</v>
      </c>
      <c r="H107" s="84" t="s">
        <v>544</v>
      </c>
      <c r="I107" s="84" t="s">
        <v>185</v>
      </c>
      <c r="J107" s="84"/>
      <c r="K107" s="94">
        <v>1</v>
      </c>
      <c r="L107" s="97" t="s">
        <v>187</v>
      </c>
      <c r="M107" s="98">
        <v>5.1900000000000002E-2</v>
      </c>
      <c r="N107" s="98">
        <v>5.6999999999999993E-3</v>
      </c>
      <c r="O107" s="94">
        <v>4918460.6900000004</v>
      </c>
      <c r="P107" s="96">
        <v>121.34</v>
      </c>
      <c r="Q107" s="94">
        <v>6264.2112200000001</v>
      </c>
      <c r="R107" s="95">
        <v>1.6416674798022887E-2</v>
      </c>
      <c r="S107" s="95">
        <v>1.5037137073930487E-3</v>
      </c>
      <c r="T107" s="95">
        <v>3.0345930168093475E-4</v>
      </c>
    </row>
    <row r="108" spans="2:20">
      <c r="B108" s="87" t="s">
        <v>572</v>
      </c>
      <c r="C108" s="84" t="s">
        <v>573</v>
      </c>
      <c r="D108" s="97" t="s">
        <v>143</v>
      </c>
      <c r="E108" s="97" t="s">
        <v>343</v>
      </c>
      <c r="F108" s="84" t="s">
        <v>569</v>
      </c>
      <c r="G108" s="97" t="s">
        <v>404</v>
      </c>
      <c r="H108" s="84" t="s">
        <v>544</v>
      </c>
      <c r="I108" s="84" t="s">
        <v>185</v>
      </c>
      <c r="J108" s="84"/>
      <c r="K108" s="94">
        <v>2.2400000000000002</v>
      </c>
      <c r="L108" s="97" t="s">
        <v>187</v>
      </c>
      <c r="M108" s="98">
        <v>4.5999999999999999E-2</v>
      </c>
      <c r="N108" s="98">
        <v>1.1800000000000001E-2</v>
      </c>
      <c r="O108" s="94">
        <v>757277</v>
      </c>
      <c r="P108" s="96">
        <v>109.8</v>
      </c>
      <c r="Q108" s="94">
        <v>849.24518999999998</v>
      </c>
      <c r="R108" s="95">
        <v>1.0594220497424462E-3</v>
      </c>
      <c r="S108" s="95">
        <v>2.0385992558223699E-4</v>
      </c>
      <c r="T108" s="95">
        <v>4.1140271817541419E-5</v>
      </c>
    </row>
    <row r="109" spans="2:20">
      <c r="B109" s="87" t="s">
        <v>574</v>
      </c>
      <c r="C109" s="84" t="s">
        <v>575</v>
      </c>
      <c r="D109" s="97" t="s">
        <v>143</v>
      </c>
      <c r="E109" s="97" t="s">
        <v>343</v>
      </c>
      <c r="F109" s="84" t="s">
        <v>569</v>
      </c>
      <c r="G109" s="97" t="s">
        <v>404</v>
      </c>
      <c r="H109" s="84" t="s">
        <v>544</v>
      </c>
      <c r="I109" s="84" t="s">
        <v>185</v>
      </c>
      <c r="J109" s="84"/>
      <c r="K109" s="94">
        <v>4.9899999999999993</v>
      </c>
      <c r="L109" s="97" t="s">
        <v>187</v>
      </c>
      <c r="M109" s="98">
        <v>1.9799999999999998E-2</v>
      </c>
      <c r="N109" s="98">
        <v>1.7399999999999999E-2</v>
      </c>
      <c r="O109" s="94">
        <v>24184783</v>
      </c>
      <c r="P109" s="96">
        <v>100</v>
      </c>
      <c r="Q109" s="94">
        <v>24424.212350000002</v>
      </c>
      <c r="R109" s="95">
        <v>2.5467754575923925E-2</v>
      </c>
      <c r="S109" s="95">
        <v>5.8629924204525131E-3</v>
      </c>
      <c r="T109" s="95">
        <v>1.1831903752182007E-3</v>
      </c>
    </row>
    <row r="110" spans="2:20">
      <c r="B110" s="87" t="s">
        <v>576</v>
      </c>
      <c r="C110" s="84" t="s">
        <v>577</v>
      </c>
      <c r="D110" s="97" t="s">
        <v>143</v>
      </c>
      <c r="E110" s="97" t="s">
        <v>343</v>
      </c>
      <c r="F110" s="84" t="s">
        <v>435</v>
      </c>
      <c r="G110" s="97" t="s">
        <v>420</v>
      </c>
      <c r="H110" s="84" t="s">
        <v>544</v>
      </c>
      <c r="I110" s="84" t="s">
        <v>185</v>
      </c>
      <c r="J110" s="84"/>
      <c r="K110" s="94">
        <v>1.7000000000000002</v>
      </c>
      <c r="L110" s="97" t="s">
        <v>187</v>
      </c>
      <c r="M110" s="98">
        <v>4.4999999999999998E-2</v>
      </c>
      <c r="N110" s="98">
        <v>6.7000000000000002E-3</v>
      </c>
      <c r="O110" s="94">
        <v>1635732.29</v>
      </c>
      <c r="P110" s="96">
        <v>129.08000000000001</v>
      </c>
      <c r="Q110" s="94">
        <v>2111.4032900000002</v>
      </c>
      <c r="R110" s="95">
        <v>1.0452247294560733E-2</v>
      </c>
      <c r="S110" s="95">
        <v>5.0683892313065722E-4</v>
      </c>
      <c r="T110" s="95">
        <v>1.0228342331506316E-4</v>
      </c>
    </row>
    <row r="111" spans="2:20">
      <c r="B111" s="87" t="s">
        <v>578</v>
      </c>
      <c r="C111" s="84" t="s">
        <v>579</v>
      </c>
      <c r="D111" s="97" t="s">
        <v>143</v>
      </c>
      <c r="E111" s="97" t="s">
        <v>343</v>
      </c>
      <c r="F111" s="84" t="s">
        <v>580</v>
      </c>
      <c r="G111" s="97" t="s">
        <v>404</v>
      </c>
      <c r="H111" s="84" t="s">
        <v>544</v>
      </c>
      <c r="I111" s="84" t="s">
        <v>185</v>
      </c>
      <c r="J111" s="84"/>
      <c r="K111" s="94">
        <v>1.48</v>
      </c>
      <c r="L111" s="97" t="s">
        <v>187</v>
      </c>
      <c r="M111" s="98">
        <v>3.3500000000000002E-2</v>
      </c>
      <c r="N111" s="98">
        <v>9.7000000000000003E-3</v>
      </c>
      <c r="O111" s="94">
        <v>9403981</v>
      </c>
      <c r="P111" s="96">
        <v>111.66</v>
      </c>
      <c r="Q111" s="94">
        <v>10500.48523</v>
      </c>
      <c r="R111" s="95">
        <v>1.5955724938824203E-2</v>
      </c>
      <c r="S111" s="95">
        <v>2.5206243883055478E-3</v>
      </c>
      <c r="T111" s="95">
        <v>5.0867855557507361E-4</v>
      </c>
    </row>
    <row r="112" spans="2:20">
      <c r="B112" s="87" t="s">
        <v>581</v>
      </c>
      <c r="C112" s="84" t="s">
        <v>582</v>
      </c>
      <c r="D112" s="97" t="s">
        <v>143</v>
      </c>
      <c r="E112" s="97" t="s">
        <v>343</v>
      </c>
      <c r="F112" s="84" t="s">
        <v>580</v>
      </c>
      <c r="G112" s="97" t="s">
        <v>404</v>
      </c>
      <c r="H112" s="84" t="s">
        <v>544</v>
      </c>
      <c r="I112" s="84" t="s">
        <v>185</v>
      </c>
      <c r="J112" s="84"/>
      <c r="K112" s="94">
        <v>0.42</v>
      </c>
      <c r="L112" s="97" t="s">
        <v>187</v>
      </c>
      <c r="M112" s="98">
        <v>3.4000000000000002E-2</v>
      </c>
      <c r="N112" s="98">
        <v>4.4999999999999997E-3</v>
      </c>
      <c r="O112" s="94">
        <v>31855</v>
      </c>
      <c r="P112" s="96">
        <v>108.85</v>
      </c>
      <c r="Q112" s="94">
        <v>34.67418</v>
      </c>
      <c r="R112" s="95">
        <v>4.6233423710206493E-4</v>
      </c>
      <c r="S112" s="95">
        <v>8.3234804714349819E-6</v>
      </c>
      <c r="T112" s="95">
        <v>1.6797330229805109E-6</v>
      </c>
    </row>
    <row r="113" spans="2:20">
      <c r="B113" s="87" t="s">
        <v>583</v>
      </c>
      <c r="C113" s="84" t="s">
        <v>584</v>
      </c>
      <c r="D113" s="97" t="s">
        <v>143</v>
      </c>
      <c r="E113" s="97" t="s">
        <v>343</v>
      </c>
      <c r="F113" s="84" t="s">
        <v>585</v>
      </c>
      <c r="G113" s="97" t="s">
        <v>386</v>
      </c>
      <c r="H113" s="84" t="s">
        <v>544</v>
      </c>
      <c r="I113" s="84" t="s">
        <v>183</v>
      </c>
      <c r="J113" s="84"/>
      <c r="K113" s="94">
        <v>5.4999999999999991</v>
      </c>
      <c r="L113" s="97" t="s">
        <v>187</v>
      </c>
      <c r="M113" s="98">
        <v>4.0899999999999999E-2</v>
      </c>
      <c r="N113" s="98">
        <v>3.2400000000000005E-2</v>
      </c>
      <c r="O113" s="94">
        <v>96213.119999999995</v>
      </c>
      <c r="P113" s="96">
        <v>104.51</v>
      </c>
      <c r="Q113" s="94">
        <v>100.55233</v>
      </c>
      <c r="R113" s="95">
        <v>5.4737663363670704E-5</v>
      </c>
      <c r="S113" s="95">
        <v>2.4137423152105857E-5</v>
      </c>
      <c r="T113" s="95">
        <v>4.8710905128436754E-6</v>
      </c>
    </row>
    <row r="114" spans="2:20">
      <c r="B114" s="87" t="s">
        <v>586</v>
      </c>
      <c r="C114" s="84" t="s">
        <v>587</v>
      </c>
      <c r="D114" s="97" t="s">
        <v>143</v>
      </c>
      <c r="E114" s="97" t="s">
        <v>343</v>
      </c>
      <c r="F114" s="84" t="s">
        <v>547</v>
      </c>
      <c r="G114" s="97" t="s">
        <v>345</v>
      </c>
      <c r="H114" s="84" t="s">
        <v>337</v>
      </c>
      <c r="I114" s="84" t="s">
        <v>183</v>
      </c>
      <c r="J114" s="84"/>
      <c r="K114" s="94">
        <v>3.8200000000000003</v>
      </c>
      <c r="L114" s="97" t="s">
        <v>187</v>
      </c>
      <c r="M114" s="98">
        <v>5.2999999999999999E-2</v>
      </c>
      <c r="N114" s="98">
        <v>1.23E-2</v>
      </c>
      <c r="O114" s="94">
        <v>3571604</v>
      </c>
      <c r="P114" s="96">
        <v>125.84</v>
      </c>
      <c r="Q114" s="94">
        <v>4494.5067900000004</v>
      </c>
      <c r="R114" s="95">
        <v>1.3736621462581632E-2</v>
      </c>
      <c r="S114" s="95">
        <v>1.0788990394379025E-3</v>
      </c>
      <c r="T114" s="95">
        <v>2.1772891174854411E-4</v>
      </c>
    </row>
    <row r="115" spans="2:20">
      <c r="B115" s="87" t="s">
        <v>588</v>
      </c>
      <c r="C115" s="84" t="s">
        <v>589</v>
      </c>
      <c r="D115" s="97" t="s">
        <v>143</v>
      </c>
      <c r="E115" s="97" t="s">
        <v>343</v>
      </c>
      <c r="F115" s="84" t="s">
        <v>590</v>
      </c>
      <c r="G115" s="97" t="s">
        <v>386</v>
      </c>
      <c r="H115" s="84" t="s">
        <v>337</v>
      </c>
      <c r="I115" s="84" t="s">
        <v>185</v>
      </c>
      <c r="J115" s="84"/>
      <c r="K115" s="94">
        <v>2.65</v>
      </c>
      <c r="L115" s="97" t="s">
        <v>187</v>
      </c>
      <c r="M115" s="98">
        <v>4.2500000000000003E-2</v>
      </c>
      <c r="N115" s="98">
        <v>1.11E-2</v>
      </c>
      <c r="O115" s="94">
        <v>234058.77</v>
      </c>
      <c r="P115" s="96">
        <v>115.2</v>
      </c>
      <c r="Q115" s="94">
        <v>274.91865000000001</v>
      </c>
      <c r="R115" s="95">
        <v>9.122290607282682E-4</v>
      </c>
      <c r="S115" s="95">
        <v>6.5993774460081504E-5</v>
      </c>
      <c r="T115" s="95">
        <v>1.3317977095297453E-5</v>
      </c>
    </row>
    <row r="116" spans="2:20">
      <c r="B116" s="87" t="s">
        <v>591</v>
      </c>
      <c r="C116" s="84" t="s">
        <v>592</v>
      </c>
      <c r="D116" s="97" t="s">
        <v>143</v>
      </c>
      <c r="E116" s="97" t="s">
        <v>343</v>
      </c>
      <c r="F116" s="84" t="s">
        <v>590</v>
      </c>
      <c r="G116" s="97" t="s">
        <v>386</v>
      </c>
      <c r="H116" s="84" t="s">
        <v>337</v>
      </c>
      <c r="I116" s="84" t="s">
        <v>185</v>
      </c>
      <c r="J116" s="84"/>
      <c r="K116" s="94">
        <v>3.23</v>
      </c>
      <c r="L116" s="97" t="s">
        <v>187</v>
      </c>
      <c r="M116" s="98">
        <v>4.5999999999999999E-2</v>
      </c>
      <c r="N116" s="98">
        <v>1.3699999999999999E-2</v>
      </c>
      <c r="O116" s="94">
        <v>16213000</v>
      </c>
      <c r="P116" s="96">
        <v>111.1</v>
      </c>
      <c r="Q116" s="94">
        <v>18012.64344</v>
      </c>
      <c r="R116" s="95">
        <v>3.1790196078431372E-2</v>
      </c>
      <c r="S116" s="95">
        <v>4.3239057394222858E-3</v>
      </c>
      <c r="T116" s="95">
        <v>8.7259257514788434E-4</v>
      </c>
    </row>
    <row r="117" spans="2:20">
      <c r="B117" s="87" t="s">
        <v>593</v>
      </c>
      <c r="C117" s="84" t="s">
        <v>594</v>
      </c>
      <c r="D117" s="97" t="s">
        <v>143</v>
      </c>
      <c r="E117" s="97" t="s">
        <v>343</v>
      </c>
      <c r="F117" s="84" t="s">
        <v>595</v>
      </c>
      <c r="G117" s="97" t="s">
        <v>386</v>
      </c>
      <c r="H117" s="84" t="s">
        <v>337</v>
      </c>
      <c r="I117" s="84" t="s">
        <v>183</v>
      </c>
      <c r="J117" s="84"/>
      <c r="K117" s="94">
        <v>2.27</v>
      </c>
      <c r="L117" s="97" t="s">
        <v>187</v>
      </c>
      <c r="M117" s="98">
        <v>4.4500000000000005E-2</v>
      </c>
      <c r="N117" s="98">
        <v>1.6500000000000001E-2</v>
      </c>
      <c r="O117" s="94">
        <v>2914469.89</v>
      </c>
      <c r="P117" s="96">
        <v>110.5</v>
      </c>
      <c r="Q117" s="94">
        <v>3220.4891299999999</v>
      </c>
      <c r="R117" s="95">
        <v>2.7467722218453953E-2</v>
      </c>
      <c r="S117" s="95">
        <v>7.7307317381474156E-4</v>
      </c>
      <c r="T117" s="95">
        <v>1.5601124357694329E-4</v>
      </c>
    </row>
    <row r="118" spans="2:20">
      <c r="B118" s="87" t="s">
        <v>596</v>
      </c>
      <c r="C118" s="84" t="s">
        <v>597</v>
      </c>
      <c r="D118" s="97" t="s">
        <v>143</v>
      </c>
      <c r="E118" s="97" t="s">
        <v>343</v>
      </c>
      <c r="F118" s="84" t="s">
        <v>595</v>
      </c>
      <c r="G118" s="97" t="s">
        <v>386</v>
      </c>
      <c r="H118" s="84" t="s">
        <v>337</v>
      </c>
      <c r="I118" s="84" t="s">
        <v>183</v>
      </c>
      <c r="J118" s="84"/>
      <c r="K118" s="94">
        <v>4.8500000000000005</v>
      </c>
      <c r="L118" s="97" t="s">
        <v>187</v>
      </c>
      <c r="M118" s="98">
        <v>3.2500000000000001E-2</v>
      </c>
      <c r="N118" s="98">
        <v>1.9400000000000001E-2</v>
      </c>
      <c r="O118" s="94">
        <v>4203000</v>
      </c>
      <c r="P118" s="96">
        <v>104.57</v>
      </c>
      <c r="Q118" s="94">
        <v>4395.0770999999995</v>
      </c>
      <c r="R118" s="95">
        <v>3.0142839623311324E-2</v>
      </c>
      <c r="S118" s="95">
        <v>1.055031104190527E-3</v>
      </c>
      <c r="T118" s="95">
        <v>2.1291220566471697E-4</v>
      </c>
    </row>
    <row r="119" spans="2:20">
      <c r="B119" s="87" t="s">
        <v>598</v>
      </c>
      <c r="C119" s="84" t="s">
        <v>599</v>
      </c>
      <c r="D119" s="97" t="s">
        <v>143</v>
      </c>
      <c r="E119" s="97" t="s">
        <v>343</v>
      </c>
      <c r="F119" s="84" t="s">
        <v>600</v>
      </c>
      <c r="G119" s="97" t="s">
        <v>499</v>
      </c>
      <c r="H119" s="84" t="s">
        <v>337</v>
      </c>
      <c r="I119" s="84" t="s">
        <v>185</v>
      </c>
      <c r="J119" s="84"/>
      <c r="K119" s="94">
        <v>3.94</v>
      </c>
      <c r="L119" s="97" t="s">
        <v>187</v>
      </c>
      <c r="M119" s="98">
        <v>4.4999999999999998E-2</v>
      </c>
      <c r="N119" s="98">
        <v>1.9699999999999999E-2</v>
      </c>
      <c r="O119" s="94">
        <v>0.28000000000000003</v>
      </c>
      <c r="P119" s="96">
        <v>131.15</v>
      </c>
      <c r="Q119" s="94">
        <v>3.6999999999999999E-4</v>
      </c>
      <c r="R119" s="95">
        <v>7.4666666666666678E-10</v>
      </c>
      <c r="S119" s="95">
        <v>8.8817897768049404E-11</v>
      </c>
      <c r="T119" s="95">
        <v>1.7924035074594092E-11</v>
      </c>
    </row>
    <row r="120" spans="2:20">
      <c r="B120" s="87" t="s">
        <v>601</v>
      </c>
      <c r="C120" s="84" t="s">
        <v>602</v>
      </c>
      <c r="D120" s="97" t="s">
        <v>143</v>
      </c>
      <c r="E120" s="97" t="s">
        <v>343</v>
      </c>
      <c r="F120" s="84" t="s">
        <v>603</v>
      </c>
      <c r="G120" s="97" t="s">
        <v>604</v>
      </c>
      <c r="H120" s="84" t="s">
        <v>337</v>
      </c>
      <c r="I120" s="84" t="s">
        <v>185</v>
      </c>
      <c r="J120" s="84"/>
      <c r="K120" s="94">
        <v>0.71000000000000008</v>
      </c>
      <c r="L120" s="97" t="s">
        <v>187</v>
      </c>
      <c r="M120" s="98">
        <v>5.1500000000000004E-2</v>
      </c>
      <c r="N120" s="98">
        <v>2.0700000000000003E-2</v>
      </c>
      <c r="O120" s="94">
        <v>1000324.79</v>
      </c>
      <c r="P120" s="96">
        <v>124.14</v>
      </c>
      <c r="Q120" s="94">
        <v>1241.8031699999999</v>
      </c>
      <c r="R120" s="95">
        <v>1.3079213549630072E-2</v>
      </c>
      <c r="S120" s="95">
        <v>2.9809282973270178E-4</v>
      </c>
      <c r="T120" s="95">
        <v>6.0157090742762514E-5</v>
      </c>
    </row>
    <row r="121" spans="2:20">
      <c r="B121" s="87" t="s">
        <v>605</v>
      </c>
      <c r="C121" s="84" t="s">
        <v>606</v>
      </c>
      <c r="D121" s="97" t="s">
        <v>143</v>
      </c>
      <c r="E121" s="97" t="s">
        <v>343</v>
      </c>
      <c r="F121" s="84" t="s">
        <v>607</v>
      </c>
      <c r="G121" s="97" t="s">
        <v>386</v>
      </c>
      <c r="H121" s="84" t="s">
        <v>337</v>
      </c>
      <c r="I121" s="84" t="s">
        <v>183</v>
      </c>
      <c r="J121" s="84"/>
      <c r="K121" s="94">
        <v>0.42000000000000004</v>
      </c>
      <c r="L121" s="97" t="s">
        <v>187</v>
      </c>
      <c r="M121" s="98">
        <v>6.5000000000000002E-2</v>
      </c>
      <c r="N121" s="98">
        <v>1.03E-2</v>
      </c>
      <c r="O121" s="94">
        <v>640142.4</v>
      </c>
      <c r="P121" s="96">
        <v>110.24</v>
      </c>
      <c r="Q121" s="94">
        <v>705.69300999999996</v>
      </c>
      <c r="R121" s="95">
        <v>7.4595099889169349E-3</v>
      </c>
      <c r="S121" s="95">
        <v>1.6940045842650558E-4</v>
      </c>
      <c r="T121" s="95">
        <v>3.4186125035502379E-5</v>
      </c>
    </row>
    <row r="122" spans="2:20">
      <c r="B122" s="87" t="s">
        <v>608</v>
      </c>
      <c r="C122" s="84" t="s">
        <v>609</v>
      </c>
      <c r="D122" s="97" t="s">
        <v>143</v>
      </c>
      <c r="E122" s="97" t="s">
        <v>343</v>
      </c>
      <c r="F122" s="84" t="s">
        <v>607</v>
      </c>
      <c r="G122" s="97" t="s">
        <v>386</v>
      </c>
      <c r="H122" s="84" t="s">
        <v>337</v>
      </c>
      <c r="I122" s="84" t="s">
        <v>183</v>
      </c>
      <c r="J122" s="84"/>
      <c r="K122" s="94">
        <v>2.9</v>
      </c>
      <c r="L122" s="97" t="s">
        <v>187</v>
      </c>
      <c r="M122" s="98">
        <v>4.5999999999999999E-2</v>
      </c>
      <c r="N122" s="98">
        <v>1.83E-2</v>
      </c>
      <c r="O122" s="94">
        <v>6280843.3799999999</v>
      </c>
      <c r="P122" s="96">
        <v>128.38999999999999</v>
      </c>
      <c r="Q122" s="94">
        <v>8407.5968499999999</v>
      </c>
      <c r="R122" s="95">
        <v>1.3080785815407794E-2</v>
      </c>
      <c r="S122" s="95">
        <v>2.0182299391845247E-3</v>
      </c>
      <c r="T122" s="95">
        <v>4.0729205630391034E-4</v>
      </c>
    </row>
    <row r="123" spans="2:20">
      <c r="B123" s="87" t="s">
        <v>610</v>
      </c>
      <c r="C123" s="84" t="s">
        <v>611</v>
      </c>
      <c r="D123" s="97" t="s">
        <v>143</v>
      </c>
      <c r="E123" s="97" t="s">
        <v>343</v>
      </c>
      <c r="F123" s="84" t="s">
        <v>612</v>
      </c>
      <c r="G123" s="97" t="s">
        <v>386</v>
      </c>
      <c r="H123" s="84" t="s">
        <v>337</v>
      </c>
      <c r="I123" s="84" t="s">
        <v>185</v>
      </c>
      <c r="J123" s="84"/>
      <c r="K123" s="94">
        <v>2.42</v>
      </c>
      <c r="L123" s="97" t="s">
        <v>187</v>
      </c>
      <c r="M123" s="98">
        <v>5.4000000000000006E-2</v>
      </c>
      <c r="N123" s="98">
        <v>9.1999999999999998E-3</v>
      </c>
      <c r="O123" s="94">
        <v>5231519.8499999996</v>
      </c>
      <c r="P123" s="96">
        <v>131.99</v>
      </c>
      <c r="Q123" s="94">
        <v>7073.0406199999998</v>
      </c>
      <c r="R123" s="95">
        <v>2.053829648136091E-2</v>
      </c>
      <c r="S123" s="95">
        <v>1.6978718883687047E-3</v>
      </c>
      <c r="T123" s="95">
        <v>3.4264169772137501E-4</v>
      </c>
    </row>
    <row r="124" spans="2:20">
      <c r="B124" s="87" t="s">
        <v>613</v>
      </c>
      <c r="C124" s="84" t="s">
        <v>614</v>
      </c>
      <c r="D124" s="97" t="s">
        <v>143</v>
      </c>
      <c r="E124" s="97" t="s">
        <v>343</v>
      </c>
      <c r="F124" s="84" t="s">
        <v>615</v>
      </c>
      <c r="G124" s="97" t="s">
        <v>386</v>
      </c>
      <c r="H124" s="84" t="s">
        <v>337</v>
      </c>
      <c r="I124" s="84" t="s">
        <v>185</v>
      </c>
      <c r="J124" s="84"/>
      <c r="K124" s="94">
        <v>3.1699999999999995</v>
      </c>
      <c r="L124" s="97" t="s">
        <v>187</v>
      </c>
      <c r="M124" s="98">
        <v>4.4000000000000004E-2</v>
      </c>
      <c r="N124" s="98">
        <v>6.5999999999999991E-3</v>
      </c>
      <c r="O124" s="94">
        <v>4972600.18</v>
      </c>
      <c r="P124" s="96">
        <v>112.36</v>
      </c>
      <c r="Q124" s="94">
        <v>5587.2135699999999</v>
      </c>
      <c r="R124" s="95">
        <v>2.7207736416650523E-2</v>
      </c>
      <c r="S124" s="95">
        <v>1.341201523428428E-3</v>
      </c>
      <c r="T124" s="95">
        <v>2.7066327567007589E-4</v>
      </c>
    </row>
    <row r="125" spans="2:20">
      <c r="B125" s="87" t="s">
        <v>616</v>
      </c>
      <c r="C125" s="84" t="s">
        <v>617</v>
      </c>
      <c r="D125" s="97" t="s">
        <v>143</v>
      </c>
      <c r="E125" s="97" t="s">
        <v>343</v>
      </c>
      <c r="F125" s="84" t="s">
        <v>566</v>
      </c>
      <c r="G125" s="97" t="s">
        <v>386</v>
      </c>
      <c r="H125" s="84" t="s">
        <v>337</v>
      </c>
      <c r="I125" s="84" t="s">
        <v>185</v>
      </c>
      <c r="J125" s="84"/>
      <c r="K125" s="94">
        <v>6.08</v>
      </c>
      <c r="L125" s="97" t="s">
        <v>187</v>
      </c>
      <c r="M125" s="98">
        <v>4.9500000000000002E-2</v>
      </c>
      <c r="N125" s="98">
        <v>2.64E-2</v>
      </c>
      <c r="O125" s="94">
        <v>5401949</v>
      </c>
      <c r="P125" s="96">
        <v>136.82</v>
      </c>
      <c r="Q125" s="94">
        <v>7390.9465899999996</v>
      </c>
      <c r="R125" s="95">
        <v>3.3434970289406142E-3</v>
      </c>
      <c r="S125" s="95">
        <v>1.7741846990263063E-3</v>
      </c>
      <c r="T125" s="95">
        <v>3.5804212409084219E-4</v>
      </c>
    </row>
    <row r="126" spans="2:20">
      <c r="B126" s="87" t="s">
        <v>618</v>
      </c>
      <c r="C126" s="84" t="s">
        <v>619</v>
      </c>
      <c r="D126" s="97" t="s">
        <v>143</v>
      </c>
      <c r="E126" s="97" t="s">
        <v>343</v>
      </c>
      <c r="F126" s="84" t="s">
        <v>566</v>
      </c>
      <c r="G126" s="97" t="s">
        <v>386</v>
      </c>
      <c r="H126" s="84" t="s">
        <v>337</v>
      </c>
      <c r="I126" s="84" t="s">
        <v>185</v>
      </c>
      <c r="J126" s="84"/>
      <c r="K126" s="94">
        <v>0.8899999999999999</v>
      </c>
      <c r="L126" s="97" t="s">
        <v>187</v>
      </c>
      <c r="M126" s="98">
        <v>0.05</v>
      </c>
      <c r="N126" s="98">
        <v>4.7999999999999996E-3</v>
      </c>
      <c r="O126" s="94">
        <v>7637861.3600000003</v>
      </c>
      <c r="P126" s="96">
        <v>127.16</v>
      </c>
      <c r="Q126" s="94">
        <v>9712.30422</v>
      </c>
      <c r="R126" s="95">
        <v>1.3580571889294077E-2</v>
      </c>
      <c r="S126" s="95">
        <v>2.3314228197409588E-3</v>
      </c>
      <c r="T126" s="95">
        <v>4.7049643647137357E-4</v>
      </c>
    </row>
    <row r="127" spans="2:20">
      <c r="B127" s="87" t="s">
        <v>620</v>
      </c>
      <c r="C127" s="84" t="s">
        <v>621</v>
      </c>
      <c r="D127" s="97" t="s">
        <v>143</v>
      </c>
      <c r="E127" s="97" t="s">
        <v>343</v>
      </c>
      <c r="F127" s="84" t="s">
        <v>600</v>
      </c>
      <c r="G127" s="97" t="s">
        <v>499</v>
      </c>
      <c r="H127" s="84" t="s">
        <v>337</v>
      </c>
      <c r="I127" s="84" t="s">
        <v>185</v>
      </c>
      <c r="J127" s="84"/>
      <c r="K127" s="94">
        <v>3.6799999999999997</v>
      </c>
      <c r="L127" s="97" t="s">
        <v>187</v>
      </c>
      <c r="M127" s="98">
        <v>4.5999999999999999E-2</v>
      </c>
      <c r="N127" s="98">
        <v>1.9400000000000001E-2</v>
      </c>
      <c r="O127" s="94">
        <v>0.81</v>
      </c>
      <c r="P127" s="96">
        <v>133.41</v>
      </c>
      <c r="Q127" s="94">
        <v>1.08E-3</v>
      </c>
      <c r="R127" s="95">
        <v>1.4782215912418154E-9</v>
      </c>
      <c r="S127" s="95">
        <v>2.5925224213376586E-10</v>
      </c>
      <c r="T127" s="95">
        <v>5.2318805082598975E-11</v>
      </c>
    </row>
    <row r="128" spans="2:20">
      <c r="B128" s="87" t="s">
        <v>622</v>
      </c>
      <c r="C128" s="84" t="s">
        <v>623</v>
      </c>
      <c r="D128" s="97" t="s">
        <v>143</v>
      </c>
      <c r="E128" s="97" t="s">
        <v>343</v>
      </c>
      <c r="F128" s="84" t="s">
        <v>603</v>
      </c>
      <c r="G128" s="97" t="s">
        <v>604</v>
      </c>
      <c r="H128" s="84" t="s">
        <v>337</v>
      </c>
      <c r="I128" s="84" t="s">
        <v>185</v>
      </c>
      <c r="J128" s="84"/>
      <c r="K128" s="94">
        <v>0.33</v>
      </c>
      <c r="L128" s="97" t="s">
        <v>187</v>
      </c>
      <c r="M128" s="98">
        <v>5.2999999999999999E-2</v>
      </c>
      <c r="N128" s="98">
        <v>3.7999999999999996E-3</v>
      </c>
      <c r="O128" s="94">
        <v>2448919.11</v>
      </c>
      <c r="P128" s="96">
        <v>121.2</v>
      </c>
      <c r="Q128" s="94">
        <v>2968.0900999999999</v>
      </c>
      <c r="R128" s="95">
        <v>1.6988814858035554E-2</v>
      </c>
      <c r="S128" s="95">
        <v>7.1248519748151227E-4</v>
      </c>
      <c r="T128" s="95">
        <v>1.4378419204582566E-4</v>
      </c>
    </row>
    <row r="129" spans="2:20">
      <c r="B129" s="87" t="s">
        <v>624</v>
      </c>
      <c r="C129" s="84" t="s">
        <v>625</v>
      </c>
      <c r="D129" s="97" t="s">
        <v>143</v>
      </c>
      <c r="E129" s="97" t="s">
        <v>343</v>
      </c>
      <c r="F129" s="84" t="s">
        <v>626</v>
      </c>
      <c r="G129" s="97" t="s">
        <v>386</v>
      </c>
      <c r="H129" s="84" t="s">
        <v>627</v>
      </c>
      <c r="I129" s="84" t="s">
        <v>183</v>
      </c>
      <c r="J129" s="84"/>
      <c r="K129" s="94">
        <v>0.82000000000000006</v>
      </c>
      <c r="L129" s="97" t="s">
        <v>187</v>
      </c>
      <c r="M129" s="98">
        <v>6.0999999999999999E-2</v>
      </c>
      <c r="N129" s="98">
        <v>1.2500000000000001E-2</v>
      </c>
      <c r="O129" s="94">
        <v>1325073.75</v>
      </c>
      <c r="P129" s="96">
        <v>113.27</v>
      </c>
      <c r="Q129" s="94">
        <v>1500.9109599999999</v>
      </c>
      <c r="R129" s="95">
        <v>2.6501475E-2</v>
      </c>
      <c r="S129" s="95">
        <v>3.602912329843916E-4</v>
      </c>
      <c r="T129" s="95">
        <v>7.2709137002385657E-5</v>
      </c>
    </row>
    <row r="130" spans="2:20">
      <c r="B130" s="87" t="s">
        <v>628</v>
      </c>
      <c r="C130" s="84" t="s">
        <v>629</v>
      </c>
      <c r="D130" s="97" t="s">
        <v>143</v>
      </c>
      <c r="E130" s="97" t="s">
        <v>343</v>
      </c>
      <c r="F130" s="84" t="s">
        <v>626</v>
      </c>
      <c r="G130" s="97" t="s">
        <v>386</v>
      </c>
      <c r="H130" s="84" t="s">
        <v>627</v>
      </c>
      <c r="I130" s="84" t="s">
        <v>183</v>
      </c>
      <c r="J130" s="84"/>
      <c r="K130" s="94">
        <v>1.9500000000000002</v>
      </c>
      <c r="L130" s="97" t="s">
        <v>187</v>
      </c>
      <c r="M130" s="98">
        <v>5.5999999999999994E-2</v>
      </c>
      <c r="N130" s="98">
        <v>1.18E-2</v>
      </c>
      <c r="O130" s="94">
        <v>4956946.42</v>
      </c>
      <c r="P130" s="96">
        <v>113.61</v>
      </c>
      <c r="Q130" s="94">
        <v>5776.6804299999994</v>
      </c>
      <c r="R130" s="95">
        <v>1.9574723652618944E-2</v>
      </c>
      <c r="S130" s="95">
        <v>1.3866827347849503E-3</v>
      </c>
      <c r="T130" s="95">
        <v>2.798416828163278E-4</v>
      </c>
    </row>
    <row r="131" spans="2:20">
      <c r="B131" s="87" t="s">
        <v>630</v>
      </c>
      <c r="C131" s="84" t="s">
        <v>631</v>
      </c>
      <c r="D131" s="97" t="s">
        <v>143</v>
      </c>
      <c r="E131" s="97" t="s">
        <v>343</v>
      </c>
      <c r="F131" s="84" t="s">
        <v>632</v>
      </c>
      <c r="G131" s="97" t="s">
        <v>386</v>
      </c>
      <c r="H131" s="84" t="s">
        <v>627</v>
      </c>
      <c r="I131" s="84" t="s">
        <v>183</v>
      </c>
      <c r="J131" s="84"/>
      <c r="K131" s="94">
        <v>2.85</v>
      </c>
      <c r="L131" s="97" t="s">
        <v>187</v>
      </c>
      <c r="M131" s="98">
        <v>5.3499999999999999E-2</v>
      </c>
      <c r="N131" s="98">
        <v>1.72E-2</v>
      </c>
      <c r="O131" s="94">
        <v>7553274.7699999996</v>
      </c>
      <c r="P131" s="96">
        <v>111.02</v>
      </c>
      <c r="Q131" s="94">
        <v>8385.6458199999997</v>
      </c>
      <c r="R131" s="95">
        <v>2.143333899438931E-2</v>
      </c>
      <c r="S131" s="95">
        <v>2.0129606301617048E-3</v>
      </c>
      <c r="T131" s="95">
        <v>4.0622867513730632E-4</v>
      </c>
    </row>
    <row r="132" spans="2:20">
      <c r="B132" s="87" t="s">
        <v>633</v>
      </c>
      <c r="C132" s="84" t="s">
        <v>634</v>
      </c>
      <c r="D132" s="97" t="s">
        <v>143</v>
      </c>
      <c r="E132" s="97" t="s">
        <v>343</v>
      </c>
      <c r="F132" s="84" t="s">
        <v>632</v>
      </c>
      <c r="G132" s="97" t="s">
        <v>386</v>
      </c>
      <c r="H132" s="84" t="s">
        <v>627</v>
      </c>
      <c r="I132" s="84" t="s">
        <v>183</v>
      </c>
      <c r="J132" s="84"/>
      <c r="K132" s="94">
        <v>0.99</v>
      </c>
      <c r="L132" s="97" t="s">
        <v>187</v>
      </c>
      <c r="M132" s="98">
        <v>5.5E-2</v>
      </c>
      <c r="N132" s="98">
        <v>1.5700000000000002E-2</v>
      </c>
      <c r="O132" s="94">
        <v>1844641.6</v>
      </c>
      <c r="P132" s="96">
        <v>123.55</v>
      </c>
      <c r="Q132" s="94">
        <v>2279.0546899999999</v>
      </c>
      <c r="R132" s="95">
        <v>1.5378421008753649E-2</v>
      </c>
      <c r="S132" s="95">
        <v>5.4708336882219866E-4</v>
      </c>
      <c r="T132" s="95">
        <v>1.104050167580491E-4</v>
      </c>
    </row>
    <row r="133" spans="2:20">
      <c r="B133" s="87" t="s">
        <v>635</v>
      </c>
      <c r="C133" s="84" t="s">
        <v>636</v>
      </c>
      <c r="D133" s="97" t="s">
        <v>143</v>
      </c>
      <c r="E133" s="97" t="s">
        <v>343</v>
      </c>
      <c r="F133" s="84" t="s">
        <v>637</v>
      </c>
      <c r="G133" s="97" t="s">
        <v>604</v>
      </c>
      <c r="H133" s="84" t="s">
        <v>627</v>
      </c>
      <c r="I133" s="84" t="s">
        <v>183</v>
      </c>
      <c r="J133" s="84"/>
      <c r="K133" s="94">
        <v>1.3699999999999999</v>
      </c>
      <c r="L133" s="97" t="s">
        <v>187</v>
      </c>
      <c r="M133" s="98">
        <v>4.2000000000000003E-2</v>
      </c>
      <c r="N133" s="98">
        <v>1.5900000000000001E-2</v>
      </c>
      <c r="O133" s="94">
        <v>4727111.18</v>
      </c>
      <c r="P133" s="96">
        <v>104.84</v>
      </c>
      <c r="Q133" s="94">
        <v>4955.9034099999999</v>
      </c>
      <c r="R133" s="95">
        <v>8.7634911069082687E-3</v>
      </c>
      <c r="S133" s="95">
        <v>1.1896565470748848E-3</v>
      </c>
      <c r="T133" s="95">
        <v>2.4008050418146073E-4</v>
      </c>
    </row>
    <row r="134" spans="2:20">
      <c r="B134" s="87" t="s">
        <v>638</v>
      </c>
      <c r="C134" s="84" t="s">
        <v>639</v>
      </c>
      <c r="D134" s="97" t="s">
        <v>143</v>
      </c>
      <c r="E134" s="97" t="s">
        <v>343</v>
      </c>
      <c r="F134" s="84" t="s">
        <v>640</v>
      </c>
      <c r="G134" s="97" t="s">
        <v>386</v>
      </c>
      <c r="H134" s="84" t="s">
        <v>627</v>
      </c>
      <c r="I134" s="84" t="s">
        <v>183</v>
      </c>
      <c r="J134" s="84"/>
      <c r="K134" s="94">
        <v>2.6</v>
      </c>
      <c r="L134" s="97" t="s">
        <v>187</v>
      </c>
      <c r="M134" s="98">
        <v>4.8000000000000001E-2</v>
      </c>
      <c r="N134" s="98">
        <v>1.6400000000000001E-2</v>
      </c>
      <c r="O134" s="94">
        <v>6371725</v>
      </c>
      <c r="P134" s="96">
        <v>106.85</v>
      </c>
      <c r="Q134" s="94">
        <v>6961.1097699999991</v>
      </c>
      <c r="R134" s="95">
        <v>2.0463121756333181E-2</v>
      </c>
      <c r="S134" s="95">
        <v>1.6710030700108915E-3</v>
      </c>
      <c r="T134" s="95">
        <v>3.372193937177827E-4</v>
      </c>
    </row>
    <row r="135" spans="2:20">
      <c r="B135" s="87" t="s">
        <v>641</v>
      </c>
      <c r="C135" s="84" t="s">
        <v>642</v>
      </c>
      <c r="D135" s="97" t="s">
        <v>143</v>
      </c>
      <c r="E135" s="97" t="s">
        <v>343</v>
      </c>
      <c r="F135" s="84" t="s">
        <v>643</v>
      </c>
      <c r="G135" s="97" t="s">
        <v>386</v>
      </c>
      <c r="H135" s="84" t="s">
        <v>627</v>
      </c>
      <c r="I135" s="84" t="s">
        <v>185</v>
      </c>
      <c r="J135" s="84"/>
      <c r="K135" s="94">
        <v>2.4300000000000002</v>
      </c>
      <c r="L135" s="97" t="s">
        <v>187</v>
      </c>
      <c r="M135" s="98">
        <v>5.4000000000000006E-2</v>
      </c>
      <c r="N135" s="98">
        <v>3.85E-2</v>
      </c>
      <c r="O135" s="94">
        <v>3104415.2</v>
      </c>
      <c r="P135" s="96">
        <v>105.86</v>
      </c>
      <c r="Q135" s="94">
        <v>3286.3340600000001</v>
      </c>
      <c r="R135" s="95">
        <v>3.4493502222222222E-2</v>
      </c>
      <c r="S135" s="95">
        <v>7.8887914208848316E-4</v>
      </c>
      <c r="T135" s="95">
        <v>1.5920099177911678E-4</v>
      </c>
    </row>
    <row r="136" spans="2:20">
      <c r="B136" s="87" t="s">
        <v>644</v>
      </c>
      <c r="C136" s="84" t="s">
        <v>645</v>
      </c>
      <c r="D136" s="97" t="s">
        <v>143</v>
      </c>
      <c r="E136" s="97" t="s">
        <v>343</v>
      </c>
      <c r="F136" s="84" t="s">
        <v>643</v>
      </c>
      <c r="G136" s="97" t="s">
        <v>386</v>
      </c>
      <c r="H136" s="84" t="s">
        <v>627</v>
      </c>
      <c r="I136" s="84" t="s">
        <v>185</v>
      </c>
      <c r="J136" s="84"/>
      <c r="K136" s="94">
        <v>1.84</v>
      </c>
      <c r="L136" s="97" t="s">
        <v>187</v>
      </c>
      <c r="M136" s="98">
        <v>6.4000000000000001E-2</v>
      </c>
      <c r="N136" s="98">
        <v>3.9100000000000003E-2</v>
      </c>
      <c r="O136" s="94">
        <v>2436930</v>
      </c>
      <c r="P136" s="96">
        <v>113.43</v>
      </c>
      <c r="Q136" s="94">
        <v>2764.2098599999999</v>
      </c>
      <c r="R136" s="95">
        <v>2.3672293004767621E-2</v>
      </c>
      <c r="S136" s="95">
        <v>6.6354407771598422E-4</v>
      </c>
      <c r="T136" s="95">
        <v>1.3390755265994277E-4</v>
      </c>
    </row>
    <row r="137" spans="2:20">
      <c r="B137" s="87" t="s">
        <v>646</v>
      </c>
      <c r="C137" s="84" t="s">
        <v>647</v>
      </c>
      <c r="D137" s="97" t="s">
        <v>143</v>
      </c>
      <c r="E137" s="97" t="s">
        <v>343</v>
      </c>
      <c r="F137" s="84" t="s">
        <v>643</v>
      </c>
      <c r="G137" s="97" t="s">
        <v>386</v>
      </c>
      <c r="H137" s="84" t="s">
        <v>627</v>
      </c>
      <c r="I137" s="84" t="s">
        <v>185</v>
      </c>
      <c r="J137" s="84"/>
      <c r="K137" s="94">
        <v>4.0199999999999996</v>
      </c>
      <c r="L137" s="97" t="s">
        <v>187</v>
      </c>
      <c r="M137" s="98">
        <v>2.5000000000000001E-2</v>
      </c>
      <c r="N137" s="98">
        <v>4.5400000000000003E-2</v>
      </c>
      <c r="O137" s="94">
        <v>7309800</v>
      </c>
      <c r="P137" s="96">
        <v>91.84</v>
      </c>
      <c r="Q137" s="94">
        <v>6713.3200800000004</v>
      </c>
      <c r="R137" s="95">
        <v>3.9946008568680601E-2</v>
      </c>
      <c r="S137" s="95">
        <v>1.6115215582422522E-3</v>
      </c>
      <c r="T137" s="95">
        <v>3.2521563400242387E-4</v>
      </c>
    </row>
    <row r="138" spans="2:20">
      <c r="B138" s="87" t="s">
        <v>648</v>
      </c>
      <c r="C138" s="84" t="s">
        <v>649</v>
      </c>
      <c r="D138" s="97" t="s">
        <v>143</v>
      </c>
      <c r="E138" s="97" t="s">
        <v>343</v>
      </c>
      <c r="F138" s="84" t="s">
        <v>476</v>
      </c>
      <c r="G138" s="97" t="s">
        <v>345</v>
      </c>
      <c r="H138" s="84" t="s">
        <v>627</v>
      </c>
      <c r="I138" s="84" t="s">
        <v>185</v>
      </c>
      <c r="J138" s="84"/>
      <c r="K138" s="94">
        <v>4.8999999999999995</v>
      </c>
      <c r="L138" s="97" t="s">
        <v>187</v>
      </c>
      <c r="M138" s="98">
        <v>5.0999999999999997E-2</v>
      </c>
      <c r="N138" s="98">
        <v>1.7600000000000001E-2</v>
      </c>
      <c r="O138" s="94">
        <v>38560254</v>
      </c>
      <c r="P138" s="96">
        <v>140.15</v>
      </c>
      <c r="Q138" s="94">
        <v>54628.502789999999</v>
      </c>
      <c r="R138" s="95">
        <v>3.3611252835254152E-2</v>
      </c>
      <c r="S138" s="95">
        <v>1.3113483178442761E-2</v>
      </c>
      <c r="T138" s="95">
        <v>2.6463870272446519E-3</v>
      </c>
    </row>
    <row r="139" spans="2:20">
      <c r="B139" s="87" t="s">
        <v>650</v>
      </c>
      <c r="C139" s="84" t="s">
        <v>651</v>
      </c>
      <c r="D139" s="97" t="s">
        <v>143</v>
      </c>
      <c r="E139" s="97" t="s">
        <v>343</v>
      </c>
      <c r="F139" s="84" t="s">
        <v>561</v>
      </c>
      <c r="G139" s="97" t="s">
        <v>345</v>
      </c>
      <c r="H139" s="84" t="s">
        <v>627</v>
      </c>
      <c r="I139" s="84" t="s">
        <v>185</v>
      </c>
      <c r="J139" s="84"/>
      <c r="K139" s="94">
        <v>3.8399999999999994</v>
      </c>
      <c r="L139" s="97" t="s">
        <v>187</v>
      </c>
      <c r="M139" s="98">
        <v>2.4E-2</v>
      </c>
      <c r="N139" s="98">
        <v>1.2199999999999999E-2</v>
      </c>
      <c r="O139" s="94">
        <v>2466774</v>
      </c>
      <c r="P139" s="96">
        <v>105.12</v>
      </c>
      <c r="Q139" s="94">
        <v>2593.0728100000001</v>
      </c>
      <c r="R139" s="95">
        <v>1.8895098467265666E-2</v>
      </c>
      <c r="S139" s="95">
        <v>6.2246290741537467E-4</v>
      </c>
      <c r="T139" s="95">
        <v>1.2561710269571964E-4</v>
      </c>
    </row>
    <row r="140" spans="2:20">
      <c r="B140" s="87" t="s">
        <v>652</v>
      </c>
      <c r="C140" s="84" t="s">
        <v>653</v>
      </c>
      <c r="D140" s="97" t="s">
        <v>143</v>
      </c>
      <c r="E140" s="97" t="s">
        <v>343</v>
      </c>
      <c r="F140" s="84" t="s">
        <v>654</v>
      </c>
      <c r="G140" s="97" t="s">
        <v>386</v>
      </c>
      <c r="H140" s="84" t="s">
        <v>627</v>
      </c>
      <c r="I140" s="84" t="s">
        <v>183</v>
      </c>
      <c r="J140" s="84"/>
      <c r="K140" s="94">
        <v>2.3899999999999997</v>
      </c>
      <c r="L140" s="97" t="s">
        <v>187</v>
      </c>
      <c r="M140" s="98">
        <v>4.8499999999999995E-2</v>
      </c>
      <c r="N140" s="98">
        <v>1.8099999999999998E-2</v>
      </c>
      <c r="O140" s="94">
        <v>11701335</v>
      </c>
      <c r="P140" s="96">
        <v>114.4</v>
      </c>
      <c r="Q140" s="94">
        <v>13386.327310000001</v>
      </c>
      <c r="R140" s="95">
        <v>1.6836453237410072E-2</v>
      </c>
      <c r="S140" s="95">
        <v>3.2133660824573726E-3</v>
      </c>
      <c r="T140" s="95">
        <v>6.4847837898496436E-4</v>
      </c>
    </row>
    <row r="141" spans="2:20">
      <c r="B141" s="87" t="s">
        <v>655</v>
      </c>
      <c r="C141" s="84" t="s">
        <v>656</v>
      </c>
      <c r="D141" s="97" t="s">
        <v>143</v>
      </c>
      <c r="E141" s="97" t="s">
        <v>343</v>
      </c>
      <c r="F141" s="84" t="s">
        <v>654</v>
      </c>
      <c r="G141" s="97" t="s">
        <v>386</v>
      </c>
      <c r="H141" s="84" t="s">
        <v>627</v>
      </c>
      <c r="I141" s="84" t="s">
        <v>183</v>
      </c>
      <c r="J141" s="84"/>
      <c r="K141" s="94">
        <v>0.17</v>
      </c>
      <c r="L141" s="97" t="s">
        <v>187</v>
      </c>
      <c r="M141" s="98">
        <v>4.7E-2</v>
      </c>
      <c r="N141" s="98">
        <v>5.4000000000000003E-3</v>
      </c>
      <c r="O141" s="94">
        <v>1781695.52</v>
      </c>
      <c r="P141" s="96">
        <v>119.85</v>
      </c>
      <c r="Q141" s="94">
        <v>2135.3621200000002</v>
      </c>
      <c r="R141" s="95">
        <v>1.4019899210543998E-2</v>
      </c>
      <c r="S141" s="95">
        <v>5.1259020127547366E-4</v>
      </c>
      <c r="T141" s="95">
        <v>1.0344406901578272E-4</v>
      </c>
    </row>
    <row r="142" spans="2:20">
      <c r="B142" s="87" t="s">
        <v>657</v>
      </c>
      <c r="C142" s="84" t="s">
        <v>658</v>
      </c>
      <c r="D142" s="97" t="s">
        <v>143</v>
      </c>
      <c r="E142" s="97" t="s">
        <v>343</v>
      </c>
      <c r="F142" s="84" t="s">
        <v>654</v>
      </c>
      <c r="G142" s="97" t="s">
        <v>386</v>
      </c>
      <c r="H142" s="84" t="s">
        <v>627</v>
      </c>
      <c r="I142" s="84" t="s">
        <v>183</v>
      </c>
      <c r="J142" s="84"/>
      <c r="K142" s="94">
        <v>1.61</v>
      </c>
      <c r="L142" s="97" t="s">
        <v>187</v>
      </c>
      <c r="M142" s="98">
        <v>4.2000000000000003E-2</v>
      </c>
      <c r="N142" s="98">
        <v>1.5300000000000001E-2</v>
      </c>
      <c r="O142" s="94">
        <v>1872886.04</v>
      </c>
      <c r="P142" s="96">
        <v>112.52</v>
      </c>
      <c r="Q142" s="94">
        <v>2107.3713199999997</v>
      </c>
      <c r="R142" s="95">
        <v>9.9887255466666672E-3</v>
      </c>
      <c r="S142" s="95">
        <v>5.0587105529480896E-4</v>
      </c>
      <c r="T142" s="95">
        <v>1.0208810122938824E-4</v>
      </c>
    </row>
    <row r="143" spans="2:20">
      <c r="B143" s="87" t="s">
        <v>659</v>
      </c>
      <c r="C143" s="84" t="s">
        <v>660</v>
      </c>
      <c r="D143" s="97" t="s">
        <v>143</v>
      </c>
      <c r="E143" s="97" t="s">
        <v>343</v>
      </c>
      <c r="F143" s="84" t="s">
        <v>654</v>
      </c>
      <c r="G143" s="97" t="s">
        <v>386</v>
      </c>
      <c r="H143" s="84" t="s">
        <v>627</v>
      </c>
      <c r="I143" s="84" t="s">
        <v>183</v>
      </c>
      <c r="J143" s="84"/>
      <c r="K143" s="94">
        <v>5.0199999999999996</v>
      </c>
      <c r="L143" s="97" t="s">
        <v>187</v>
      </c>
      <c r="M143" s="98">
        <v>3.7999999999999999E-2</v>
      </c>
      <c r="N143" s="98">
        <v>2.5099999999999997E-2</v>
      </c>
      <c r="O143" s="94">
        <v>2294820.2000000002</v>
      </c>
      <c r="P143" s="96">
        <v>105.35</v>
      </c>
      <c r="Q143" s="94">
        <v>2417.5929999999998</v>
      </c>
      <c r="R143" s="95">
        <v>5.9263377270003933E-3</v>
      </c>
      <c r="S143" s="95">
        <v>5.8033926464527523E-4</v>
      </c>
      <c r="T143" s="95">
        <v>1.1711627494079231E-4</v>
      </c>
    </row>
    <row r="144" spans="2:20">
      <c r="B144" s="87" t="s">
        <v>661</v>
      </c>
      <c r="C144" s="84" t="s">
        <v>662</v>
      </c>
      <c r="D144" s="97" t="s">
        <v>143</v>
      </c>
      <c r="E144" s="97" t="s">
        <v>343</v>
      </c>
      <c r="F144" s="84" t="s">
        <v>663</v>
      </c>
      <c r="G144" s="97" t="s">
        <v>443</v>
      </c>
      <c r="H144" s="84" t="s">
        <v>664</v>
      </c>
      <c r="I144" s="84" t="s">
        <v>185</v>
      </c>
      <c r="J144" s="84"/>
      <c r="K144" s="94">
        <v>2.17</v>
      </c>
      <c r="L144" s="97" t="s">
        <v>187</v>
      </c>
      <c r="M144" s="98">
        <v>4.8000000000000001E-2</v>
      </c>
      <c r="N144" s="98">
        <v>1.9099999999999999E-2</v>
      </c>
      <c r="O144" s="94">
        <v>12857415.85</v>
      </c>
      <c r="P144" s="96">
        <v>123.85</v>
      </c>
      <c r="Q144" s="94">
        <v>15923.90956</v>
      </c>
      <c r="R144" s="95">
        <v>1.5711565672318149E-2</v>
      </c>
      <c r="S144" s="95">
        <v>3.8225085712641745E-3</v>
      </c>
      <c r="T144" s="95">
        <v>7.71407333724606E-4</v>
      </c>
    </row>
    <row r="145" spans="2:20">
      <c r="B145" s="87" t="s">
        <v>665</v>
      </c>
      <c r="C145" s="84" t="s">
        <v>666</v>
      </c>
      <c r="D145" s="97" t="s">
        <v>143</v>
      </c>
      <c r="E145" s="97" t="s">
        <v>343</v>
      </c>
      <c r="F145" s="84" t="s">
        <v>667</v>
      </c>
      <c r="G145" s="97" t="s">
        <v>499</v>
      </c>
      <c r="H145" s="84" t="s">
        <v>664</v>
      </c>
      <c r="I145" s="84" t="s">
        <v>183</v>
      </c>
      <c r="J145" s="84"/>
      <c r="K145" s="94">
        <v>1.3</v>
      </c>
      <c r="L145" s="97" t="s">
        <v>187</v>
      </c>
      <c r="M145" s="98">
        <v>5.2999999999999999E-2</v>
      </c>
      <c r="N145" s="98">
        <v>2.0299999999999999E-2</v>
      </c>
      <c r="O145" s="94">
        <v>1489683.83</v>
      </c>
      <c r="P145" s="96">
        <v>125.71</v>
      </c>
      <c r="Q145" s="94">
        <v>1872.68146</v>
      </c>
      <c r="R145" s="95">
        <v>1.4717263693795871E-2</v>
      </c>
      <c r="S145" s="95">
        <v>4.4953413639567971E-4</v>
      </c>
      <c r="T145" s="95">
        <v>9.0718941006978591E-5</v>
      </c>
    </row>
    <row r="146" spans="2:20">
      <c r="B146" s="87" t="s">
        <v>668</v>
      </c>
      <c r="C146" s="84" t="s">
        <v>669</v>
      </c>
      <c r="D146" s="97" t="s">
        <v>143</v>
      </c>
      <c r="E146" s="97" t="s">
        <v>343</v>
      </c>
      <c r="F146" s="84" t="s">
        <v>667</v>
      </c>
      <c r="G146" s="97" t="s">
        <v>499</v>
      </c>
      <c r="H146" s="84" t="s">
        <v>664</v>
      </c>
      <c r="I146" s="84" t="s">
        <v>185</v>
      </c>
      <c r="J146" s="84"/>
      <c r="K146" s="94">
        <v>3.03</v>
      </c>
      <c r="L146" s="97" t="s">
        <v>187</v>
      </c>
      <c r="M146" s="98">
        <v>0.05</v>
      </c>
      <c r="N146" s="98">
        <v>2.1899999999999999E-2</v>
      </c>
      <c r="O146" s="94">
        <v>3804</v>
      </c>
      <c r="P146" s="96">
        <v>107.29</v>
      </c>
      <c r="Q146" s="94">
        <v>4.0813100000000002</v>
      </c>
      <c r="R146" s="95">
        <v>1.8488546724406924E-5</v>
      </c>
      <c r="S146" s="95">
        <v>9.797118225397777E-7</v>
      </c>
      <c r="T146" s="95">
        <v>1.9771227997376114E-7</v>
      </c>
    </row>
    <row r="147" spans="2:20">
      <c r="B147" s="87" t="s">
        <v>670</v>
      </c>
      <c r="C147" s="84" t="s">
        <v>671</v>
      </c>
      <c r="D147" s="97" t="s">
        <v>143</v>
      </c>
      <c r="E147" s="97" t="s">
        <v>343</v>
      </c>
      <c r="F147" s="84" t="s">
        <v>667</v>
      </c>
      <c r="G147" s="97" t="s">
        <v>499</v>
      </c>
      <c r="H147" s="84" t="s">
        <v>664</v>
      </c>
      <c r="I147" s="84" t="s">
        <v>183</v>
      </c>
      <c r="J147" s="84"/>
      <c r="K147" s="94">
        <v>0.67999999999999994</v>
      </c>
      <c r="L147" s="97" t="s">
        <v>187</v>
      </c>
      <c r="M147" s="98">
        <v>5.2499999999999998E-2</v>
      </c>
      <c r="N147" s="98">
        <v>1.23E-2</v>
      </c>
      <c r="O147" s="94">
        <v>2102386.5</v>
      </c>
      <c r="P147" s="96">
        <v>124.65</v>
      </c>
      <c r="Q147" s="94">
        <v>2620.6247899999998</v>
      </c>
      <c r="R147" s="95">
        <v>2.0544348001913498E-2</v>
      </c>
      <c r="S147" s="95">
        <v>6.2907671536928628E-4</v>
      </c>
      <c r="T147" s="95">
        <v>1.2695181257651561E-4</v>
      </c>
    </row>
    <row r="148" spans="2:20">
      <c r="B148" s="87" t="s">
        <v>672</v>
      </c>
      <c r="C148" s="84" t="s">
        <v>673</v>
      </c>
      <c r="D148" s="97" t="s">
        <v>143</v>
      </c>
      <c r="E148" s="97" t="s">
        <v>343</v>
      </c>
      <c r="F148" s="84" t="s">
        <v>674</v>
      </c>
      <c r="G148" s="97" t="s">
        <v>386</v>
      </c>
      <c r="H148" s="84" t="s">
        <v>664</v>
      </c>
      <c r="I148" s="84" t="s">
        <v>183</v>
      </c>
      <c r="J148" s="84"/>
      <c r="K148" s="94">
        <v>3.24</v>
      </c>
      <c r="L148" s="97" t="s">
        <v>187</v>
      </c>
      <c r="M148" s="98">
        <v>7.2499999999999995E-2</v>
      </c>
      <c r="N148" s="98">
        <v>2.06E-2</v>
      </c>
      <c r="O148" s="94">
        <v>10089020.41</v>
      </c>
      <c r="P148" s="96">
        <v>122.52</v>
      </c>
      <c r="Q148" s="94">
        <v>12361.06818</v>
      </c>
      <c r="R148" s="95">
        <v>2.0483272302211402E-2</v>
      </c>
      <c r="S148" s="95">
        <v>2.9672542970679149E-3</v>
      </c>
      <c r="T148" s="95">
        <v>5.9881140437234863E-4</v>
      </c>
    </row>
    <row r="149" spans="2:20">
      <c r="B149" s="87" t="s">
        <v>675</v>
      </c>
      <c r="C149" s="84" t="s">
        <v>676</v>
      </c>
      <c r="D149" s="97" t="s">
        <v>143</v>
      </c>
      <c r="E149" s="97" t="s">
        <v>343</v>
      </c>
      <c r="F149" s="84" t="s">
        <v>674</v>
      </c>
      <c r="G149" s="97" t="s">
        <v>386</v>
      </c>
      <c r="H149" s="84" t="s">
        <v>664</v>
      </c>
      <c r="I149" s="84" t="s">
        <v>183</v>
      </c>
      <c r="J149" s="84"/>
      <c r="K149" s="94">
        <v>4.9399999999999995</v>
      </c>
      <c r="L149" s="97" t="s">
        <v>187</v>
      </c>
      <c r="M149" s="98">
        <v>4.9000000000000002E-2</v>
      </c>
      <c r="N149" s="98">
        <v>3.6900000000000002E-2</v>
      </c>
      <c r="O149" s="94">
        <v>469022.6</v>
      </c>
      <c r="P149" s="96">
        <v>104.98</v>
      </c>
      <c r="Q149" s="94">
        <v>492.37993999999998</v>
      </c>
      <c r="R149" s="95">
        <v>2.8934419504190352E-3</v>
      </c>
      <c r="S149" s="95">
        <v>1.1819500317286027E-4</v>
      </c>
      <c r="T149" s="95">
        <v>2.3852527877260907E-5</v>
      </c>
    </row>
    <row r="150" spans="2:20">
      <c r="B150" s="87" t="s">
        <v>677</v>
      </c>
      <c r="C150" s="84" t="s">
        <v>678</v>
      </c>
      <c r="D150" s="97" t="s">
        <v>143</v>
      </c>
      <c r="E150" s="97" t="s">
        <v>343</v>
      </c>
      <c r="F150" s="84" t="s">
        <v>674</v>
      </c>
      <c r="G150" s="97" t="s">
        <v>386</v>
      </c>
      <c r="H150" s="84" t="s">
        <v>664</v>
      </c>
      <c r="I150" s="84" t="s">
        <v>183</v>
      </c>
      <c r="J150" s="84"/>
      <c r="K150" s="94">
        <v>0.98999999999999988</v>
      </c>
      <c r="L150" s="97" t="s">
        <v>187</v>
      </c>
      <c r="M150" s="98">
        <v>5.3499999999999999E-2</v>
      </c>
      <c r="N150" s="98">
        <v>1.9299999999999998E-2</v>
      </c>
      <c r="O150" s="94">
        <v>1769753.67</v>
      </c>
      <c r="P150" s="96">
        <v>126.41</v>
      </c>
      <c r="Q150" s="94">
        <v>2237.1456800000001</v>
      </c>
      <c r="R150" s="95">
        <v>4.9246324651941072E-3</v>
      </c>
      <c r="S150" s="95">
        <v>5.3702317918506313E-4</v>
      </c>
      <c r="T150" s="95">
        <v>1.083748044197207E-4</v>
      </c>
    </row>
    <row r="151" spans="2:20">
      <c r="B151" s="87" t="s">
        <v>679</v>
      </c>
      <c r="C151" s="84" t="s">
        <v>680</v>
      </c>
      <c r="D151" s="97" t="s">
        <v>143</v>
      </c>
      <c r="E151" s="97" t="s">
        <v>343</v>
      </c>
      <c r="F151" s="84" t="s">
        <v>681</v>
      </c>
      <c r="G151" s="97" t="s">
        <v>386</v>
      </c>
      <c r="H151" s="84" t="s">
        <v>664</v>
      </c>
      <c r="I151" s="84" t="s">
        <v>185</v>
      </c>
      <c r="J151" s="84"/>
      <c r="K151" s="94">
        <v>6.8</v>
      </c>
      <c r="L151" s="97" t="s">
        <v>187</v>
      </c>
      <c r="M151" s="98">
        <v>2.8500000000000001E-2</v>
      </c>
      <c r="N151" s="98">
        <v>2.1000000000000001E-2</v>
      </c>
      <c r="O151" s="94">
        <v>16500000</v>
      </c>
      <c r="P151" s="96">
        <v>106.38</v>
      </c>
      <c r="Q151" s="94">
        <v>17552.699559999997</v>
      </c>
      <c r="R151" s="95">
        <v>2.4158125915080528E-2</v>
      </c>
      <c r="S151" s="95">
        <v>4.2134969596577445E-3</v>
      </c>
      <c r="T151" s="95">
        <v>8.5031135828987094E-4</v>
      </c>
    </row>
    <row r="152" spans="2:20">
      <c r="B152" s="87" t="s">
        <v>682</v>
      </c>
      <c r="C152" s="84" t="s">
        <v>683</v>
      </c>
      <c r="D152" s="97" t="s">
        <v>143</v>
      </c>
      <c r="E152" s="97" t="s">
        <v>343</v>
      </c>
      <c r="F152" s="84" t="s">
        <v>684</v>
      </c>
      <c r="G152" s="97" t="s">
        <v>420</v>
      </c>
      <c r="H152" s="84" t="s">
        <v>685</v>
      </c>
      <c r="I152" s="84" t="s">
        <v>183</v>
      </c>
      <c r="J152" s="84"/>
      <c r="K152" s="94">
        <v>2.52</v>
      </c>
      <c r="L152" s="97" t="s">
        <v>187</v>
      </c>
      <c r="M152" s="98">
        <v>3.85E-2</v>
      </c>
      <c r="N152" s="98">
        <v>2.69E-2</v>
      </c>
      <c r="O152" s="94">
        <v>349265</v>
      </c>
      <c r="P152" s="96">
        <v>103.05</v>
      </c>
      <c r="Q152" s="94">
        <v>359.91757000000001</v>
      </c>
      <c r="R152" s="95">
        <v>8.7316249999999998E-3</v>
      </c>
      <c r="S152" s="95">
        <v>8.6397626857256132E-5</v>
      </c>
      <c r="T152" s="95">
        <v>1.7435608509845067E-5</v>
      </c>
    </row>
    <row r="153" spans="2:20">
      <c r="B153" s="87" t="s">
        <v>686</v>
      </c>
      <c r="C153" s="84" t="s">
        <v>687</v>
      </c>
      <c r="D153" s="97" t="s">
        <v>143</v>
      </c>
      <c r="E153" s="97" t="s">
        <v>343</v>
      </c>
      <c r="F153" s="84" t="s">
        <v>681</v>
      </c>
      <c r="G153" s="97" t="s">
        <v>386</v>
      </c>
      <c r="H153" s="84" t="s">
        <v>685</v>
      </c>
      <c r="I153" s="84" t="s">
        <v>185</v>
      </c>
      <c r="J153" s="84"/>
      <c r="K153" s="94">
        <v>1.1399999999999999</v>
      </c>
      <c r="L153" s="97" t="s">
        <v>187</v>
      </c>
      <c r="M153" s="98">
        <v>4.6500000000000007E-2</v>
      </c>
      <c r="N153" s="98">
        <v>1.8200000000000004E-2</v>
      </c>
      <c r="O153" s="94">
        <v>11140875.98</v>
      </c>
      <c r="P153" s="96">
        <v>125.82</v>
      </c>
      <c r="Q153" s="94">
        <v>14017.449929999999</v>
      </c>
      <c r="R153" s="95">
        <v>3.2022217406045508E-2</v>
      </c>
      <c r="S153" s="95">
        <v>3.3648660401391652E-3</v>
      </c>
      <c r="T153" s="95">
        <v>6.7905206540996355E-4</v>
      </c>
    </row>
    <row r="154" spans="2:20">
      <c r="B154" s="87" t="s">
        <v>688</v>
      </c>
      <c r="C154" s="84" t="s">
        <v>689</v>
      </c>
      <c r="D154" s="97" t="s">
        <v>143</v>
      </c>
      <c r="E154" s="97" t="s">
        <v>343</v>
      </c>
      <c r="F154" s="84" t="s">
        <v>681</v>
      </c>
      <c r="G154" s="97" t="s">
        <v>386</v>
      </c>
      <c r="H154" s="84" t="s">
        <v>685</v>
      </c>
      <c r="I154" s="84" t="s">
        <v>185</v>
      </c>
      <c r="J154" s="84"/>
      <c r="K154" s="94">
        <v>2.2799999999999998</v>
      </c>
      <c r="L154" s="97" t="s">
        <v>187</v>
      </c>
      <c r="M154" s="98">
        <v>6.8499999999999991E-2</v>
      </c>
      <c r="N154" s="98">
        <v>2.5799999999999997E-2</v>
      </c>
      <c r="O154" s="94">
        <v>34996265.469999999</v>
      </c>
      <c r="P154" s="96">
        <v>111.02</v>
      </c>
      <c r="Q154" s="94">
        <v>38852.856599999999</v>
      </c>
      <c r="R154" s="95">
        <v>2.8033280331509081E-2</v>
      </c>
      <c r="S154" s="95">
        <v>9.3265649878256311E-3</v>
      </c>
      <c r="T154" s="95">
        <v>1.8821620660718233E-3</v>
      </c>
    </row>
    <row r="155" spans="2:20">
      <c r="B155" s="87" t="s">
        <v>690</v>
      </c>
      <c r="C155" s="84" t="s">
        <v>691</v>
      </c>
      <c r="D155" s="97" t="s">
        <v>143</v>
      </c>
      <c r="E155" s="97" t="s">
        <v>343</v>
      </c>
      <c r="F155" s="84" t="s">
        <v>681</v>
      </c>
      <c r="G155" s="97" t="s">
        <v>386</v>
      </c>
      <c r="H155" s="84" t="s">
        <v>685</v>
      </c>
      <c r="I155" s="84" t="s">
        <v>185</v>
      </c>
      <c r="J155" s="84"/>
      <c r="K155" s="94">
        <v>0.99</v>
      </c>
      <c r="L155" s="97" t="s">
        <v>187</v>
      </c>
      <c r="M155" s="98">
        <v>5.0499999999999996E-2</v>
      </c>
      <c r="N155" s="98">
        <v>1.8100000000000002E-2</v>
      </c>
      <c r="O155" s="94">
        <v>10522462</v>
      </c>
      <c r="P155" s="96">
        <v>126.03</v>
      </c>
      <c r="Q155" s="94">
        <v>13261.458909999999</v>
      </c>
      <c r="R155" s="95">
        <v>3.2456933834747605E-2</v>
      </c>
      <c r="S155" s="95">
        <v>3.1833916262799132E-3</v>
      </c>
      <c r="T155" s="95">
        <v>6.4242933687331985E-4</v>
      </c>
    </row>
    <row r="156" spans="2:20">
      <c r="B156" s="87" t="s">
        <v>692</v>
      </c>
      <c r="C156" s="84" t="s">
        <v>693</v>
      </c>
      <c r="D156" s="97" t="s">
        <v>143</v>
      </c>
      <c r="E156" s="97" t="s">
        <v>343</v>
      </c>
      <c r="F156" s="84" t="s">
        <v>694</v>
      </c>
      <c r="G156" s="97" t="s">
        <v>499</v>
      </c>
      <c r="H156" s="84" t="s">
        <v>695</v>
      </c>
      <c r="I156" s="84" t="s">
        <v>185</v>
      </c>
      <c r="J156" s="84"/>
      <c r="K156" s="94">
        <v>1.9300000000000002</v>
      </c>
      <c r="L156" s="97" t="s">
        <v>187</v>
      </c>
      <c r="M156" s="98">
        <v>4.4500000000000005E-2</v>
      </c>
      <c r="N156" s="98">
        <v>5.1300000000000005E-2</v>
      </c>
      <c r="O156" s="94">
        <v>1182454.5</v>
      </c>
      <c r="P156" s="96">
        <v>117.49</v>
      </c>
      <c r="Q156" s="94">
        <v>1389.2656899999999</v>
      </c>
      <c r="R156" s="95">
        <v>1.2642532937043548E-2</v>
      </c>
      <c r="S156" s="95">
        <v>3.3349096764075299E-4</v>
      </c>
      <c r="T156" s="95">
        <v>6.7300667447270707E-5</v>
      </c>
    </row>
    <row r="157" spans="2:20">
      <c r="B157" s="87" t="s">
        <v>696</v>
      </c>
      <c r="C157" s="84" t="s">
        <v>697</v>
      </c>
      <c r="D157" s="97" t="s">
        <v>143</v>
      </c>
      <c r="E157" s="97" t="s">
        <v>343</v>
      </c>
      <c r="F157" s="84" t="s">
        <v>698</v>
      </c>
      <c r="G157" s="97" t="s">
        <v>386</v>
      </c>
      <c r="H157" s="84" t="s">
        <v>695</v>
      </c>
      <c r="I157" s="84" t="s">
        <v>185</v>
      </c>
      <c r="J157" s="84"/>
      <c r="K157" s="94">
        <v>2.7500000000000004</v>
      </c>
      <c r="L157" s="97" t="s">
        <v>187</v>
      </c>
      <c r="M157" s="98">
        <v>5.4000000000000006E-2</v>
      </c>
      <c r="N157" s="98">
        <v>0.18520000000000003</v>
      </c>
      <c r="O157" s="94">
        <v>950381.07</v>
      </c>
      <c r="P157" s="96">
        <v>86.85</v>
      </c>
      <c r="Q157" s="94">
        <v>844.61282999999992</v>
      </c>
      <c r="R157" s="95">
        <v>2.0688436275149266E-3</v>
      </c>
      <c r="S157" s="95">
        <v>2.0274793510411591E-4</v>
      </c>
      <c r="T157" s="95">
        <v>4.0915864836141019E-5</v>
      </c>
    </row>
    <row r="158" spans="2:20">
      <c r="B158" s="87" t="s">
        <v>699</v>
      </c>
      <c r="C158" s="84" t="s">
        <v>700</v>
      </c>
      <c r="D158" s="97" t="s">
        <v>143</v>
      </c>
      <c r="E158" s="97" t="s">
        <v>343</v>
      </c>
      <c r="F158" s="84" t="s">
        <v>701</v>
      </c>
      <c r="G158" s="97" t="s">
        <v>499</v>
      </c>
      <c r="H158" s="84" t="s">
        <v>702</v>
      </c>
      <c r="I158" s="84" t="s">
        <v>185</v>
      </c>
      <c r="J158" s="84"/>
      <c r="K158" s="94">
        <v>1.1000000000000001</v>
      </c>
      <c r="L158" s="97" t="s">
        <v>187</v>
      </c>
      <c r="M158" s="98">
        <v>4.4500000000000005E-2</v>
      </c>
      <c r="N158" s="98">
        <v>0.24950000000000003</v>
      </c>
      <c r="O158" s="94">
        <v>1735073.53</v>
      </c>
      <c r="P158" s="96">
        <v>101.75</v>
      </c>
      <c r="Q158" s="94">
        <v>1765.4371899999999</v>
      </c>
      <c r="R158" s="95">
        <v>3.0277623131409952E-3</v>
      </c>
      <c r="S158" s="95">
        <v>4.2379032393873625E-4</v>
      </c>
      <c r="T158" s="95">
        <v>8.5523670582575228E-5</v>
      </c>
    </row>
    <row r="159" spans="2:20">
      <c r="B159" s="87" t="s">
        <v>703</v>
      </c>
      <c r="C159" s="84" t="s">
        <v>704</v>
      </c>
      <c r="D159" s="97" t="s">
        <v>143</v>
      </c>
      <c r="E159" s="97" t="s">
        <v>343</v>
      </c>
      <c r="F159" s="84" t="s">
        <v>701</v>
      </c>
      <c r="G159" s="97" t="s">
        <v>499</v>
      </c>
      <c r="H159" s="84" t="s">
        <v>702</v>
      </c>
      <c r="I159" s="84" t="s">
        <v>185</v>
      </c>
      <c r="J159" s="84"/>
      <c r="K159" s="94">
        <v>2.06</v>
      </c>
      <c r="L159" s="97" t="s">
        <v>187</v>
      </c>
      <c r="M159" s="98">
        <v>4.9000000000000002E-2</v>
      </c>
      <c r="N159" s="98">
        <v>0.24309999999999998</v>
      </c>
      <c r="O159" s="94">
        <v>9516191.7200000007</v>
      </c>
      <c r="P159" s="96">
        <v>88.27</v>
      </c>
      <c r="Q159" s="94">
        <v>8399.9423999999999</v>
      </c>
      <c r="R159" s="95">
        <v>8.4263006583974679E-3</v>
      </c>
      <c r="S159" s="95">
        <v>2.0163925009208205E-3</v>
      </c>
      <c r="T159" s="95">
        <v>4.0692124919505427E-4</v>
      </c>
    </row>
    <row r="160" spans="2:20">
      <c r="B160" s="87" t="s">
        <v>705</v>
      </c>
      <c r="C160" s="84" t="s">
        <v>706</v>
      </c>
      <c r="D160" s="97" t="s">
        <v>143</v>
      </c>
      <c r="E160" s="97" t="s">
        <v>343</v>
      </c>
      <c r="F160" s="84" t="s">
        <v>707</v>
      </c>
      <c r="G160" s="97" t="s">
        <v>386</v>
      </c>
      <c r="H160" s="84" t="s">
        <v>708</v>
      </c>
      <c r="I160" s="84" t="s">
        <v>185</v>
      </c>
      <c r="J160" s="84"/>
      <c r="K160" s="94">
        <v>1.01</v>
      </c>
      <c r="L160" s="97" t="s">
        <v>187</v>
      </c>
      <c r="M160" s="98">
        <v>5.3499999999999999E-2</v>
      </c>
      <c r="N160" s="98">
        <v>4.7199999999999999E-2</v>
      </c>
      <c r="O160" s="94">
        <v>1895180.8</v>
      </c>
      <c r="P160" s="96">
        <v>104.2</v>
      </c>
      <c r="Q160" s="94">
        <v>2027.31619</v>
      </c>
      <c r="R160" s="95">
        <v>1.9748658264002617E-2</v>
      </c>
      <c r="S160" s="95">
        <v>4.866539516403552E-4</v>
      </c>
      <c r="T160" s="95">
        <v>9.8209963505006663E-5</v>
      </c>
    </row>
    <row r="161" spans="2:20">
      <c r="B161" s="87" t="s">
        <v>709</v>
      </c>
      <c r="C161" s="84" t="s">
        <v>710</v>
      </c>
      <c r="D161" s="97" t="s">
        <v>143</v>
      </c>
      <c r="E161" s="97" t="s">
        <v>343</v>
      </c>
      <c r="F161" s="84" t="s">
        <v>711</v>
      </c>
      <c r="G161" s="97" t="s">
        <v>386</v>
      </c>
      <c r="H161" s="84" t="s">
        <v>712</v>
      </c>
      <c r="I161" s="84" t="s">
        <v>183</v>
      </c>
      <c r="J161" s="84"/>
      <c r="K161" s="94">
        <v>3.05</v>
      </c>
      <c r="L161" s="97" t="s">
        <v>187</v>
      </c>
      <c r="M161" s="98">
        <v>7.4999999999999997E-2</v>
      </c>
      <c r="N161" s="98">
        <v>0.27579999999999999</v>
      </c>
      <c r="O161" s="94">
        <v>2948584.9</v>
      </c>
      <c r="P161" s="96">
        <v>61.71</v>
      </c>
      <c r="Q161" s="94">
        <v>1819.57168</v>
      </c>
      <c r="R161" s="95">
        <v>2.0789726240299394E-3</v>
      </c>
      <c r="S161" s="95">
        <v>4.3678522015102135E-4</v>
      </c>
      <c r="T161" s="95">
        <v>8.8146125981238116E-5</v>
      </c>
    </row>
    <row r="162" spans="2:20">
      <c r="B162" s="87" t="s">
        <v>713</v>
      </c>
      <c r="C162" s="84" t="s">
        <v>714</v>
      </c>
      <c r="D162" s="97" t="s">
        <v>143</v>
      </c>
      <c r="E162" s="97" t="s">
        <v>343</v>
      </c>
      <c r="F162" s="84" t="s">
        <v>711</v>
      </c>
      <c r="G162" s="97" t="s">
        <v>386</v>
      </c>
      <c r="H162" s="84" t="s">
        <v>712</v>
      </c>
      <c r="I162" s="84" t="s">
        <v>183</v>
      </c>
      <c r="J162" s="84"/>
      <c r="K162" s="94">
        <v>3.0800000000000005</v>
      </c>
      <c r="L162" s="97" t="s">
        <v>187</v>
      </c>
      <c r="M162" s="98">
        <v>6.7000000000000004E-2</v>
      </c>
      <c r="N162" s="98">
        <v>0.31689999999999996</v>
      </c>
      <c r="O162" s="94">
        <v>7505846.9100000001</v>
      </c>
      <c r="P162" s="96">
        <v>49.11</v>
      </c>
      <c r="Q162" s="94">
        <v>3686.1214199999999</v>
      </c>
      <c r="R162" s="95">
        <v>1.2759759362281896E-2</v>
      </c>
      <c r="S162" s="95">
        <v>8.8484744714101922E-4</v>
      </c>
      <c r="T162" s="95">
        <v>1.7856802600349348E-4</v>
      </c>
    </row>
    <row r="163" spans="2:20">
      <c r="B163" s="87" t="s">
        <v>715</v>
      </c>
      <c r="C163" s="84" t="s">
        <v>716</v>
      </c>
      <c r="D163" s="97" t="s">
        <v>143</v>
      </c>
      <c r="E163" s="97" t="s">
        <v>343</v>
      </c>
      <c r="F163" s="84" t="s">
        <v>717</v>
      </c>
      <c r="G163" s="97" t="s">
        <v>499</v>
      </c>
      <c r="H163" s="84" t="s">
        <v>718</v>
      </c>
      <c r="I163" s="84"/>
      <c r="J163" s="84"/>
      <c r="K163" s="94">
        <v>3.4200000000000004</v>
      </c>
      <c r="L163" s="97" t="s">
        <v>187</v>
      </c>
      <c r="M163" s="98">
        <v>0.06</v>
      </c>
      <c r="N163" s="98">
        <v>0.20560000000000003</v>
      </c>
      <c r="O163" s="94">
        <v>432.62</v>
      </c>
      <c r="P163" s="96">
        <v>73.91</v>
      </c>
      <c r="Q163" s="94">
        <v>0.31974999999999998</v>
      </c>
      <c r="R163" s="95">
        <v>1.9910814078039997E-6</v>
      </c>
      <c r="S163" s="95">
        <v>7.6755467057658911E-8</v>
      </c>
      <c r="T163" s="95">
        <v>1.5489757338112058E-8</v>
      </c>
    </row>
    <row r="164" spans="2:20">
      <c r="B164" s="87" t="s">
        <v>719</v>
      </c>
      <c r="C164" s="84" t="s">
        <v>720</v>
      </c>
      <c r="D164" s="97" t="s">
        <v>143</v>
      </c>
      <c r="E164" s="97" t="s">
        <v>343</v>
      </c>
      <c r="F164" s="84" t="s">
        <v>721</v>
      </c>
      <c r="G164" s="97" t="s">
        <v>499</v>
      </c>
      <c r="H164" s="84" t="s">
        <v>718</v>
      </c>
      <c r="I164" s="84"/>
      <c r="J164" s="84"/>
      <c r="K164" s="94">
        <v>3.29</v>
      </c>
      <c r="L164" s="97" t="s">
        <v>187</v>
      </c>
      <c r="M164" s="98">
        <v>7.400000000000001E-2</v>
      </c>
      <c r="N164" s="98">
        <v>3.7699999999999997E-2</v>
      </c>
      <c r="O164" s="94">
        <v>0.91</v>
      </c>
      <c r="P164" s="96">
        <v>113.27</v>
      </c>
      <c r="Q164" s="94">
        <v>1.0300000000000001E-3</v>
      </c>
      <c r="R164" s="95">
        <v>5.3216150201005006E-9</v>
      </c>
      <c r="S164" s="95">
        <v>2.4724982351646191E-10</v>
      </c>
      <c r="T164" s="95">
        <v>4.9896638180626805E-11</v>
      </c>
    </row>
    <row r="165" spans="2:20">
      <c r="B165" s="87" t="s">
        <v>722</v>
      </c>
      <c r="C165" s="84" t="s">
        <v>723</v>
      </c>
      <c r="D165" s="97" t="s">
        <v>143</v>
      </c>
      <c r="E165" s="97" t="s">
        <v>343</v>
      </c>
      <c r="F165" s="84" t="s">
        <v>724</v>
      </c>
      <c r="G165" s="97" t="s">
        <v>404</v>
      </c>
      <c r="H165" s="84" t="s">
        <v>718</v>
      </c>
      <c r="I165" s="84"/>
      <c r="J165" s="84"/>
      <c r="K165" s="94">
        <v>3.46</v>
      </c>
      <c r="L165" s="97" t="s">
        <v>187</v>
      </c>
      <c r="M165" s="98">
        <v>3.85E-2</v>
      </c>
      <c r="N165" s="98">
        <v>2.5000000000000001E-2</v>
      </c>
      <c r="O165" s="94">
        <v>7500000</v>
      </c>
      <c r="P165" s="96">
        <v>103.78</v>
      </c>
      <c r="Q165" s="94">
        <v>7783.5003299999998</v>
      </c>
      <c r="R165" s="95">
        <v>2.6978417266187049E-2</v>
      </c>
      <c r="S165" s="95">
        <v>1.8684165853716725E-3</v>
      </c>
      <c r="T165" s="95">
        <v>3.7705873761630998E-4</v>
      </c>
    </row>
    <row r="166" spans="2:20">
      <c r="B166" s="87" t="s">
        <v>725</v>
      </c>
      <c r="C166" s="84" t="s">
        <v>726</v>
      </c>
      <c r="D166" s="97" t="s">
        <v>143</v>
      </c>
      <c r="E166" s="97" t="s">
        <v>343</v>
      </c>
      <c r="F166" s="84" t="s">
        <v>727</v>
      </c>
      <c r="G166" s="97" t="s">
        <v>728</v>
      </c>
      <c r="H166" s="84" t="s">
        <v>718</v>
      </c>
      <c r="I166" s="84"/>
      <c r="J166" s="84"/>
      <c r="K166" s="94">
        <v>0.08</v>
      </c>
      <c r="L166" s="97" t="s">
        <v>187</v>
      </c>
      <c r="M166" s="98">
        <v>4.1599999999999998E-2</v>
      </c>
      <c r="N166" s="98">
        <v>5.3399999999999996E-2</v>
      </c>
      <c r="O166" s="94">
        <v>773600</v>
      </c>
      <c r="P166" s="96">
        <v>103.6</v>
      </c>
      <c r="Q166" s="94">
        <v>801.44960000000003</v>
      </c>
      <c r="R166" s="95">
        <v>1.5472E-2</v>
      </c>
      <c r="S166" s="95">
        <v>1.9238667199741646E-4</v>
      </c>
      <c r="T166" s="95">
        <v>3.8824893894376779E-5</v>
      </c>
    </row>
    <row r="167" spans="2:20">
      <c r="B167" s="83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94"/>
      <c r="P167" s="96"/>
      <c r="Q167" s="84"/>
      <c r="R167" s="84"/>
      <c r="S167" s="95"/>
      <c r="T167" s="84"/>
    </row>
    <row r="168" spans="2:20">
      <c r="B168" s="101" t="s">
        <v>59</v>
      </c>
      <c r="C168" s="82"/>
      <c r="D168" s="82"/>
      <c r="E168" s="82"/>
      <c r="F168" s="82"/>
      <c r="G168" s="82"/>
      <c r="H168" s="82"/>
      <c r="I168" s="82"/>
      <c r="J168" s="82"/>
      <c r="K168" s="91">
        <v>3.9233674010099526</v>
      </c>
      <c r="L168" s="82"/>
      <c r="M168" s="82"/>
      <c r="N168" s="103">
        <v>2.4525126744688496E-2</v>
      </c>
      <c r="O168" s="91"/>
      <c r="P168" s="93"/>
      <c r="Q168" s="91">
        <v>641694.09351999999</v>
      </c>
      <c r="R168" s="82"/>
      <c r="S168" s="92">
        <v>0.15403762269356891</v>
      </c>
      <c r="T168" s="92">
        <v>3.1085803890303628E-2</v>
      </c>
    </row>
    <row r="169" spans="2:20">
      <c r="B169" s="87" t="s">
        <v>729</v>
      </c>
      <c r="C169" s="84" t="s">
        <v>730</v>
      </c>
      <c r="D169" s="97" t="s">
        <v>143</v>
      </c>
      <c r="E169" s="97" t="s">
        <v>343</v>
      </c>
      <c r="F169" s="84" t="s">
        <v>344</v>
      </c>
      <c r="G169" s="97" t="s">
        <v>345</v>
      </c>
      <c r="H169" s="84" t="s">
        <v>346</v>
      </c>
      <c r="I169" s="84" t="s">
        <v>183</v>
      </c>
      <c r="J169" s="84"/>
      <c r="K169" s="94">
        <v>6.9600000000000009</v>
      </c>
      <c r="L169" s="97" t="s">
        <v>187</v>
      </c>
      <c r="M169" s="98">
        <v>3.0099999999999998E-2</v>
      </c>
      <c r="N169" s="98">
        <v>2.0299999999999999E-2</v>
      </c>
      <c r="O169" s="94">
        <v>28996000</v>
      </c>
      <c r="P169" s="96">
        <v>107.84</v>
      </c>
      <c r="Q169" s="94">
        <v>31269.28672</v>
      </c>
      <c r="R169" s="95">
        <v>2.521391304347826E-2</v>
      </c>
      <c r="S169" s="95">
        <v>7.5061413815588783E-3</v>
      </c>
      <c r="T169" s="95">
        <v>1.5147886268292413E-3</v>
      </c>
    </row>
    <row r="170" spans="2:20">
      <c r="B170" s="87" t="s">
        <v>731</v>
      </c>
      <c r="C170" s="84" t="s">
        <v>732</v>
      </c>
      <c r="D170" s="97" t="s">
        <v>143</v>
      </c>
      <c r="E170" s="97" t="s">
        <v>343</v>
      </c>
      <c r="F170" s="84" t="s">
        <v>358</v>
      </c>
      <c r="G170" s="97" t="s">
        <v>345</v>
      </c>
      <c r="H170" s="84" t="s">
        <v>346</v>
      </c>
      <c r="I170" s="84" t="s">
        <v>183</v>
      </c>
      <c r="J170" s="84"/>
      <c r="K170" s="94">
        <v>0.42000000000000004</v>
      </c>
      <c r="L170" s="97" t="s">
        <v>187</v>
      </c>
      <c r="M170" s="98">
        <v>8.199999999999999E-3</v>
      </c>
      <c r="N170" s="98">
        <v>2.8000000000000004E-3</v>
      </c>
      <c r="O170" s="94">
        <v>4984765</v>
      </c>
      <c r="P170" s="96">
        <v>100.28</v>
      </c>
      <c r="Q170" s="94">
        <v>4998.7224999999999</v>
      </c>
      <c r="R170" s="95">
        <v>6.2835970845760356E-3</v>
      </c>
      <c r="S170" s="95">
        <v>1.1999351999347253E-3</v>
      </c>
      <c r="T170" s="95">
        <v>2.4215480383287208E-4</v>
      </c>
    </row>
    <row r="171" spans="2:20">
      <c r="B171" s="87" t="s">
        <v>733</v>
      </c>
      <c r="C171" s="84" t="s">
        <v>734</v>
      </c>
      <c r="D171" s="97" t="s">
        <v>143</v>
      </c>
      <c r="E171" s="97" t="s">
        <v>343</v>
      </c>
      <c r="F171" s="84" t="s">
        <v>358</v>
      </c>
      <c r="G171" s="97" t="s">
        <v>345</v>
      </c>
      <c r="H171" s="84" t="s">
        <v>346</v>
      </c>
      <c r="I171" s="84" t="s">
        <v>183</v>
      </c>
      <c r="J171" s="84"/>
      <c r="K171" s="94">
        <v>1.85</v>
      </c>
      <c r="L171" s="97" t="s">
        <v>187</v>
      </c>
      <c r="M171" s="98">
        <v>5.9000000000000004E-2</v>
      </c>
      <c r="N171" s="98">
        <v>7.5000000000000015E-3</v>
      </c>
      <c r="O171" s="94">
        <v>17722141</v>
      </c>
      <c r="P171" s="96">
        <v>110.26</v>
      </c>
      <c r="Q171" s="94">
        <v>19540.432079999999</v>
      </c>
      <c r="R171" s="95">
        <v>1.0951200130014343E-2</v>
      </c>
      <c r="S171" s="95">
        <v>4.6906489157431163E-3</v>
      </c>
      <c r="T171" s="95">
        <v>9.4660375668822593E-4</v>
      </c>
    </row>
    <row r="172" spans="2:20">
      <c r="B172" s="87" t="s">
        <v>735</v>
      </c>
      <c r="C172" s="84" t="s">
        <v>736</v>
      </c>
      <c r="D172" s="97" t="s">
        <v>143</v>
      </c>
      <c r="E172" s="97" t="s">
        <v>343</v>
      </c>
      <c r="F172" s="84" t="s">
        <v>358</v>
      </c>
      <c r="G172" s="97" t="s">
        <v>345</v>
      </c>
      <c r="H172" s="84" t="s">
        <v>346</v>
      </c>
      <c r="I172" s="84" t="s">
        <v>183</v>
      </c>
      <c r="J172" s="84"/>
      <c r="K172" s="94">
        <v>2.37</v>
      </c>
      <c r="L172" s="97" t="s">
        <v>187</v>
      </c>
      <c r="M172" s="98">
        <v>1.8200000000000001E-2</v>
      </c>
      <c r="N172" s="98">
        <v>8.6E-3</v>
      </c>
      <c r="O172" s="94">
        <v>389166</v>
      </c>
      <c r="P172" s="96">
        <v>102.35</v>
      </c>
      <c r="Q172" s="94">
        <v>398.31139000000002</v>
      </c>
      <c r="R172" s="95">
        <v>6.1937252018468209E-4</v>
      </c>
      <c r="S172" s="95">
        <v>9.5614000856404475E-5</v>
      </c>
      <c r="T172" s="95">
        <v>1.9295533310730613E-5</v>
      </c>
    </row>
    <row r="173" spans="2:20">
      <c r="B173" s="87" t="s">
        <v>737</v>
      </c>
      <c r="C173" s="84" t="s">
        <v>738</v>
      </c>
      <c r="D173" s="97" t="s">
        <v>143</v>
      </c>
      <c r="E173" s="97" t="s">
        <v>343</v>
      </c>
      <c r="F173" s="84" t="s">
        <v>739</v>
      </c>
      <c r="G173" s="97" t="s">
        <v>740</v>
      </c>
      <c r="H173" s="84" t="s">
        <v>368</v>
      </c>
      <c r="I173" s="84" t="s">
        <v>183</v>
      </c>
      <c r="J173" s="84"/>
      <c r="K173" s="94">
        <v>2.41</v>
      </c>
      <c r="L173" s="97" t="s">
        <v>187</v>
      </c>
      <c r="M173" s="98">
        <v>4.8399999999999999E-2</v>
      </c>
      <c r="N173" s="98">
        <v>8.1000000000000013E-3</v>
      </c>
      <c r="O173" s="94">
        <v>2469670.1800000002</v>
      </c>
      <c r="P173" s="96">
        <v>109.94</v>
      </c>
      <c r="Q173" s="94">
        <v>2715.1554999999998</v>
      </c>
      <c r="R173" s="95">
        <v>2.9400835476190478E-3</v>
      </c>
      <c r="S173" s="95">
        <v>6.5176865844150558E-4</v>
      </c>
      <c r="T173" s="95">
        <v>1.3153119571615422E-4</v>
      </c>
    </row>
    <row r="174" spans="2:20">
      <c r="B174" s="87" t="s">
        <v>741</v>
      </c>
      <c r="C174" s="84" t="s">
        <v>742</v>
      </c>
      <c r="D174" s="97" t="s">
        <v>143</v>
      </c>
      <c r="E174" s="97" t="s">
        <v>343</v>
      </c>
      <c r="F174" s="84" t="s">
        <v>367</v>
      </c>
      <c r="G174" s="97" t="s">
        <v>345</v>
      </c>
      <c r="H174" s="84" t="s">
        <v>368</v>
      </c>
      <c r="I174" s="84" t="s">
        <v>183</v>
      </c>
      <c r="J174" s="84"/>
      <c r="K174" s="94">
        <v>3.43</v>
      </c>
      <c r="L174" s="97" t="s">
        <v>187</v>
      </c>
      <c r="M174" s="98">
        <v>1.95E-2</v>
      </c>
      <c r="N174" s="98">
        <v>1.15E-2</v>
      </c>
      <c r="O174" s="94">
        <v>11000000</v>
      </c>
      <c r="P174" s="96">
        <v>103.67</v>
      </c>
      <c r="Q174" s="94">
        <v>11403.7</v>
      </c>
      <c r="R174" s="95">
        <v>1.6058394160583942E-2</v>
      </c>
      <c r="S174" s="95">
        <v>2.7374396237229868E-3</v>
      </c>
      <c r="T174" s="95">
        <v>5.5243329400040178E-4</v>
      </c>
    </row>
    <row r="175" spans="2:20">
      <c r="B175" s="87" t="s">
        <v>743</v>
      </c>
      <c r="C175" s="84" t="s">
        <v>744</v>
      </c>
      <c r="D175" s="97" t="s">
        <v>143</v>
      </c>
      <c r="E175" s="97" t="s">
        <v>343</v>
      </c>
      <c r="F175" s="84" t="s">
        <v>344</v>
      </c>
      <c r="G175" s="97" t="s">
        <v>345</v>
      </c>
      <c r="H175" s="84" t="s">
        <v>368</v>
      </c>
      <c r="I175" s="84" t="s">
        <v>183</v>
      </c>
      <c r="J175" s="84"/>
      <c r="K175" s="94">
        <v>1.1500000000000001</v>
      </c>
      <c r="L175" s="97" t="s">
        <v>187</v>
      </c>
      <c r="M175" s="98">
        <v>5.4000000000000006E-2</v>
      </c>
      <c r="N175" s="98">
        <v>6.7000000000000011E-3</v>
      </c>
      <c r="O175" s="94">
        <v>15437631</v>
      </c>
      <c r="P175" s="96">
        <v>109.96</v>
      </c>
      <c r="Q175" s="94">
        <v>16975.21904</v>
      </c>
      <c r="R175" s="95">
        <v>6.9978957760946205E-3</v>
      </c>
      <c r="S175" s="95">
        <v>4.0748737007701777E-3</v>
      </c>
      <c r="T175" s="95">
        <v>8.2233627424831753E-4</v>
      </c>
    </row>
    <row r="176" spans="2:20">
      <c r="B176" s="87" t="s">
        <v>745</v>
      </c>
      <c r="C176" s="84" t="s">
        <v>746</v>
      </c>
      <c r="D176" s="97" t="s">
        <v>143</v>
      </c>
      <c r="E176" s="97" t="s">
        <v>343</v>
      </c>
      <c r="F176" s="84" t="s">
        <v>358</v>
      </c>
      <c r="G176" s="97" t="s">
        <v>345</v>
      </c>
      <c r="H176" s="84" t="s">
        <v>368</v>
      </c>
      <c r="I176" s="84" t="s">
        <v>185</v>
      </c>
      <c r="J176" s="84"/>
      <c r="K176" s="94">
        <v>1.1500000000000001</v>
      </c>
      <c r="L176" s="97" t="s">
        <v>187</v>
      </c>
      <c r="M176" s="98">
        <v>2.4199999999999999E-2</v>
      </c>
      <c r="N176" s="98">
        <v>6.8000000000000005E-3</v>
      </c>
      <c r="O176" s="94">
        <v>3134846</v>
      </c>
      <c r="P176" s="96">
        <v>102.17</v>
      </c>
      <c r="Q176" s="94">
        <v>3202.8720499999999</v>
      </c>
      <c r="R176" s="95">
        <v>3.2432080679669103E-3</v>
      </c>
      <c r="S176" s="95">
        <v>7.6884422243525086E-4</v>
      </c>
      <c r="T176" s="95">
        <v>1.5515781341523537E-4</v>
      </c>
    </row>
    <row r="177" spans="2:20">
      <c r="B177" s="87" t="s">
        <v>747</v>
      </c>
      <c r="C177" s="84" t="s">
        <v>748</v>
      </c>
      <c r="D177" s="97" t="s">
        <v>143</v>
      </c>
      <c r="E177" s="97" t="s">
        <v>343</v>
      </c>
      <c r="F177" s="84" t="s">
        <v>358</v>
      </c>
      <c r="G177" s="97" t="s">
        <v>345</v>
      </c>
      <c r="H177" s="84" t="s">
        <v>368</v>
      </c>
      <c r="I177" s="84" t="s">
        <v>185</v>
      </c>
      <c r="J177" s="84"/>
      <c r="K177" s="94">
        <v>2.6199999999999997</v>
      </c>
      <c r="L177" s="97" t="s">
        <v>187</v>
      </c>
      <c r="M177" s="98">
        <v>6.0999999999999999E-2</v>
      </c>
      <c r="N177" s="98">
        <v>9.7000000000000003E-3</v>
      </c>
      <c r="O177" s="94">
        <v>27070607</v>
      </c>
      <c r="P177" s="96">
        <v>115.33</v>
      </c>
      <c r="Q177" s="94">
        <v>31220.530760000001</v>
      </c>
      <c r="R177" s="95">
        <v>1.5802950210964947E-2</v>
      </c>
      <c r="S177" s="95">
        <v>7.4944375927187079E-3</v>
      </c>
      <c r="T177" s="95">
        <v>1.5124267253775238E-3</v>
      </c>
    </row>
    <row r="178" spans="2:20">
      <c r="B178" s="87" t="s">
        <v>749</v>
      </c>
      <c r="C178" s="84" t="s">
        <v>750</v>
      </c>
      <c r="D178" s="97" t="s">
        <v>143</v>
      </c>
      <c r="E178" s="97" t="s">
        <v>343</v>
      </c>
      <c r="F178" s="84" t="s">
        <v>403</v>
      </c>
      <c r="G178" s="97" t="s">
        <v>404</v>
      </c>
      <c r="H178" s="84" t="s">
        <v>398</v>
      </c>
      <c r="I178" s="84" t="s">
        <v>185</v>
      </c>
      <c r="J178" s="84"/>
      <c r="K178" s="94">
        <v>0.89999999999999991</v>
      </c>
      <c r="L178" s="97" t="s">
        <v>187</v>
      </c>
      <c r="M178" s="98">
        <v>5.7000000000000002E-2</v>
      </c>
      <c r="N178" s="98">
        <v>4.5999999999999999E-3</v>
      </c>
      <c r="O178" s="94">
        <v>2791395.15</v>
      </c>
      <c r="P178" s="96">
        <v>105.26</v>
      </c>
      <c r="Q178" s="94">
        <v>2938.2225400000002</v>
      </c>
      <c r="R178" s="95">
        <v>6.2981374926100427E-3</v>
      </c>
      <c r="S178" s="95">
        <v>7.0531553831756346E-4</v>
      </c>
      <c r="T178" s="95">
        <v>1.423373077403323E-4</v>
      </c>
    </row>
    <row r="179" spans="2:20">
      <c r="B179" s="87" t="s">
        <v>751</v>
      </c>
      <c r="C179" s="84" t="s">
        <v>752</v>
      </c>
      <c r="D179" s="97" t="s">
        <v>143</v>
      </c>
      <c r="E179" s="97" t="s">
        <v>343</v>
      </c>
      <c r="F179" s="84" t="s">
        <v>403</v>
      </c>
      <c r="G179" s="97" t="s">
        <v>404</v>
      </c>
      <c r="H179" s="84" t="s">
        <v>398</v>
      </c>
      <c r="I179" s="84" t="s">
        <v>185</v>
      </c>
      <c r="J179" s="84"/>
      <c r="K179" s="94">
        <v>7.19</v>
      </c>
      <c r="L179" s="97" t="s">
        <v>187</v>
      </c>
      <c r="M179" s="98">
        <v>3.6499999999999998E-2</v>
      </c>
      <c r="N179" s="98">
        <v>2.7199999999999998E-2</v>
      </c>
      <c r="O179" s="94">
        <v>8836459</v>
      </c>
      <c r="P179" s="96">
        <v>107.25</v>
      </c>
      <c r="Q179" s="94">
        <v>9477.1019800000013</v>
      </c>
      <c r="R179" s="95">
        <v>8.014921528415847E-3</v>
      </c>
      <c r="S179" s="95">
        <v>2.2749629048568073E-3</v>
      </c>
      <c r="T179" s="95">
        <v>4.5910245485141936E-4</v>
      </c>
    </row>
    <row r="180" spans="2:20">
      <c r="B180" s="87" t="s">
        <v>753</v>
      </c>
      <c r="C180" s="84" t="s">
        <v>754</v>
      </c>
      <c r="D180" s="97" t="s">
        <v>143</v>
      </c>
      <c r="E180" s="97" t="s">
        <v>343</v>
      </c>
      <c r="F180" s="84" t="s">
        <v>344</v>
      </c>
      <c r="G180" s="97" t="s">
        <v>345</v>
      </c>
      <c r="H180" s="84" t="s">
        <v>398</v>
      </c>
      <c r="I180" s="84" t="s">
        <v>183</v>
      </c>
      <c r="J180" s="84"/>
      <c r="K180" s="94">
        <v>4.45</v>
      </c>
      <c r="L180" s="97" t="s">
        <v>187</v>
      </c>
      <c r="M180" s="98">
        <v>1.508E-2</v>
      </c>
      <c r="N180" s="98">
        <v>1.5199999999999998E-2</v>
      </c>
      <c r="O180" s="94">
        <v>16391337</v>
      </c>
      <c r="P180" s="96">
        <v>100.06</v>
      </c>
      <c r="Q180" s="94">
        <v>16401.171310000002</v>
      </c>
      <c r="R180" s="95">
        <v>1.7254038947368423E-2</v>
      </c>
      <c r="S180" s="95">
        <v>3.9370744775347162E-3</v>
      </c>
      <c r="T180" s="95">
        <v>7.9452748601315242E-4</v>
      </c>
    </row>
    <row r="181" spans="2:20">
      <c r="B181" s="87" t="s">
        <v>755</v>
      </c>
      <c r="C181" s="84" t="s">
        <v>756</v>
      </c>
      <c r="D181" s="97" t="s">
        <v>143</v>
      </c>
      <c r="E181" s="97" t="s">
        <v>343</v>
      </c>
      <c r="F181" s="84" t="s">
        <v>423</v>
      </c>
      <c r="G181" s="97" t="s">
        <v>386</v>
      </c>
      <c r="H181" s="84" t="s">
        <v>398</v>
      </c>
      <c r="I181" s="84" t="s">
        <v>185</v>
      </c>
      <c r="J181" s="84"/>
      <c r="K181" s="94">
        <v>1.1499999999999999</v>
      </c>
      <c r="L181" s="97" t="s">
        <v>187</v>
      </c>
      <c r="M181" s="98">
        <v>5.2499999999999998E-2</v>
      </c>
      <c r="N181" s="98">
        <v>1.2000000000000002E-2</v>
      </c>
      <c r="O181" s="94">
        <v>635660.5</v>
      </c>
      <c r="P181" s="96">
        <v>106.4</v>
      </c>
      <c r="Q181" s="94">
        <v>676.34275000000002</v>
      </c>
      <c r="R181" s="95">
        <v>9.3265989842457545E-3</v>
      </c>
      <c r="S181" s="95">
        <v>1.6235497628557135E-4</v>
      </c>
      <c r="T181" s="95">
        <v>3.2764300468776826E-5</v>
      </c>
    </row>
    <row r="182" spans="2:20">
      <c r="B182" s="87" t="s">
        <v>757</v>
      </c>
      <c r="C182" s="84" t="s">
        <v>758</v>
      </c>
      <c r="D182" s="97" t="s">
        <v>143</v>
      </c>
      <c r="E182" s="97" t="s">
        <v>343</v>
      </c>
      <c r="F182" s="84" t="s">
        <v>344</v>
      </c>
      <c r="G182" s="97" t="s">
        <v>345</v>
      </c>
      <c r="H182" s="84" t="s">
        <v>398</v>
      </c>
      <c r="I182" s="84" t="s">
        <v>185</v>
      </c>
      <c r="J182" s="84"/>
      <c r="K182" s="94">
        <v>4.26</v>
      </c>
      <c r="L182" s="97" t="s">
        <v>187</v>
      </c>
      <c r="M182" s="98">
        <v>3.2500000000000001E-2</v>
      </c>
      <c r="N182" s="98">
        <v>2.8299999999999995E-2</v>
      </c>
      <c r="O182" s="94">
        <v>303</v>
      </c>
      <c r="P182" s="96">
        <v>5094983</v>
      </c>
      <c r="Q182" s="94">
        <v>15437.79816</v>
      </c>
      <c r="R182" s="95">
        <v>1.636510937078044E-2</v>
      </c>
      <c r="S182" s="95">
        <v>3.7058183209153005E-3</v>
      </c>
      <c r="T182" s="95">
        <v>7.4785847484957883E-4</v>
      </c>
    </row>
    <row r="183" spans="2:20">
      <c r="B183" s="87" t="s">
        <v>759</v>
      </c>
      <c r="C183" s="84" t="s">
        <v>760</v>
      </c>
      <c r="D183" s="97" t="s">
        <v>143</v>
      </c>
      <c r="E183" s="97" t="s">
        <v>343</v>
      </c>
      <c r="F183" s="84" t="s">
        <v>344</v>
      </c>
      <c r="G183" s="97" t="s">
        <v>345</v>
      </c>
      <c r="H183" s="84" t="s">
        <v>398</v>
      </c>
      <c r="I183" s="84" t="s">
        <v>183</v>
      </c>
      <c r="J183" s="84"/>
      <c r="K183" s="94">
        <v>3.94</v>
      </c>
      <c r="L183" s="97" t="s">
        <v>187</v>
      </c>
      <c r="M183" s="98">
        <v>2.1179999999999997E-2</v>
      </c>
      <c r="N183" s="98">
        <v>1.4999999999999999E-2</v>
      </c>
      <c r="O183" s="94">
        <v>1046507</v>
      </c>
      <c r="P183" s="96">
        <v>102.58</v>
      </c>
      <c r="Q183" s="94">
        <v>1073.5068899999999</v>
      </c>
      <c r="R183" s="95">
        <v>1.0465080465080466E-3</v>
      </c>
      <c r="S183" s="95">
        <v>2.5769358164680177E-4</v>
      </c>
      <c r="T183" s="95">
        <v>5.2004257159941683E-5</v>
      </c>
    </row>
    <row r="184" spans="2:20">
      <c r="B184" s="87" t="s">
        <v>761</v>
      </c>
      <c r="C184" s="84" t="s">
        <v>762</v>
      </c>
      <c r="D184" s="97" t="s">
        <v>143</v>
      </c>
      <c r="E184" s="97" t="s">
        <v>343</v>
      </c>
      <c r="F184" s="84" t="s">
        <v>763</v>
      </c>
      <c r="G184" s="97" t="s">
        <v>345</v>
      </c>
      <c r="H184" s="84" t="s">
        <v>398</v>
      </c>
      <c r="I184" s="84" t="s">
        <v>185</v>
      </c>
      <c r="J184" s="84"/>
      <c r="K184" s="94">
        <v>5.4599999999999991</v>
      </c>
      <c r="L184" s="97" t="s">
        <v>187</v>
      </c>
      <c r="M184" s="98">
        <v>2.07E-2</v>
      </c>
      <c r="N184" s="98">
        <v>1.4999999999999999E-2</v>
      </c>
      <c r="O184" s="94">
        <v>12752966</v>
      </c>
      <c r="P184" s="96">
        <v>103.65</v>
      </c>
      <c r="Q184" s="94">
        <v>13218.449060000001</v>
      </c>
      <c r="R184" s="95">
        <v>5.0314901977803465E-2</v>
      </c>
      <c r="S184" s="95">
        <v>3.1730671817925644E-3</v>
      </c>
      <c r="T184" s="95">
        <v>6.403457961707442E-4</v>
      </c>
    </row>
    <row r="185" spans="2:20">
      <c r="B185" s="87" t="s">
        <v>764</v>
      </c>
      <c r="C185" s="84" t="s">
        <v>765</v>
      </c>
      <c r="D185" s="97" t="s">
        <v>143</v>
      </c>
      <c r="E185" s="97" t="s">
        <v>343</v>
      </c>
      <c r="F185" s="84" t="s">
        <v>442</v>
      </c>
      <c r="G185" s="97" t="s">
        <v>443</v>
      </c>
      <c r="H185" s="84" t="s">
        <v>444</v>
      </c>
      <c r="I185" s="84" t="s">
        <v>185</v>
      </c>
      <c r="J185" s="84"/>
      <c r="K185" s="94">
        <v>0.42</v>
      </c>
      <c r="L185" s="97" t="s">
        <v>187</v>
      </c>
      <c r="M185" s="98">
        <v>6.5000000000000002E-2</v>
      </c>
      <c r="N185" s="98">
        <v>6.9999999999999993E-3</v>
      </c>
      <c r="O185" s="94">
        <v>172274.34</v>
      </c>
      <c r="P185" s="96">
        <v>102.95</v>
      </c>
      <c r="Q185" s="94">
        <v>177.35642999999999</v>
      </c>
      <c r="R185" s="95">
        <v>4.4338167525122333E-4</v>
      </c>
      <c r="S185" s="95">
        <v>4.2574122346611374E-5</v>
      </c>
      <c r="T185" s="95">
        <v>8.5917374919588963E-6</v>
      </c>
    </row>
    <row r="186" spans="2:20">
      <c r="B186" s="87" t="s">
        <v>766</v>
      </c>
      <c r="C186" s="84" t="s">
        <v>767</v>
      </c>
      <c r="D186" s="97" t="s">
        <v>143</v>
      </c>
      <c r="E186" s="97" t="s">
        <v>343</v>
      </c>
      <c r="F186" s="84" t="s">
        <v>459</v>
      </c>
      <c r="G186" s="97" t="s">
        <v>386</v>
      </c>
      <c r="H186" s="84" t="s">
        <v>444</v>
      </c>
      <c r="I186" s="84" t="s">
        <v>185</v>
      </c>
      <c r="J186" s="84"/>
      <c r="K186" s="94">
        <v>0.82</v>
      </c>
      <c r="L186" s="97" t="s">
        <v>187</v>
      </c>
      <c r="M186" s="98">
        <v>6.4100000000000004E-2</v>
      </c>
      <c r="N186" s="98">
        <v>6.9999999999999993E-3</v>
      </c>
      <c r="O186" s="94">
        <v>1602636.01</v>
      </c>
      <c r="P186" s="96">
        <v>105.8</v>
      </c>
      <c r="Q186" s="94">
        <v>1695.5888500000001</v>
      </c>
      <c r="R186" s="95">
        <v>7.4660666834376862E-3</v>
      </c>
      <c r="S186" s="95">
        <v>4.0702334361066071E-4</v>
      </c>
      <c r="T186" s="95">
        <v>8.2139983836461254E-5</v>
      </c>
    </row>
    <row r="187" spans="2:20">
      <c r="B187" s="87" t="s">
        <v>768</v>
      </c>
      <c r="C187" s="84" t="s">
        <v>769</v>
      </c>
      <c r="D187" s="97" t="s">
        <v>143</v>
      </c>
      <c r="E187" s="97" t="s">
        <v>343</v>
      </c>
      <c r="F187" s="84" t="s">
        <v>464</v>
      </c>
      <c r="G187" s="97" t="s">
        <v>386</v>
      </c>
      <c r="H187" s="84" t="s">
        <v>444</v>
      </c>
      <c r="I187" s="84" t="s">
        <v>185</v>
      </c>
      <c r="J187" s="84"/>
      <c r="K187" s="94">
        <v>0.5</v>
      </c>
      <c r="L187" s="97" t="s">
        <v>187</v>
      </c>
      <c r="M187" s="98">
        <v>6.4000000000000001E-2</v>
      </c>
      <c r="N187" s="98">
        <v>8.7000000000000011E-3</v>
      </c>
      <c r="O187" s="94">
        <v>1451251.33</v>
      </c>
      <c r="P187" s="96">
        <v>105.94</v>
      </c>
      <c r="Q187" s="94">
        <v>1537.4556599999999</v>
      </c>
      <c r="R187" s="95">
        <v>5.1639340006962454E-3</v>
      </c>
      <c r="S187" s="95">
        <v>3.6906372873726735E-4</v>
      </c>
      <c r="T187" s="95">
        <v>7.4479484258035706E-5</v>
      </c>
    </row>
    <row r="188" spans="2:20">
      <c r="B188" s="87" t="s">
        <v>770</v>
      </c>
      <c r="C188" s="84" t="s">
        <v>771</v>
      </c>
      <c r="D188" s="97" t="s">
        <v>143</v>
      </c>
      <c r="E188" s="97" t="s">
        <v>343</v>
      </c>
      <c r="F188" s="84" t="s">
        <v>464</v>
      </c>
      <c r="G188" s="97" t="s">
        <v>386</v>
      </c>
      <c r="H188" s="84" t="s">
        <v>444</v>
      </c>
      <c r="I188" s="84" t="s">
        <v>185</v>
      </c>
      <c r="J188" s="84"/>
      <c r="K188" s="94">
        <v>1.25</v>
      </c>
      <c r="L188" s="97" t="s">
        <v>187</v>
      </c>
      <c r="M188" s="98">
        <v>7.7400000000000004E-3</v>
      </c>
      <c r="N188" s="98">
        <v>1.3999999999999997E-2</v>
      </c>
      <c r="O188" s="94">
        <v>4427548</v>
      </c>
      <c r="P188" s="96">
        <v>99.23</v>
      </c>
      <c r="Q188" s="94">
        <v>4393.4558799999995</v>
      </c>
      <c r="R188" s="95">
        <v>7.9693971985411102E-3</v>
      </c>
      <c r="S188" s="95">
        <v>1.0546419329683122E-3</v>
      </c>
      <c r="T188" s="95">
        <v>2.1283366835622068E-4</v>
      </c>
    </row>
    <row r="189" spans="2:20">
      <c r="B189" s="87" t="s">
        <v>772</v>
      </c>
      <c r="C189" s="84" t="s">
        <v>773</v>
      </c>
      <c r="D189" s="97" t="s">
        <v>143</v>
      </c>
      <c r="E189" s="97" t="s">
        <v>343</v>
      </c>
      <c r="F189" s="84" t="s">
        <v>473</v>
      </c>
      <c r="G189" s="97" t="s">
        <v>386</v>
      </c>
      <c r="H189" s="84" t="s">
        <v>444</v>
      </c>
      <c r="I189" s="84" t="s">
        <v>185</v>
      </c>
      <c r="J189" s="84"/>
      <c r="K189" s="94">
        <v>3.9599999999999991</v>
      </c>
      <c r="L189" s="97" t="s">
        <v>187</v>
      </c>
      <c r="M189" s="98">
        <v>5.0499999999999996E-2</v>
      </c>
      <c r="N189" s="98">
        <v>3.0499999999999999E-2</v>
      </c>
      <c r="O189" s="94">
        <v>5717843</v>
      </c>
      <c r="P189" s="96">
        <v>110.52</v>
      </c>
      <c r="Q189" s="94">
        <v>6319.3601500000004</v>
      </c>
      <c r="R189" s="95">
        <v>9.3225295759583656E-3</v>
      </c>
      <c r="S189" s="95">
        <v>1.5169521182761766E-3</v>
      </c>
      <c r="T189" s="95">
        <v>3.061308999394384E-4</v>
      </c>
    </row>
    <row r="190" spans="2:20">
      <c r="B190" s="87" t="s">
        <v>774</v>
      </c>
      <c r="C190" s="84" t="s">
        <v>775</v>
      </c>
      <c r="D190" s="97" t="s">
        <v>143</v>
      </c>
      <c r="E190" s="97" t="s">
        <v>343</v>
      </c>
      <c r="F190" s="84" t="s">
        <v>473</v>
      </c>
      <c r="G190" s="97" t="s">
        <v>386</v>
      </c>
      <c r="H190" s="84" t="s">
        <v>444</v>
      </c>
      <c r="I190" s="84" t="s">
        <v>185</v>
      </c>
      <c r="J190" s="84"/>
      <c r="K190" s="94">
        <v>6.07</v>
      </c>
      <c r="L190" s="97" t="s">
        <v>187</v>
      </c>
      <c r="M190" s="98">
        <v>4.3499999999999997E-2</v>
      </c>
      <c r="N190" s="98">
        <v>4.2500000000000003E-2</v>
      </c>
      <c r="O190" s="94">
        <v>3419434</v>
      </c>
      <c r="P190" s="96">
        <v>101.42</v>
      </c>
      <c r="Q190" s="94">
        <v>3467.9900699999998</v>
      </c>
      <c r="R190" s="95">
        <v>1.3367502990594287E-2</v>
      </c>
      <c r="S190" s="95">
        <v>8.3248537161586622E-4</v>
      </c>
      <c r="T190" s="95">
        <v>1.6800101527844331E-4</v>
      </c>
    </row>
    <row r="191" spans="2:20">
      <c r="B191" s="87" t="s">
        <v>776</v>
      </c>
      <c r="C191" s="84" t="s">
        <v>777</v>
      </c>
      <c r="D191" s="97" t="s">
        <v>143</v>
      </c>
      <c r="E191" s="97" t="s">
        <v>343</v>
      </c>
      <c r="F191" s="84" t="s">
        <v>476</v>
      </c>
      <c r="G191" s="97" t="s">
        <v>345</v>
      </c>
      <c r="H191" s="84" t="s">
        <v>444</v>
      </c>
      <c r="I191" s="84" t="s">
        <v>185</v>
      </c>
      <c r="J191" s="84"/>
      <c r="K191" s="94">
        <v>4</v>
      </c>
      <c r="L191" s="97" t="s">
        <v>187</v>
      </c>
      <c r="M191" s="98">
        <v>6.4000000000000001E-2</v>
      </c>
      <c r="N191" s="98">
        <v>1.38E-2</v>
      </c>
      <c r="O191" s="94">
        <v>230922</v>
      </c>
      <c r="P191" s="96">
        <v>121.9</v>
      </c>
      <c r="Q191" s="94">
        <v>281.49392999999998</v>
      </c>
      <c r="R191" s="95">
        <v>7.096209159967549E-4</v>
      </c>
      <c r="S191" s="95">
        <v>6.7572159721801224E-5</v>
      </c>
      <c r="T191" s="95">
        <v>1.3636505607041443E-5</v>
      </c>
    </row>
    <row r="192" spans="2:20">
      <c r="B192" s="87" t="s">
        <v>778</v>
      </c>
      <c r="C192" s="84" t="s">
        <v>779</v>
      </c>
      <c r="D192" s="97" t="s">
        <v>143</v>
      </c>
      <c r="E192" s="97" t="s">
        <v>343</v>
      </c>
      <c r="F192" s="84" t="s">
        <v>476</v>
      </c>
      <c r="G192" s="97" t="s">
        <v>345</v>
      </c>
      <c r="H192" s="84" t="s">
        <v>444</v>
      </c>
      <c r="I192" s="84" t="s">
        <v>183</v>
      </c>
      <c r="J192" s="84"/>
      <c r="K192" s="94">
        <v>1.1500000000000001</v>
      </c>
      <c r="L192" s="97" t="s">
        <v>187</v>
      </c>
      <c r="M192" s="98">
        <v>2.1219999999999999E-2</v>
      </c>
      <c r="N192" s="98">
        <v>7.6999999999999994E-3</v>
      </c>
      <c r="O192" s="94">
        <v>10404500</v>
      </c>
      <c r="P192" s="96">
        <v>101.7</v>
      </c>
      <c r="Q192" s="94">
        <v>10581.37622</v>
      </c>
      <c r="R192" s="95">
        <v>1.360419246313747E-2</v>
      </c>
      <c r="S192" s="95">
        <v>2.5400421387925111E-3</v>
      </c>
      <c r="T192" s="95">
        <v>5.1259718514798879E-4</v>
      </c>
    </row>
    <row r="193" spans="2:20">
      <c r="B193" s="87" t="s">
        <v>780</v>
      </c>
      <c r="C193" s="84" t="s">
        <v>781</v>
      </c>
      <c r="D193" s="97" t="s">
        <v>143</v>
      </c>
      <c r="E193" s="97" t="s">
        <v>343</v>
      </c>
      <c r="F193" s="84" t="s">
        <v>483</v>
      </c>
      <c r="G193" s="97" t="s">
        <v>345</v>
      </c>
      <c r="H193" s="84" t="s">
        <v>444</v>
      </c>
      <c r="I193" s="84" t="s">
        <v>185</v>
      </c>
      <c r="J193" s="84"/>
      <c r="K193" s="94">
        <v>0.75</v>
      </c>
      <c r="L193" s="97" t="s">
        <v>187</v>
      </c>
      <c r="M193" s="98">
        <v>1.3100000000000001E-2</v>
      </c>
      <c r="N193" s="98">
        <v>5.7000000000000002E-3</v>
      </c>
      <c r="O193" s="94">
        <v>3022063.32</v>
      </c>
      <c r="P193" s="96">
        <v>100.55</v>
      </c>
      <c r="Q193" s="94">
        <v>3048.55476</v>
      </c>
      <c r="R193" s="95">
        <v>4.1174950415335095E-2</v>
      </c>
      <c r="S193" s="95">
        <v>7.3180060814589292E-4</v>
      </c>
      <c r="T193" s="95">
        <v>1.4768216877043453E-4</v>
      </c>
    </row>
    <row r="194" spans="2:20">
      <c r="B194" s="87" t="s">
        <v>782</v>
      </c>
      <c r="C194" s="84" t="s">
        <v>783</v>
      </c>
      <c r="D194" s="97" t="s">
        <v>143</v>
      </c>
      <c r="E194" s="97" t="s">
        <v>343</v>
      </c>
      <c r="F194" s="84" t="s">
        <v>483</v>
      </c>
      <c r="G194" s="97" t="s">
        <v>345</v>
      </c>
      <c r="H194" s="84" t="s">
        <v>444</v>
      </c>
      <c r="I194" s="84" t="s">
        <v>185</v>
      </c>
      <c r="J194" s="84"/>
      <c r="K194" s="94">
        <v>3.6899999999999995</v>
      </c>
      <c r="L194" s="97" t="s">
        <v>187</v>
      </c>
      <c r="M194" s="98">
        <v>1.0500000000000001E-2</v>
      </c>
      <c r="N194" s="98">
        <v>1.24E-2</v>
      </c>
      <c r="O194" s="94">
        <v>4101000</v>
      </c>
      <c r="P194" s="96">
        <v>99.31</v>
      </c>
      <c r="Q194" s="94">
        <v>4083.4387000000002</v>
      </c>
      <c r="R194" s="95">
        <v>1.367E-2</v>
      </c>
      <c r="S194" s="95">
        <v>9.802228135099907E-4</v>
      </c>
      <c r="T194" s="95">
        <v>1.9781540130744572E-4</v>
      </c>
    </row>
    <row r="195" spans="2:20">
      <c r="B195" s="87" t="s">
        <v>784</v>
      </c>
      <c r="C195" s="84" t="s">
        <v>785</v>
      </c>
      <c r="D195" s="97" t="s">
        <v>143</v>
      </c>
      <c r="E195" s="97" t="s">
        <v>343</v>
      </c>
      <c r="F195" s="84" t="s">
        <v>435</v>
      </c>
      <c r="G195" s="97" t="s">
        <v>420</v>
      </c>
      <c r="H195" s="84" t="s">
        <v>444</v>
      </c>
      <c r="I195" s="84" t="s">
        <v>183</v>
      </c>
      <c r="J195" s="84"/>
      <c r="K195" s="94">
        <v>1.21</v>
      </c>
      <c r="L195" s="97" t="s">
        <v>187</v>
      </c>
      <c r="M195" s="98">
        <v>0.06</v>
      </c>
      <c r="N195" s="98">
        <v>8.8999999999999999E-3</v>
      </c>
      <c r="O195" s="94">
        <v>3723193</v>
      </c>
      <c r="P195" s="96">
        <v>107.84</v>
      </c>
      <c r="Q195" s="94">
        <v>4015.0914600000001</v>
      </c>
      <c r="R195" s="95">
        <v>2.374751431011753E-2</v>
      </c>
      <c r="S195" s="95">
        <v>9.6381616979364392E-4</v>
      </c>
      <c r="T195" s="95">
        <v>1.9450443285606273E-4</v>
      </c>
    </row>
    <row r="196" spans="2:20">
      <c r="B196" s="87" t="s">
        <v>786</v>
      </c>
      <c r="C196" s="84" t="s">
        <v>787</v>
      </c>
      <c r="D196" s="97" t="s">
        <v>143</v>
      </c>
      <c r="E196" s="97" t="s">
        <v>343</v>
      </c>
      <c r="F196" s="84" t="s">
        <v>419</v>
      </c>
      <c r="G196" s="97" t="s">
        <v>420</v>
      </c>
      <c r="H196" s="84" t="s">
        <v>444</v>
      </c>
      <c r="I196" s="84" t="s">
        <v>185</v>
      </c>
      <c r="J196" s="84"/>
      <c r="K196" s="94">
        <v>1.88</v>
      </c>
      <c r="L196" s="97" t="s">
        <v>187</v>
      </c>
      <c r="M196" s="98">
        <v>1.9220000000000001E-2</v>
      </c>
      <c r="N196" s="98">
        <v>1.1899999999999999E-2</v>
      </c>
      <c r="O196" s="94">
        <v>5875312</v>
      </c>
      <c r="P196" s="96">
        <v>101.47</v>
      </c>
      <c r="Q196" s="94">
        <v>5961.6788699999997</v>
      </c>
      <c r="R196" s="95">
        <v>3.9148128652243153E-2</v>
      </c>
      <c r="S196" s="95">
        <v>1.4310913091935143E-3</v>
      </c>
      <c r="T196" s="95">
        <v>2.8880362478201748E-4</v>
      </c>
    </row>
    <row r="197" spans="2:20">
      <c r="B197" s="87" t="s">
        <v>788</v>
      </c>
      <c r="C197" s="84" t="s">
        <v>789</v>
      </c>
      <c r="D197" s="97" t="s">
        <v>143</v>
      </c>
      <c r="E197" s="97" t="s">
        <v>343</v>
      </c>
      <c r="F197" s="84" t="s">
        <v>419</v>
      </c>
      <c r="G197" s="97" t="s">
        <v>420</v>
      </c>
      <c r="H197" s="84" t="s">
        <v>444</v>
      </c>
      <c r="I197" s="84" t="s">
        <v>185</v>
      </c>
      <c r="J197" s="84"/>
      <c r="K197" s="94">
        <v>2.84</v>
      </c>
      <c r="L197" s="97" t="s">
        <v>187</v>
      </c>
      <c r="M197" s="98">
        <v>1.9220000000000001E-2</v>
      </c>
      <c r="N197" s="98">
        <v>1.06E-2</v>
      </c>
      <c r="O197" s="94">
        <v>4299257</v>
      </c>
      <c r="P197" s="96">
        <v>102.5</v>
      </c>
      <c r="Q197" s="94">
        <v>4406.7382699999998</v>
      </c>
      <c r="R197" s="95">
        <v>2.8646626110248603E-2</v>
      </c>
      <c r="S197" s="95">
        <v>1.0578303490686781E-3</v>
      </c>
      <c r="T197" s="95">
        <v>2.1347711166496241E-4</v>
      </c>
    </row>
    <row r="198" spans="2:20">
      <c r="B198" s="87" t="s">
        <v>790</v>
      </c>
      <c r="C198" s="84" t="s">
        <v>791</v>
      </c>
      <c r="D198" s="97" t="s">
        <v>143</v>
      </c>
      <c r="E198" s="97" t="s">
        <v>343</v>
      </c>
      <c r="F198" s="84" t="s">
        <v>419</v>
      </c>
      <c r="G198" s="97" t="s">
        <v>420</v>
      </c>
      <c r="H198" s="84" t="s">
        <v>444</v>
      </c>
      <c r="I198" s="84" t="s">
        <v>185</v>
      </c>
      <c r="J198" s="84"/>
      <c r="K198" s="94">
        <v>9.93</v>
      </c>
      <c r="L198" s="97" t="s">
        <v>187</v>
      </c>
      <c r="M198" s="98">
        <v>3.95E-2</v>
      </c>
      <c r="N198" s="98">
        <v>3.8100000000000002E-2</v>
      </c>
      <c r="O198" s="94">
        <v>5125000</v>
      </c>
      <c r="P198" s="96">
        <v>102.69</v>
      </c>
      <c r="Q198" s="94">
        <v>5262.8624400000008</v>
      </c>
      <c r="R198" s="95">
        <v>4.8757283862528242E-2</v>
      </c>
      <c r="S198" s="95">
        <v>1.2633415626033164E-3</v>
      </c>
      <c r="T198" s="95">
        <v>2.5495062423601047E-4</v>
      </c>
    </row>
    <row r="199" spans="2:20">
      <c r="B199" s="87" t="s">
        <v>792</v>
      </c>
      <c r="C199" s="84" t="s">
        <v>793</v>
      </c>
      <c r="D199" s="97" t="s">
        <v>143</v>
      </c>
      <c r="E199" s="97" t="s">
        <v>343</v>
      </c>
      <c r="F199" s="84" t="s">
        <v>419</v>
      </c>
      <c r="G199" s="97" t="s">
        <v>420</v>
      </c>
      <c r="H199" s="84" t="s">
        <v>444</v>
      </c>
      <c r="I199" s="84" t="s">
        <v>185</v>
      </c>
      <c r="J199" s="84"/>
      <c r="K199" s="94">
        <v>10.54</v>
      </c>
      <c r="L199" s="97" t="s">
        <v>187</v>
      </c>
      <c r="M199" s="98">
        <v>3.95E-2</v>
      </c>
      <c r="N199" s="98">
        <v>3.8199999999999991E-2</v>
      </c>
      <c r="O199" s="94">
        <v>5125000</v>
      </c>
      <c r="P199" s="96">
        <v>102.7</v>
      </c>
      <c r="Q199" s="94">
        <v>5263.3749400000006</v>
      </c>
      <c r="R199" s="95">
        <v>4.8757283862528242E-2</v>
      </c>
      <c r="S199" s="95">
        <v>1.2634645873941439E-3</v>
      </c>
      <c r="T199" s="95">
        <v>2.5497545144675563E-4</v>
      </c>
    </row>
    <row r="200" spans="2:20">
      <c r="B200" s="87" t="s">
        <v>794</v>
      </c>
      <c r="C200" s="84" t="s">
        <v>795</v>
      </c>
      <c r="D200" s="97" t="s">
        <v>143</v>
      </c>
      <c r="E200" s="97" t="s">
        <v>343</v>
      </c>
      <c r="F200" s="84" t="s">
        <v>502</v>
      </c>
      <c r="G200" s="97" t="s">
        <v>420</v>
      </c>
      <c r="H200" s="84" t="s">
        <v>444</v>
      </c>
      <c r="I200" s="84" t="s">
        <v>183</v>
      </c>
      <c r="J200" s="84"/>
      <c r="K200" s="94">
        <v>1.05</v>
      </c>
      <c r="L200" s="97" t="s">
        <v>187</v>
      </c>
      <c r="M200" s="98">
        <v>5.7000000000000002E-2</v>
      </c>
      <c r="N200" s="98">
        <v>8.199999999999999E-3</v>
      </c>
      <c r="O200" s="94">
        <v>1051357.26</v>
      </c>
      <c r="P200" s="96">
        <v>107.62</v>
      </c>
      <c r="Q200" s="94">
        <v>1131.4706799999999</v>
      </c>
      <c r="R200" s="95">
        <v>7.330209303622724E-3</v>
      </c>
      <c r="S200" s="95">
        <v>2.716076950913117E-4</v>
      </c>
      <c r="T200" s="95">
        <v>5.4812216632958997E-5</v>
      </c>
    </row>
    <row r="201" spans="2:20">
      <c r="B201" s="87" t="s">
        <v>796</v>
      </c>
      <c r="C201" s="84" t="s">
        <v>797</v>
      </c>
      <c r="D201" s="97" t="s">
        <v>143</v>
      </c>
      <c r="E201" s="97" t="s">
        <v>343</v>
      </c>
      <c r="F201" s="84" t="s">
        <v>502</v>
      </c>
      <c r="G201" s="97" t="s">
        <v>420</v>
      </c>
      <c r="H201" s="84" t="s">
        <v>444</v>
      </c>
      <c r="I201" s="84" t="s">
        <v>183</v>
      </c>
      <c r="J201" s="84"/>
      <c r="K201" s="94">
        <v>6.9399999999999995</v>
      </c>
      <c r="L201" s="97" t="s">
        <v>187</v>
      </c>
      <c r="M201" s="98">
        <v>3.9199999999999999E-2</v>
      </c>
      <c r="N201" s="98">
        <v>3.0800000000000001E-2</v>
      </c>
      <c r="O201" s="94">
        <v>19215413.41</v>
      </c>
      <c r="P201" s="96">
        <v>107.79</v>
      </c>
      <c r="Q201" s="94">
        <v>20712.294750000001</v>
      </c>
      <c r="R201" s="95">
        <v>2.0019100206906466E-2</v>
      </c>
      <c r="S201" s="95">
        <v>4.9719526422897474E-3</v>
      </c>
      <c r="T201" s="95">
        <v>1.0033726961468409E-3</v>
      </c>
    </row>
    <row r="202" spans="2:20">
      <c r="B202" s="87" t="s">
        <v>798</v>
      </c>
      <c r="C202" s="84" t="s">
        <v>799</v>
      </c>
      <c r="D202" s="97" t="s">
        <v>143</v>
      </c>
      <c r="E202" s="97" t="s">
        <v>343</v>
      </c>
      <c r="F202" s="84" t="s">
        <v>476</v>
      </c>
      <c r="G202" s="97" t="s">
        <v>345</v>
      </c>
      <c r="H202" s="84" t="s">
        <v>444</v>
      </c>
      <c r="I202" s="84" t="s">
        <v>183</v>
      </c>
      <c r="J202" s="84"/>
      <c r="K202" s="94">
        <v>1.6400000000000001</v>
      </c>
      <c r="L202" s="97" t="s">
        <v>187</v>
      </c>
      <c r="M202" s="98">
        <v>6.0999999999999999E-2</v>
      </c>
      <c r="N202" s="98">
        <v>7.6E-3</v>
      </c>
      <c r="O202" s="94">
        <v>6893282.4000000004</v>
      </c>
      <c r="P202" s="96">
        <v>110.82</v>
      </c>
      <c r="Q202" s="94">
        <v>7639.1357099999996</v>
      </c>
      <c r="R202" s="95">
        <v>1.5318405333333333E-2</v>
      </c>
      <c r="S202" s="95">
        <v>1.833762093316312E-3</v>
      </c>
      <c r="T202" s="95">
        <v>3.700652335287142E-4</v>
      </c>
    </row>
    <row r="203" spans="2:20">
      <c r="B203" s="87" t="s">
        <v>800</v>
      </c>
      <c r="C203" s="84" t="s">
        <v>801</v>
      </c>
      <c r="D203" s="97" t="s">
        <v>143</v>
      </c>
      <c r="E203" s="97" t="s">
        <v>343</v>
      </c>
      <c r="F203" s="84"/>
      <c r="G203" s="97" t="s">
        <v>802</v>
      </c>
      <c r="H203" s="84" t="s">
        <v>444</v>
      </c>
      <c r="I203" s="84" t="s">
        <v>183</v>
      </c>
      <c r="J203" s="84"/>
      <c r="K203" s="94">
        <v>4.04</v>
      </c>
      <c r="L203" s="97" t="s">
        <v>187</v>
      </c>
      <c r="M203" s="98">
        <v>4.2000000000000003E-2</v>
      </c>
      <c r="N203" s="98">
        <v>3.9E-2</v>
      </c>
      <c r="O203" s="94">
        <v>43151329</v>
      </c>
      <c r="P203" s="96">
        <v>101.34</v>
      </c>
      <c r="Q203" s="94">
        <v>43729.555369999995</v>
      </c>
      <c r="R203" s="95">
        <v>3.0822377857142858E-2</v>
      </c>
      <c r="S203" s="95">
        <v>1.0497208589986257E-2</v>
      </c>
      <c r="T203" s="95">
        <v>2.1184056331034714E-3</v>
      </c>
    </row>
    <row r="204" spans="2:20">
      <c r="B204" s="87" t="s">
        <v>803</v>
      </c>
      <c r="C204" s="84" t="s">
        <v>804</v>
      </c>
      <c r="D204" s="97" t="s">
        <v>143</v>
      </c>
      <c r="E204" s="97" t="s">
        <v>343</v>
      </c>
      <c r="F204" s="84" t="s">
        <v>805</v>
      </c>
      <c r="G204" s="97" t="s">
        <v>499</v>
      </c>
      <c r="H204" s="84" t="s">
        <v>444</v>
      </c>
      <c r="I204" s="84" t="s">
        <v>185</v>
      </c>
      <c r="J204" s="84"/>
      <c r="K204" s="94">
        <v>2.81</v>
      </c>
      <c r="L204" s="97" t="s">
        <v>187</v>
      </c>
      <c r="M204" s="98">
        <v>2.3E-2</v>
      </c>
      <c r="N204" s="98">
        <v>1.4400000000000001E-2</v>
      </c>
      <c r="O204" s="94">
        <v>44153913</v>
      </c>
      <c r="P204" s="96">
        <v>102.47</v>
      </c>
      <c r="Q204" s="94">
        <v>45244.514409999996</v>
      </c>
      <c r="R204" s="95">
        <v>1.4165111422869222E-2</v>
      </c>
      <c r="S204" s="95">
        <v>1.0860872041709237E-2</v>
      </c>
      <c r="T204" s="95">
        <v>2.1917953059941023E-3</v>
      </c>
    </row>
    <row r="205" spans="2:20">
      <c r="B205" s="87" t="s">
        <v>806</v>
      </c>
      <c r="C205" s="84" t="s">
        <v>807</v>
      </c>
      <c r="D205" s="97" t="s">
        <v>143</v>
      </c>
      <c r="E205" s="97" t="s">
        <v>343</v>
      </c>
      <c r="F205" s="84" t="s">
        <v>805</v>
      </c>
      <c r="G205" s="97" t="s">
        <v>499</v>
      </c>
      <c r="H205" s="84" t="s">
        <v>444</v>
      </c>
      <c r="I205" s="84" t="s">
        <v>185</v>
      </c>
      <c r="J205" s="84"/>
      <c r="K205" s="94">
        <v>7.4</v>
      </c>
      <c r="L205" s="97" t="s">
        <v>187</v>
      </c>
      <c r="M205" s="98">
        <v>1.7500000000000002E-2</v>
      </c>
      <c r="N205" s="98">
        <v>2.06E-2</v>
      </c>
      <c r="O205" s="94">
        <v>27973314</v>
      </c>
      <c r="P205" s="96">
        <v>97.96</v>
      </c>
      <c r="Q205" s="94">
        <v>27402.6584</v>
      </c>
      <c r="R205" s="95">
        <v>1.9364081910676879E-2</v>
      </c>
      <c r="S205" s="95">
        <v>6.5779635468756221E-3</v>
      </c>
      <c r="T205" s="95">
        <v>1.3274762440505959E-3</v>
      </c>
    </row>
    <row r="206" spans="2:20">
      <c r="B206" s="87" t="s">
        <v>808</v>
      </c>
      <c r="C206" s="84" t="s">
        <v>809</v>
      </c>
      <c r="D206" s="97" t="s">
        <v>143</v>
      </c>
      <c r="E206" s="97" t="s">
        <v>343</v>
      </c>
      <c r="F206" s="84" t="s">
        <v>810</v>
      </c>
      <c r="G206" s="97" t="s">
        <v>174</v>
      </c>
      <c r="H206" s="84" t="s">
        <v>444</v>
      </c>
      <c r="I206" s="84" t="s">
        <v>183</v>
      </c>
      <c r="J206" s="84"/>
      <c r="K206" s="94">
        <v>4.7700000000000005</v>
      </c>
      <c r="L206" s="97" t="s">
        <v>187</v>
      </c>
      <c r="M206" s="98">
        <v>2.75E-2</v>
      </c>
      <c r="N206" s="98">
        <v>2.07E-2</v>
      </c>
      <c r="O206" s="94">
        <v>12988738</v>
      </c>
      <c r="P206" s="96">
        <v>104.21</v>
      </c>
      <c r="Q206" s="94">
        <v>13535.56344</v>
      </c>
      <c r="R206" s="95">
        <v>2.1673772297076024E-2</v>
      </c>
      <c r="S206" s="95">
        <v>3.2491899725591005E-3</v>
      </c>
      <c r="T206" s="95">
        <v>6.5570787527825271E-4</v>
      </c>
    </row>
    <row r="207" spans="2:20">
      <c r="B207" s="87" t="s">
        <v>811</v>
      </c>
      <c r="C207" s="84" t="s">
        <v>812</v>
      </c>
      <c r="D207" s="97" t="s">
        <v>143</v>
      </c>
      <c r="E207" s="97" t="s">
        <v>343</v>
      </c>
      <c r="F207" s="84" t="s">
        <v>550</v>
      </c>
      <c r="G207" s="97" t="s">
        <v>386</v>
      </c>
      <c r="H207" s="84" t="s">
        <v>544</v>
      </c>
      <c r="I207" s="84" t="s">
        <v>185</v>
      </c>
      <c r="J207" s="84"/>
      <c r="K207" s="94">
        <v>5.3500000000000005</v>
      </c>
      <c r="L207" s="97" t="s">
        <v>187</v>
      </c>
      <c r="M207" s="98">
        <v>3.5000000000000003E-2</v>
      </c>
      <c r="N207" s="98">
        <v>2.1299999999999999E-2</v>
      </c>
      <c r="O207" s="94">
        <v>4520100</v>
      </c>
      <c r="P207" s="96">
        <v>107.5</v>
      </c>
      <c r="Q207" s="94">
        <v>4938.2090499999995</v>
      </c>
      <c r="R207" s="95">
        <v>4.4704555906656576E-2</v>
      </c>
      <c r="S207" s="95">
        <v>1.1854090447571792E-3</v>
      </c>
      <c r="T207" s="95">
        <v>2.392233303185891E-4</v>
      </c>
    </row>
    <row r="208" spans="2:20">
      <c r="B208" s="87" t="s">
        <v>813</v>
      </c>
      <c r="C208" s="84" t="s">
        <v>814</v>
      </c>
      <c r="D208" s="97" t="s">
        <v>143</v>
      </c>
      <c r="E208" s="97" t="s">
        <v>343</v>
      </c>
      <c r="F208" s="84" t="s">
        <v>815</v>
      </c>
      <c r="G208" s="97" t="s">
        <v>404</v>
      </c>
      <c r="H208" s="84" t="s">
        <v>544</v>
      </c>
      <c r="I208" s="84" t="s">
        <v>183</v>
      </c>
      <c r="J208" s="84"/>
      <c r="K208" s="94">
        <v>1.8299999999999998</v>
      </c>
      <c r="L208" s="97" t="s">
        <v>187</v>
      </c>
      <c r="M208" s="98">
        <v>6.9000000000000006E-2</v>
      </c>
      <c r="N208" s="98">
        <v>1.8199999999999997E-2</v>
      </c>
      <c r="O208" s="94">
        <v>0.36</v>
      </c>
      <c r="P208" s="96">
        <v>111.36</v>
      </c>
      <c r="Q208" s="94">
        <v>4.0000000000000002E-4</v>
      </c>
      <c r="R208" s="95">
        <v>7.9936051159072737E-10</v>
      </c>
      <c r="S208" s="95">
        <v>9.6019348938431797E-11</v>
      </c>
      <c r="T208" s="95">
        <v>1.9377335215777399E-11</v>
      </c>
    </row>
    <row r="209" spans="2:20">
      <c r="B209" s="87" t="s">
        <v>816</v>
      </c>
      <c r="C209" s="84" t="s">
        <v>817</v>
      </c>
      <c r="D209" s="97" t="s">
        <v>143</v>
      </c>
      <c r="E209" s="97" t="s">
        <v>343</v>
      </c>
      <c r="F209" s="84" t="s">
        <v>818</v>
      </c>
      <c r="G209" s="97" t="s">
        <v>439</v>
      </c>
      <c r="H209" s="84" t="s">
        <v>544</v>
      </c>
      <c r="I209" s="84" t="s">
        <v>183</v>
      </c>
      <c r="J209" s="84"/>
      <c r="K209" s="94">
        <v>2.0499999999999998</v>
      </c>
      <c r="L209" s="97" t="s">
        <v>187</v>
      </c>
      <c r="M209" s="98">
        <v>5.5500000000000001E-2</v>
      </c>
      <c r="N209" s="98">
        <v>1.46E-2</v>
      </c>
      <c r="O209" s="94">
        <v>177970.8</v>
      </c>
      <c r="P209" s="96">
        <v>110.53</v>
      </c>
      <c r="Q209" s="94">
        <v>196.71113</v>
      </c>
      <c r="R209" s="95">
        <v>3.7077249999999998E-3</v>
      </c>
      <c r="S209" s="95">
        <v>4.7220186578858041E-5</v>
      </c>
      <c r="T209" s="95">
        <v>9.5293437667109149E-6</v>
      </c>
    </row>
    <row r="210" spans="2:20">
      <c r="B210" s="87" t="s">
        <v>819</v>
      </c>
      <c r="C210" s="84" t="s">
        <v>820</v>
      </c>
      <c r="D210" s="97" t="s">
        <v>143</v>
      </c>
      <c r="E210" s="97" t="s">
        <v>343</v>
      </c>
      <c r="F210" s="84" t="s">
        <v>561</v>
      </c>
      <c r="G210" s="97" t="s">
        <v>345</v>
      </c>
      <c r="H210" s="84" t="s">
        <v>544</v>
      </c>
      <c r="I210" s="84" t="s">
        <v>185</v>
      </c>
      <c r="J210" s="84"/>
      <c r="K210" s="94">
        <v>0.42000000000000004</v>
      </c>
      <c r="L210" s="97" t="s">
        <v>187</v>
      </c>
      <c r="M210" s="98">
        <v>1.0700000000000001E-2</v>
      </c>
      <c r="N210" s="98">
        <v>7.9000000000000008E-3</v>
      </c>
      <c r="O210" s="94">
        <v>2894755.25</v>
      </c>
      <c r="P210" s="96">
        <v>100.19</v>
      </c>
      <c r="Q210" s="94">
        <v>2900.2551899999999</v>
      </c>
      <c r="R210" s="95">
        <v>2.7569097619047619E-2</v>
      </c>
      <c r="S210" s="95">
        <v>6.9620153774776941E-4</v>
      </c>
      <c r="T210" s="95">
        <v>1.4049804256982041E-4</v>
      </c>
    </row>
    <row r="211" spans="2:20">
      <c r="B211" s="87" t="s">
        <v>821</v>
      </c>
      <c r="C211" s="84" t="s">
        <v>822</v>
      </c>
      <c r="D211" s="97" t="s">
        <v>143</v>
      </c>
      <c r="E211" s="97" t="s">
        <v>343</v>
      </c>
      <c r="F211" s="84" t="s">
        <v>547</v>
      </c>
      <c r="G211" s="97" t="s">
        <v>345</v>
      </c>
      <c r="H211" s="84" t="s">
        <v>544</v>
      </c>
      <c r="I211" s="84" t="s">
        <v>183</v>
      </c>
      <c r="J211" s="84"/>
      <c r="K211" s="94">
        <v>3.3400000000000003</v>
      </c>
      <c r="L211" s="97" t="s">
        <v>187</v>
      </c>
      <c r="M211" s="98">
        <v>1.52E-2</v>
      </c>
      <c r="N211" s="98">
        <v>1.24E-2</v>
      </c>
      <c r="O211" s="94">
        <v>14060000</v>
      </c>
      <c r="P211" s="96">
        <v>100.92</v>
      </c>
      <c r="Q211" s="94">
        <v>14189.35153</v>
      </c>
      <c r="R211" s="95">
        <v>2.7319006722885012E-2</v>
      </c>
      <c r="S211" s="95">
        <v>3.4061307394228526E-3</v>
      </c>
      <c r="T211" s="95">
        <v>6.8737955272828481E-4</v>
      </c>
    </row>
    <row r="212" spans="2:20">
      <c r="B212" s="87" t="s">
        <v>823</v>
      </c>
      <c r="C212" s="84" t="s">
        <v>824</v>
      </c>
      <c r="D212" s="97" t="s">
        <v>143</v>
      </c>
      <c r="E212" s="97" t="s">
        <v>343</v>
      </c>
      <c r="F212" s="84" t="s">
        <v>825</v>
      </c>
      <c r="G212" s="97" t="s">
        <v>386</v>
      </c>
      <c r="H212" s="84" t="s">
        <v>544</v>
      </c>
      <c r="I212" s="84" t="s">
        <v>185</v>
      </c>
      <c r="J212" s="84"/>
      <c r="K212" s="94">
        <v>4.2699999999999996</v>
      </c>
      <c r="L212" s="97" t="s">
        <v>187</v>
      </c>
      <c r="M212" s="98">
        <v>6.0499999999999998E-2</v>
      </c>
      <c r="N212" s="98">
        <v>4.9500000000000002E-2</v>
      </c>
      <c r="O212" s="94">
        <v>13804889</v>
      </c>
      <c r="P212" s="96">
        <v>105.42</v>
      </c>
      <c r="Q212" s="94">
        <v>14553.113519999999</v>
      </c>
      <c r="R212" s="95">
        <v>2.3081779209010077E-2</v>
      </c>
      <c r="S212" s="95">
        <v>3.4934512130437231E-3</v>
      </c>
      <c r="T212" s="95">
        <v>7.0500139777575539E-4</v>
      </c>
    </row>
    <row r="213" spans="2:20">
      <c r="B213" s="87" t="s">
        <v>826</v>
      </c>
      <c r="C213" s="84" t="s">
        <v>827</v>
      </c>
      <c r="D213" s="97" t="s">
        <v>143</v>
      </c>
      <c r="E213" s="97" t="s">
        <v>343</v>
      </c>
      <c r="F213" s="84" t="s">
        <v>566</v>
      </c>
      <c r="G213" s="97" t="s">
        <v>386</v>
      </c>
      <c r="H213" s="84" t="s">
        <v>544</v>
      </c>
      <c r="I213" s="84" t="s">
        <v>183</v>
      </c>
      <c r="J213" s="84"/>
      <c r="K213" s="94">
        <v>4.38</v>
      </c>
      <c r="L213" s="97" t="s">
        <v>187</v>
      </c>
      <c r="M213" s="98">
        <v>7.0499999999999993E-2</v>
      </c>
      <c r="N213" s="98">
        <v>2.7000000000000003E-2</v>
      </c>
      <c r="O213" s="94">
        <v>9119.7000000000007</v>
      </c>
      <c r="P213" s="96">
        <v>119.67</v>
      </c>
      <c r="Q213" s="94">
        <v>10.913540000000001</v>
      </c>
      <c r="R213" s="95">
        <v>1.3635289169591051E-5</v>
      </c>
      <c r="S213" s="95">
        <v>2.6197775135338323E-6</v>
      </c>
      <c r="T213" s="95">
        <v>5.286883074269882E-7</v>
      </c>
    </row>
    <row r="214" spans="2:20">
      <c r="B214" s="87" t="s">
        <v>828</v>
      </c>
      <c r="C214" s="84" t="s">
        <v>829</v>
      </c>
      <c r="D214" s="97" t="s">
        <v>143</v>
      </c>
      <c r="E214" s="97" t="s">
        <v>343</v>
      </c>
      <c r="F214" s="84" t="s">
        <v>569</v>
      </c>
      <c r="G214" s="97" t="s">
        <v>404</v>
      </c>
      <c r="H214" s="84" t="s">
        <v>544</v>
      </c>
      <c r="I214" s="84" t="s">
        <v>185</v>
      </c>
      <c r="J214" s="84"/>
      <c r="K214" s="94">
        <v>0.52</v>
      </c>
      <c r="L214" s="97" t="s">
        <v>187</v>
      </c>
      <c r="M214" s="98">
        <v>6.25E-2</v>
      </c>
      <c r="N214" s="98">
        <v>1.03E-2</v>
      </c>
      <c r="O214" s="94">
        <v>931870.21</v>
      </c>
      <c r="P214" s="96">
        <v>105.69</v>
      </c>
      <c r="Q214" s="94">
        <v>984.89367000000004</v>
      </c>
      <c r="R214" s="95">
        <v>5.6948680057716111E-3</v>
      </c>
      <c r="S214" s="95">
        <v>2.3642212241745673E-4</v>
      </c>
      <c r="T214" s="95">
        <v>4.7711536988718111E-5</v>
      </c>
    </row>
    <row r="215" spans="2:20">
      <c r="B215" s="87" t="s">
        <v>830</v>
      </c>
      <c r="C215" s="84" t="s">
        <v>831</v>
      </c>
      <c r="D215" s="97" t="s">
        <v>143</v>
      </c>
      <c r="E215" s="97" t="s">
        <v>343</v>
      </c>
      <c r="F215" s="84" t="s">
        <v>569</v>
      </c>
      <c r="G215" s="97" t="s">
        <v>404</v>
      </c>
      <c r="H215" s="84" t="s">
        <v>544</v>
      </c>
      <c r="I215" s="84" t="s">
        <v>185</v>
      </c>
      <c r="J215" s="84"/>
      <c r="K215" s="94">
        <v>5.2200000000000006</v>
      </c>
      <c r="L215" s="97" t="s">
        <v>187</v>
      </c>
      <c r="M215" s="98">
        <v>4.1399999999999999E-2</v>
      </c>
      <c r="N215" s="98">
        <v>2.9600000000000001E-2</v>
      </c>
      <c r="O215" s="94">
        <v>2337000</v>
      </c>
      <c r="P215" s="96">
        <v>106.27</v>
      </c>
      <c r="Q215" s="94">
        <v>2531.9058</v>
      </c>
      <c r="R215" s="95">
        <v>2.9066805471587203E-3</v>
      </c>
      <c r="S215" s="95">
        <v>6.0777986622359819E-4</v>
      </c>
      <c r="T215" s="95">
        <v>1.2265396855342761E-4</v>
      </c>
    </row>
    <row r="216" spans="2:20">
      <c r="B216" s="87" t="s">
        <v>832</v>
      </c>
      <c r="C216" s="84" t="s">
        <v>833</v>
      </c>
      <c r="D216" s="97" t="s">
        <v>143</v>
      </c>
      <c r="E216" s="97" t="s">
        <v>343</v>
      </c>
      <c r="F216" s="84" t="s">
        <v>580</v>
      </c>
      <c r="G216" s="97" t="s">
        <v>404</v>
      </c>
      <c r="H216" s="84" t="s">
        <v>544</v>
      </c>
      <c r="I216" s="84" t="s">
        <v>185</v>
      </c>
      <c r="J216" s="84"/>
      <c r="K216" s="94">
        <v>3.41</v>
      </c>
      <c r="L216" s="97" t="s">
        <v>187</v>
      </c>
      <c r="M216" s="98">
        <v>1.29E-2</v>
      </c>
      <c r="N216" s="98">
        <v>1.7400000000000002E-2</v>
      </c>
      <c r="O216" s="94">
        <v>15719896</v>
      </c>
      <c r="P216" s="96">
        <v>98.44</v>
      </c>
      <c r="Q216" s="94">
        <v>15474.66562</v>
      </c>
      <c r="R216" s="95">
        <v>2.8783532487887765E-2</v>
      </c>
      <c r="S216" s="95">
        <v>3.7146682946808348E-3</v>
      </c>
      <c r="T216" s="95">
        <v>7.496444576770145E-4</v>
      </c>
    </row>
    <row r="217" spans="2:20">
      <c r="B217" s="87" t="s">
        <v>834</v>
      </c>
      <c r="C217" s="84" t="s">
        <v>835</v>
      </c>
      <c r="D217" s="97" t="s">
        <v>143</v>
      </c>
      <c r="E217" s="97" t="s">
        <v>343</v>
      </c>
      <c r="F217" s="84" t="s">
        <v>580</v>
      </c>
      <c r="G217" s="97" t="s">
        <v>404</v>
      </c>
      <c r="H217" s="84" t="s">
        <v>544</v>
      </c>
      <c r="I217" s="84" t="s">
        <v>185</v>
      </c>
      <c r="J217" s="84"/>
      <c r="K217" s="94">
        <v>0.99</v>
      </c>
      <c r="L217" s="97" t="s">
        <v>187</v>
      </c>
      <c r="M217" s="98">
        <v>5.5E-2</v>
      </c>
      <c r="N217" s="98">
        <v>9.3999999999999986E-3</v>
      </c>
      <c r="O217" s="94">
        <v>13742</v>
      </c>
      <c r="P217" s="96">
        <v>104.53</v>
      </c>
      <c r="Q217" s="94">
        <v>14.364510000000001</v>
      </c>
      <c r="R217" s="95">
        <v>5.6655223839627672E-5</v>
      </c>
      <c r="S217" s="95">
        <v>3.4481772450489824E-6</v>
      </c>
      <c r="T217" s="95">
        <v>6.9586481370096659E-7</v>
      </c>
    </row>
    <row r="218" spans="2:20">
      <c r="B218" s="87" t="s">
        <v>836</v>
      </c>
      <c r="C218" s="84" t="s">
        <v>837</v>
      </c>
      <c r="D218" s="97" t="s">
        <v>143</v>
      </c>
      <c r="E218" s="97" t="s">
        <v>343</v>
      </c>
      <c r="F218" s="84"/>
      <c r="G218" s="97" t="s">
        <v>386</v>
      </c>
      <c r="H218" s="84" t="s">
        <v>544</v>
      </c>
      <c r="I218" s="84" t="s">
        <v>185</v>
      </c>
      <c r="J218" s="84"/>
      <c r="K218" s="94">
        <v>3.6199999999999997</v>
      </c>
      <c r="L218" s="97" t="s">
        <v>187</v>
      </c>
      <c r="M218" s="98">
        <v>5.0999999999999997E-2</v>
      </c>
      <c r="N218" s="98">
        <v>4.6799999999999987E-2</v>
      </c>
      <c r="O218" s="94">
        <v>35670315</v>
      </c>
      <c r="P218" s="96">
        <v>102.98</v>
      </c>
      <c r="Q218" s="94">
        <v>36733.289200000007</v>
      </c>
      <c r="R218" s="95">
        <v>4.2113713105076743E-2</v>
      </c>
      <c r="S218" s="95">
        <v>8.8177662833778207E-3</v>
      </c>
      <c r="T218" s="95">
        <v>1.7794831460162394E-3</v>
      </c>
    </row>
    <row r="219" spans="2:20">
      <c r="B219" s="87" t="s">
        <v>838</v>
      </c>
      <c r="C219" s="84" t="s">
        <v>839</v>
      </c>
      <c r="D219" s="97" t="s">
        <v>143</v>
      </c>
      <c r="E219" s="97" t="s">
        <v>343</v>
      </c>
      <c r="F219" s="84" t="s">
        <v>840</v>
      </c>
      <c r="G219" s="97" t="s">
        <v>386</v>
      </c>
      <c r="H219" s="84" t="s">
        <v>544</v>
      </c>
      <c r="I219" s="84" t="s">
        <v>185</v>
      </c>
      <c r="J219" s="84"/>
      <c r="K219" s="94">
        <v>4.3899999999999997</v>
      </c>
      <c r="L219" s="97" t="s">
        <v>187</v>
      </c>
      <c r="M219" s="98">
        <v>3.3500000000000002E-2</v>
      </c>
      <c r="N219" s="98">
        <v>1.9899999999999998E-2</v>
      </c>
      <c r="O219" s="94">
        <v>10231000</v>
      </c>
      <c r="P219" s="96">
        <v>106.91</v>
      </c>
      <c r="Q219" s="94">
        <v>10937.961630000002</v>
      </c>
      <c r="R219" s="95">
        <v>2.6758135848997389E-2</v>
      </c>
      <c r="S219" s="95">
        <v>2.6256398860653707E-3</v>
      </c>
      <c r="T219" s="95">
        <v>5.2987137270455245E-4</v>
      </c>
    </row>
    <row r="220" spans="2:20">
      <c r="B220" s="87" t="s">
        <v>841</v>
      </c>
      <c r="C220" s="84" t="s">
        <v>842</v>
      </c>
      <c r="D220" s="97" t="s">
        <v>143</v>
      </c>
      <c r="E220" s="97" t="s">
        <v>343</v>
      </c>
      <c r="F220" s="84" t="s">
        <v>843</v>
      </c>
      <c r="G220" s="97" t="s">
        <v>844</v>
      </c>
      <c r="H220" s="84" t="s">
        <v>337</v>
      </c>
      <c r="I220" s="84" t="s">
        <v>185</v>
      </c>
      <c r="J220" s="84"/>
      <c r="K220" s="94">
        <v>1.47</v>
      </c>
      <c r="L220" s="97" t="s">
        <v>187</v>
      </c>
      <c r="M220" s="98">
        <v>6.3E-2</v>
      </c>
      <c r="N220" s="98">
        <v>1.3000000000000001E-2</v>
      </c>
      <c r="O220" s="94">
        <v>5250000</v>
      </c>
      <c r="P220" s="96">
        <v>107.39</v>
      </c>
      <c r="Q220" s="94">
        <v>5637.9750000000004</v>
      </c>
      <c r="R220" s="95">
        <v>1.8666666666666668E-2</v>
      </c>
      <c r="S220" s="95">
        <v>1.3533867220778875E-3</v>
      </c>
      <c r="T220" s="95">
        <v>2.7312232878293148E-4</v>
      </c>
    </row>
    <row r="221" spans="2:20">
      <c r="B221" s="87" t="s">
        <v>845</v>
      </c>
      <c r="C221" s="84" t="s">
        <v>846</v>
      </c>
      <c r="D221" s="97" t="s">
        <v>143</v>
      </c>
      <c r="E221" s="97" t="s">
        <v>343</v>
      </c>
      <c r="F221" s="84" t="s">
        <v>843</v>
      </c>
      <c r="G221" s="97" t="s">
        <v>844</v>
      </c>
      <c r="H221" s="84" t="s">
        <v>337</v>
      </c>
      <c r="I221" s="84" t="s">
        <v>185</v>
      </c>
      <c r="J221" s="84"/>
      <c r="K221" s="94">
        <v>5.3199999999999994</v>
      </c>
      <c r="L221" s="97" t="s">
        <v>187</v>
      </c>
      <c r="M221" s="98">
        <v>4.7500000000000001E-2</v>
      </c>
      <c r="N221" s="98">
        <v>2.9500000000000002E-2</v>
      </c>
      <c r="O221" s="94">
        <v>10161237</v>
      </c>
      <c r="P221" s="96">
        <v>109.86</v>
      </c>
      <c r="Q221" s="94">
        <v>11163.135420000001</v>
      </c>
      <c r="R221" s="95">
        <v>2.0242314434838041E-2</v>
      </c>
      <c r="S221" s="95">
        <v>2.6796924878498686E-3</v>
      </c>
      <c r="T221" s="95">
        <v>5.4077954273114509E-4</v>
      </c>
    </row>
    <row r="222" spans="2:20">
      <c r="B222" s="87" t="s">
        <v>847</v>
      </c>
      <c r="C222" s="84" t="s">
        <v>848</v>
      </c>
      <c r="D222" s="97" t="s">
        <v>143</v>
      </c>
      <c r="E222" s="97" t="s">
        <v>343</v>
      </c>
      <c r="F222" s="84" t="s">
        <v>600</v>
      </c>
      <c r="G222" s="97" t="s">
        <v>499</v>
      </c>
      <c r="H222" s="84" t="s">
        <v>337</v>
      </c>
      <c r="I222" s="84" t="s">
        <v>183</v>
      </c>
      <c r="J222" s="84"/>
      <c r="K222" s="94">
        <v>0.79</v>
      </c>
      <c r="L222" s="97" t="s">
        <v>187</v>
      </c>
      <c r="M222" s="98">
        <v>8.5000000000000006E-2</v>
      </c>
      <c r="N222" s="98">
        <v>1.0799999999999999E-2</v>
      </c>
      <c r="O222" s="94">
        <v>998614</v>
      </c>
      <c r="P222" s="96">
        <v>107.59</v>
      </c>
      <c r="Q222" s="94">
        <v>1074.4088000000002</v>
      </c>
      <c r="R222" s="95">
        <v>1.8295857876763802E-3</v>
      </c>
      <c r="S222" s="95">
        <v>2.5791008367430449E-4</v>
      </c>
      <c r="T222" s="95">
        <v>5.2047948690952847E-5</v>
      </c>
    </row>
    <row r="223" spans="2:20">
      <c r="B223" s="87" t="s">
        <v>849</v>
      </c>
      <c r="C223" s="84" t="s">
        <v>850</v>
      </c>
      <c r="D223" s="97" t="s">
        <v>143</v>
      </c>
      <c r="E223" s="97" t="s">
        <v>343</v>
      </c>
      <c r="F223" s="84" t="s">
        <v>603</v>
      </c>
      <c r="G223" s="97" t="s">
        <v>604</v>
      </c>
      <c r="H223" s="84" t="s">
        <v>337</v>
      </c>
      <c r="I223" s="84" t="s">
        <v>185</v>
      </c>
      <c r="J223" s="84"/>
      <c r="K223" s="94">
        <v>3.36</v>
      </c>
      <c r="L223" s="97" t="s">
        <v>187</v>
      </c>
      <c r="M223" s="98">
        <v>3.4000000000000002E-2</v>
      </c>
      <c r="N223" s="98">
        <v>2.8299999999999995E-2</v>
      </c>
      <c r="O223" s="94">
        <v>12457619.890000001</v>
      </c>
      <c r="P223" s="96">
        <v>102.49</v>
      </c>
      <c r="Q223" s="94">
        <v>12767.81421</v>
      </c>
      <c r="R223" s="95">
        <v>2.8598365307689177E-2</v>
      </c>
      <c r="S223" s="95">
        <v>3.0648930195276446E-3</v>
      </c>
      <c r="T223" s="95">
        <v>6.1851553979984028E-4</v>
      </c>
    </row>
    <row r="224" spans="2:20">
      <c r="B224" s="87" t="s">
        <v>851</v>
      </c>
      <c r="C224" s="84" t="s">
        <v>852</v>
      </c>
      <c r="D224" s="97" t="s">
        <v>143</v>
      </c>
      <c r="E224" s="97" t="s">
        <v>343</v>
      </c>
      <c r="F224" s="84" t="s">
        <v>632</v>
      </c>
      <c r="G224" s="97" t="s">
        <v>386</v>
      </c>
      <c r="H224" s="84" t="s">
        <v>627</v>
      </c>
      <c r="I224" s="84" t="s">
        <v>183</v>
      </c>
      <c r="J224" s="84"/>
      <c r="K224" s="94">
        <v>2.8</v>
      </c>
      <c r="L224" s="97" t="s">
        <v>187</v>
      </c>
      <c r="M224" s="98">
        <v>0.05</v>
      </c>
      <c r="N224" s="98">
        <v>2.2500000000000006E-2</v>
      </c>
      <c r="O224" s="94">
        <v>7956683</v>
      </c>
      <c r="P224" s="96">
        <v>107.77</v>
      </c>
      <c r="Q224" s="94">
        <v>8574.9172699999999</v>
      </c>
      <c r="R224" s="95">
        <v>3.1826732000000003E-2</v>
      </c>
      <c r="S224" s="95">
        <v>2.0583949336657873E-3</v>
      </c>
      <c r="T224" s="95">
        <v>4.1539761597087199E-4</v>
      </c>
    </row>
    <row r="225" spans="2:20">
      <c r="B225" s="87" t="s">
        <v>853</v>
      </c>
      <c r="C225" s="84" t="s">
        <v>854</v>
      </c>
      <c r="D225" s="97" t="s">
        <v>143</v>
      </c>
      <c r="E225" s="97" t="s">
        <v>343</v>
      </c>
      <c r="F225" s="84" t="s">
        <v>632</v>
      </c>
      <c r="G225" s="97" t="s">
        <v>386</v>
      </c>
      <c r="H225" s="84" t="s">
        <v>627</v>
      </c>
      <c r="I225" s="84" t="s">
        <v>183</v>
      </c>
      <c r="J225" s="84"/>
      <c r="K225" s="94">
        <v>4.07</v>
      </c>
      <c r="L225" s="97" t="s">
        <v>187</v>
      </c>
      <c r="M225" s="98">
        <v>4.6500000000000007E-2</v>
      </c>
      <c r="N225" s="98">
        <v>3.0900000000000004E-2</v>
      </c>
      <c r="O225" s="94">
        <v>6200040</v>
      </c>
      <c r="P225" s="96">
        <v>106.49</v>
      </c>
      <c r="Q225" s="94">
        <v>6602.4223899999997</v>
      </c>
      <c r="R225" s="95">
        <v>3.1964752385612034E-2</v>
      </c>
      <c r="S225" s="95">
        <v>1.5849007482608118E-3</v>
      </c>
      <c r="T225" s="95">
        <v>3.1984337971796041E-4</v>
      </c>
    </row>
    <row r="226" spans="2:20">
      <c r="B226" s="87" t="s">
        <v>855</v>
      </c>
      <c r="C226" s="84" t="s">
        <v>856</v>
      </c>
      <c r="D226" s="97" t="s">
        <v>143</v>
      </c>
      <c r="E226" s="97" t="s">
        <v>343</v>
      </c>
      <c r="F226" s="84" t="s">
        <v>637</v>
      </c>
      <c r="G226" s="97" t="s">
        <v>604</v>
      </c>
      <c r="H226" s="84" t="s">
        <v>627</v>
      </c>
      <c r="I226" s="84" t="s">
        <v>183</v>
      </c>
      <c r="J226" s="84"/>
      <c r="K226" s="94">
        <v>2.6099999999999994</v>
      </c>
      <c r="L226" s="97" t="s">
        <v>187</v>
      </c>
      <c r="M226" s="98">
        <v>3.3000000000000002E-2</v>
      </c>
      <c r="N226" s="98">
        <v>2.4799999999999999E-2</v>
      </c>
      <c r="O226" s="94">
        <v>8182082.5599999996</v>
      </c>
      <c r="P226" s="96">
        <v>102.63</v>
      </c>
      <c r="Q226" s="94">
        <v>8397.2710500000012</v>
      </c>
      <c r="R226" s="95">
        <v>1.3971933050164167E-2</v>
      </c>
      <c r="S226" s="95">
        <v>2.0157512477013539E-3</v>
      </c>
      <c r="T226" s="95">
        <v>4.0679184008398267E-4</v>
      </c>
    </row>
    <row r="227" spans="2:20">
      <c r="B227" s="87" t="s">
        <v>857</v>
      </c>
      <c r="C227" s="84" t="s">
        <v>858</v>
      </c>
      <c r="D227" s="97" t="s">
        <v>143</v>
      </c>
      <c r="E227" s="97" t="s">
        <v>343</v>
      </c>
      <c r="F227" s="84" t="s">
        <v>859</v>
      </c>
      <c r="G227" s="97" t="s">
        <v>386</v>
      </c>
      <c r="H227" s="84" t="s">
        <v>627</v>
      </c>
      <c r="I227" s="84" t="s">
        <v>183</v>
      </c>
      <c r="J227" s="84"/>
      <c r="K227" s="94">
        <v>0.42000000000000004</v>
      </c>
      <c r="L227" s="97" t="s">
        <v>187</v>
      </c>
      <c r="M227" s="98">
        <v>5.62E-2</v>
      </c>
      <c r="N227" s="98">
        <v>1.1700000000000002E-2</v>
      </c>
      <c r="O227" s="94">
        <v>152019.75</v>
      </c>
      <c r="P227" s="96">
        <v>102.3</v>
      </c>
      <c r="Q227" s="94">
        <v>155.51621</v>
      </c>
      <c r="R227" s="95">
        <v>3.590842415567114E-3</v>
      </c>
      <c r="S227" s="95">
        <v>3.7331413083931087E-5</v>
      </c>
      <c r="T227" s="95">
        <v>7.5337243316430833E-6</v>
      </c>
    </row>
    <row r="228" spans="2:20">
      <c r="B228" s="87" t="s">
        <v>860</v>
      </c>
      <c r="C228" s="84" t="s">
        <v>861</v>
      </c>
      <c r="D228" s="97" t="s">
        <v>143</v>
      </c>
      <c r="E228" s="97" t="s">
        <v>343</v>
      </c>
      <c r="F228" s="84" t="s">
        <v>643</v>
      </c>
      <c r="G228" s="97" t="s">
        <v>386</v>
      </c>
      <c r="H228" s="84" t="s">
        <v>627</v>
      </c>
      <c r="I228" s="84" t="s">
        <v>185</v>
      </c>
      <c r="J228" s="84"/>
      <c r="K228" s="94">
        <v>5.7299999999999995</v>
      </c>
      <c r="L228" s="97" t="s">
        <v>187</v>
      </c>
      <c r="M228" s="98">
        <v>6.9000000000000006E-2</v>
      </c>
      <c r="N228" s="98">
        <v>6.9499999999999992E-2</v>
      </c>
      <c r="O228" s="94">
        <v>9756739</v>
      </c>
      <c r="P228" s="96">
        <v>101.21</v>
      </c>
      <c r="Q228" s="94">
        <v>9874.79522</v>
      </c>
      <c r="R228" s="95">
        <v>2.702989796681636E-2</v>
      </c>
      <c r="S228" s="95">
        <v>2.3704285198118459E-3</v>
      </c>
      <c r="T228" s="95">
        <v>4.7836804291274081E-4</v>
      </c>
    </row>
    <row r="229" spans="2:20">
      <c r="B229" s="87" t="s">
        <v>862</v>
      </c>
      <c r="C229" s="84" t="s">
        <v>863</v>
      </c>
      <c r="D229" s="97" t="s">
        <v>143</v>
      </c>
      <c r="E229" s="97" t="s">
        <v>343</v>
      </c>
      <c r="F229" s="84" t="s">
        <v>864</v>
      </c>
      <c r="G229" s="97" t="s">
        <v>604</v>
      </c>
      <c r="H229" s="84" t="s">
        <v>627</v>
      </c>
      <c r="I229" s="84" t="s">
        <v>183</v>
      </c>
      <c r="J229" s="84"/>
      <c r="K229" s="94">
        <v>0.42</v>
      </c>
      <c r="L229" s="97" t="s">
        <v>187</v>
      </c>
      <c r="M229" s="98">
        <v>6.6500000000000004E-2</v>
      </c>
      <c r="N229" s="98">
        <v>9.7000000000000003E-3</v>
      </c>
      <c r="O229" s="94">
        <v>1378950.75</v>
      </c>
      <c r="P229" s="96">
        <v>102.91</v>
      </c>
      <c r="Q229" s="94">
        <v>1419.0782799999999</v>
      </c>
      <c r="R229" s="95">
        <v>2.542430513943305E-2</v>
      </c>
      <c r="S229" s="95">
        <v>3.4064743134567399E-4</v>
      </c>
      <c r="T229" s="95">
        <v>6.8744888822472048E-5</v>
      </c>
    </row>
    <row r="230" spans="2:20">
      <c r="B230" s="87" t="s">
        <v>865</v>
      </c>
      <c r="C230" s="84" t="s">
        <v>866</v>
      </c>
      <c r="D230" s="97" t="s">
        <v>143</v>
      </c>
      <c r="E230" s="97" t="s">
        <v>343</v>
      </c>
      <c r="F230" s="84" t="s">
        <v>864</v>
      </c>
      <c r="G230" s="97" t="s">
        <v>604</v>
      </c>
      <c r="H230" s="84" t="s">
        <v>627</v>
      </c>
      <c r="I230" s="84" t="s">
        <v>183</v>
      </c>
      <c r="J230" s="84"/>
      <c r="K230" s="94">
        <v>0.91</v>
      </c>
      <c r="L230" s="97" t="s">
        <v>187</v>
      </c>
      <c r="M230" s="98">
        <v>2.3700000000000002E-2</v>
      </c>
      <c r="N230" s="98">
        <v>1.1699999999999999E-2</v>
      </c>
      <c r="O230" s="94">
        <v>129761.1</v>
      </c>
      <c r="P230" s="96">
        <v>101.25</v>
      </c>
      <c r="Q230" s="94">
        <v>131.38310999999999</v>
      </c>
      <c r="R230" s="95">
        <v>4.2405588235294124E-3</v>
      </c>
      <c r="S230" s="95">
        <v>3.1538301709265917E-5</v>
      </c>
      <c r="T230" s="95">
        <v>6.364636410403389E-6</v>
      </c>
    </row>
    <row r="231" spans="2:20">
      <c r="B231" s="87" t="s">
        <v>867</v>
      </c>
      <c r="C231" s="84" t="s">
        <v>868</v>
      </c>
      <c r="D231" s="97" t="s">
        <v>143</v>
      </c>
      <c r="E231" s="97" t="s">
        <v>343</v>
      </c>
      <c r="F231" s="84"/>
      <c r="G231" s="97" t="s">
        <v>386</v>
      </c>
      <c r="H231" s="84" t="s">
        <v>627</v>
      </c>
      <c r="I231" s="84" t="s">
        <v>183</v>
      </c>
      <c r="J231" s="84"/>
      <c r="K231" s="94">
        <v>5.32</v>
      </c>
      <c r="L231" s="97" t="s">
        <v>187</v>
      </c>
      <c r="M231" s="98">
        <v>4.5999999999999999E-2</v>
      </c>
      <c r="N231" s="98">
        <v>5.0799999999999998E-2</v>
      </c>
      <c r="O231" s="94">
        <v>10567249</v>
      </c>
      <c r="P231" s="96">
        <v>98.98</v>
      </c>
      <c r="Q231" s="94">
        <v>10459.46328</v>
      </c>
      <c r="R231" s="95">
        <v>4.403020416666667E-2</v>
      </c>
      <c r="S231" s="95">
        <v>2.5107771359775856E-3</v>
      </c>
      <c r="T231" s="95">
        <v>5.0669131538418641E-4</v>
      </c>
    </row>
    <row r="232" spans="2:20">
      <c r="B232" s="87" t="s">
        <v>869</v>
      </c>
      <c r="C232" s="84" t="s">
        <v>870</v>
      </c>
      <c r="D232" s="97" t="s">
        <v>143</v>
      </c>
      <c r="E232" s="97" t="s">
        <v>343</v>
      </c>
      <c r="F232" s="84" t="s">
        <v>871</v>
      </c>
      <c r="G232" s="97" t="s">
        <v>604</v>
      </c>
      <c r="H232" s="84" t="s">
        <v>664</v>
      </c>
      <c r="I232" s="84" t="s">
        <v>183</v>
      </c>
      <c r="J232" s="84"/>
      <c r="K232" s="94">
        <v>2.2800000000000002</v>
      </c>
      <c r="L232" s="97" t="s">
        <v>187</v>
      </c>
      <c r="M232" s="98">
        <v>4.2999999999999997E-2</v>
      </c>
      <c r="N232" s="98">
        <v>3.39E-2</v>
      </c>
      <c r="O232" s="94">
        <v>19427528.899999999</v>
      </c>
      <c r="P232" s="96">
        <v>102.52</v>
      </c>
      <c r="Q232" s="94">
        <v>19917.10327</v>
      </c>
      <c r="R232" s="95">
        <v>2.6913078629204203E-2</v>
      </c>
      <c r="S232" s="95">
        <v>4.7810682218122772E-3</v>
      </c>
      <c r="T232" s="95">
        <v>9.6485096647511539E-4</v>
      </c>
    </row>
    <row r="233" spans="2:20">
      <c r="B233" s="87" t="s">
        <v>872</v>
      </c>
      <c r="C233" s="84" t="s">
        <v>873</v>
      </c>
      <c r="D233" s="97" t="s">
        <v>143</v>
      </c>
      <c r="E233" s="97" t="s">
        <v>343</v>
      </c>
      <c r="F233" s="84" t="s">
        <v>871</v>
      </c>
      <c r="G233" s="97" t="s">
        <v>604</v>
      </c>
      <c r="H233" s="84" t="s">
        <v>664</v>
      </c>
      <c r="I233" s="84" t="s">
        <v>183</v>
      </c>
      <c r="J233" s="84"/>
      <c r="K233" s="94">
        <v>3.17</v>
      </c>
      <c r="L233" s="97" t="s">
        <v>187</v>
      </c>
      <c r="M233" s="98">
        <v>4.2500000000000003E-2</v>
      </c>
      <c r="N233" s="98">
        <v>3.9899999999999998E-2</v>
      </c>
      <c r="O233" s="94">
        <v>13199350</v>
      </c>
      <c r="P233" s="96">
        <v>101.86</v>
      </c>
      <c r="Q233" s="94">
        <v>13444.857800000002</v>
      </c>
      <c r="R233" s="95">
        <v>2.5513336206946541E-2</v>
      </c>
      <c r="S233" s="95">
        <v>3.2274162313144913E-3</v>
      </c>
      <c r="T233" s="95">
        <v>6.5131379129764865E-4</v>
      </c>
    </row>
    <row r="234" spans="2:20">
      <c r="B234" s="87" t="s">
        <v>874</v>
      </c>
      <c r="C234" s="84" t="s">
        <v>875</v>
      </c>
      <c r="D234" s="97" t="s">
        <v>143</v>
      </c>
      <c r="E234" s="97" t="s">
        <v>343</v>
      </c>
      <c r="F234" s="84" t="s">
        <v>663</v>
      </c>
      <c r="G234" s="97" t="s">
        <v>443</v>
      </c>
      <c r="H234" s="84" t="s">
        <v>664</v>
      </c>
      <c r="I234" s="84" t="s">
        <v>185</v>
      </c>
      <c r="J234" s="84"/>
      <c r="K234" s="94">
        <v>3.15</v>
      </c>
      <c r="L234" s="97" t="s">
        <v>187</v>
      </c>
      <c r="M234" s="98">
        <v>0.06</v>
      </c>
      <c r="N234" s="98">
        <v>2.8300000000000002E-2</v>
      </c>
      <c r="O234" s="94">
        <v>12315000</v>
      </c>
      <c r="P234" s="96">
        <v>110.17</v>
      </c>
      <c r="Q234" s="94">
        <v>13567.435089999999</v>
      </c>
      <c r="R234" s="95">
        <v>1.800774003812991E-2</v>
      </c>
      <c r="S234" s="95">
        <v>3.2568407102655842E-3</v>
      </c>
      <c r="T234" s="95">
        <v>6.5725184439307746E-4</v>
      </c>
    </row>
    <row r="235" spans="2:20">
      <c r="B235" s="87" t="s">
        <v>876</v>
      </c>
      <c r="C235" s="84" t="s">
        <v>877</v>
      </c>
      <c r="D235" s="97" t="s">
        <v>143</v>
      </c>
      <c r="E235" s="97" t="s">
        <v>343</v>
      </c>
      <c r="F235" s="84" t="s">
        <v>663</v>
      </c>
      <c r="G235" s="97" t="s">
        <v>443</v>
      </c>
      <c r="H235" s="84" t="s">
        <v>664</v>
      </c>
      <c r="I235" s="84" t="s">
        <v>185</v>
      </c>
      <c r="J235" s="84"/>
      <c r="K235" s="94">
        <v>5.38</v>
      </c>
      <c r="L235" s="97" t="s">
        <v>187</v>
      </c>
      <c r="M235" s="98">
        <v>5.9000000000000004E-2</v>
      </c>
      <c r="N235" s="98">
        <v>4.2599999999999999E-2</v>
      </c>
      <c r="O235" s="94">
        <v>2210606</v>
      </c>
      <c r="P235" s="96">
        <v>109.15</v>
      </c>
      <c r="Q235" s="94">
        <v>2412.8764500000002</v>
      </c>
      <c r="R235" s="95">
        <v>3.0989601002610265E-3</v>
      </c>
      <c r="S235" s="95">
        <v>5.7920706449468649E-4</v>
      </c>
      <c r="T235" s="95">
        <v>1.168877895147624E-4</v>
      </c>
    </row>
    <row r="236" spans="2:20">
      <c r="B236" s="87" t="s">
        <v>878</v>
      </c>
      <c r="C236" s="84" t="s">
        <v>879</v>
      </c>
      <c r="D236" s="97" t="s">
        <v>143</v>
      </c>
      <c r="E236" s="97" t="s">
        <v>343</v>
      </c>
      <c r="F236" s="84" t="s">
        <v>667</v>
      </c>
      <c r="G236" s="97" t="s">
        <v>499</v>
      </c>
      <c r="H236" s="84" t="s">
        <v>664</v>
      </c>
      <c r="I236" s="84" t="s">
        <v>183</v>
      </c>
      <c r="J236" s="84"/>
      <c r="K236" s="94">
        <v>1.1399999999999999</v>
      </c>
      <c r="L236" s="97" t="s">
        <v>187</v>
      </c>
      <c r="M236" s="98">
        <v>5.1699999999999996E-2</v>
      </c>
      <c r="N236" s="98">
        <v>2.2899999999999997E-2</v>
      </c>
      <c r="O236" s="94">
        <v>0.33</v>
      </c>
      <c r="P236" s="96">
        <v>103.7</v>
      </c>
      <c r="Q236" s="94">
        <v>3.4000000000000002E-4</v>
      </c>
      <c r="R236" s="95">
        <v>5.5033173997285565E-9</v>
      </c>
      <c r="S236" s="95">
        <v>8.1616446597667023E-11</v>
      </c>
      <c r="T236" s="95">
        <v>1.6470734933410791E-11</v>
      </c>
    </row>
    <row r="237" spans="2:20">
      <c r="B237" s="87" t="s">
        <v>880</v>
      </c>
      <c r="C237" s="84" t="s">
        <v>881</v>
      </c>
      <c r="D237" s="97" t="s">
        <v>143</v>
      </c>
      <c r="E237" s="97" t="s">
        <v>343</v>
      </c>
      <c r="F237" s="84" t="s">
        <v>882</v>
      </c>
      <c r="G237" s="97" t="s">
        <v>604</v>
      </c>
      <c r="H237" s="84" t="s">
        <v>664</v>
      </c>
      <c r="I237" s="84" t="s">
        <v>185</v>
      </c>
      <c r="J237" s="84"/>
      <c r="K237" s="94">
        <v>3.02</v>
      </c>
      <c r="L237" s="97" t="s">
        <v>187</v>
      </c>
      <c r="M237" s="98">
        <v>4.7E-2</v>
      </c>
      <c r="N237" s="98">
        <v>2.9899999999999993E-2</v>
      </c>
      <c r="O237" s="94">
        <v>2036000</v>
      </c>
      <c r="P237" s="96">
        <v>105.65</v>
      </c>
      <c r="Q237" s="94">
        <v>2151.0339300000001</v>
      </c>
      <c r="R237" s="95">
        <v>1.848489250435793E-2</v>
      </c>
      <c r="S237" s="95">
        <v>5.1635219375769064E-4</v>
      </c>
      <c r="T237" s="95">
        <v>1.0420326380530264E-4</v>
      </c>
    </row>
    <row r="238" spans="2:20">
      <c r="B238" s="87" t="s">
        <v>883</v>
      </c>
      <c r="C238" s="84" t="s">
        <v>884</v>
      </c>
      <c r="D238" s="97" t="s">
        <v>143</v>
      </c>
      <c r="E238" s="97" t="s">
        <v>343</v>
      </c>
      <c r="F238" s="84" t="s">
        <v>674</v>
      </c>
      <c r="G238" s="97" t="s">
        <v>386</v>
      </c>
      <c r="H238" s="84" t="s">
        <v>664</v>
      </c>
      <c r="I238" s="84" t="s">
        <v>183</v>
      </c>
      <c r="J238" s="84"/>
      <c r="K238" s="94">
        <v>1.73</v>
      </c>
      <c r="L238" s="97" t="s">
        <v>187</v>
      </c>
      <c r="M238" s="98">
        <v>3.5200000000000002E-2</v>
      </c>
      <c r="N238" s="98">
        <v>3.0999999999999996E-2</v>
      </c>
      <c r="O238" s="94">
        <v>439144.2</v>
      </c>
      <c r="P238" s="96">
        <v>101</v>
      </c>
      <c r="Q238" s="94">
        <v>443.53565000000003</v>
      </c>
      <c r="R238" s="95">
        <v>2.3415666495505828E-3</v>
      </c>
      <c r="S238" s="95">
        <v>1.0647001085996039E-4</v>
      </c>
      <c r="T238" s="95">
        <v>2.1486347425494299E-5</v>
      </c>
    </row>
    <row r="239" spans="2:20">
      <c r="B239" s="87" t="s">
        <v>885</v>
      </c>
      <c r="C239" s="84" t="s">
        <v>886</v>
      </c>
      <c r="D239" s="97" t="s">
        <v>143</v>
      </c>
      <c r="E239" s="97" t="s">
        <v>343</v>
      </c>
      <c r="F239" s="84" t="s">
        <v>681</v>
      </c>
      <c r="G239" s="97" t="s">
        <v>386</v>
      </c>
      <c r="H239" s="84" t="s">
        <v>685</v>
      </c>
      <c r="I239" s="84" t="s">
        <v>185</v>
      </c>
      <c r="J239" s="84"/>
      <c r="K239" s="94">
        <v>4.1300000000000008</v>
      </c>
      <c r="L239" s="97" t="s">
        <v>187</v>
      </c>
      <c r="M239" s="98">
        <v>6.4899999999999999E-2</v>
      </c>
      <c r="N239" s="98">
        <v>4.130000000000001E-2</v>
      </c>
      <c r="O239" s="94">
        <v>3979482.24</v>
      </c>
      <c r="P239" s="96">
        <v>111.76</v>
      </c>
      <c r="Q239" s="94">
        <v>4447.4693499999994</v>
      </c>
      <c r="R239" s="95">
        <v>9.4667135591633353E-3</v>
      </c>
      <c r="S239" s="95">
        <v>1.0676077785265758E-3</v>
      </c>
      <c r="T239" s="95">
        <v>2.1545026114211402E-4</v>
      </c>
    </row>
    <row r="240" spans="2:20">
      <c r="B240" s="87" t="s">
        <v>887</v>
      </c>
      <c r="C240" s="84" t="s">
        <v>888</v>
      </c>
      <c r="D240" s="97" t="s">
        <v>143</v>
      </c>
      <c r="E240" s="97" t="s">
        <v>343</v>
      </c>
      <c r="F240" s="84" t="s">
        <v>694</v>
      </c>
      <c r="G240" s="97" t="s">
        <v>499</v>
      </c>
      <c r="H240" s="84" t="s">
        <v>889</v>
      </c>
      <c r="I240" s="84" t="s">
        <v>183</v>
      </c>
      <c r="J240" s="84"/>
      <c r="K240" s="94">
        <v>0.93000000000000016</v>
      </c>
      <c r="L240" s="97" t="s">
        <v>187</v>
      </c>
      <c r="M240" s="98">
        <v>6.7000000000000004E-2</v>
      </c>
      <c r="N240" s="98">
        <v>6.0299999999999999E-2</v>
      </c>
      <c r="O240" s="94">
        <v>0.55000000000000004</v>
      </c>
      <c r="P240" s="96">
        <v>103.74</v>
      </c>
      <c r="Q240" s="94">
        <v>5.6999999999999998E-4</v>
      </c>
      <c r="R240" s="95">
        <v>1.0603472949711506E-9</v>
      </c>
      <c r="S240" s="95">
        <v>1.3682757223726528E-10</v>
      </c>
      <c r="T240" s="95">
        <v>2.7612702682482791E-11</v>
      </c>
    </row>
    <row r="241" spans="2:20">
      <c r="B241" s="87" t="s">
        <v>890</v>
      </c>
      <c r="C241" s="84" t="s">
        <v>891</v>
      </c>
      <c r="D241" s="97" t="s">
        <v>143</v>
      </c>
      <c r="E241" s="97" t="s">
        <v>343</v>
      </c>
      <c r="F241" s="84" t="s">
        <v>724</v>
      </c>
      <c r="G241" s="97" t="s">
        <v>404</v>
      </c>
      <c r="H241" s="84" t="s">
        <v>718</v>
      </c>
      <c r="I241" s="84"/>
      <c r="J241" s="84"/>
      <c r="K241" s="94">
        <v>4.92</v>
      </c>
      <c r="L241" s="97" t="s">
        <v>187</v>
      </c>
      <c r="M241" s="98">
        <v>5.5E-2</v>
      </c>
      <c r="N241" s="98">
        <v>4.3799999999999999E-2</v>
      </c>
      <c r="O241" s="94">
        <v>4103094.66</v>
      </c>
      <c r="P241" s="96">
        <v>105.74</v>
      </c>
      <c r="Q241" s="94">
        <v>4338.61229</v>
      </c>
      <c r="R241" s="95">
        <v>7.6008634841127579E-3</v>
      </c>
      <c r="S241" s="95">
        <v>1.0414768184551966E-3</v>
      </c>
      <c r="T241" s="95">
        <v>2.1017686178655405E-4</v>
      </c>
    </row>
    <row r="242" spans="2:20">
      <c r="B242" s="87" t="s">
        <v>892</v>
      </c>
      <c r="C242" s="84" t="s">
        <v>893</v>
      </c>
      <c r="D242" s="97" t="s">
        <v>143</v>
      </c>
      <c r="E242" s="97" t="s">
        <v>343</v>
      </c>
      <c r="F242" s="84" t="s">
        <v>894</v>
      </c>
      <c r="G242" s="97" t="s">
        <v>213</v>
      </c>
      <c r="H242" s="84" t="s">
        <v>718</v>
      </c>
      <c r="I242" s="84"/>
      <c r="J242" s="84"/>
      <c r="K242" s="94">
        <v>0.47</v>
      </c>
      <c r="L242" s="97" t="s">
        <v>187</v>
      </c>
      <c r="M242" s="98">
        <v>7.2999999999999995E-2</v>
      </c>
      <c r="N242" s="98">
        <v>1.7600000000000001E-2</v>
      </c>
      <c r="O242" s="94">
        <v>275000</v>
      </c>
      <c r="P242" s="96">
        <v>102.8</v>
      </c>
      <c r="Q242" s="94">
        <v>282.7</v>
      </c>
      <c r="R242" s="95">
        <v>5.0425244336896671E-3</v>
      </c>
      <c r="S242" s="95">
        <v>6.786167486223667E-5</v>
      </c>
      <c r="T242" s="95">
        <v>1.3694931663750675E-5</v>
      </c>
    </row>
    <row r="243" spans="2:20">
      <c r="B243" s="87" t="s">
        <v>895</v>
      </c>
      <c r="C243" s="84" t="s">
        <v>896</v>
      </c>
      <c r="D243" s="97" t="s">
        <v>143</v>
      </c>
      <c r="E243" s="97" t="s">
        <v>343</v>
      </c>
      <c r="F243" s="84" t="s">
        <v>897</v>
      </c>
      <c r="G243" s="97" t="s">
        <v>443</v>
      </c>
      <c r="H243" s="84" t="s">
        <v>718</v>
      </c>
      <c r="I243" s="84"/>
      <c r="J243" s="84"/>
      <c r="K243" s="94">
        <v>6.35</v>
      </c>
      <c r="L243" s="97" t="s">
        <v>187</v>
      </c>
      <c r="M243" s="98">
        <v>3.4500000000000003E-2</v>
      </c>
      <c r="N243" s="98">
        <v>0.27229999999999999</v>
      </c>
      <c r="O243" s="94">
        <v>407786.59</v>
      </c>
      <c r="P243" s="96">
        <v>31.1</v>
      </c>
      <c r="Q243" s="94">
        <v>126.82163</v>
      </c>
      <c r="R243" s="95">
        <v>6.9848334854460167E-4</v>
      </c>
      <c r="S243" s="95">
        <v>3.0443325859776723E-5</v>
      </c>
      <c r="T243" s="95">
        <v>6.1436630928032283E-6</v>
      </c>
    </row>
    <row r="244" spans="2:20">
      <c r="B244" s="83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94"/>
      <c r="P244" s="96"/>
      <c r="Q244" s="84"/>
      <c r="R244" s="84"/>
      <c r="S244" s="95"/>
      <c r="T244" s="84"/>
    </row>
    <row r="245" spans="2:20">
      <c r="B245" s="101" t="s">
        <v>60</v>
      </c>
      <c r="C245" s="82"/>
      <c r="D245" s="82"/>
      <c r="E245" s="82"/>
      <c r="F245" s="82"/>
      <c r="G245" s="82"/>
      <c r="H245" s="82"/>
      <c r="I245" s="82"/>
      <c r="J245" s="82"/>
      <c r="K245" s="91">
        <v>4.8970706017818948</v>
      </c>
      <c r="L245" s="82"/>
      <c r="M245" s="82"/>
      <c r="N245" s="103">
        <v>5.3018177080185219E-2</v>
      </c>
      <c r="O245" s="91"/>
      <c r="P245" s="93"/>
      <c r="Q245" s="91">
        <v>23184.789619999992</v>
      </c>
      <c r="R245" s="82"/>
      <c r="S245" s="92">
        <v>5.5654710114672766E-3</v>
      </c>
      <c r="T245" s="92">
        <v>1.1231486009350403E-3</v>
      </c>
    </row>
    <row r="246" spans="2:20">
      <c r="B246" s="87" t="s">
        <v>898</v>
      </c>
      <c r="C246" s="84" t="s">
        <v>899</v>
      </c>
      <c r="D246" s="97" t="s">
        <v>143</v>
      </c>
      <c r="E246" s="97" t="s">
        <v>343</v>
      </c>
      <c r="F246" s="84" t="s">
        <v>663</v>
      </c>
      <c r="G246" s="97" t="s">
        <v>443</v>
      </c>
      <c r="H246" s="84" t="s">
        <v>664</v>
      </c>
      <c r="I246" s="84" t="s">
        <v>185</v>
      </c>
      <c r="J246" s="84"/>
      <c r="K246" s="94">
        <v>4.95</v>
      </c>
      <c r="L246" s="97" t="s">
        <v>187</v>
      </c>
      <c r="M246" s="98">
        <v>6.7000000000000004E-2</v>
      </c>
      <c r="N246" s="98">
        <v>5.5399999999999998E-2</v>
      </c>
      <c r="O246" s="94">
        <v>12262000</v>
      </c>
      <c r="P246" s="96">
        <v>105.68</v>
      </c>
      <c r="Q246" s="94">
        <v>12958.481599999999</v>
      </c>
      <c r="R246" s="95">
        <v>1.0181873740447748E-2</v>
      </c>
      <c r="S246" s="95">
        <v>3.1106624161566193E-3</v>
      </c>
      <c r="T246" s="95">
        <v>6.2775210462670853E-4</v>
      </c>
    </row>
    <row r="247" spans="2:20">
      <c r="B247" s="87" t="s">
        <v>900</v>
      </c>
      <c r="C247" s="84" t="s">
        <v>901</v>
      </c>
      <c r="D247" s="97" t="s">
        <v>143</v>
      </c>
      <c r="E247" s="97" t="s">
        <v>343</v>
      </c>
      <c r="F247" s="84" t="s">
        <v>724</v>
      </c>
      <c r="G247" s="97" t="s">
        <v>404</v>
      </c>
      <c r="H247" s="84" t="s">
        <v>718</v>
      </c>
      <c r="I247" s="84"/>
      <c r="J247" s="84"/>
      <c r="K247" s="94">
        <v>4.83</v>
      </c>
      <c r="L247" s="97" t="s">
        <v>187</v>
      </c>
      <c r="M247" s="98">
        <v>6.3500000000000001E-2</v>
      </c>
      <c r="N247" s="98">
        <v>0.05</v>
      </c>
      <c r="O247" s="94">
        <v>9524362.4800000004</v>
      </c>
      <c r="P247" s="96">
        <v>107.37</v>
      </c>
      <c r="Q247" s="94">
        <v>10226.30802</v>
      </c>
      <c r="R247" s="95">
        <v>2.9397100967868271E-2</v>
      </c>
      <c r="S247" s="95">
        <v>2.454808595310659E-3</v>
      </c>
      <c r="T247" s="95">
        <v>4.9539649630833216E-4</v>
      </c>
    </row>
    <row r="248" spans="2:20">
      <c r="B248" s="83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94"/>
      <c r="P248" s="96"/>
      <c r="Q248" s="84"/>
      <c r="R248" s="84"/>
      <c r="S248" s="95"/>
      <c r="T248" s="84"/>
    </row>
    <row r="249" spans="2:20">
      <c r="B249" s="81" t="s">
        <v>259</v>
      </c>
      <c r="C249" s="82"/>
      <c r="D249" s="82"/>
      <c r="E249" s="82"/>
      <c r="F249" s="82"/>
      <c r="G249" s="82"/>
      <c r="H249" s="82"/>
      <c r="I249" s="82"/>
      <c r="J249" s="82"/>
      <c r="K249" s="91">
        <v>6.5612402457365322</v>
      </c>
      <c r="L249" s="82"/>
      <c r="M249" s="82"/>
      <c r="N249" s="103">
        <v>4.9159315187621164E-2</v>
      </c>
      <c r="O249" s="91"/>
      <c r="P249" s="93"/>
      <c r="Q249" s="91">
        <v>990803.77452999994</v>
      </c>
      <c r="R249" s="82"/>
      <c r="S249" s="92">
        <v>0.23784083339027839</v>
      </c>
      <c r="T249" s="92">
        <v>4.7997842180313346E-2</v>
      </c>
    </row>
    <row r="250" spans="2:20">
      <c r="B250" s="101" t="s">
        <v>79</v>
      </c>
      <c r="C250" s="82"/>
      <c r="D250" s="82"/>
      <c r="E250" s="82"/>
      <c r="F250" s="82"/>
      <c r="G250" s="82"/>
      <c r="H250" s="82"/>
      <c r="I250" s="82"/>
      <c r="J250" s="82"/>
      <c r="K250" s="91">
        <v>7.066785280244118</v>
      </c>
      <c r="L250" s="82"/>
      <c r="M250" s="82"/>
      <c r="N250" s="103">
        <v>4.3655165452929516E-2</v>
      </c>
      <c r="O250" s="91"/>
      <c r="P250" s="93"/>
      <c r="Q250" s="91">
        <v>137945.64179000002</v>
      </c>
      <c r="R250" s="82"/>
      <c r="S250" s="92">
        <v>3.3113626783924828E-2</v>
      </c>
      <c r="T250" s="92">
        <v>6.6825473563009545E-3</v>
      </c>
    </row>
    <row r="251" spans="2:20">
      <c r="B251" s="87" t="s">
        <v>902</v>
      </c>
      <c r="C251" s="84" t="s">
        <v>903</v>
      </c>
      <c r="D251" s="97" t="s">
        <v>32</v>
      </c>
      <c r="E251" s="97" t="s">
        <v>904</v>
      </c>
      <c r="F251" s="84" t="s">
        <v>905</v>
      </c>
      <c r="G251" s="97" t="s">
        <v>443</v>
      </c>
      <c r="H251" s="84" t="s">
        <v>685</v>
      </c>
      <c r="I251" s="84" t="s">
        <v>906</v>
      </c>
      <c r="J251" s="84"/>
      <c r="K251" s="94">
        <v>7.08</v>
      </c>
      <c r="L251" s="97" t="s">
        <v>186</v>
      </c>
      <c r="M251" s="98">
        <v>4.4999999999999998E-2</v>
      </c>
      <c r="N251" s="98">
        <v>4.1200000000000001E-2</v>
      </c>
      <c r="O251" s="94">
        <v>20809000</v>
      </c>
      <c r="P251" s="96">
        <v>102.25</v>
      </c>
      <c r="Q251" s="94">
        <v>82122.234700000001</v>
      </c>
      <c r="R251" s="95">
        <v>2.601125E-2</v>
      </c>
      <c r="S251" s="95">
        <v>1.9713308773157728E-2</v>
      </c>
      <c r="T251" s="95">
        <v>3.9782751761266166E-3</v>
      </c>
    </row>
    <row r="252" spans="2:20">
      <c r="B252" s="87" t="s">
        <v>907</v>
      </c>
      <c r="C252" s="84" t="s">
        <v>908</v>
      </c>
      <c r="D252" s="97" t="s">
        <v>32</v>
      </c>
      <c r="E252" s="97" t="s">
        <v>904</v>
      </c>
      <c r="F252" s="84" t="s">
        <v>909</v>
      </c>
      <c r="G252" s="97" t="s">
        <v>910</v>
      </c>
      <c r="H252" s="84" t="s">
        <v>695</v>
      </c>
      <c r="I252" s="84" t="s">
        <v>911</v>
      </c>
      <c r="J252" s="84"/>
      <c r="K252" s="94">
        <v>6.3400000000000007</v>
      </c>
      <c r="L252" s="97" t="s">
        <v>186</v>
      </c>
      <c r="M252" s="98">
        <v>5.0819999999999997E-2</v>
      </c>
      <c r="N252" s="98">
        <v>4.4700000000000004E-2</v>
      </c>
      <c r="O252" s="94">
        <v>6034397</v>
      </c>
      <c r="P252" s="96">
        <v>103.309</v>
      </c>
      <c r="Q252" s="94">
        <v>23979.529469999998</v>
      </c>
      <c r="R252" s="95">
        <v>1.5085992499999999E-2</v>
      </c>
      <c r="S252" s="95">
        <v>5.7562470188983455E-3</v>
      </c>
      <c r="T252" s="95">
        <v>1.1616484521420071E-3</v>
      </c>
    </row>
    <row r="253" spans="2:20">
      <c r="B253" s="87" t="s">
        <v>912</v>
      </c>
      <c r="C253" s="84" t="s">
        <v>913</v>
      </c>
      <c r="D253" s="97" t="s">
        <v>32</v>
      </c>
      <c r="E253" s="97" t="s">
        <v>904</v>
      </c>
      <c r="F253" s="84" t="s">
        <v>909</v>
      </c>
      <c r="G253" s="97" t="s">
        <v>910</v>
      </c>
      <c r="H253" s="84" t="s">
        <v>695</v>
      </c>
      <c r="I253" s="84" t="s">
        <v>911</v>
      </c>
      <c r="J253" s="84"/>
      <c r="K253" s="94">
        <v>7.5799999999999992</v>
      </c>
      <c r="L253" s="97" t="s">
        <v>186</v>
      </c>
      <c r="M253" s="98">
        <v>5.4120000000000001E-2</v>
      </c>
      <c r="N253" s="98">
        <v>4.9200000000000001E-2</v>
      </c>
      <c r="O253" s="94">
        <v>8045143</v>
      </c>
      <c r="P253" s="96">
        <v>102.916</v>
      </c>
      <c r="Q253" s="94">
        <v>31843.877619999999</v>
      </c>
      <c r="R253" s="95">
        <v>2.0112857500000001E-2</v>
      </c>
      <c r="S253" s="95">
        <v>7.6440709918687471E-3</v>
      </c>
      <c r="T253" s="95">
        <v>1.5426237280323294E-3</v>
      </c>
    </row>
    <row r="254" spans="2:20">
      <c r="B254" s="83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94"/>
      <c r="P254" s="96"/>
      <c r="Q254" s="84"/>
      <c r="R254" s="84"/>
      <c r="S254" s="95"/>
      <c r="T254" s="84"/>
    </row>
    <row r="255" spans="2:20">
      <c r="B255" s="101" t="s">
        <v>78</v>
      </c>
      <c r="C255" s="82"/>
      <c r="D255" s="82"/>
      <c r="E255" s="82"/>
      <c r="F255" s="82"/>
      <c r="G255" s="82"/>
      <c r="H255" s="82"/>
      <c r="I255" s="82"/>
      <c r="J255" s="82"/>
      <c r="K255" s="91">
        <v>6.4794708030100514</v>
      </c>
      <c r="L255" s="82"/>
      <c r="M255" s="82"/>
      <c r="N255" s="103">
        <v>5.004958455190682E-2</v>
      </c>
      <c r="O255" s="91"/>
      <c r="P255" s="93"/>
      <c r="Q255" s="91">
        <v>852858.13274000003</v>
      </c>
      <c r="R255" s="82"/>
      <c r="S255" s="92">
        <v>0.2047272066063536</v>
      </c>
      <c r="T255" s="92">
        <v>4.1315294824012395E-2</v>
      </c>
    </row>
    <row r="256" spans="2:20">
      <c r="B256" s="87" t="s">
        <v>914</v>
      </c>
      <c r="C256" s="84" t="s">
        <v>915</v>
      </c>
      <c r="D256" s="97" t="s">
        <v>32</v>
      </c>
      <c r="E256" s="97" t="s">
        <v>904</v>
      </c>
      <c r="F256" s="84"/>
      <c r="G256" s="97" t="s">
        <v>916</v>
      </c>
      <c r="H256" s="84" t="s">
        <v>627</v>
      </c>
      <c r="I256" s="84" t="s">
        <v>338</v>
      </c>
      <c r="J256" s="84"/>
      <c r="K256" s="94">
        <v>6.77</v>
      </c>
      <c r="L256" s="97" t="s">
        <v>186</v>
      </c>
      <c r="M256" s="98">
        <v>4.4999999999999998E-2</v>
      </c>
      <c r="N256" s="98">
        <v>4.6799999999999994E-2</v>
      </c>
      <c r="O256" s="94">
        <v>4310000</v>
      </c>
      <c r="P256" s="96">
        <v>98.281999999999996</v>
      </c>
      <c r="Q256" s="94">
        <v>16892.369280000003</v>
      </c>
      <c r="R256" s="95">
        <v>8.6199999999999992E-3</v>
      </c>
      <c r="S256" s="95">
        <v>4.0549857507329147E-3</v>
      </c>
      <c r="T256" s="95">
        <v>8.1832275531815092E-4</v>
      </c>
    </row>
    <row r="257" spans="2:20">
      <c r="B257" s="87" t="s">
        <v>917</v>
      </c>
      <c r="C257" s="84" t="s">
        <v>918</v>
      </c>
      <c r="D257" s="97" t="s">
        <v>32</v>
      </c>
      <c r="E257" s="97" t="s">
        <v>904</v>
      </c>
      <c r="F257" s="84"/>
      <c r="G257" s="97" t="s">
        <v>919</v>
      </c>
      <c r="H257" s="84" t="s">
        <v>664</v>
      </c>
      <c r="I257" s="84" t="s">
        <v>338</v>
      </c>
      <c r="J257" s="84"/>
      <c r="K257" s="94">
        <v>7.9200000000000008</v>
      </c>
      <c r="L257" s="97" t="s">
        <v>186</v>
      </c>
      <c r="M257" s="98">
        <v>3.6499999999999998E-2</v>
      </c>
      <c r="N257" s="98">
        <v>2.75E-2</v>
      </c>
      <c r="O257" s="94">
        <v>4235000</v>
      </c>
      <c r="P257" s="96">
        <v>106.996</v>
      </c>
      <c r="Q257" s="94">
        <v>17684.924039999998</v>
      </c>
      <c r="R257" s="95">
        <v>3.8499999999999998E-4</v>
      </c>
      <c r="S257" s="95">
        <v>4.2452372308660518E-3</v>
      </c>
      <c r="T257" s="95">
        <v>8.5671675347160064E-4</v>
      </c>
    </row>
    <row r="258" spans="2:20">
      <c r="B258" s="87" t="s">
        <v>920</v>
      </c>
      <c r="C258" s="84" t="s">
        <v>921</v>
      </c>
      <c r="D258" s="97" t="s">
        <v>32</v>
      </c>
      <c r="E258" s="97" t="s">
        <v>904</v>
      </c>
      <c r="F258" s="84"/>
      <c r="G258" s="97" t="s">
        <v>922</v>
      </c>
      <c r="H258" s="84" t="s">
        <v>664</v>
      </c>
      <c r="I258" s="84" t="s">
        <v>906</v>
      </c>
      <c r="J258" s="84"/>
      <c r="K258" s="94">
        <v>7.8</v>
      </c>
      <c r="L258" s="97" t="s">
        <v>186</v>
      </c>
      <c r="M258" s="98">
        <v>4.4999999999999998E-2</v>
      </c>
      <c r="N258" s="98">
        <v>3.9399999999999998E-2</v>
      </c>
      <c r="O258" s="94">
        <v>5269000</v>
      </c>
      <c r="P258" s="96">
        <v>103.965</v>
      </c>
      <c r="Q258" s="94">
        <v>21123.791940000003</v>
      </c>
      <c r="R258" s="95">
        <v>4.2151999999999997E-3</v>
      </c>
      <c r="S258" s="95">
        <v>5.070731872974233E-3</v>
      </c>
      <c r="T258" s="95">
        <v>1.0233069936242921E-3</v>
      </c>
    </row>
    <row r="259" spans="2:20">
      <c r="B259" s="87" t="s">
        <v>923</v>
      </c>
      <c r="C259" s="84" t="s">
        <v>924</v>
      </c>
      <c r="D259" s="97" t="s">
        <v>32</v>
      </c>
      <c r="E259" s="97" t="s">
        <v>904</v>
      </c>
      <c r="F259" s="84"/>
      <c r="G259" s="97" t="s">
        <v>922</v>
      </c>
      <c r="H259" s="84" t="s">
        <v>664</v>
      </c>
      <c r="I259" s="84" t="s">
        <v>911</v>
      </c>
      <c r="J259" s="84"/>
      <c r="K259" s="94">
        <v>8.6299999999999972</v>
      </c>
      <c r="L259" s="97" t="s">
        <v>186</v>
      </c>
      <c r="M259" s="98">
        <v>4.1250000000000002E-2</v>
      </c>
      <c r="N259" s="98">
        <v>3.4399999999999993E-2</v>
      </c>
      <c r="O259" s="94">
        <v>4926000</v>
      </c>
      <c r="P259" s="96">
        <v>105.41500000000001</v>
      </c>
      <c r="Q259" s="94">
        <v>20006.022420000001</v>
      </c>
      <c r="R259" s="95">
        <v>2.4629999999999999E-3</v>
      </c>
      <c r="S259" s="95">
        <v>4.8024131190401746E-3</v>
      </c>
      <c r="T259" s="95">
        <v>9.6915850691674547E-4</v>
      </c>
    </row>
    <row r="260" spans="2:20">
      <c r="B260" s="87" t="s">
        <v>925</v>
      </c>
      <c r="C260" s="84" t="s">
        <v>926</v>
      </c>
      <c r="D260" s="97" t="s">
        <v>32</v>
      </c>
      <c r="E260" s="97" t="s">
        <v>904</v>
      </c>
      <c r="F260" s="84"/>
      <c r="G260" s="97" t="s">
        <v>916</v>
      </c>
      <c r="H260" s="84" t="s">
        <v>664</v>
      </c>
      <c r="I260" s="84" t="s">
        <v>906</v>
      </c>
      <c r="J260" s="84"/>
      <c r="K260" s="94">
        <v>7.12</v>
      </c>
      <c r="L260" s="97" t="s">
        <v>186</v>
      </c>
      <c r="M260" s="98">
        <v>5.7500000000000002E-2</v>
      </c>
      <c r="N260" s="98">
        <v>5.2300000000000006E-2</v>
      </c>
      <c r="O260" s="94">
        <v>5773000</v>
      </c>
      <c r="P260" s="96">
        <v>103.22799999999999</v>
      </c>
      <c r="Q260" s="94">
        <v>23728.227219999997</v>
      </c>
      <c r="R260" s="95">
        <v>8.2471428571428574E-3</v>
      </c>
      <c r="S260" s="95">
        <v>5.6959223228189373E-3</v>
      </c>
      <c r="T260" s="95">
        <v>1.1494745322951844E-3</v>
      </c>
    </row>
    <row r="261" spans="2:20">
      <c r="B261" s="87" t="s">
        <v>927</v>
      </c>
      <c r="C261" s="84" t="s">
        <v>928</v>
      </c>
      <c r="D261" s="97" t="s">
        <v>32</v>
      </c>
      <c r="E261" s="97" t="s">
        <v>904</v>
      </c>
      <c r="F261" s="84"/>
      <c r="G261" s="97" t="s">
        <v>916</v>
      </c>
      <c r="H261" s="84" t="s">
        <v>664</v>
      </c>
      <c r="I261" s="84" t="s">
        <v>338</v>
      </c>
      <c r="J261" s="84"/>
      <c r="K261" s="94">
        <v>2.82</v>
      </c>
      <c r="L261" s="97" t="s">
        <v>186</v>
      </c>
      <c r="M261" s="98">
        <v>6.3750000000000001E-2</v>
      </c>
      <c r="N261" s="98">
        <v>4.7400000000000005E-2</v>
      </c>
      <c r="O261" s="94">
        <v>7234000</v>
      </c>
      <c r="P261" s="96">
        <v>104.227</v>
      </c>
      <c r="Q261" s="94">
        <v>30471.113450000001</v>
      </c>
      <c r="R261" s="95">
        <v>9.6453333333333339E-3</v>
      </c>
      <c r="S261" s="95">
        <v>7.3145411872452305E-3</v>
      </c>
      <c r="T261" s="95">
        <v>1.4761224492965833E-3</v>
      </c>
    </row>
    <row r="262" spans="2:20">
      <c r="B262" s="87" t="s">
        <v>929</v>
      </c>
      <c r="C262" s="84" t="s">
        <v>930</v>
      </c>
      <c r="D262" s="97" t="s">
        <v>32</v>
      </c>
      <c r="E262" s="97" t="s">
        <v>904</v>
      </c>
      <c r="F262" s="84"/>
      <c r="G262" s="97" t="s">
        <v>922</v>
      </c>
      <c r="H262" s="84" t="s">
        <v>685</v>
      </c>
      <c r="I262" s="84" t="s">
        <v>906</v>
      </c>
      <c r="J262" s="84"/>
      <c r="K262" s="94">
        <v>5.6899999999999995</v>
      </c>
      <c r="L262" s="97" t="s">
        <v>186</v>
      </c>
      <c r="M262" s="98">
        <v>6.5000000000000002E-2</v>
      </c>
      <c r="N262" s="98">
        <v>5.5899999999999998E-2</v>
      </c>
      <c r="O262" s="94">
        <v>6168000</v>
      </c>
      <c r="P262" s="96">
        <v>104.79900000000001</v>
      </c>
      <c r="Q262" s="94">
        <v>25468.76194</v>
      </c>
      <c r="R262" s="95">
        <v>2.4672000000000001E-3</v>
      </c>
      <c r="S262" s="95">
        <v>6.1137348493667774E-3</v>
      </c>
      <c r="T262" s="95">
        <v>1.2337918441055328E-3</v>
      </c>
    </row>
    <row r="263" spans="2:20">
      <c r="B263" s="87" t="s">
        <v>931</v>
      </c>
      <c r="C263" s="84" t="s">
        <v>932</v>
      </c>
      <c r="D263" s="97" t="s">
        <v>32</v>
      </c>
      <c r="E263" s="97" t="s">
        <v>904</v>
      </c>
      <c r="F263" s="84"/>
      <c r="G263" s="97" t="s">
        <v>933</v>
      </c>
      <c r="H263" s="84" t="s">
        <v>685</v>
      </c>
      <c r="I263" s="84" t="s">
        <v>911</v>
      </c>
      <c r="J263" s="84"/>
      <c r="K263" s="94">
        <v>7.6</v>
      </c>
      <c r="L263" s="97" t="s">
        <v>186</v>
      </c>
      <c r="M263" s="98">
        <v>4.1340000000000002E-2</v>
      </c>
      <c r="N263" s="98">
        <v>3.1799999999999995E-2</v>
      </c>
      <c r="O263" s="94">
        <v>894000</v>
      </c>
      <c r="P263" s="96">
        <v>106.877</v>
      </c>
      <c r="Q263" s="94">
        <v>3732.8181800000002</v>
      </c>
      <c r="R263" s="95">
        <v>6.3857142857142856E-4</v>
      </c>
      <c r="S263" s="95">
        <v>8.9605692837285472E-4</v>
      </c>
      <c r="T263" s="95">
        <v>1.8083017293352025E-4</v>
      </c>
    </row>
    <row r="264" spans="2:20">
      <c r="B264" s="87" t="s">
        <v>934</v>
      </c>
      <c r="C264" s="84" t="s">
        <v>935</v>
      </c>
      <c r="D264" s="97" t="s">
        <v>32</v>
      </c>
      <c r="E264" s="97" t="s">
        <v>904</v>
      </c>
      <c r="F264" s="84"/>
      <c r="G264" s="97" t="s">
        <v>933</v>
      </c>
      <c r="H264" s="84" t="s">
        <v>685</v>
      </c>
      <c r="I264" s="84" t="s">
        <v>911</v>
      </c>
      <c r="J264" s="84"/>
      <c r="K264" s="94">
        <v>7.8000000000000007</v>
      </c>
      <c r="L264" s="97" t="s">
        <v>186</v>
      </c>
      <c r="M264" s="98">
        <v>4.3890000000000005E-2</v>
      </c>
      <c r="N264" s="98">
        <v>3.2299999999999995E-2</v>
      </c>
      <c r="O264" s="94">
        <v>3338000</v>
      </c>
      <c r="P264" s="96">
        <v>108.86199999999999</v>
      </c>
      <c r="Q264" s="94">
        <v>14246.419619999999</v>
      </c>
      <c r="R264" s="95">
        <v>2.7816666666666667E-3</v>
      </c>
      <c r="S264" s="95">
        <v>3.4198298415402516E-3</v>
      </c>
      <c r="T264" s="95">
        <v>6.9014412150342013E-4</v>
      </c>
    </row>
    <row r="265" spans="2:20">
      <c r="B265" s="87" t="s">
        <v>936</v>
      </c>
      <c r="C265" s="84" t="s">
        <v>937</v>
      </c>
      <c r="D265" s="97" t="s">
        <v>32</v>
      </c>
      <c r="E265" s="97" t="s">
        <v>904</v>
      </c>
      <c r="F265" s="84"/>
      <c r="G265" s="97" t="s">
        <v>938</v>
      </c>
      <c r="H265" s="84" t="s">
        <v>685</v>
      </c>
      <c r="I265" s="84" t="s">
        <v>911</v>
      </c>
      <c r="J265" s="84"/>
      <c r="K265" s="94">
        <v>7.3699999999999992</v>
      </c>
      <c r="L265" s="97" t="s">
        <v>186</v>
      </c>
      <c r="M265" s="98">
        <v>4.9000000000000002E-2</v>
      </c>
      <c r="N265" s="98">
        <v>4.24E-2</v>
      </c>
      <c r="O265" s="94">
        <v>4736000</v>
      </c>
      <c r="P265" s="96">
        <v>104.40300000000001</v>
      </c>
      <c r="Q265" s="94">
        <v>19205.067800000001</v>
      </c>
      <c r="R265" s="95">
        <v>1.8944000000000001E-3</v>
      </c>
      <c r="S265" s="95">
        <v>4.6101452661861013E-3</v>
      </c>
      <c r="T265" s="95">
        <v>9.3035759150583144E-4</v>
      </c>
    </row>
    <row r="266" spans="2:20">
      <c r="B266" s="87" t="s">
        <v>939</v>
      </c>
      <c r="C266" s="84" t="s">
        <v>940</v>
      </c>
      <c r="D266" s="97" t="s">
        <v>32</v>
      </c>
      <c r="E266" s="97" t="s">
        <v>904</v>
      </c>
      <c r="F266" s="84"/>
      <c r="G266" s="97" t="s">
        <v>922</v>
      </c>
      <c r="H266" s="84" t="s">
        <v>685</v>
      </c>
      <c r="I266" s="84" t="s">
        <v>911</v>
      </c>
      <c r="J266" s="84"/>
      <c r="K266" s="94">
        <v>2.2799999999999998</v>
      </c>
      <c r="L266" s="97" t="s">
        <v>186</v>
      </c>
      <c r="M266" s="98">
        <v>4.1250000000000002E-2</v>
      </c>
      <c r="N266" s="98">
        <v>3.3600000000000005E-2</v>
      </c>
      <c r="O266" s="94">
        <v>2600000</v>
      </c>
      <c r="P266" s="96">
        <v>101.386</v>
      </c>
      <c r="Q266" s="94">
        <v>10182.88017</v>
      </c>
      <c r="R266" s="95">
        <v>1.2631820332761016E-3</v>
      </c>
      <c r="S266" s="95">
        <v>2.4443838106036693E-3</v>
      </c>
      <c r="T266" s="95">
        <v>4.9329270629045591E-4</v>
      </c>
    </row>
    <row r="267" spans="2:20">
      <c r="B267" s="87" t="s">
        <v>941</v>
      </c>
      <c r="C267" s="84" t="s">
        <v>942</v>
      </c>
      <c r="D267" s="97" t="s">
        <v>32</v>
      </c>
      <c r="E267" s="97" t="s">
        <v>904</v>
      </c>
      <c r="F267" s="84"/>
      <c r="G267" s="97" t="s">
        <v>2137</v>
      </c>
      <c r="H267" s="84" t="s">
        <v>685</v>
      </c>
      <c r="I267" s="84" t="s">
        <v>906</v>
      </c>
      <c r="J267" s="84"/>
      <c r="K267" s="94">
        <v>8.1900000000000013</v>
      </c>
      <c r="L267" s="97" t="s">
        <v>186</v>
      </c>
      <c r="M267" s="98">
        <v>3.9E-2</v>
      </c>
      <c r="N267" s="98">
        <v>3.2199999999999993E-2</v>
      </c>
      <c r="O267" s="94">
        <v>3603000</v>
      </c>
      <c r="P267" s="96">
        <v>104.86799999999999</v>
      </c>
      <c r="Q267" s="94">
        <v>14567.732039999999</v>
      </c>
      <c r="R267" s="95">
        <v>3.6029999999999999E-3</v>
      </c>
      <c r="S267" s="95">
        <v>3.4969603649758316E-3</v>
      </c>
      <c r="T267" s="95">
        <v>7.0570956768175176E-4</v>
      </c>
    </row>
    <row r="268" spans="2:20">
      <c r="B268" s="87" t="s">
        <v>943</v>
      </c>
      <c r="C268" s="84" t="s">
        <v>944</v>
      </c>
      <c r="D268" s="97" t="s">
        <v>32</v>
      </c>
      <c r="E268" s="97" t="s">
        <v>904</v>
      </c>
      <c r="F268" s="84"/>
      <c r="G268" s="97" t="s">
        <v>922</v>
      </c>
      <c r="H268" s="84" t="s">
        <v>685</v>
      </c>
      <c r="I268" s="84" t="s">
        <v>906</v>
      </c>
      <c r="J268" s="84"/>
      <c r="K268" s="94">
        <v>4.17</v>
      </c>
      <c r="L268" s="97" t="s">
        <v>186</v>
      </c>
      <c r="M268" s="98">
        <v>5.2499999999999998E-2</v>
      </c>
      <c r="N268" s="98">
        <v>6.4700000000000008E-2</v>
      </c>
      <c r="O268" s="94">
        <v>1626000</v>
      </c>
      <c r="P268" s="96">
        <v>94.641999999999996</v>
      </c>
      <c r="Q268" s="94">
        <v>6027.9662600000001</v>
      </c>
      <c r="R268" s="95">
        <v>1.3550000000000001E-3</v>
      </c>
      <c r="S268" s="95">
        <v>1.4470034892700842E-3</v>
      </c>
      <c r="T268" s="95">
        <v>2.9201480722353996E-4</v>
      </c>
    </row>
    <row r="269" spans="2:20">
      <c r="B269" s="87" t="s">
        <v>945</v>
      </c>
      <c r="C269" s="84" t="s">
        <v>946</v>
      </c>
      <c r="D269" s="97" t="s">
        <v>32</v>
      </c>
      <c r="E269" s="97" t="s">
        <v>904</v>
      </c>
      <c r="F269" s="84"/>
      <c r="G269" s="97" t="s">
        <v>922</v>
      </c>
      <c r="H269" s="84" t="s">
        <v>685</v>
      </c>
      <c r="I269" s="84" t="s">
        <v>906</v>
      </c>
      <c r="J269" s="84"/>
      <c r="K269" s="94">
        <v>1.84</v>
      </c>
      <c r="L269" s="97" t="s">
        <v>186</v>
      </c>
      <c r="M269" s="98">
        <v>4.7500000000000001E-2</v>
      </c>
      <c r="N269" s="98">
        <v>3.3000000000000002E-2</v>
      </c>
      <c r="O269" s="94">
        <v>3905000</v>
      </c>
      <c r="P269" s="96">
        <v>102.13</v>
      </c>
      <c r="Q269" s="94">
        <v>15415.81019</v>
      </c>
      <c r="R269" s="95">
        <v>2.6033333333333334E-3</v>
      </c>
      <c r="S269" s="95">
        <v>3.7005401445056063E-3</v>
      </c>
      <c r="T269" s="95">
        <v>7.4679330418606766E-4</v>
      </c>
    </row>
    <row r="270" spans="2:20">
      <c r="B270" s="87" t="s">
        <v>947</v>
      </c>
      <c r="C270" s="84" t="s">
        <v>948</v>
      </c>
      <c r="D270" s="97" t="s">
        <v>32</v>
      </c>
      <c r="E270" s="97" t="s">
        <v>904</v>
      </c>
      <c r="F270" s="84"/>
      <c r="G270" s="97" t="s">
        <v>922</v>
      </c>
      <c r="H270" s="84" t="s">
        <v>685</v>
      </c>
      <c r="I270" s="84" t="s">
        <v>906</v>
      </c>
      <c r="J270" s="84"/>
      <c r="K270" s="94">
        <v>4.18</v>
      </c>
      <c r="L270" s="97" t="s">
        <v>188</v>
      </c>
      <c r="M270" s="98">
        <v>4.7500000000000001E-2</v>
      </c>
      <c r="N270" s="98">
        <v>3.5499999999999997E-2</v>
      </c>
      <c r="O270" s="94">
        <v>2150000</v>
      </c>
      <c r="P270" s="96">
        <v>104.511</v>
      </c>
      <c r="Q270" s="94">
        <v>9794.7864900000004</v>
      </c>
      <c r="R270" s="95">
        <v>1.075E-3</v>
      </c>
      <c r="S270" s="95">
        <v>2.3512225544018691E-3</v>
      </c>
      <c r="T270" s="95">
        <v>4.7449215295924425E-4</v>
      </c>
    </row>
    <row r="271" spans="2:20">
      <c r="B271" s="87" t="s">
        <v>949</v>
      </c>
      <c r="C271" s="84" t="s">
        <v>950</v>
      </c>
      <c r="D271" s="97" t="s">
        <v>32</v>
      </c>
      <c r="E271" s="97" t="s">
        <v>904</v>
      </c>
      <c r="F271" s="84"/>
      <c r="G271" s="97" t="s">
        <v>922</v>
      </c>
      <c r="H271" s="84" t="s">
        <v>685</v>
      </c>
      <c r="I271" s="84" t="s">
        <v>906</v>
      </c>
      <c r="J271" s="84"/>
      <c r="K271" s="94">
        <v>6.6400000000000006</v>
      </c>
      <c r="L271" s="97" t="s">
        <v>186</v>
      </c>
      <c r="M271" s="98">
        <v>5.1249999999999997E-2</v>
      </c>
      <c r="N271" s="98">
        <v>4.7799999999999995E-2</v>
      </c>
      <c r="O271" s="94">
        <v>4200000</v>
      </c>
      <c r="P271" s="96">
        <v>101.74299999999999</v>
      </c>
      <c r="Q271" s="94">
        <v>16540.531310000002</v>
      </c>
      <c r="R271" s="95">
        <v>1.6800000000000001E-3</v>
      </c>
      <c r="S271" s="95">
        <v>3.9705276187048666E-3</v>
      </c>
      <c r="T271" s="95">
        <v>8.0127854960232925E-4</v>
      </c>
    </row>
    <row r="272" spans="2:20">
      <c r="B272" s="87" t="s">
        <v>951</v>
      </c>
      <c r="C272" s="84" t="s">
        <v>952</v>
      </c>
      <c r="D272" s="97" t="s">
        <v>32</v>
      </c>
      <c r="E272" s="97" t="s">
        <v>904</v>
      </c>
      <c r="F272" s="84"/>
      <c r="G272" s="97" t="s">
        <v>345</v>
      </c>
      <c r="H272" s="84" t="s">
        <v>695</v>
      </c>
      <c r="I272" s="84" t="s">
        <v>906</v>
      </c>
      <c r="J272" s="84"/>
      <c r="K272" s="94">
        <v>7.36</v>
      </c>
      <c r="L272" s="97" t="s">
        <v>186</v>
      </c>
      <c r="M272" s="98">
        <v>4.7500000000000001E-2</v>
      </c>
      <c r="N272" s="98">
        <v>4.1700000000000001E-2</v>
      </c>
      <c r="O272" s="94">
        <v>5654000</v>
      </c>
      <c r="P272" s="96">
        <v>103.839</v>
      </c>
      <c r="Q272" s="94">
        <v>23019.0684</v>
      </c>
      <c r="R272" s="95">
        <v>3.7693333333333333E-3</v>
      </c>
      <c r="S272" s="95">
        <v>5.5256899023430721E-3</v>
      </c>
      <c r="T272" s="95">
        <v>1.1151205118542717E-3</v>
      </c>
    </row>
    <row r="273" spans="2:20">
      <c r="B273" s="87" t="s">
        <v>953</v>
      </c>
      <c r="C273" s="84" t="s">
        <v>954</v>
      </c>
      <c r="D273" s="97" t="s">
        <v>32</v>
      </c>
      <c r="E273" s="97" t="s">
        <v>904</v>
      </c>
      <c r="F273" s="84"/>
      <c r="G273" s="97" t="s">
        <v>916</v>
      </c>
      <c r="H273" s="84" t="s">
        <v>695</v>
      </c>
      <c r="I273" s="84" t="s">
        <v>911</v>
      </c>
      <c r="J273" s="84"/>
      <c r="K273" s="94">
        <v>8.4600000000000009</v>
      </c>
      <c r="L273" s="97" t="s">
        <v>188</v>
      </c>
      <c r="M273" s="98">
        <v>5.5E-2</v>
      </c>
      <c r="N273" s="98">
        <v>5.1300000000000005E-2</v>
      </c>
      <c r="O273" s="94">
        <v>1048000</v>
      </c>
      <c r="P273" s="96">
        <v>102.6</v>
      </c>
      <c r="Q273" s="94">
        <v>4773.5695199999991</v>
      </c>
      <c r="R273" s="95">
        <v>8.384E-4</v>
      </c>
      <c r="S273" s="95">
        <v>1.1458875935568557E-3</v>
      </c>
      <c r="T273" s="95">
        <v>2.3124764191214398E-4</v>
      </c>
    </row>
    <row r="274" spans="2:20">
      <c r="B274" s="87" t="s">
        <v>955</v>
      </c>
      <c r="C274" s="84" t="s">
        <v>956</v>
      </c>
      <c r="D274" s="97" t="s">
        <v>32</v>
      </c>
      <c r="E274" s="97" t="s">
        <v>904</v>
      </c>
      <c r="F274" s="84"/>
      <c r="G274" s="97" t="s">
        <v>957</v>
      </c>
      <c r="H274" s="84" t="s">
        <v>695</v>
      </c>
      <c r="I274" s="84" t="s">
        <v>911</v>
      </c>
      <c r="J274" s="84"/>
      <c r="K274" s="94">
        <v>2.06</v>
      </c>
      <c r="L274" s="97" t="s">
        <v>186</v>
      </c>
      <c r="M274" s="98">
        <v>6.1249999999999999E-2</v>
      </c>
      <c r="N274" s="98">
        <v>2.5799999999999997E-2</v>
      </c>
      <c r="O274" s="94">
        <v>2429000</v>
      </c>
      <c r="P274" s="96">
        <v>108.68899999999999</v>
      </c>
      <c r="Q274" s="94">
        <v>10322.133820000001</v>
      </c>
      <c r="R274" s="95">
        <v>3.2386666666666666E-3</v>
      </c>
      <c r="S274" s="95">
        <v>2.4778114226294201E-3</v>
      </c>
      <c r="T274" s="95">
        <v>5.0003861793063229E-4</v>
      </c>
    </row>
    <row r="275" spans="2:20">
      <c r="B275" s="87" t="s">
        <v>958</v>
      </c>
      <c r="C275" s="84" t="s">
        <v>959</v>
      </c>
      <c r="D275" s="97" t="s">
        <v>32</v>
      </c>
      <c r="E275" s="97" t="s">
        <v>904</v>
      </c>
      <c r="F275" s="84"/>
      <c r="G275" s="97" t="s">
        <v>922</v>
      </c>
      <c r="H275" s="84" t="s">
        <v>695</v>
      </c>
      <c r="I275" s="84" t="s">
        <v>911</v>
      </c>
      <c r="J275" s="84"/>
      <c r="K275" s="94">
        <v>8.42</v>
      </c>
      <c r="L275" s="97" t="s">
        <v>186</v>
      </c>
      <c r="M275" s="98">
        <v>4.2500000000000003E-2</v>
      </c>
      <c r="N275" s="98">
        <v>3.7999999999999999E-2</v>
      </c>
      <c r="O275" s="94">
        <v>4139000</v>
      </c>
      <c r="P275" s="96">
        <v>103.193</v>
      </c>
      <c r="Q275" s="94">
        <v>16556.544900000001</v>
      </c>
      <c r="R275" s="95">
        <v>2.0695000000000002E-3</v>
      </c>
      <c r="S275" s="95">
        <v>3.9743716549197833E-3</v>
      </c>
      <c r="T275" s="95">
        <v>8.0205430135592423E-4</v>
      </c>
    </row>
    <row r="276" spans="2:20">
      <c r="B276" s="87" t="s">
        <v>960</v>
      </c>
      <c r="C276" s="84" t="s">
        <v>961</v>
      </c>
      <c r="D276" s="97" t="s">
        <v>32</v>
      </c>
      <c r="E276" s="97" t="s">
        <v>904</v>
      </c>
      <c r="F276" s="84"/>
      <c r="G276" s="97" t="s">
        <v>922</v>
      </c>
      <c r="H276" s="84" t="s">
        <v>695</v>
      </c>
      <c r="I276" s="84" t="s">
        <v>911</v>
      </c>
      <c r="J276" s="84"/>
      <c r="K276" s="94">
        <v>8.4700000000000006</v>
      </c>
      <c r="L276" s="97" t="s">
        <v>186</v>
      </c>
      <c r="M276" s="98">
        <v>4.2999999999999997E-2</v>
      </c>
      <c r="N276" s="98">
        <v>3.8399999999999997E-2</v>
      </c>
      <c r="O276" s="94">
        <v>5252000</v>
      </c>
      <c r="P276" s="96">
        <v>103.27500000000001</v>
      </c>
      <c r="Q276" s="94">
        <v>20959.635469999997</v>
      </c>
      <c r="R276" s="95">
        <v>5.2519999999999997E-3</v>
      </c>
      <c r="S276" s="95">
        <v>5.0313263795406541E-3</v>
      </c>
      <c r="T276" s="95">
        <v>1.01535470625672E-3</v>
      </c>
    </row>
    <row r="277" spans="2:20">
      <c r="B277" s="87" t="s">
        <v>962</v>
      </c>
      <c r="C277" s="84" t="s">
        <v>963</v>
      </c>
      <c r="D277" s="97" t="s">
        <v>32</v>
      </c>
      <c r="E277" s="97" t="s">
        <v>904</v>
      </c>
      <c r="F277" s="84"/>
      <c r="G277" s="97" t="s">
        <v>1003</v>
      </c>
      <c r="H277" s="84" t="s">
        <v>695</v>
      </c>
      <c r="I277" s="84" t="s">
        <v>911</v>
      </c>
      <c r="J277" s="84"/>
      <c r="K277" s="94">
        <v>6.9999999999999991</v>
      </c>
      <c r="L277" s="97" t="s">
        <v>189</v>
      </c>
      <c r="M277" s="98">
        <v>5.2499999999999998E-2</v>
      </c>
      <c r="N277" s="98">
        <v>6.0299999999999999E-2</v>
      </c>
      <c r="O277" s="94">
        <v>3353000</v>
      </c>
      <c r="P277" s="96">
        <v>94.185000000000002</v>
      </c>
      <c r="Q277" s="94">
        <v>16535.905880000002</v>
      </c>
      <c r="R277" s="95">
        <v>7.4511111111111115E-3</v>
      </c>
      <c r="S277" s="95">
        <v>3.9694172917619655E-3</v>
      </c>
      <c r="T277" s="95">
        <v>8.010544783332615E-4</v>
      </c>
    </row>
    <row r="278" spans="2:20">
      <c r="B278" s="87" t="s">
        <v>964</v>
      </c>
      <c r="C278" s="84" t="s">
        <v>965</v>
      </c>
      <c r="D278" s="97" t="s">
        <v>32</v>
      </c>
      <c r="E278" s="97" t="s">
        <v>904</v>
      </c>
      <c r="F278" s="84"/>
      <c r="G278" s="97" t="s">
        <v>933</v>
      </c>
      <c r="H278" s="84" t="s">
        <v>695</v>
      </c>
      <c r="I278" s="84" t="s">
        <v>911</v>
      </c>
      <c r="J278" s="84"/>
      <c r="K278" s="94">
        <v>7.6599999999999993</v>
      </c>
      <c r="L278" s="97" t="s">
        <v>186</v>
      </c>
      <c r="M278" s="98">
        <v>4.2500000000000003E-2</v>
      </c>
      <c r="N278" s="98">
        <v>3.0399999999999996E-2</v>
      </c>
      <c r="O278" s="94">
        <v>808000</v>
      </c>
      <c r="P278" s="96">
        <v>108.839</v>
      </c>
      <c r="Q278" s="94">
        <v>3463.6901400000002</v>
      </c>
      <c r="R278" s="95">
        <v>1.2430769230769231E-3</v>
      </c>
      <c r="S278" s="95">
        <v>8.3145318041816414E-4</v>
      </c>
      <c r="T278" s="95">
        <v>1.6779271231590737E-4</v>
      </c>
    </row>
    <row r="279" spans="2:20">
      <c r="B279" s="87" t="s">
        <v>966</v>
      </c>
      <c r="C279" s="84" t="s">
        <v>967</v>
      </c>
      <c r="D279" s="97" t="s">
        <v>32</v>
      </c>
      <c r="E279" s="97" t="s">
        <v>904</v>
      </c>
      <c r="F279" s="84"/>
      <c r="G279" s="97" t="s">
        <v>933</v>
      </c>
      <c r="H279" s="84" t="s">
        <v>695</v>
      </c>
      <c r="I279" s="84" t="s">
        <v>911</v>
      </c>
      <c r="J279" s="84"/>
      <c r="K279" s="94">
        <v>1.5400000000000003</v>
      </c>
      <c r="L279" s="97" t="s">
        <v>186</v>
      </c>
      <c r="M279" s="98">
        <v>0.05</v>
      </c>
      <c r="N279" s="98">
        <v>2.6300000000000004E-2</v>
      </c>
      <c r="O279" s="94">
        <v>949000</v>
      </c>
      <c r="P279" s="96">
        <v>106.099</v>
      </c>
      <c r="Q279" s="94">
        <v>3940.89336</v>
      </c>
      <c r="R279" s="95">
        <v>1.18625E-3</v>
      </c>
      <c r="S279" s="95">
        <v>9.4600503665747218E-4</v>
      </c>
      <c r="T279" s="95">
        <v>1.9091002921587831E-4</v>
      </c>
    </row>
    <row r="280" spans="2:20">
      <c r="B280" s="87" t="s">
        <v>968</v>
      </c>
      <c r="C280" s="84" t="s">
        <v>969</v>
      </c>
      <c r="D280" s="97" t="s">
        <v>32</v>
      </c>
      <c r="E280" s="97" t="s">
        <v>904</v>
      </c>
      <c r="F280" s="84"/>
      <c r="G280" s="97" t="s">
        <v>970</v>
      </c>
      <c r="H280" s="84" t="s">
        <v>695</v>
      </c>
      <c r="I280" s="84" t="s">
        <v>906</v>
      </c>
      <c r="J280" s="84"/>
      <c r="K280" s="94">
        <v>7.9799999999999995</v>
      </c>
      <c r="L280" s="97" t="s">
        <v>186</v>
      </c>
      <c r="M280" s="98">
        <v>5.9500000000000004E-2</v>
      </c>
      <c r="N280" s="98">
        <v>4.0999999999999995E-2</v>
      </c>
      <c r="O280" s="94">
        <v>4926000</v>
      </c>
      <c r="P280" s="96">
        <v>115.078</v>
      </c>
      <c r="Q280" s="94">
        <v>22321.770789999999</v>
      </c>
      <c r="R280" s="95">
        <v>4.9259999999999998E-3</v>
      </c>
      <c r="S280" s="95">
        <v>5.3583047460217604E-3</v>
      </c>
      <c r="T280" s="95">
        <v>1.0813410880189456E-3</v>
      </c>
    </row>
    <row r="281" spans="2:20">
      <c r="B281" s="87" t="s">
        <v>971</v>
      </c>
      <c r="C281" s="84" t="s">
        <v>972</v>
      </c>
      <c r="D281" s="97" t="s">
        <v>32</v>
      </c>
      <c r="E281" s="97" t="s">
        <v>904</v>
      </c>
      <c r="F281" s="84"/>
      <c r="G281" s="97" t="s">
        <v>922</v>
      </c>
      <c r="H281" s="84" t="s">
        <v>695</v>
      </c>
      <c r="I281" s="84" t="s">
        <v>911</v>
      </c>
      <c r="J281" s="84"/>
      <c r="K281" s="94">
        <v>7.35</v>
      </c>
      <c r="L281" s="97" t="s">
        <v>186</v>
      </c>
      <c r="M281" s="98">
        <v>4.8750000000000002E-2</v>
      </c>
      <c r="N281" s="98">
        <v>4.3999999999999997E-2</v>
      </c>
      <c r="O281" s="94">
        <v>4482000</v>
      </c>
      <c r="P281" s="96">
        <v>102.858</v>
      </c>
      <c r="Q281" s="94">
        <v>17779.44744</v>
      </c>
      <c r="R281" s="95">
        <v>5.9760000000000004E-3</v>
      </c>
      <c r="S281" s="95">
        <v>4.2679274191846691E-3</v>
      </c>
      <c r="T281" s="95">
        <v>8.6129578249043832E-4</v>
      </c>
    </row>
    <row r="282" spans="2:20">
      <c r="B282" s="87" t="s">
        <v>973</v>
      </c>
      <c r="C282" s="84" t="s">
        <v>974</v>
      </c>
      <c r="D282" s="97" t="s">
        <v>32</v>
      </c>
      <c r="E282" s="97" t="s">
        <v>904</v>
      </c>
      <c r="F282" s="84"/>
      <c r="G282" s="97" t="s">
        <v>970</v>
      </c>
      <c r="H282" s="84" t="s">
        <v>695</v>
      </c>
      <c r="I282" s="84" t="s">
        <v>906</v>
      </c>
      <c r="J282" s="84"/>
      <c r="K282" s="94">
        <v>8.84</v>
      </c>
      <c r="L282" s="97" t="s">
        <v>186</v>
      </c>
      <c r="M282" s="98">
        <v>3.95E-2</v>
      </c>
      <c r="N282" s="98">
        <v>3.7699999999999997E-2</v>
      </c>
      <c r="O282" s="94">
        <v>5267000</v>
      </c>
      <c r="P282" s="96">
        <v>101.158</v>
      </c>
      <c r="Q282" s="94">
        <v>20642.595539999998</v>
      </c>
      <c r="R282" s="95">
        <v>2.6335E-3</v>
      </c>
      <c r="S282" s="95">
        <v>4.9552214603754393E-3</v>
      </c>
      <c r="T282" s="95">
        <v>9.9999623375572849E-4</v>
      </c>
    </row>
    <row r="283" spans="2:20">
      <c r="B283" s="87" t="s">
        <v>975</v>
      </c>
      <c r="C283" s="84" t="s">
        <v>976</v>
      </c>
      <c r="D283" s="97" t="s">
        <v>32</v>
      </c>
      <c r="E283" s="97" t="s">
        <v>904</v>
      </c>
      <c r="F283" s="84"/>
      <c r="G283" s="97" t="s">
        <v>977</v>
      </c>
      <c r="H283" s="84" t="s">
        <v>695</v>
      </c>
      <c r="I283" s="84" t="s">
        <v>911</v>
      </c>
      <c r="J283" s="84"/>
      <c r="K283" s="94">
        <v>8.1300000000000008</v>
      </c>
      <c r="L283" s="97" t="s">
        <v>186</v>
      </c>
      <c r="M283" s="98">
        <v>3.95E-2</v>
      </c>
      <c r="N283" s="98">
        <v>3.8000000000000006E-2</v>
      </c>
      <c r="O283" s="94">
        <v>8218000</v>
      </c>
      <c r="P283" s="96">
        <v>100.91200000000001</v>
      </c>
      <c r="Q283" s="94">
        <v>31970.973040000001</v>
      </c>
      <c r="R283" s="95">
        <v>3.6524444444444443E-3</v>
      </c>
      <c r="S283" s="95">
        <v>7.6745800405723886E-3</v>
      </c>
      <c r="T283" s="95">
        <v>1.5487806544266546E-3</v>
      </c>
    </row>
    <row r="284" spans="2:20">
      <c r="B284" s="87" t="s">
        <v>978</v>
      </c>
      <c r="C284" s="84" t="s">
        <v>979</v>
      </c>
      <c r="D284" s="97" t="s">
        <v>32</v>
      </c>
      <c r="E284" s="97" t="s">
        <v>904</v>
      </c>
      <c r="F284" s="84"/>
      <c r="G284" s="97" t="s">
        <v>977</v>
      </c>
      <c r="H284" s="84" t="s">
        <v>695</v>
      </c>
      <c r="I284" s="84" t="s">
        <v>911</v>
      </c>
      <c r="J284" s="84"/>
      <c r="K284" s="94">
        <v>15.59</v>
      </c>
      <c r="L284" s="97" t="s">
        <v>186</v>
      </c>
      <c r="M284" s="98">
        <v>5.2499999999999998E-2</v>
      </c>
      <c r="N284" s="98">
        <v>4.9100000000000005E-2</v>
      </c>
      <c r="O284" s="94">
        <v>2465000</v>
      </c>
      <c r="P284" s="96">
        <v>104.309</v>
      </c>
      <c r="Q284" s="94">
        <v>9919.3162400000001</v>
      </c>
      <c r="R284" s="95">
        <v>2.4650000000000002E-3</v>
      </c>
      <c r="S284" s="95">
        <v>2.3811157181980332E-3</v>
      </c>
      <c r="T284" s="95">
        <v>4.8052478973446166E-4</v>
      </c>
    </row>
    <row r="285" spans="2:20">
      <c r="B285" s="87" t="s">
        <v>980</v>
      </c>
      <c r="C285" s="84" t="s">
        <v>981</v>
      </c>
      <c r="D285" s="97" t="s">
        <v>32</v>
      </c>
      <c r="E285" s="97" t="s">
        <v>904</v>
      </c>
      <c r="F285" s="84"/>
      <c r="G285" s="97" t="s">
        <v>982</v>
      </c>
      <c r="H285" s="84" t="s">
        <v>695</v>
      </c>
      <c r="I285" s="84" t="s">
        <v>911</v>
      </c>
      <c r="J285" s="84"/>
      <c r="K285" s="94">
        <v>7.92</v>
      </c>
      <c r="L285" s="97" t="s">
        <v>186</v>
      </c>
      <c r="M285" s="98">
        <v>4.2000000000000003E-2</v>
      </c>
      <c r="N285" s="98">
        <v>3.1300000000000001E-2</v>
      </c>
      <c r="O285" s="94">
        <v>3234000</v>
      </c>
      <c r="P285" s="96">
        <v>108.23399999999999</v>
      </c>
      <c r="Q285" s="94">
        <v>13594.15568</v>
      </c>
      <c r="R285" s="95">
        <v>1.6169999999999999E-3</v>
      </c>
      <c r="S285" s="95">
        <v>3.2632549444032112E-3</v>
      </c>
      <c r="T285" s="95">
        <v>6.5854627896706091E-4</v>
      </c>
    </row>
    <row r="286" spans="2:20">
      <c r="B286" s="87" t="s">
        <v>983</v>
      </c>
      <c r="C286" s="84" t="s">
        <v>984</v>
      </c>
      <c r="D286" s="97" t="s">
        <v>32</v>
      </c>
      <c r="E286" s="97" t="s">
        <v>904</v>
      </c>
      <c r="F286" s="84"/>
      <c r="G286" s="97" t="s">
        <v>985</v>
      </c>
      <c r="H286" s="84" t="s">
        <v>695</v>
      </c>
      <c r="I286" s="84" t="s">
        <v>911</v>
      </c>
      <c r="J286" s="84"/>
      <c r="K286" s="94">
        <v>6.38</v>
      </c>
      <c r="L286" s="97" t="s">
        <v>188</v>
      </c>
      <c r="M286" s="98">
        <v>5.2499999999999998E-2</v>
      </c>
      <c r="N286" s="98">
        <v>4.0899999999999992E-2</v>
      </c>
      <c r="O286" s="94">
        <v>5035000</v>
      </c>
      <c r="P286" s="96">
        <v>106.923</v>
      </c>
      <c r="Q286" s="94">
        <v>23511.315180000001</v>
      </c>
      <c r="R286" s="95">
        <v>5.0350000000000004E-3</v>
      </c>
      <c r="S286" s="95">
        <v>5.6438529406746705E-3</v>
      </c>
      <c r="T286" s="95">
        <v>1.1389665890166394E-3</v>
      </c>
    </row>
    <row r="287" spans="2:20">
      <c r="B287" s="87" t="s">
        <v>986</v>
      </c>
      <c r="C287" s="84" t="s">
        <v>987</v>
      </c>
      <c r="D287" s="97" t="s">
        <v>32</v>
      </c>
      <c r="E287" s="97" t="s">
        <v>904</v>
      </c>
      <c r="F287" s="84"/>
      <c r="G287" s="97" t="s">
        <v>985</v>
      </c>
      <c r="H287" s="84" t="s">
        <v>695</v>
      </c>
      <c r="I287" s="84" t="s">
        <v>911</v>
      </c>
      <c r="J287" s="84"/>
      <c r="K287" s="94">
        <v>5.7099999999999991</v>
      </c>
      <c r="L287" s="97" t="s">
        <v>189</v>
      </c>
      <c r="M287" s="98">
        <v>5.7500000000000002E-2</v>
      </c>
      <c r="N287" s="98">
        <v>5.4399999999999997E-2</v>
      </c>
      <c r="O287" s="94">
        <v>2487000</v>
      </c>
      <c r="P287" s="96">
        <v>101.17100000000001</v>
      </c>
      <c r="Q287" s="94">
        <v>13195.99638</v>
      </c>
      <c r="R287" s="95">
        <v>4.1450000000000002E-3</v>
      </c>
      <c r="S287" s="95">
        <v>3.1676774525037569E-3</v>
      </c>
      <c r="T287" s="95">
        <v>6.3925811340361275E-4</v>
      </c>
    </row>
    <row r="288" spans="2:20">
      <c r="B288" s="87" t="s">
        <v>988</v>
      </c>
      <c r="C288" s="84" t="s">
        <v>989</v>
      </c>
      <c r="D288" s="97" t="s">
        <v>32</v>
      </c>
      <c r="E288" s="97" t="s">
        <v>904</v>
      </c>
      <c r="F288" s="84"/>
      <c r="G288" s="97" t="s">
        <v>443</v>
      </c>
      <c r="H288" s="84" t="s">
        <v>695</v>
      </c>
      <c r="I288" s="84" t="s">
        <v>911</v>
      </c>
      <c r="J288" s="84"/>
      <c r="K288" s="94">
        <v>7.09</v>
      </c>
      <c r="L288" s="97" t="s">
        <v>186</v>
      </c>
      <c r="M288" s="98">
        <v>3.9E-2</v>
      </c>
      <c r="N288" s="98">
        <v>3.6200000000000003E-2</v>
      </c>
      <c r="O288" s="94">
        <v>4350000</v>
      </c>
      <c r="P288" s="96">
        <v>101.417</v>
      </c>
      <c r="Q288" s="94">
        <v>16996.164359999999</v>
      </c>
      <c r="R288" s="95">
        <v>6.2142857142857139E-3</v>
      </c>
      <c r="S288" s="95">
        <v>4.079901590744445E-3</v>
      </c>
      <c r="T288" s="95">
        <v>8.2335093546542174E-4</v>
      </c>
    </row>
    <row r="289" spans="2:20">
      <c r="B289" s="87" t="s">
        <v>991</v>
      </c>
      <c r="C289" s="84" t="s">
        <v>992</v>
      </c>
      <c r="D289" s="97" t="s">
        <v>32</v>
      </c>
      <c r="E289" s="97" t="s">
        <v>904</v>
      </c>
      <c r="F289" s="84"/>
      <c r="G289" s="97" t="s">
        <v>443</v>
      </c>
      <c r="H289" s="84" t="s">
        <v>695</v>
      </c>
      <c r="I289" s="84" t="s">
        <v>911</v>
      </c>
      <c r="J289" s="84"/>
      <c r="K289" s="94">
        <v>7.78</v>
      </c>
      <c r="L289" s="97" t="s">
        <v>186</v>
      </c>
      <c r="M289" s="98">
        <v>4.3749999999999997E-2</v>
      </c>
      <c r="N289" s="98">
        <v>3.7500000000000006E-2</v>
      </c>
      <c r="O289" s="94">
        <v>3702000</v>
      </c>
      <c r="P289" s="96">
        <v>104.527</v>
      </c>
      <c r="Q289" s="94">
        <v>15074.50461</v>
      </c>
      <c r="R289" s="95">
        <v>5.2885714285714289E-3</v>
      </c>
      <c r="S289" s="95">
        <v>3.6186102955539715E-3</v>
      </c>
      <c r="T289" s="95">
        <v>7.3025932259937931E-4</v>
      </c>
    </row>
    <row r="290" spans="2:20">
      <c r="B290" s="87" t="s">
        <v>993</v>
      </c>
      <c r="C290" s="84" t="s">
        <v>994</v>
      </c>
      <c r="D290" s="97" t="s">
        <v>32</v>
      </c>
      <c r="E290" s="97" t="s">
        <v>904</v>
      </c>
      <c r="F290" s="84"/>
      <c r="G290" s="97" t="s">
        <v>345</v>
      </c>
      <c r="H290" s="84" t="s">
        <v>695</v>
      </c>
      <c r="I290" s="84" t="s">
        <v>911</v>
      </c>
      <c r="J290" s="84"/>
      <c r="K290" s="94">
        <v>3.4799999999999995</v>
      </c>
      <c r="L290" s="97" t="s">
        <v>186</v>
      </c>
      <c r="M290" s="98">
        <v>5.7500000000000002E-2</v>
      </c>
      <c r="N290" s="98">
        <v>7.1299999999999988E-2</v>
      </c>
      <c r="O290" s="94">
        <v>2515000</v>
      </c>
      <c r="P290" s="96">
        <v>94.82</v>
      </c>
      <c r="Q290" s="94">
        <v>9245.8019600000007</v>
      </c>
      <c r="R290" s="95">
        <v>2.2863636363636363E-3</v>
      </c>
      <c r="S290" s="95">
        <v>2.2194397115321914E-3</v>
      </c>
      <c r="T290" s="95">
        <v>4.4789750979402925E-4</v>
      </c>
    </row>
    <row r="291" spans="2:20">
      <c r="B291" s="87" t="s">
        <v>995</v>
      </c>
      <c r="C291" s="84" t="s">
        <v>996</v>
      </c>
      <c r="D291" s="97" t="s">
        <v>32</v>
      </c>
      <c r="E291" s="97" t="s">
        <v>904</v>
      </c>
      <c r="F291" s="84"/>
      <c r="G291" s="97" t="s">
        <v>922</v>
      </c>
      <c r="H291" s="84" t="s">
        <v>695</v>
      </c>
      <c r="I291" s="84" t="s">
        <v>911</v>
      </c>
      <c r="J291" s="84"/>
      <c r="K291" s="94">
        <v>3.34</v>
      </c>
      <c r="L291" s="97" t="s">
        <v>186</v>
      </c>
      <c r="M291" s="98">
        <v>5.5E-2</v>
      </c>
      <c r="N291" s="98">
        <v>6.0100000000000001E-2</v>
      </c>
      <c r="O291" s="94">
        <v>800000</v>
      </c>
      <c r="P291" s="96">
        <v>97.725999999999999</v>
      </c>
      <c r="Q291" s="94">
        <v>3055.7204900000002</v>
      </c>
      <c r="R291" s="95">
        <v>1.0666666666666667E-3</v>
      </c>
      <c r="S291" s="95">
        <v>7.3352072996906445E-4</v>
      </c>
      <c r="T291" s="95">
        <v>1.4802930065112394E-4</v>
      </c>
    </row>
    <row r="292" spans="2:20">
      <c r="B292" s="87" t="s">
        <v>997</v>
      </c>
      <c r="C292" s="84" t="s">
        <v>998</v>
      </c>
      <c r="D292" s="97" t="s">
        <v>32</v>
      </c>
      <c r="E292" s="97" t="s">
        <v>904</v>
      </c>
      <c r="F292" s="84"/>
      <c r="G292" s="97" t="s">
        <v>916</v>
      </c>
      <c r="H292" s="84" t="s">
        <v>889</v>
      </c>
      <c r="I292" s="84" t="s">
        <v>911</v>
      </c>
      <c r="J292" s="84"/>
      <c r="K292" s="94">
        <v>4.75</v>
      </c>
      <c r="L292" s="97" t="s">
        <v>189</v>
      </c>
      <c r="M292" s="98">
        <v>6.4160000000000009E-2</v>
      </c>
      <c r="N292" s="98">
        <v>7.22E-2</v>
      </c>
      <c r="O292" s="94">
        <v>3200000</v>
      </c>
      <c r="P292" s="96">
        <v>95.784999999999997</v>
      </c>
      <c r="Q292" s="94">
        <v>16269.448550000001</v>
      </c>
      <c r="R292" s="95">
        <v>6.4646464646464646E-3</v>
      </c>
      <c r="S292" s="95">
        <v>3.9054546433957829E-3</v>
      </c>
      <c r="T292" s="95">
        <v>7.8814639582298386E-4</v>
      </c>
    </row>
    <row r="293" spans="2:20">
      <c r="B293" s="87" t="s">
        <v>999</v>
      </c>
      <c r="C293" s="84" t="s">
        <v>1000</v>
      </c>
      <c r="D293" s="97" t="s">
        <v>32</v>
      </c>
      <c r="E293" s="97" t="s">
        <v>904</v>
      </c>
      <c r="F293" s="84"/>
      <c r="G293" s="97" t="s">
        <v>922</v>
      </c>
      <c r="H293" s="84" t="s">
        <v>889</v>
      </c>
      <c r="I293" s="84" t="s">
        <v>906</v>
      </c>
      <c r="J293" s="84"/>
      <c r="K293" s="94">
        <v>7.79</v>
      </c>
      <c r="L293" s="97" t="s">
        <v>186</v>
      </c>
      <c r="M293" s="98">
        <v>5.2000000000000005E-2</v>
      </c>
      <c r="N293" s="98">
        <v>4.99E-2</v>
      </c>
      <c r="O293" s="94">
        <v>4896000</v>
      </c>
      <c r="P293" s="96">
        <v>101.035</v>
      </c>
      <c r="Q293" s="94">
        <v>19158.181339999999</v>
      </c>
      <c r="R293" s="95">
        <v>3.9167999999999998E-3</v>
      </c>
      <c r="S293" s="95">
        <v>4.5988902477780312E-3</v>
      </c>
      <c r="T293" s="95">
        <v>9.2808625487457853E-4</v>
      </c>
    </row>
    <row r="294" spans="2:20">
      <c r="B294" s="87" t="s">
        <v>1001</v>
      </c>
      <c r="C294" s="84" t="s">
        <v>1002</v>
      </c>
      <c r="D294" s="97" t="s">
        <v>32</v>
      </c>
      <c r="E294" s="97" t="s">
        <v>904</v>
      </c>
      <c r="F294" s="84"/>
      <c r="G294" s="97" t="s">
        <v>1003</v>
      </c>
      <c r="H294" s="84" t="s">
        <v>889</v>
      </c>
      <c r="I294" s="84" t="s">
        <v>906</v>
      </c>
      <c r="J294" s="84"/>
      <c r="K294" s="94">
        <v>6.06</v>
      </c>
      <c r="L294" s="97" t="s">
        <v>186</v>
      </c>
      <c r="M294" s="98">
        <v>5.6250000000000001E-2</v>
      </c>
      <c r="N294" s="98">
        <v>6.3E-2</v>
      </c>
      <c r="O294" s="94">
        <v>11026000</v>
      </c>
      <c r="P294" s="96">
        <v>95.465000000000003</v>
      </c>
      <c r="Q294" s="94">
        <v>41529.78213</v>
      </c>
      <c r="R294" s="95">
        <v>7.3506666666666668E-3</v>
      </c>
      <c r="S294" s="95">
        <v>9.9691566041937973E-3</v>
      </c>
      <c r="T294" s="95">
        <v>2.0118412744280297E-3</v>
      </c>
    </row>
    <row r="295" spans="2:20">
      <c r="B295" s="87" t="s">
        <v>1004</v>
      </c>
      <c r="C295" s="84" t="s">
        <v>1005</v>
      </c>
      <c r="D295" s="97" t="s">
        <v>32</v>
      </c>
      <c r="E295" s="97" t="s">
        <v>904</v>
      </c>
      <c r="F295" s="84"/>
      <c r="G295" s="97" t="s">
        <v>1006</v>
      </c>
      <c r="H295" s="84" t="s">
        <v>889</v>
      </c>
      <c r="I295" s="84" t="s">
        <v>911</v>
      </c>
      <c r="J295" s="84"/>
      <c r="K295" s="94">
        <v>7.28</v>
      </c>
      <c r="L295" s="97" t="s">
        <v>186</v>
      </c>
      <c r="M295" s="98">
        <v>5.0499999999999996E-2</v>
      </c>
      <c r="N295" s="98">
        <v>5.1799999999999999E-2</v>
      </c>
      <c r="O295" s="94">
        <v>2218000</v>
      </c>
      <c r="P295" s="96">
        <v>98.453999999999994</v>
      </c>
      <c r="Q295" s="94">
        <v>8417.6936600000008</v>
      </c>
      <c r="R295" s="95">
        <v>2.2179999999999999E-3</v>
      </c>
      <c r="S295" s="95">
        <v>2.0206536619909129E-3</v>
      </c>
      <c r="T295" s="95">
        <v>4.0778117948386041E-4</v>
      </c>
    </row>
    <row r="296" spans="2:20">
      <c r="B296" s="87" t="s">
        <v>1007</v>
      </c>
      <c r="C296" s="84" t="s">
        <v>1008</v>
      </c>
      <c r="D296" s="97" t="s">
        <v>32</v>
      </c>
      <c r="E296" s="97" t="s">
        <v>904</v>
      </c>
      <c r="F296" s="84"/>
      <c r="G296" s="97" t="s">
        <v>1003</v>
      </c>
      <c r="H296" s="84" t="s">
        <v>889</v>
      </c>
      <c r="I296" s="84" t="s">
        <v>911</v>
      </c>
      <c r="J296" s="84"/>
      <c r="K296" s="94">
        <v>4.3600000000000003</v>
      </c>
      <c r="L296" s="97" t="s">
        <v>189</v>
      </c>
      <c r="M296" s="98">
        <v>6.6250000000000003E-2</v>
      </c>
      <c r="N296" s="98">
        <v>6.0400000000000002E-2</v>
      </c>
      <c r="O296" s="94">
        <v>272000</v>
      </c>
      <c r="P296" s="96">
        <v>102.047</v>
      </c>
      <c r="Q296" s="94">
        <v>1509.17011</v>
      </c>
      <c r="R296" s="95">
        <v>5.44E-4</v>
      </c>
      <c r="S296" s="95">
        <v>3.622738284988537E-4</v>
      </c>
      <c r="T296" s="95">
        <v>7.3109237797754125E-5</v>
      </c>
    </row>
    <row r="297" spans="2:20">
      <c r="B297" s="87" t="s">
        <v>1009</v>
      </c>
      <c r="C297" s="84" t="s">
        <v>1010</v>
      </c>
      <c r="D297" s="97" t="s">
        <v>32</v>
      </c>
      <c r="E297" s="97" t="s">
        <v>904</v>
      </c>
      <c r="F297" s="84"/>
      <c r="G297" s="97" t="s">
        <v>1003</v>
      </c>
      <c r="H297" s="84" t="s">
        <v>889</v>
      </c>
      <c r="I297" s="84" t="s">
        <v>911</v>
      </c>
      <c r="J297" s="84"/>
      <c r="K297" s="94">
        <v>3.54</v>
      </c>
      <c r="L297" s="97" t="s">
        <v>189</v>
      </c>
      <c r="M297" s="98">
        <v>7.7499999999999999E-2</v>
      </c>
      <c r="N297" s="98">
        <v>5.8900000000000008E-2</v>
      </c>
      <c r="O297" s="94">
        <v>3240000</v>
      </c>
      <c r="P297" s="96">
        <v>106.235</v>
      </c>
      <c r="Q297" s="94">
        <v>18842.055339999999</v>
      </c>
      <c r="R297" s="95">
        <v>8.0999999999999996E-3</v>
      </c>
      <c r="S297" s="95">
        <v>4.5230047160217546E-3</v>
      </c>
      <c r="T297" s="95">
        <v>9.1277205619352136E-4</v>
      </c>
    </row>
    <row r="298" spans="2:20">
      <c r="B298" s="87" t="s">
        <v>1011</v>
      </c>
      <c r="C298" s="84" t="s">
        <v>1012</v>
      </c>
      <c r="D298" s="97" t="s">
        <v>32</v>
      </c>
      <c r="E298" s="97" t="s">
        <v>904</v>
      </c>
      <c r="F298" s="84"/>
      <c r="G298" s="97" t="s">
        <v>1013</v>
      </c>
      <c r="H298" s="84" t="s">
        <v>889</v>
      </c>
      <c r="I298" s="84" t="s">
        <v>911</v>
      </c>
      <c r="J298" s="84"/>
      <c r="K298" s="94">
        <v>7.5099999999999989</v>
      </c>
      <c r="L298" s="97" t="s">
        <v>186</v>
      </c>
      <c r="M298" s="98">
        <v>5.2499999999999998E-2</v>
      </c>
      <c r="N298" s="98">
        <v>4.1100000000000005E-2</v>
      </c>
      <c r="O298" s="94">
        <v>2742000</v>
      </c>
      <c r="P298" s="96">
        <v>108.285</v>
      </c>
      <c r="Q298" s="94">
        <v>11603.9962</v>
      </c>
      <c r="R298" s="95">
        <v>2.1936E-3</v>
      </c>
      <c r="S298" s="95">
        <v>2.7855204005200911E-3</v>
      </c>
      <c r="T298" s="95">
        <v>5.6213631052501778E-4</v>
      </c>
    </row>
    <row r="299" spans="2:20">
      <c r="B299" s="87" t="s">
        <v>1014</v>
      </c>
      <c r="C299" s="84" t="s">
        <v>1015</v>
      </c>
      <c r="D299" s="97" t="s">
        <v>32</v>
      </c>
      <c r="E299" s="97" t="s">
        <v>904</v>
      </c>
      <c r="F299" s="84"/>
      <c r="G299" s="97" t="s">
        <v>922</v>
      </c>
      <c r="H299" s="84" t="s">
        <v>889</v>
      </c>
      <c r="I299" s="84" t="s">
        <v>911</v>
      </c>
      <c r="J299" s="84"/>
      <c r="K299" s="94">
        <v>2.94</v>
      </c>
      <c r="L299" s="97" t="s">
        <v>186</v>
      </c>
      <c r="M299" s="98">
        <v>5.5E-2</v>
      </c>
      <c r="N299" s="98">
        <v>7.0800000000000016E-2</v>
      </c>
      <c r="O299" s="94">
        <v>864000</v>
      </c>
      <c r="P299" s="96">
        <v>94.978999999999999</v>
      </c>
      <c r="Q299" s="94">
        <v>3205.8508400000001</v>
      </c>
      <c r="R299" s="95">
        <v>8.6399999999999997E-4</v>
      </c>
      <c r="S299" s="95">
        <v>7.6955927612631166E-4</v>
      </c>
      <c r="T299" s="95">
        <v>1.5530211594615389E-4</v>
      </c>
    </row>
    <row r="300" spans="2:20">
      <c r="B300" s="87" t="s">
        <v>1016</v>
      </c>
      <c r="C300" s="84" t="s">
        <v>1017</v>
      </c>
      <c r="D300" s="97" t="s">
        <v>32</v>
      </c>
      <c r="E300" s="97" t="s">
        <v>904</v>
      </c>
      <c r="F300" s="84"/>
      <c r="G300" s="97" t="s">
        <v>922</v>
      </c>
      <c r="H300" s="84" t="s">
        <v>889</v>
      </c>
      <c r="I300" s="84" t="s">
        <v>906</v>
      </c>
      <c r="J300" s="84"/>
      <c r="K300" s="94">
        <v>2.71</v>
      </c>
      <c r="L300" s="97" t="s">
        <v>189</v>
      </c>
      <c r="M300" s="98">
        <v>6.8760000000000002E-2</v>
      </c>
      <c r="N300" s="98">
        <v>9.3200000000000005E-2</v>
      </c>
      <c r="O300" s="94">
        <v>5253000</v>
      </c>
      <c r="P300" s="96">
        <v>93.244</v>
      </c>
      <c r="Q300" s="94">
        <v>25386.655699999999</v>
      </c>
      <c r="R300" s="95">
        <v>5.2529999999999999E-3</v>
      </c>
      <c r="S300" s="95">
        <v>6.094025380095321E-3</v>
      </c>
      <c r="T300" s="95">
        <v>1.229814343766065E-3</v>
      </c>
    </row>
    <row r="301" spans="2:20">
      <c r="B301" s="87" t="s">
        <v>1018</v>
      </c>
      <c r="C301" s="84" t="s">
        <v>1019</v>
      </c>
      <c r="D301" s="97" t="s">
        <v>32</v>
      </c>
      <c r="E301" s="97" t="s">
        <v>904</v>
      </c>
      <c r="F301" s="84"/>
      <c r="G301" s="97" t="s">
        <v>985</v>
      </c>
      <c r="H301" s="84" t="s">
        <v>889</v>
      </c>
      <c r="I301" s="84" t="s">
        <v>911</v>
      </c>
      <c r="J301" s="84"/>
      <c r="K301" s="94">
        <v>3.8100000000000005</v>
      </c>
      <c r="L301" s="97" t="s">
        <v>189</v>
      </c>
      <c r="M301" s="98">
        <v>6.7500000000000004E-2</v>
      </c>
      <c r="N301" s="98">
        <v>6.1999999999999993E-2</v>
      </c>
      <c r="O301" s="94">
        <v>2500000</v>
      </c>
      <c r="P301" s="96">
        <v>101.50700000000001</v>
      </c>
      <c r="Q301" s="94">
        <v>13641.82476</v>
      </c>
      <c r="R301" s="95">
        <v>4.1666666666666666E-3</v>
      </c>
      <c r="S301" s="95">
        <v>3.2746978294684462E-3</v>
      </c>
      <c r="T301" s="95">
        <v>6.6085552832353012E-4</v>
      </c>
    </row>
    <row r="302" spans="2:20">
      <c r="B302" s="87" t="s">
        <v>1020</v>
      </c>
      <c r="C302" s="84" t="s">
        <v>1021</v>
      </c>
      <c r="D302" s="97" t="s">
        <v>32</v>
      </c>
      <c r="E302" s="97" t="s">
        <v>904</v>
      </c>
      <c r="F302" s="84"/>
      <c r="G302" s="97" t="s">
        <v>1003</v>
      </c>
      <c r="H302" s="84" t="s">
        <v>889</v>
      </c>
      <c r="I302" s="84" t="s">
        <v>906</v>
      </c>
      <c r="J302" s="84"/>
      <c r="K302" s="94">
        <v>1.7400000000000002</v>
      </c>
      <c r="L302" s="97" t="s">
        <v>189</v>
      </c>
      <c r="M302" s="98">
        <v>4.8499999999999995E-2</v>
      </c>
      <c r="N302" s="98">
        <v>3.4000000000000002E-2</v>
      </c>
      <c r="O302" s="94">
        <v>3100000</v>
      </c>
      <c r="P302" s="96">
        <v>101.91500000000001</v>
      </c>
      <c r="Q302" s="94">
        <v>16497.785530000001</v>
      </c>
      <c r="R302" s="95">
        <v>7.7499999999999999E-3</v>
      </c>
      <c r="S302" s="95">
        <v>3.9602665637912026E-3</v>
      </c>
      <c r="T302" s="95">
        <v>7.9920780133202951E-4</v>
      </c>
    </row>
    <row r="303" spans="2:20">
      <c r="B303" s="87" t="s">
        <v>1022</v>
      </c>
      <c r="C303" s="84" t="s">
        <v>1023</v>
      </c>
      <c r="D303" s="97" t="s">
        <v>32</v>
      </c>
      <c r="E303" s="97" t="s">
        <v>904</v>
      </c>
      <c r="F303" s="84"/>
      <c r="G303" s="97" t="s">
        <v>922</v>
      </c>
      <c r="H303" s="84" t="s">
        <v>1024</v>
      </c>
      <c r="I303" s="84" t="s">
        <v>906</v>
      </c>
      <c r="J303" s="84"/>
      <c r="K303" s="94">
        <v>6.59</v>
      </c>
      <c r="L303" s="97" t="s">
        <v>186</v>
      </c>
      <c r="M303" s="98">
        <v>5.0170000000000006E-2</v>
      </c>
      <c r="N303" s="98">
        <v>6.2799999999999995E-2</v>
      </c>
      <c r="O303" s="94">
        <v>4725000</v>
      </c>
      <c r="P303" s="96">
        <v>91.802999999999997</v>
      </c>
      <c r="Q303" s="94">
        <v>16695.425080000001</v>
      </c>
      <c r="R303" s="95">
        <v>2.3625E-3</v>
      </c>
      <c r="S303" s="95">
        <v>4.0077096160799136E-3</v>
      </c>
      <c r="T303" s="95">
        <v>8.08782120862643E-4</v>
      </c>
    </row>
    <row r="304" spans="2:20">
      <c r="B304" s="87" t="s">
        <v>1025</v>
      </c>
      <c r="C304" s="84" t="s">
        <v>1026</v>
      </c>
      <c r="D304" s="97" t="s">
        <v>32</v>
      </c>
      <c r="E304" s="97" t="s">
        <v>904</v>
      </c>
      <c r="F304" s="84"/>
      <c r="G304" s="97" t="s">
        <v>910</v>
      </c>
      <c r="H304" s="84" t="s">
        <v>1024</v>
      </c>
      <c r="I304" s="84" t="s">
        <v>906</v>
      </c>
      <c r="J304" s="84"/>
      <c r="K304" s="94">
        <v>7.18</v>
      </c>
      <c r="L304" s="97" t="s">
        <v>188</v>
      </c>
      <c r="M304" s="98">
        <v>4.4999999999999998E-2</v>
      </c>
      <c r="N304" s="98">
        <v>6.7799999999999999E-2</v>
      </c>
      <c r="O304" s="94">
        <v>4813000</v>
      </c>
      <c r="P304" s="96">
        <v>84.67</v>
      </c>
      <c r="Q304" s="94">
        <v>17706.72394</v>
      </c>
      <c r="R304" s="95">
        <v>4.8129999999999996E-3</v>
      </c>
      <c r="S304" s="95">
        <v>4.2504702613783592E-3</v>
      </c>
      <c r="T304" s="95">
        <v>8.5777281339652681E-4</v>
      </c>
    </row>
    <row r="305" spans="2:20">
      <c r="B305" s="87" t="s">
        <v>1027</v>
      </c>
      <c r="C305" s="84" t="s">
        <v>1028</v>
      </c>
      <c r="D305" s="97" t="s">
        <v>32</v>
      </c>
      <c r="E305" s="97" t="s">
        <v>904</v>
      </c>
      <c r="F305" s="84"/>
      <c r="G305" s="97" t="s">
        <v>1003</v>
      </c>
      <c r="H305" s="84" t="s">
        <v>1024</v>
      </c>
      <c r="I305" s="84" t="s">
        <v>911</v>
      </c>
      <c r="J305" s="84"/>
      <c r="K305" s="94">
        <v>2.5200000000000005</v>
      </c>
      <c r="L305" s="97" t="s">
        <v>189</v>
      </c>
      <c r="M305" s="98">
        <v>7.0000000000000007E-2</v>
      </c>
      <c r="N305" s="98">
        <v>7.6999999999999999E-2</v>
      </c>
      <c r="O305" s="94">
        <v>4500000</v>
      </c>
      <c r="P305" s="96">
        <v>97.716999999999999</v>
      </c>
      <c r="Q305" s="94">
        <v>23194.792579999998</v>
      </c>
      <c r="R305" s="95">
        <v>6.0000000000000001E-3</v>
      </c>
      <c r="S305" s="95">
        <v>5.567872205733921E-3</v>
      </c>
      <c r="T305" s="95">
        <v>1.1236331777077157E-3</v>
      </c>
    </row>
    <row r="306" spans="2:20">
      <c r="B306" s="87" t="s">
        <v>1029</v>
      </c>
      <c r="C306" s="84" t="s">
        <v>1030</v>
      </c>
      <c r="D306" s="97" t="s">
        <v>32</v>
      </c>
      <c r="E306" s="97" t="s">
        <v>904</v>
      </c>
      <c r="F306" s="84"/>
      <c r="G306" s="97" t="s">
        <v>938</v>
      </c>
      <c r="H306" s="84" t="s">
        <v>1024</v>
      </c>
      <c r="I306" s="84" t="s">
        <v>911</v>
      </c>
      <c r="J306" s="84"/>
      <c r="K306" s="94">
        <v>4.4000000000000004</v>
      </c>
      <c r="L306" s="97" t="s">
        <v>186</v>
      </c>
      <c r="M306" s="98">
        <v>0.105</v>
      </c>
      <c r="N306" s="98">
        <v>8.8700000000000015E-2</v>
      </c>
      <c r="O306" s="94">
        <v>2763000</v>
      </c>
      <c r="P306" s="96">
        <v>106.735</v>
      </c>
      <c r="Q306" s="94">
        <v>11583.945470000001</v>
      </c>
      <c r="R306" s="95">
        <v>8.2477611940298505E-4</v>
      </c>
      <c r="S306" s="95">
        <v>2.7807072554192408E-3</v>
      </c>
      <c r="T306" s="95">
        <v>5.6116498623369016E-4</v>
      </c>
    </row>
    <row r="307" spans="2:20">
      <c r="B307" s="87" t="s">
        <v>1031</v>
      </c>
      <c r="C307" s="84" t="s">
        <v>1032</v>
      </c>
      <c r="D307" s="97" t="s">
        <v>32</v>
      </c>
      <c r="E307" s="97" t="s">
        <v>904</v>
      </c>
      <c r="F307" s="84"/>
      <c r="G307" s="97" t="s">
        <v>922</v>
      </c>
      <c r="H307" s="84" t="s">
        <v>1033</v>
      </c>
      <c r="I307" s="84" t="s">
        <v>906</v>
      </c>
      <c r="J307" s="84"/>
      <c r="K307" s="94">
        <v>3.53</v>
      </c>
      <c r="L307" s="97" t="s">
        <v>188</v>
      </c>
      <c r="M307" s="98">
        <v>6.3750000000000001E-2</v>
      </c>
      <c r="N307" s="98">
        <v>8.1799999999999998E-2</v>
      </c>
      <c r="O307" s="94">
        <v>2480000</v>
      </c>
      <c r="P307" s="96">
        <v>93.36</v>
      </c>
      <c r="Q307" s="94">
        <v>9924.1549700000014</v>
      </c>
      <c r="R307" s="95">
        <v>3.3066666666666665E-3</v>
      </c>
      <c r="S307" s="95">
        <v>2.3822772474587557E-3</v>
      </c>
      <c r="T307" s="95">
        <v>4.8075919396753332E-4</v>
      </c>
    </row>
    <row r="308" spans="2:20">
      <c r="B308" s="87" t="s">
        <v>1034</v>
      </c>
      <c r="C308" s="84" t="s">
        <v>1035</v>
      </c>
      <c r="D308" s="97" t="s">
        <v>32</v>
      </c>
      <c r="E308" s="97" t="s">
        <v>904</v>
      </c>
      <c r="F308" s="84"/>
      <c r="G308" s="97" t="s">
        <v>922</v>
      </c>
      <c r="H308" s="84" t="s">
        <v>1033</v>
      </c>
      <c r="I308" s="84" t="s">
        <v>906</v>
      </c>
      <c r="J308" s="84"/>
      <c r="K308" s="94">
        <v>2.6999999999999997</v>
      </c>
      <c r="L308" s="97" t="s">
        <v>189</v>
      </c>
      <c r="M308" s="98">
        <v>7.0000000000000007E-2</v>
      </c>
      <c r="N308" s="98">
        <v>9.0599999999999986E-2</v>
      </c>
      <c r="O308" s="94">
        <v>920000</v>
      </c>
      <c r="P308" s="96">
        <v>94.081999999999994</v>
      </c>
      <c r="Q308" s="94">
        <v>4478.7564000000002</v>
      </c>
      <c r="R308" s="95">
        <v>6.2129250451112381E-4</v>
      </c>
      <c r="S308" s="95">
        <v>1.0751181839545865E-3</v>
      </c>
      <c r="T308" s="95">
        <v>2.1696591028152101E-4</v>
      </c>
    </row>
    <row r="309" spans="2:20">
      <c r="B309" s="87" t="s">
        <v>1036</v>
      </c>
      <c r="C309" s="84" t="s">
        <v>1037</v>
      </c>
      <c r="D309" s="97" t="s">
        <v>32</v>
      </c>
      <c r="E309" s="97" t="s">
        <v>904</v>
      </c>
      <c r="F309" s="84"/>
      <c r="G309" s="97" t="s">
        <v>922</v>
      </c>
      <c r="H309" s="84" t="s">
        <v>1038</v>
      </c>
      <c r="I309" s="84" t="s">
        <v>906</v>
      </c>
      <c r="J309" s="84"/>
      <c r="K309" s="94">
        <v>14.9</v>
      </c>
      <c r="L309" s="97" t="s">
        <v>188</v>
      </c>
      <c r="M309" s="98">
        <v>5.5E-2</v>
      </c>
      <c r="N309" s="98">
        <v>6.0299999999999992E-2</v>
      </c>
      <c r="O309" s="94">
        <v>6940000</v>
      </c>
      <c r="P309" s="96">
        <v>91.676000000000002</v>
      </c>
      <c r="Q309" s="94">
        <v>28073.100979999999</v>
      </c>
      <c r="R309" s="95">
        <v>5.5519999999999996E-3</v>
      </c>
      <c r="S309" s="95">
        <v>6.7389021969561282E-3</v>
      </c>
      <c r="T309" s="95">
        <v>1.3599547205895724E-3</v>
      </c>
    </row>
    <row r="310" spans="2:20">
      <c r="B310" s="87" t="s">
        <v>1039</v>
      </c>
      <c r="C310" s="84" t="s">
        <v>1040</v>
      </c>
      <c r="D310" s="97" t="s">
        <v>32</v>
      </c>
      <c r="E310" s="97" t="s">
        <v>904</v>
      </c>
      <c r="F310" s="84"/>
      <c r="G310" s="97" t="s">
        <v>922</v>
      </c>
      <c r="H310" s="84" t="s">
        <v>702</v>
      </c>
      <c r="I310" s="84" t="s">
        <v>906</v>
      </c>
      <c r="J310" s="84"/>
      <c r="K310" s="94">
        <v>6.44</v>
      </c>
      <c r="L310" s="97" t="s">
        <v>186</v>
      </c>
      <c r="M310" s="98">
        <v>0.08</v>
      </c>
      <c r="N310" s="98">
        <v>9.0400000000000008E-2</v>
      </c>
      <c r="O310" s="94">
        <v>886000</v>
      </c>
      <c r="P310" s="96">
        <v>93.016999999999996</v>
      </c>
      <c r="Q310" s="94">
        <v>3170.3636099999999</v>
      </c>
      <c r="R310" s="95">
        <v>7.7043478260869569E-4</v>
      </c>
      <c r="S310" s="95">
        <v>7.6104062432574067E-4</v>
      </c>
      <c r="T310" s="95">
        <v>1.535829960671804E-4</v>
      </c>
    </row>
    <row r="311" spans="2:20">
      <c r="B311" s="157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</row>
    <row r="312" spans="2:20">
      <c r="B312" s="157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</row>
    <row r="313" spans="2:20">
      <c r="B313" s="159" t="s">
        <v>2136</v>
      </c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</row>
    <row r="314" spans="2:20">
      <c r="B314" s="159" t="s">
        <v>135</v>
      </c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</row>
    <row r="315" spans="2:20">
      <c r="B315" s="160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</row>
    <row r="316" spans="2:20">
      <c r="B316" s="157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10">
    <cfRule type="cellIs" dxfId="53" priority="2" operator="equal">
      <formula>"NR3"</formula>
    </cfRule>
  </conditionalFormatting>
  <conditionalFormatting sqref="B12:B310">
    <cfRule type="containsText" dxfId="5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3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202</v>
      </c>
      <c r="C1" s="78" t="s" vm="1">
        <v>265</v>
      </c>
    </row>
    <row r="2" spans="2:57">
      <c r="B2" s="57" t="s">
        <v>201</v>
      </c>
      <c r="C2" s="78" t="s">
        <v>266</v>
      </c>
    </row>
    <row r="3" spans="2:57">
      <c r="B3" s="57" t="s">
        <v>203</v>
      </c>
      <c r="C3" s="78" t="s">
        <v>267</v>
      </c>
    </row>
    <row r="4" spans="2:57">
      <c r="B4" s="57" t="s">
        <v>204</v>
      </c>
      <c r="C4" s="78">
        <v>17013</v>
      </c>
    </row>
    <row r="6" spans="2:57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80"/>
      <c r="BE6" s="3"/>
    </row>
    <row r="7" spans="2:57" ht="26.25" customHeight="1">
      <c r="B7" s="178" t="s">
        <v>112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  <c r="BA7" s="3"/>
      <c r="BE7" s="3"/>
    </row>
    <row r="8" spans="2:57" s="3" customFormat="1" ht="63">
      <c r="B8" s="23" t="s">
        <v>138</v>
      </c>
      <c r="C8" s="31" t="s">
        <v>58</v>
      </c>
      <c r="D8" s="70" t="s">
        <v>142</v>
      </c>
      <c r="E8" s="70" t="s">
        <v>252</v>
      </c>
      <c r="F8" s="70" t="s">
        <v>140</v>
      </c>
      <c r="G8" s="31" t="s">
        <v>80</v>
      </c>
      <c r="H8" s="31" t="s">
        <v>124</v>
      </c>
      <c r="I8" s="31" t="s">
        <v>0</v>
      </c>
      <c r="J8" s="14" t="s">
        <v>128</v>
      </c>
      <c r="K8" s="14" t="s">
        <v>75</v>
      </c>
      <c r="L8" s="14" t="s">
        <v>72</v>
      </c>
      <c r="M8" s="74" t="s">
        <v>205</v>
      </c>
      <c r="N8" s="15" t="s">
        <v>207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76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3664123.8031100025</v>
      </c>
      <c r="L11" s="80"/>
      <c r="M11" s="89">
        <v>1</v>
      </c>
      <c r="N11" s="89">
        <v>0.17750238801242915</v>
      </c>
      <c r="BA11" s="1"/>
      <c r="BB11" s="3"/>
      <c r="BC11" s="1"/>
      <c r="BE11" s="1"/>
    </row>
    <row r="12" spans="2:57" ht="20.25">
      <c r="B12" s="105" t="s">
        <v>260</v>
      </c>
      <c r="C12" s="82"/>
      <c r="D12" s="82"/>
      <c r="E12" s="82"/>
      <c r="F12" s="82"/>
      <c r="G12" s="82"/>
      <c r="H12" s="82"/>
      <c r="I12" s="91"/>
      <c r="J12" s="93"/>
      <c r="K12" s="91">
        <v>2394998.0333600002</v>
      </c>
      <c r="L12" s="82"/>
      <c r="M12" s="92">
        <v>0.653634582796355</v>
      </c>
      <c r="N12" s="92">
        <v>0.11602169933386086</v>
      </c>
      <c r="BB12" s="4"/>
    </row>
    <row r="13" spans="2:57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1805302.6548599999</v>
      </c>
      <c r="L13" s="82"/>
      <c r="M13" s="92">
        <v>0.49269695890944271</v>
      </c>
      <c r="N13" s="92">
        <v>8.7454886772887763E-2</v>
      </c>
    </row>
    <row r="14" spans="2:57">
      <c r="B14" s="107" t="s">
        <v>1041</v>
      </c>
      <c r="C14" s="84" t="s">
        <v>1042</v>
      </c>
      <c r="D14" s="97" t="s">
        <v>143</v>
      </c>
      <c r="E14" s="97" t="s">
        <v>343</v>
      </c>
      <c r="F14" s="84" t="s">
        <v>1043</v>
      </c>
      <c r="G14" s="97" t="s">
        <v>728</v>
      </c>
      <c r="H14" s="97" t="s">
        <v>187</v>
      </c>
      <c r="I14" s="94">
        <v>22932762.52</v>
      </c>
      <c r="J14" s="96">
        <v>248.5</v>
      </c>
      <c r="K14" s="94">
        <v>56987.914859999997</v>
      </c>
      <c r="L14" s="95">
        <v>6.8767398042501125E-3</v>
      </c>
      <c r="M14" s="95">
        <v>1.5552944693525448E-2</v>
      </c>
      <c r="N14" s="95">
        <v>2.7606848237260052E-3</v>
      </c>
    </row>
    <row r="15" spans="2:57">
      <c r="B15" s="107" t="s">
        <v>1044</v>
      </c>
      <c r="C15" s="84" t="s">
        <v>1045</v>
      </c>
      <c r="D15" s="97" t="s">
        <v>143</v>
      </c>
      <c r="E15" s="97" t="s">
        <v>343</v>
      </c>
      <c r="F15" s="84" t="s">
        <v>1046</v>
      </c>
      <c r="G15" s="97" t="s">
        <v>212</v>
      </c>
      <c r="H15" s="97" t="s">
        <v>187</v>
      </c>
      <c r="I15" s="94">
        <v>194</v>
      </c>
      <c r="J15" s="96">
        <v>3556</v>
      </c>
      <c r="K15" s="94">
        <v>6.8986400000000003</v>
      </c>
      <c r="L15" s="95">
        <v>3.5440673730715154E-7</v>
      </c>
      <c r="M15" s="95">
        <v>1.8827529774361428E-6</v>
      </c>
      <c r="N15" s="95">
        <v>3.3419314953242648E-7</v>
      </c>
    </row>
    <row r="16" spans="2:57" ht="20.25">
      <c r="B16" s="107" t="s">
        <v>1047</v>
      </c>
      <c r="C16" s="84" t="s">
        <v>1048</v>
      </c>
      <c r="D16" s="97" t="s">
        <v>143</v>
      </c>
      <c r="E16" s="97" t="s">
        <v>343</v>
      </c>
      <c r="F16" s="84" t="s">
        <v>1049</v>
      </c>
      <c r="G16" s="97" t="s">
        <v>1003</v>
      </c>
      <c r="H16" s="97" t="s">
        <v>187</v>
      </c>
      <c r="I16" s="94">
        <v>581699.32999999996</v>
      </c>
      <c r="J16" s="96">
        <v>16670</v>
      </c>
      <c r="K16" s="94">
        <v>96969.277709999995</v>
      </c>
      <c r="L16" s="95">
        <v>1.1794310196798136E-2</v>
      </c>
      <c r="M16" s="95">
        <v>2.6464520010949212E-2</v>
      </c>
      <c r="N16" s="95">
        <v>4.6975154995462032E-3</v>
      </c>
      <c r="BA16" s="4"/>
    </row>
    <row r="17" spans="2:14">
      <c r="B17" s="107" t="s">
        <v>1050</v>
      </c>
      <c r="C17" s="84" t="s">
        <v>1051</v>
      </c>
      <c r="D17" s="97" t="s">
        <v>143</v>
      </c>
      <c r="E17" s="97" t="s">
        <v>343</v>
      </c>
      <c r="F17" s="84" t="s">
        <v>739</v>
      </c>
      <c r="G17" s="97" t="s">
        <v>740</v>
      </c>
      <c r="H17" s="97" t="s">
        <v>187</v>
      </c>
      <c r="I17" s="94">
        <v>272386</v>
      </c>
      <c r="J17" s="96">
        <v>34860</v>
      </c>
      <c r="K17" s="94">
        <v>94953.75959999999</v>
      </c>
      <c r="L17" s="95">
        <v>6.3727249822652966E-3</v>
      </c>
      <c r="M17" s="95">
        <v>2.5914451776822056E-2</v>
      </c>
      <c r="N17" s="95">
        <v>4.5998770744188526E-3</v>
      </c>
    </row>
    <row r="18" spans="2:14">
      <c r="B18" s="107" t="s">
        <v>1052</v>
      </c>
      <c r="C18" s="84" t="s">
        <v>1053</v>
      </c>
      <c r="D18" s="97" t="s">
        <v>143</v>
      </c>
      <c r="E18" s="97" t="s">
        <v>343</v>
      </c>
      <c r="F18" s="84" t="s">
        <v>403</v>
      </c>
      <c r="G18" s="97" t="s">
        <v>404</v>
      </c>
      <c r="H18" s="97" t="s">
        <v>187</v>
      </c>
      <c r="I18" s="94">
        <v>18434225</v>
      </c>
      <c r="J18" s="96">
        <v>763.5</v>
      </c>
      <c r="K18" s="94">
        <v>140745.30788000001</v>
      </c>
      <c r="L18" s="95">
        <v>6.6659183938549884E-3</v>
      </c>
      <c r="M18" s="95">
        <v>3.8411722813661335E-2</v>
      </c>
      <c r="N18" s="95">
        <v>6.8181725270963908E-3</v>
      </c>
    </row>
    <row r="19" spans="2:14">
      <c r="B19" s="107" t="s">
        <v>1054</v>
      </c>
      <c r="C19" s="84" t="s">
        <v>1055</v>
      </c>
      <c r="D19" s="97" t="s">
        <v>143</v>
      </c>
      <c r="E19" s="97" t="s">
        <v>343</v>
      </c>
      <c r="F19" s="84" t="s">
        <v>367</v>
      </c>
      <c r="G19" s="97" t="s">
        <v>345</v>
      </c>
      <c r="H19" s="97" t="s">
        <v>187</v>
      </c>
      <c r="I19" s="94">
        <v>520348</v>
      </c>
      <c r="J19" s="96">
        <v>4715</v>
      </c>
      <c r="K19" s="94">
        <v>24534.408199999998</v>
      </c>
      <c r="L19" s="95">
        <v>5.1863629277931114E-3</v>
      </c>
      <c r="M19" s="95">
        <v>6.69584586066003E-3</v>
      </c>
      <c r="N19" s="95">
        <v>1.1885286300302943E-3</v>
      </c>
    </row>
    <row r="20" spans="2:14">
      <c r="B20" s="107" t="s">
        <v>1056</v>
      </c>
      <c r="C20" s="84" t="s">
        <v>1057</v>
      </c>
      <c r="D20" s="97" t="s">
        <v>143</v>
      </c>
      <c r="E20" s="97" t="s">
        <v>343</v>
      </c>
      <c r="F20" s="84" t="s">
        <v>464</v>
      </c>
      <c r="G20" s="97" t="s">
        <v>386</v>
      </c>
      <c r="H20" s="97" t="s">
        <v>187</v>
      </c>
      <c r="I20" s="94">
        <v>667311</v>
      </c>
      <c r="J20" s="96">
        <v>3440</v>
      </c>
      <c r="K20" s="94">
        <v>22955.498399999997</v>
      </c>
      <c r="L20" s="95">
        <v>3.4136117902499093E-3</v>
      </c>
      <c r="M20" s="95">
        <v>6.2649352569681275E-3</v>
      </c>
      <c r="N20" s="95">
        <v>1.1120409688551041E-3</v>
      </c>
    </row>
    <row r="21" spans="2:14">
      <c r="B21" s="107" t="s">
        <v>1058</v>
      </c>
      <c r="C21" s="84" t="s">
        <v>1059</v>
      </c>
      <c r="D21" s="97" t="s">
        <v>143</v>
      </c>
      <c r="E21" s="97" t="s">
        <v>343</v>
      </c>
      <c r="F21" s="84" t="s">
        <v>476</v>
      </c>
      <c r="G21" s="97" t="s">
        <v>345</v>
      </c>
      <c r="H21" s="97" t="s">
        <v>187</v>
      </c>
      <c r="I21" s="94">
        <v>5400923.4800000004</v>
      </c>
      <c r="J21" s="96">
        <v>663</v>
      </c>
      <c r="K21" s="94">
        <v>35808.122670000004</v>
      </c>
      <c r="L21" s="95">
        <v>5.1248513507550289E-3</v>
      </c>
      <c r="M21" s="95">
        <v>9.7726290360623472E-3</v>
      </c>
      <c r="N21" s="95">
        <v>1.7346649910606703E-3</v>
      </c>
    </row>
    <row r="22" spans="2:14">
      <c r="B22" s="107" t="s">
        <v>1060</v>
      </c>
      <c r="C22" s="84" t="s">
        <v>1061</v>
      </c>
      <c r="D22" s="97" t="s">
        <v>143</v>
      </c>
      <c r="E22" s="97" t="s">
        <v>343</v>
      </c>
      <c r="F22" s="84" t="s">
        <v>1062</v>
      </c>
      <c r="G22" s="97" t="s">
        <v>728</v>
      </c>
      <c r="H22" s="97" t="s">
        <v>187</v>
      </c>
      <c r="I22" s="94">
        <v>1139082.76</v>
      </c>
      <c r="J22" s="96">
        <v>1360</v>
      </c>
      <c r="K22" s="94">
        <v>15491.525539999999</v>
      </c>
      <c r="L22" s="95">
        <v>2.0825443374979102E-3</v>
      </c>
      <c r="M22" s="95">
        <v>4.2278935899631009E-3</v>
      </c>
      <c r="N22" s="95">
        <v>7.5046120848089239E-4</v>
      </c>
    </row>
    <row r="23" spans="2:14">
      <c r="B23" s="107" t="s">
        <v>1063</v>
      </c>
      <c r="C23" s="84" t="s">
        <v>1064</v>
      </c>
      <c r="D23" s="97" t="s">
        <v>143</v>
      </c>
      <c r="E23" s="97" t="s">
        <v>343</v>
      </c>
      <c r="F23" s="84" t="s">
        <v>1065</v>
      </c>
      <c r="G23" s="97" t="s">
        <v>443</v>
      </c>
      <c r="H23" s="97" t="s">
        <v>187</v>
      </c>
      <c r="I23" s="94">
        <v>602650</v>
      </c>
      <c r="J23" s="96">
        <v>19350</v>
      </c>
      <c r="K23" s="94">
        <v>116612.77499999999</v>
      </c>
      <c r="L23" s="95">
        <v>5.8953002232286513E-4</v>
      </c>
      <c r="M23" s="95">
        <v>3.1825555375891622E-2</v>
      </c>
      <c r="N23" s="95">
        <v>5.6491120790425654E-3</v>
      </c>
    </row>
    <row r="24" spans="2:14">
      <c r="B24" s="107" t="s">
        <v>1066</v>
      </c>
      <c r="C24" s="84" t="s">
        <v>1067</v>
      </c>
      <c r="D24" s="97" t="s">
        <v>143</v>
      </c>
      <c r="E24" s="97" t="s">
        <v>343</v>
      </c>
      <c r="F24" s="84" t="s">
        <v>1068</v>
      </c>
      <c r="G24" s="97" t="s">
        <v>728</v>
      </c>
      <c r="H24" s="97" t="s">
        <v>187</v>
      </c>
      <c r="I24" s="94">
        <v>264213663.65000001</v>
      </c>
      <c r="J24" s="96">
        <v>65.599999999999994</v>
      </c>
      <c r="K24" s="94">
        <v>173324.16334999999</v>
      </c>
      <c r="L24" s="95">
        <v>2.0399000125770471E-2</v>
      </c>
      <c r="M24" s="95">
        <v>4.7303031410370865E-2</v>
      </c>
      <c r="N24" s="95">
        <v>8.3964010355677722E-3</v>
      </c>
    </row>
    <row r="25" spans="2:14">
      <c r="B25" s="107" t="s">
        <v>1069</v>
      </c>
      <c r="C25" s="84" t="s">
        <v>1070</v>
      </c>
      <c r="D25" s="97" t="s">
        <v>143</v>
      </c>
      <c r="E25" s="97" t="s">
        <v>343</v>
      </c>
      <c r="F25" s="84" t="s">
        <v>905</v>
      </c>
      <c r="G25" s="97" t="s">
        <v>443</v>
      </c>
      <c r="H25" s="97" t="s">
        <v>187</v>
      </c>
      <c r="I25" s="94">
        <v>7636984</v>
      </c>
      <c r="J25" s="96">
        <v>1492</v>
      </c>
      <c r="K25" s="94">
        <v>113943.80128</v>
      </c>
      <c r="L25" s="95">
        <v>5.988767908553203E-3</v>
      </c>
      <c r="M25" s="95">
        <v>3.1097148295941252E-2</v>
      </c>
      <c r="N25" s="95">
        <v>5.5198180829062141E-3</v>
      </c>
    </row>
    <row r="26" spans="2:14">
      <c r="B26" s="107" t="s">
        <v>1071</v>
      </c>
      <c r="C26" s="84" t="s">
        <v>1072</v>
      </c>
      <c r="D26" s="97" t="s">
        <v>143</v>
      </c>
      <c r="E26" s="97" t="s">
        <v>343</v>
      </c>
      <c r="F26" s="84" t="s">
        <v>344</v>
      </c>
      <c r="G26" s="97" t="s">
        <v>345</v>
      </c>
      <c r="H26" s="97" t="s">
        <v>187</v>
      </c>
      <c r="I26" s="94">
        <v>8893516</v>
      </c>
      <c r="J26" s="96">
        <v>1353</v>
      </c>
      <c r="K26" s="94">
        <v>120329.27148000001</v>
      </c>
      <c r="L26" s="95">
        <v>5.8396058303425849E-3</v>
      </c>
      <c r="M26" s="95">
        <v>3.2839848745795104E-2</v>
      </c>
      <c r="N26" s="95">
        <v>5.8291515743456078E-3</v>
      </c>
    </row>
    <row r="27" spans="2:14">
      <c r="B27" s="107" t="s">
        <v>1073</v>
      </c>
      <c r="C27" s="84" t="s">
        <v>1074</v>
      </c>
      <c r="D27" s="97" t="s">
        <v>143</v>
      </c>
      <c r="E27" s="97" t="s">
        <v>343</v>
      </c>
      <c r="F27" s="84" t="s">
        <v>349</v>
      </c>
      <c r="G27" s="97" t="s">
        <v>345</v>
      </c>
      <c r="H27" s="97" t="s">
        <v>187</v>
      </c>
      <c r="I27" s="94">
        <v>1175335</v>
      </c>
      <c r="J27" s="96">
        <v>4440</v>
      </c>
      <c r="K27" s="94">
        <v>52184.874000000003</v>
      </c>
      <c r="L27" s="95">
        <v>5.067050258209675E-3</v>
      </c>
      <c r="M27" s="95">
        <v>1.4242115388051842E-2</v>
      </c>
      <c r="N27" s="95">
        <v>2.528009491727766E-3</v>
      </c>
    </row>
    <row r="28" spans="2:14">
      <c r="B28" s="107" t="s">
        <v>1075</v>
      </c>
      <c r="C28" s="84" t="s">
        <v>1076</v>
      </c>
      <c r="D28" s="97" t="s">
        <v>143</v>
      </c>
      <c r="E28" s="97" t="s">
        <v>343</v>
      </c>
      <c r="F28" s="84"/>
      <c r="G28" s="97" t="s">
        <v>977</v>
      </c>
      <c r="H28" s="97" t="s">
        <v>187</v>
      </c>
      <c r="I28" s="94">
        <v>52102</v>
      </c>
      <c r="J28" s="96">
        <v>16420</v>
      </c>
      <c r="K28" s="94">
        <v>8555.1484</v>
      </c>
      <c r="L28" s="95">
        <v>1.059545981882748E-4</v>
      </c>
      <c r="M28" s="95">
        <v>2.3348415227505788E-3</v>
      </c>
      <c r="N28" s="95">
        <v>4.1443994591880418E-4</v>
      </c>
    </row>
    <row r="29" spans="2:14">
      <c r="B29" s="107" t="s">
        <v>1077</v>
      </c>
      <c r="C29" s="84" t="s">
        <v>1078</v>
      </c>
      <c r="D29" s="97" t="s">
        <v>143</v>
      </c>
      <c r="E29" s="97" t="s">
        <v>343</v>
      </c>
      <c r="F29" s="84" t="s">
        <v>507</v>
      </c>
      <c r="G29" s="97" t="s">
        <v>386</v>
      </c>
      <c r="H29" s="97" t="s">
        <v>187</v>
      </c>
      <c r="I29" s="94">
        <v>612030.34</v>
      </c>
      <c r="J29" s="96">
        <v>15480</v>
      </c>
      <c r="K29" s="94">
        <v>94742.296629999997</v>
      </c>
      <c r="L29" s="95">
        <v>1.3765314727868719E-2</v>
      </c>
      <c r="M29" s="95">
        <v>2.5856740034161909E-2</v>
      </c>
      <c r="N29" s="95">
        <v>4.589633102280318E-3</v>
      </c>
    </row>
    <row r="30" spans="2:14">
      <c r="B30" s="107" t="s">
        <v>1079</v>
      </c>
      <c r="C30" s="84" t="s">
        <v>1080</v>
      </c>
      <c r="D30" s="97" t="s">
        <v>143</v>
      </c>
      <c r="E30" s="97" t="s">
        <v>343</v>
      </c>
      <c r="F30" s="84" t="s">
        <v>1081</v>
      </c>
      <c r="G30" s="97" t="s">
        <v>215</v>
      </c>
      <c r="H30" s="97" t="s">
        <v>187</v>
      </c>
      <c r="I30" s="94">
        <v>148395</v>
      </c>
      <c r="J30" s="96">
        <v>24010</v>
      </c>
      <c r="K30" s="94">
        <v>35629.639499999997</v>
      </c>
      <c r="L30" s="95">
        <v>2.4709630001951695E-3</v>
      </c>
      <c r="M30" s="95">
        <v>9.7239180263938105E-3</v>
      </c>
      <c r="N30" s="95">
        <v>1.7260186705220085E-3</v>
      </c>
    </row>
    <row r="31" spans="2:14">
      <c r="B31" s="107" t="s">
        <v>1082</v>
      </c>
      <c r="C31" s="84" t="s">
        <v>1083</v>
      </c>
      <c r="D31" s="97" t="s">
        <v>143</v>
      </c>
      <c r="E31" s="97" t="s">
        <v>343</v>
      </c>
      <c r="F31" s="84" t="s">
        <v>358</v>
      </c>
      <c r="G31" s="97" t="s">
        <v>345</v>
      </c>
      <c r="H31" s="97" t="s">
        <v>187</v>
      </c>
      <c r="I31" s="94">
        <v>7056514</v>
      </c>
      <c r="J31" s="96">
        <v>1940</v>
      </c>
      <c r="K31" s="94">
        <v>136896.37159999998</v>
      </c>
      <c r="L31" s="95">
        <v>5.3002516206560333E-3</v>
      </c>
      <c r="M31" s="95">
        <v>3.7361284431439323E-2</v>
      </c>
      <c r="N31" s="95">
        <v>6.6317172057920714E-3</v>
      </c>
    </row>
    <row r="32" spans="2:14">
      <c r="B32" s="107" t="s">
        <v>1084</v>
      </c>
      <c r="C32" s="84" t="s">
        <v>1085</v>
      </c>
      <c r="D32" s="97" t="s">
        <v>143</v>
      </c>
      <c r="E32" s="97" t="s">
        <v>343</v>
      </c>
      <c r="F32" s="84" t="s">
        <v>805</v>
      </c>
      <c r="G32" s="97" t="s">
        <v>499</v>
      </c>
      <c r="H32" s="97" t="s">
        <v>187</v>
      </c>
      <c r="I32" s="94">
        <v>116512</v>
      </c>
      <c r="J32" s="96">
        <v>62020</v>
      </c>
      <c r="K32" s="94">
        <v>72260.742400000003</v>
      </c>
      <c r="L32" s="95">
        <v>1.1481903919468997E-2</v>
      </c>
      <c r="M32" s="95">
        <v>1.9721151981455205E-2</v>
      </c>
      <c r="N32" s="95">
        <v>3.5005515710643475E-3</v>
      </c>
    </row>
    <row r="33" spans="2:14">
      <c r="B33" s="107" t="s">
        <v>1086</v>
      </c>
      <c r="C33" s="84" t="s">
        <v>1087</v>
      </c>
      <c r="D33" s="97" t="s">
        <v>143</v>
      </c>
      <c r="E33" s="97" t="s">
        <v>343</v>
      </c>
      <c r="F33" s="84" t="s">
        <v>1088</v>
      </c>
      <c r="G33" s="97" t="s">
        <v>439</v>
      </c>
      <c r="H33" s="97" t="s">
        <v>187</v>
      </c>
      <c r="I33" s="94">
        <v>537567</v>
      </c>
      <c r="J33" s="96">
        <v>17740</v>
      </c>
      <c r="K33" s="94">
        <v>95364.385800000004</v>
      </c>
      <c r="L33" s="95">
        <v>9.1221110756811944E-3</v>
      </c>
      <c r="M33" s="95">
        <v>2.6026518459626682E-2</v>
      </c>
      <c r="N33" s="95">
        <v>4.619769178233305E-3</v>
      </c>
    </row>
    <row r="34" spans="2:14">
      <c r="B34" s="107" t="s">
        <v>1089</v>
      </c>
      <c r="C34" s="84" t="s">
        <v>1090</v>
      </c>
      <c r="D34" s="97" t="s">
        <v>143</v>
      </c>
      <c r="E34" s="97" t="s">
        <v>343</v>
      </c>
      <c r="F34" s="84" t="s">
        <v>990</v>
      </c>
      <c r="G34" s="97" t="s">
        <v>443</v>
      </c>
      <c r="H34" s="97" t="s">
        <v>187</v>
      </c>
      <c r="I34" s="94">
        <v>151952</v>
      </c>
      <c r="J34" s="96">
        <v>34550</v>
      </c>
      <c r="K34" s="94">
        <v>52499.415999999997</v>
      </c>
      <c r="L34" s="95">
        <v>1.0810082168775438E-3</v>
      </c>
      <c r="M34" s="95">
        <v>1.4327959103194059E-2</v>
      </c>
      <c r="N34" s="95">
        <v>2.5432469561613683E-3</v>
      </c>
    </row>
    <row r="35" spans="2:14">
      <c r="B35" s="107" t="s">
        <v>1091</v>
      </c>
      <c r="C35" s="84" t="s">
        <v>1092</v>
      </c>
      <c r="D35" s="97" t="s">
        <v>143</v>
      </c>
      <c r="E35" s="97" t="s">
        <v>343</v>
      </c>
      <c r="F35" s="84" t="s">
        <v>385</v>
      </c>
      <c r="G35" s="97" t="s">
        <v>386</v>
      </c>
      <c r="H35" s="97" t="s">
        <v>187</v>
      </c>
      <c r="I35" s="94">
        <v>1093195</v>
      </c>
      <c r="J35" s="96">
        <v>16360</v>
      </c>
      <c r="K35" s="94">
        <v>178846.70199999999</v>
      </c>
      <c r="L35" s="95">
        <v>9.0143491415549549E-3</v>
      </c>
      <c r="M35" s="95">
        <v>4.8810223565098995E-2</v>
      </c>
      <c r="N35" s="95">
        <v>8.6639312422256143E-3</v>
      </c>
    </row>
    <row r="36" spans="2:14">
      <c r="B36" s="107" t="s">
        <v>1093</v>
      </c>
      <c r="C36" s="84" t="s">
        <v>1094</v>
      </c>
      <c r="D36" s="97" t="s">
        <v>143</v>
      </c>
      <c r="E36" s="97" t="s">
        <v>343</v>
      </c>
      <c r="F36" s="84" t="s">
        <v>438</v>
      </c>
      <c r="G36" s="97" t="s">
        <v>439</v>
      </c>
      <c r="H36" s="97" t="s">
        <v>187</v>
      </c>
      <c r="I36" s="94">
        <v>1085654</v>
      </c>
      <c r="J36" s="96">
        <v>6048</v>
      </c>
      <c r="K36" s="94">
        <v>65660.353920000009</v>
      </c>
      <c r="L36" s="95">
        <v>1.0112944212570071E-2</v>
      </c>
      <c r="M36" s="95">
        <v>1.7919796777682403E-2</v>
      </c>
      <c r="N36" s="95">
        <v>3.1808067207360594E-3</v>
      </c>
    </row>
    <row r="37" spans="2:14">
      <c r="B37" s="108"/>
      <c r="C37" s="84"/>
      <c r="D37" s="84"/>
      <c r="E37" s="84"/>
      <c r="F37" s="84"/>
      <c r="G37" s="84"/>
      <c r="H37" s="84"/>
      <c r="I37" s="94"/>
      <c r="J37" s="96"/>
      <c r="K37" s="84"/>
      <c r="L37" s="84"/>
      <c r="M37" s="95"/>
      <c r="N37" s="84"/>
    </row>
    <row r="38" spans="2:14">
      <c r="B38" s="106" t="s">
        <v>35</v>
      </c>
      <c r="C38" s="82"/>
      <c r="D38" s="82"/>
      <c r="E38" s="82"/>
      <c r="F38" s="82"/>
      <c r="G38" s="82"/>
      <c r="H38" s="82"/>
      <c r="I38" s="91"/>
      <c r="J38" s="93"/>
      <c r="K38" s="91">
        <v>487266.16435000004</v>
      </c>
      <c r="L38" s="82"/>
      <c r="M38" s="92">
        <v>0.13298299689994716</v>
      </c>
      <c r="N38" s="92">
        <v>2.3604799514790085E-2</v>
      </c>
    </row>
    <row r="39" spans="2:14">
      <c r="B39" s="107" t="s">
        <v>1095</v>
      </c>
      <c r="C39" s="84" t="s">
        <v>1096</v>
      </c>
      <c r="D39" s="97" t="s">
        <v>143</v>
      </c>
      <c r="E39" s="97" t="s">
        <v>343</v>
      </c>
      <c r="F39" s="84" t="s">
        <v>843</v>
      </c>
      <c r="G39" s="97" t="s">
        <v>844</v>
      </c>
      <c r="H39" s="97" t="s">
        <v>187</v>
      </c>
      <c r="I39" s="94">
        <v>3527653</v>
      </c>
      <c r="J39" s="96">
        <v>427.7</v>
      </c>
      <c r="K39" s="94">
        <v>15087.77188</v>
      </c>
      <c r="L39" s="95">
        <v>1.2035772825505683E-2</v>
      </c>
      <c r="M39" s="95">
        <v>4.1177025370141519E-3</v>
      </c>
      <c r="N39" s="95">
        <v>7.3090203344484993E-4</v>
      </c>
    </row>
    <row r="40" spans="2:14">
      <c r="B40" s="107" t="s">
        <v>1097</v>
      </c>
      <c r="C40" s="84" t="s">
        <v>1098</v>
      </c>
      <c r="D40" s="97" t="s">
        <v>143</v>
      </c>
      <c r="E40" s="97" t="s">
        <v>343</v>
      </c>
      <c r="F40" s="84" t="s">
        <v>1099</v>
      </c>
      <c r="G40" s="97" t="s">
        <v>1100</v>
      </c>
      <c r="H40" s="97" t="s">
        <v>187</v>
      </c>
      <c r="I40" s="94">
        <v>266733.5</v>
      </c>
      <c r="J40" s="96">
        <v>2390</v>
      </c>
      <c r="K40" s="94">
        <v>6374.9306500000002</v>
      </c>
      <c r="L40" s="95">
        <v>1.0481913327075104E-2</v>
      </c>
      <c r="M40" s="95">
        <v>1.739824032307299E-3</v>
      </c>
      <c r="N40" s="95">
        <v>3.0882292045595927E-4</v>
      </c>
    </row>
    <row r="41" spans="2:14">
      <c r="B41" s="107" t="s">
        <v>1101</v>
      </c>
      <c r="C41" s="84" t="s">
        <v>1102</v>
      </c>
      <c r="D41" s="97" t="s">
        <v>143</v>
      </c>
      <c r="E41" s="97" t="s">
        <v>343</v>
      </c>
      <c r="F41" s="84" t="s">
        <v>1103</v>
      </c>
      <c r="G41" s="97" t="s">
        <v>420</v>
      </c>
      <c r="H41" s="97" t="s">
        <v>187</v>
      </c>
      <c r="I41" s="94">
        <v>79885</v>
      </c>
      <c r="J41" s="96">
        <v>18170</v>
      </c>
      <c r="K41" s="94">
        <v>14515.104499999999</v>
      </c>
      <c r="L41" s="95">
        <v>5.4436438566961183E-3</v>
      </c>
      <c r="M41" s="95">
        <v>3.9614121356052424E-3</v>
      </c>
      <c r="N41" s="95">
        <v>7.0316011397134743E-4</v>
      </c>
    </row>
    <row r="42" spans="2:14">
      <c r="B42" s="107" t="s">
        <v>1104</v>
      </c>
      <c r="C42" s="84" t="s">
        <v>1105</v>
      </c>
      <c r="D42" s="97" t="s">
        <v>143</v>
      </c>
      <c r="E42" s="97" t="s">
        <v>343</v>
      </c>
      <c r="F42" s="84" t="s">
        <v>1106</v>
      </c>
      <c r="G42" s="97" t="s">
        <v>1107</v>
      </c>
      <c r="H42" s="97" t="s">
        <v>187</v>
      </c>
      <c r="I42" s="94">
        <v>547388</v>
      </c>
      <c r="J42" s="96">
        <v>1168</v>
      </c>
      <c r="K42" s="94">
        <v>6393.4918399999997</v>
      </c>
      <c r="L42" s="95">
        <v>5.0304526422218438E-3</v>
      </c>
      <c r="M42" s="95">
        <v>1.7448896881086247E-3</v>
      </c>
      <c r="N42" s="95">
        <v>3.0972208645754356E-4</v>
      </c>
    </row>
    <row r="43" spans="2:14">
      <c r="B43" s="107" t="s">
        <v>1108</v>
      </c>
      <c r="C43" s="84" t="s">
        <v>1109</v>
      </c>
      <c r="D43" s="97" t="s">
        <v>143</v>
      </c>
      <c r="E43" s="97" t="s">
        <v>343</v>
      </c>
      <c r="F43" s="84" t="s">
        <v>1110</v>
      </c>
      <c r="G43" s="97" t="s">
        <v>386</v>
      </c>
      <c r="H43" s="97" t="s">
        <v>187</v>
      </c>
      <c r="I43" s="94">
        <v>1407842</v>
      </c>
      <c r="J43" s="96">
        <v>3140</v>
      </c>
      <c r="K43" s="94">
        <v>44206.238799999999</v>
      </c>
      <c r="L43" s="95">
        <v>9.0941293894385745E-3</v>
      </c>
      <c r="M43" s="95">
        <v>1.2064613854608029E-2</v>
      </c>
      <c r="N43" s="95">
        <v>2.141497769640763E-3</v>
      </c>
    </row>
    <row r="44" spans="2:14">
      <c r="B44" s="107" t="s">
        <v>1111</v>
      </c>
      <c r="C44" s="84" t="s">
        <v>1112</v>
      </c>
      <c r="D44" s="97" t="s">
        <v>143</v>
      </c>
      <c r="E44" s="97" t="s">
        <v>343</v>
      </c>
      <c r="F44" s="84" t="s">
        <v>1113</v>
      </c>
      <c r="G44" s="97" t="s">
        <v>499</v>
      </c>
      <c r="H44" s="97" t="s">
        <v>187</v>
      </c>
      <c r="I44" s="94">
        <v>69848</v>
      </c>
      <c r="J44" s="96">
        <v>4149</v>
      </c>
      <c r="K44" s="94">
        <v>2897.99352</v>
      </c>
      <c r="L44" s="95">
        <v>2.5328923714023513E-3</v>
      </c>
      <c r="M44" s="95">
        <v>7.9091037195311656E-4</v>
      </c>
      <c r="N44" s="95">
        <v>1.4038847972547676E-4</v>
      </c>
    </row>
    <row r="45" spans="2:14">
      <c r="B45" s="107" t="s">
        <v>1114</v>
      </c>
      <c r="C45" s="84" t="s">
        <v>1115</v>
      </c>
      <c r="D45" s="97" t="s">
        <v>143</v>
      </c>
      <c r="E45" s="97" t="s">
        <v>343</v>
      </c>
      <c r="F45" s="84" t="s">
        <v>1116</v>
      </c>
      <c r="G45" s="97" t="s">
        <v>499</v>
      </c>
      <c r="H45" s="97" t="s">
        <v>187</v>
      </c>
      <c r="I45" s="94">
        <v>44392</v>
      </c>
      <c r="J45" s="96">
        <v>47480</v>
      </c>
      <c r="K45" s="94">
        <v>21077.321600000003</v>
      </c>
      <c r="L45" s="95">
        <v>1.2401271303510724E-2</v>
      </c>
      <c r="M45" s="95">
        <v>5.7523497383222093E-3</v>
      </c>
      <c r="N45" s="95">
        <v>1.0210558152348643E-3</v>
      </c>
    </row>
    <row r="46" spans="2:14">
      <c r="B46" s="107" t="s">
        <v>1117</v>
      </c>
      <c r="C46" s="84" t="s">
        <v>1118</v>
      </c>
      <c r="D46" s="97" t="s">
        <v>143</v>
      </c>
      <c r="E46" s="97" t="s">
        <v>343</v>
      </c>
      <c r="F46" s="84" t="s">
        <v>1119</v>
      </c>
      <c r="G46" s="97" t="s">
        <v>386</v>
      </c>
      <c r="H46" s="97" t="s">
        <v>187</v>
      </c>
      <c r="I46" s="94">
        <v>34885</v>
      </c>
      <c r="J46" s="96">
        <v>7678</v>
      </c>
      <c r="K46" s="94">
        <v>2678.4703</v>
      </c>
      <c r="L46" s="95">
        <v>1.3680406641999189E-3</v>
      </c>
      <c r="M46" s="95">
        <v>7.3099885373048578E-4</v>
      </c>
      <c r="N46" s="95">
        <v>1.2975404217150963E-4</v>
      </c>
    </row>
    <row r="47" spans="2:14">
      <c r="B47" s="107" t="s">
        <v>1120</v>
      </c>
      <c r="C47" s="84" t="s">
        <v>1121</v>
      </c>
      <c r="D47" s="97" t="s">
        <v>143</v>
      </c>
      <c r="E47" s="97" t="s">
        <v>343</v>
      </c>
      <c r="F47" s="84" t="s">
        <v>397</v>
      </c>
      <c r="G47" s="97" t="s">
        <v>386</v>
      </c>
      <c r="H47" s="97" t="s">
        <v>187</v>
      </c>
      <c r="I47" s="94">
        <v>132158.65</v>
      </c>
      <c r="J47" s="96">
        <v>3770</v>
      </c>
      <c r="K47" s="94">
        <v>4982.3811100000003</v>
      </c>
      <c r="L47" s="95">
        <v>1.2249690619391227E-3</v>
      </c>
      <c r="M47" s="95">
        <v>1.3597742264524738E-3</v>
      </c>
      <c r="N47" s="95">
        <v>2.4136317235306772E-4</v>
      </c>
    </row>
    <row r="48" spans="2:14">
      <c r="B48" s="107" t="s">
        <v>1122</v>
      </c>
      <c r="C48" s="84" t="s">
        <v>1123</v>
      </c>
      <c r="D48" s="97" t="s">
        <v>143</v>
      </c>
      <c r="E48" s="97" t="s">
        <v>343</v>
      </c>
      <c r="F48" s="84" t="s">
        <v>663</v>
      </c>
      <c r="G48" s="97" t="s">
        <v>443</v>
      </c>
      <c r="H48" s="97" t="s">
        <v>187</v>
      </c>
      <c r="I48" s="94">
        <v>18725247</v>
      </c>
      <c r="J48" s="96">
        <v>136</v>
      </c>
      <c r="K48" s="94">
        <v>25466.335920000001</v>
      </c>
      <c r="L48" s="95">
        <v>5.8564944230615331E-3</v>
      </c>
      <c r="M48" s="95">
        <v>6.9501843519547317E-3</v>
      </c>
      <c r="N48" s="95">
        <v>1.2336743195985823E-3</v>
      </c>
    </row>
    <row r="49" spans="2:14">
      <c r="B49" s="107" t="s">
        <v>1124</v>
      </c>
      <c r="C49" s="84" t="s">
        <v>1125</v>
      </c>
      <c r="D49" s="97" t="s">
        <v>143</v>
      </c>
      <c r="E49" s="97" t="s">
        <v>343</v>
      </c>
      <c r="F49" s="84" t="s">
        <v>459</v>
      </c>
      <c r="G49" s="97" t="s">
        <v>386</v>
      </c>
      <c r="H49" s="97" t="s">
        <v>187</v>
      </c>
      <c r="I49" s="94">
        <v>21682</v>
      </c>
      <c r="J49" s="96">
        <v>131500</v>
      </c>
      <c r="K49" s="94">
        <v>28511.83</v>
      </c>
      <c r="L49" s="95">
        <v>1.0807308216634642E-2</v>
      </c>
      <c r="M49" s="95">
        <v>7.7813500667744864E-3</v>
      </c>
      <c r="N49" s="95">
        <v>1.3812082188131463E-3</v>
      </c>
    </row>
    <row r="50" spans="2:14">
      <c r="B50" s="107" t="s">
        <v>1126</v>
      </c>
      <c r="C50" s="84" t="s">
        <v>1127</v>
      </c>
      <c r="D50" s="97" t="s">
        <v>143</v>
      </c>
      <c r="E50" s="97" t="s">
        <v>343</v>
      </c>
      <c r="F50" s="84" t="s">
        <v>1128</v>
      </c>
      <c r="G50" s="97" t="s">
        <v>174</v>
      </c>
      <c r="H50" s="97" t="s">
        <v>187</v>
      </c>
      <c r="I50" s="94">
        <v>565557</v>
      </c>
      <c r="J50" s="96">
        <v>3221</v>
      </c>
      <c r="K50" s="94">
        <v>19064.926469999999</v>
      </c>
      <c r="L50" s="95">
        <v>6.0681457151100775E-3</v>
      </c>
      <c r="M50" s="95">
        <v>5.2031338170992585E-3</v>
      </c>
      <c r="N50" s="95">
        <v>9.2356867768334417E-4</v>
      </c>
    </row>
    <row r="51" spans="2:14">
      <c r="B51" s="107" t="s">
        <v>1129</v>
      </c>
      <c r="C51" s="84" t="s">
        <v>1130</v>
      </c>
      <c r="D51" s="97" t="s">
        <v>143</v>
      </c>
      <c r="E51" s="97" t="s">
        <v>343</v>
      </c>
      <c r="F51" s="84" t="s">
        <v>1131</v>
      </c>
      <c r="G51" s="97" t="s">
        <v>210</v>
      </c>
      <c r="H51" s="97" t="s">
        <v>187</v>
      </c>
      <c r="I51" s="94">
        <v>123410</v>
      </c>
      <c r="J51" s="96">
        <v>10310</v>
      </c>
      <c r="K51" s="94">
        <v>12723.571</v>
      </c>
      <c r="L51" s="95">
        <v>4.8948880210575776E-3</v>
      </c>
      <c r="M51" s="95">
        <v>3.4724730068347036E-3</v>
      </c>
      <c r="N51" s="95">
        <v>6.163722510218601E-4</v>
      </c>
    </row>
    <row r="52" spans="2:14">
      <c r="B52" s="107" t="s">
        <v>1132</v>
      </c>
      <c r="C52" s="84" t="s">
        <v>1133</v>
      </c>
      <c r="D52" s="97" t="s">
        <v>143</v>
      </c>
      <c r="E52" s="97" t="s">
        <v>343</v>
      </c>
      <c r="F52" s="84" t="s">
        <v>435</v>
      </c>
      <c r="G52" s="97" t="s">
        <v>420</v>
      </c>
      <c r="H52" s="97" t="s">
        <v>187</v>
      </c>
      <c r="I52" s="94">
        <v>1353276.5</v>
      </c>
      <c r="J52" s="96">
        <v>878.5</v>
      </c>
      <c r="K52" s="94">
        <v>11888.53405</v>
      </c>
      <c r="L52" s="95">
        <v>5.4186826480846417E-3</v>
      </c>
      <c r="M52" s="95">
        <v>3.2445776094981713E-3</v>
      </c>
      <c r="N52" s="95">
        <v>5.7592027377758421E-4</v>
      </c>
    </row>
    <row r="53" spans="2:14">
      <c r="B53" s="107" t="s">
        <v>1134</v>
      </c>
      <c r="C53" s="84" t="s">
        <v>1135</v>
      </c>
      <c r="D53" s="97" t="s">
        <v>143</v>
      </c>
      <c r="E53" s="97" t="s">
        <v>343</v>
      </c>
      <c r="F53" s="84" t="s">
        <v>419</v>
      </c>
      <c r="G53" s="97" t="s">
        <v>420</v>
      </c>
      <c r="H53" s="97" t="s">
        <v>187</v>
      </c>
      <c r="I53" s="94">
        <v>1202610</v>
      </c>
      <c r="J53" s="96">
        <v>1345</v>
      </c>
      <c r="K53" s="94">
        <v>16175.104499999999</v>
      </c>
      <c r="L53" s="95">
        <v>5.6216120906753906E-3</v>
      </c>
      <c r="M53" s="95">
        <v>4.4144535963198178E-3</v>
      </c>
      <c r="N53" s="95">
        <v>7.8357605511682367E-4</v>
      </c>
    </row>
    <row r="54" spans="2:14">
      <c r="B54" s="107" t="s">
        <v>1136</v>
      </c>
      <c r="C54" s="84" t="s">
        <v>1137</v>
      </c>
      <c r="D54" s="97" t="s">
        <v>143</v>
      </c>
      <c r="E54" s="97" t="s">
        <v>343</v>
      </c>
      <c r="F54" s="84" t="s">
        <v>423</v>
      </c>
      <c r="G54" s="97" t="s">
        <v>386</v>
      </c>
      <c r="H54" s="97" t="s">
        <v>187</v>
      </c>
      <c r="I54" s="94">
        <v>29500</v>
      </c>
      <c r="J54" s="96">
        <v>7191</v>
      </c>
      <c r="K54" s="94">
        <v>2121.3449999999998</v>
      </c>
      <c r="L54" s="95">
        <v>1.6607900969619928E-3</v>
      </c>
      <c r="M54" s="95">
        <v>5.7895014305997614E-4</v>
      </c>
      <c r="N54" s="95">
        <v>1.0276503293328325E-4</v>
      </c>
    </row>
    <row r="55" spans="2:14">
      <c r="B55" s="107" t="s">
        <v>1138</v>
      </c>
      <c r="C55" s="84" t="s">
        <v>1139</v>
      </c>
      <c r="D55" s="97" t="s">
        <v>143</v>
      </c>
      <c r="E55" s="97" t="s">
        <v>343</v>
      </c>
      <c r="F55" s="84" t="s">
        <v>1140</v>
      </c>
      <c r="G55" s="97" t="s">
        <v>1141</v>
      </c>
      <c r="H55" s="97" t="s">
        <v>187</v>
      </c>
      <c r="I55" s="94">
        <v>242089</v>
      </c>
      <c r="J55" s="96">
        <v>5163</v>
      </c>
      <c r="K55" s="94">
        <v>12499.05507</v>
      </c>
      <c r="L55" s="95">
        <v>1.07678013610212E-2</v>
      </c>
      <c r="M55" s="95">
        <v>3.4111988954606729E-3</v>
      </c>
      <c r="N55" s="95">
        <v>6.0549594992963013E-4</v>
      </c>
    </row>
    <row r="56" spans="2:14">
      <c r="B56" s="107" t="s">
        <v>1142</v>
      </c>
      <c r="C56" s="84" t="s">
        <v>1143</v>
      </c>
      <c r="D56" s="97" t="s">
        <v>143</v>
      </c>
      <c r="E56" s="97" t="s">
        <v>343</v>
      </c>
      <c r="F56" s="84" t="s">
        <v>724</v>
      </c>
      <c r="G56" s="97" t="s">
        <v>404</v>
      </c>
      <c r="H56" s="97" t="s">
        <v>187</v>
      </c>
      <c r="I56" s="94">
        <v>53838</v>
      </c>
      <c r="J56" s="96">
        <v>3448</v>
      </c>
      <c r="K56" s="94">
        <v>1856.3342399999999</v>
      </c>
      <c r="L56" s="95">
        <v>2.6114221074891373E-3</v>
      </c>
      <c r="M56" s="95">
        <v>5.0662432268920522E-4</v>
      </c>
      <c r="N56" s="95">
        <v>8.9927027102513425E-5</v>
      </c>
    </row>
    <row r="57" spans="2:14">
      <c r="B57" s="107" t="s">
        <v>1144</v>
      </c>
      <c r="C57" s="84" t="s">
        <v>1145</v>
      </c>
      <c r="D57" s="97" t="s">
        <v>143</v>
      </c>
      <c r="E57" s="97" t="s">
        <v>343</v>
      </c>
      <c r="F57" s="84" t="s">
        <v>1146</v>
      </c>
      <c r="G57" s="97" t="s">
        <v>1147</v>
      </c>
      <c r="H57" s="97" t="s">
        <v>187</v>
      </c>
      <c r="I57" s="94">
        <v>233489.32</v>
      </c>
      <c r="J57" s="96">
        <v>4611</v>
      </c>
      <c r="K57" s="94">
        <v>10766.1927</v>
      </c>
      <c r="L57" s="95">
        <v>2.7045561542737347E-3</v>
      </c>
      <c r="M57" s="95">
        <v>2.9382720886401178E-3</v>
      </c>
      <c r="N57" s="95">
        <v>5.2155031236388884E-4</v>
      </c>
    </row>
    <row r="58" spans="2:14">
      <c r="B58" s="107" t="s">
        <v>1148</v>
      </c>
      <c r="C58" s="84" t="s">
        <v>1149</v>
      </c>
      <c r="D58" s="97" t="s">
        <v>143</v>
      </c>
      <c r="E58" s="97" t="s">
        <v>343</v>
      </c>
      <c r="F58" s="84" t="s">
        <v>498</v>
      </c>
      <c r="G58" s="97" t="s">
        <v>499</v>
      </c>
      <c r="H58" s="97" t="s">
        <v>187</v>
      </c>
      <c r="I58" s="94">
        <v>54218.5</v>
      </c>
      <c r="J58" s="96">
        <v>15050</v>
      </c>
      <c r="K58" s="94">
        <v>8159.8842500000001</v>
      </c>
      <c r="L58" s="95">
        <v>3.1554745681035665E-3</v>
      </c>
      <c r="M58" s="95">
        <v>2.2269673975191901E-3</v>
      </c>
      <c r="N58" s="95">
        <v>3.9529203108548086E-4</v>
      </c>
    </row>
    <row r="59" spans="2:14">
      <c r="B59" s="107" t="s">
        <v>1150</v>
      </c>
      <c r="C59" s="84" t="s">
        <v>1151</v>
      </c>
      <c r="D59" s="97" t="s">
        <v>143</v>
      </c>
      <c r="E59" s="97" t="s">
        <v>343</v>
      </c>
      <c r="F59" s="84" t="s">
        <v>1152</v>
      </c>
      <c r="G59" s="97" t="s">
        <v>386</v>
      </c>
      <c r="H59" s="97" t="s">
        <v>187</v>
      </c>
      <c r="I59" s="94">
        <v>12070</v>
      </c>
      <c r="J59" s="96">
        <v>33950</v>
      </c>
      <c r="K59" s="94">
        <v>4097.7650000000003</v>
      </c>
      <c r="L59" s="95">
        <v>2.404532873171748E-3</v>
      </c>
      <c r="M59" s="95">
        <v>1.1183478561837719E-3</v>
      </c>
      <c r="N59" s="95">
        <v>1.9850941510120019E-4</v>
      </c>
    </row>
    <row r="60" spans="2:14">
      <c r="B60" s="107" t="s">
        <v>1153</v>
      </c>
      <c r="C60" s="84" t="s">
        <v>1154</v>
      </c>
      <c r="D60" s="97" t="s">
        <v>143</v>
      </c>
      <c r="E60" s="97" t="s">
        <v>343</v>
      </c>
      <c r="F60" s="84" t="s">
        <v>1155</v>
      </c>
      <c r="G60" s="97" t="s">
        <v>420</v>
      </c>
      <c r="H60" s="97" t="s">
        <v>187</v>
      </c>
      <c r="I60" s="94">
        <v>269993</v>
      </c>
      <c r="J60" s="96">
        <v>3885</v>
      </c>
      <c r="K60" s="94">
        <v>10489.228050000002</v>
      </c>
      <c r="L60" s="95">
        <v>4.8724429929240913E-3</v>
      </c>
      <c r="M60" s="95">
        <v>2.862683853939937E-3</v>
      </c>
      <c r="N60" s="95">
        <v>5.0813322019896282E-4</v>
      </c>
    </row>
    <row r="61" spans="2:14">
      <c r="B61" s="107" t="s">
        <v>1156</v>
      </c>
      <c r="C61" s="84" t="s">
        <v>1157</v>
      </c>
      <c r="D61" s="97" t="s">
        <v>143</v>
      </c>
      <c r="E61" s="97" t="s">
        <v>343</v>
      </c>
      <c r="F61" s="84" t="s">
        <v>1158</v>
      </c>
      <c r="G61" s="97" t="s">
        <v>215</v>
      </c>
      <c r="H61" s="97" t="s">
        <v>187</v>
      </c>
      <c r="I61" s="94">
        <v>70895</v>
      </c>
      <c r="J61" s="96">
        <v>2418</v>
      </c>
      <c r="K61" s="94">
        <v>1714.2411000000002</v>
      </c>
      <c r="L61" s="95">
        <v>1.2678992971586823E-3</v>
      </c>
      <c r="M61" s="95">
        <v>4.6784475419334951E-4</v>
      </c>
      <c r="N61" s="95">
        <v>8.3043561088407477E-5</v>
      </c>
    </row>
    <row r="62" spans="2:14">
      <c r="B62" s="107" t="s">
        <v>1159</v>
      </c>
      <c r="C62" s="84" t="s">
        <v>1160</v>
      </c>
      <c r="D62" s="97" t="s">
        <v>143</v>
      </c>
      <c r="E62" s="97" t="s">
        <v>343</v>
      </c>
      <c r="F62" s="84" t="s">
        <v>1161</v>
      </c>
      <c r="G62" s="97" t="s">
        <v>1162</v>
      </c>
      <c r="H62" s="97" t="s">
        <v>187</v>
      </c>
      <c r="I62" s="94">
        <v>422411</v>
      </c>
      <c r="J62" s="96">
        <v>3413</v>
      </c>
      <c r="K62" s="94">
        <v>14416.887429999999</v>
      </c>
      <c r="L62" s="95">
        <v>9.4683252421308706E-3</v>
      </c>
      <c r="M62" s="95">
        <v>3.934607072436625E-3</v>
      </c>
      <c r="N62" s="95">
        <v>6.9840215124809368E-4</v>
      </c>
    </row>
    <row r="63" spans="2:14">
      <c r="B63" s="107" t="s">
        <v>1163</v>
      </c>
      <c r="C63" s="84" t="s">
        <v>1164</v>
      </c>
      <c r="D63" s="97" t="s">
        <v>143</v>
      </c>
      <c r="E63" s="97" t="s">
        <v>343</v>
      </c>
      <c r="F63" s="84" t="s">
        <v>1165</v>
      </c>
      <c r="G63" s="97" t="s">
        <v>1141</v>
      </c>
      <c r="H63" s="97" t="s">
        <v>187</v>
      </c>
      <c r="I63" s="94">
        <v>675584</v>
      </c>
      <c r="J63" s="96">
        <v>2454</v>
      </c>
      <c r="K63" s="94">
        <v>16578.83136</v>
      </c>
      <c r="L63" s="95">
        <v>1.1137140333022559E-2</v>
      </c>
      <c r="M63" s="95">
        <v>4.5246373351054258E-3</v>
      </c>
      <c r="N63" s="95">
        <v>8.0313393187140679E-4</v>
      </c>
    </row>
    <row r="64" spans="2:14">
      <c r="B64" s="107" t="s">
        <v>1166</v>
      </c>
      <c r="C64" s="84" t="s">
        <v>1167</v>
      </c>
      <c r="D64" s="97" t="s">
        <v>143</v>
      </c>
      <c r="E64" s="97" t="s">
        <v>343</v>
      </c>
      <c r="F64" s="84" t="s">
        <v>1168</v>
      </c>
      <c r="G64" s="97" t="s">
        <v>1169</v>
      </c>
      <c r="H64" s="97" t="s">
        <v>187</v>
      </c>
      <c r="I64" s="94">
        <v>1253003</v>
      </c>
      <c r="J64" s="96">
        <v>1140</v>
      </c>
      <c r="K64" s="94">
        <v>14284.234199999999</v>
      </c>
      <c r="L64" s="95">
        <v>1.2204880629491365E-2</v>
      </c>
      <c r="M64" s="95">
        <v>3.898403811540416E-3</v>
      </c>
      <c r="N64" s="95">
        <v>6.9197598598517973E-4</v>
      </c>
    </row>
    <row r="65" spans="2:14">
      <c r="B65" s="107" t="s">
        <v>1170</v>
      </c>
      <c r="C65" s="84" t="s">
        <v>1171</v>
      </c>
      <c r="D65" s="97" t="s">
        <v>143</v>
      </c>
      <c r="E65" s="97" t="s">
        <v>343</v>
      </c>
      <c r="F65" s="84" t="s">
        <v>526</v>
      </c>
      <c r="G65" s="97" t="s">
        <v>420</v>
      </c>
      <c r="H65" s="97" t="s">
        <v>187</v>
      </c>
      <c r="I65" s="94">
        <v>337308</v>
      </c>
      <c r="J65" s="96">
        <v>2990</v>
      </c>
      <c r="K65" s="94">
        <v>10085.509199999999</v>
      </c>
      <c r="L65" s="95">
        <v>5.3310843318500898E-3</v>
      </c>
      <c r="M65" s="95">
        <v>2.7525023012158348E-3</v>
      </c>
      <c r="N65" s="95">
        <v>4.885757314755173E-4</v>
      </c>
    </row>
    <row r="66" spans="2:14">
      <c r="B66" s="107" t="s">
        <v>1172</v>
      </c>
      <c r="C66" s="84" t="s">
        <v>1173</v>
      </c>
      <c r="D66" s="97" t="s">
        <v>143</v>
      </c>
      <c r="E66" s="97" t="s">
        <v>343</v>
      </c>
      <c r="F66" s="84" t="s">
        <v>1174</v>
      </c>
      <c r="G66" s="97" t="s">
        <v>1147</v>
      </c>
      <c r="H66" s="97" t="s">
        <v>187</v>
      </c>
      <c r="I66" s="94">
        <v>48311</v>
      </c>
      <c r="J66" s="96">
        <v>4183</v>
      </c>
      <c r="K66" s="94">
        <v>2020.8491299999998</v>
      </c>
      <c r="L66" s="95">
        <v>1.7804404514331069E-3</v>
      </c>
      <c r="M66" s="95">
        <v>5.5152315767408337E-4</v>
      </c>
      <c r="N66" s="95">
        <v>9.7896677531305283E-5</v>
      </c>
    </row>
    <row r="67" spans="2:14">
      <c r="B67" s="107" t="s">
        <v>1175</v>
      </c>
      <c r="C67" s="84" t="s">
        <v>1176</v>
      </c>
      <c r="D67" s="97" t="s">
        <v>143</v>
      </c>
      <c r="E67" s="97" t="s">
        <v>343</v>
      </c>
      <c r="F67" s="84" t="s">
        <v>727</v>
      </c>
      <c r="G67" s="97" t="s">
        <v>728</v>
      </c>
      <c r="H67" s="97" t="s">
        <v>187</v>
      </c>
      <c r="I67" s="94">
        <v>894063.83</v>
      </c>
      <c r="J67" s="96">
        <v>1891</v>
      </c>
      <c r="K67" s="94">
        <v>16906.747030000002</v>
      </c>
      <c r="L67" s="95">
        <v>9.1713314021160345E-3</v>
      </c>
      <c r="M67" s="95">
        <v>4.6141309460259079E-3</v>
      </c>
      <c r="N67" s="95">
        <v>8.1901926152164748E-4</v>
      </c>
    </row>
    <row r="68" spans="2:14">
      <c r="B68" s="107" t="s">
        <v>1177</v>
      </c>
      <c r="C68" s="84" t="s">
        <v>1178</v>
      </c>
      <c r="D68" s="97" t="s">
        <v>143</v>
      </c>
      <c r="E68" s="97" t="s">
        <v>343</v>
      </c>
      <c r="F68" s="84" t="s">
        <v>569</v>
      </c>
      <c r="G68" s="97" t="s">
        <v>404</v>
      </c>
      <c r="H68" s="97" t="s">
        <v>187</v>
      </c>
      <c r="I68" s="94">
        <v>329615</v>
      </c>
      <c r="J68" s="96">
        <v>2570</v>
      </c>
      <c r="K68" s="94">
        <v>8471.1054999999997</v>
      </c>
      <c r="L68" s="95">
        <v>3.2763419573212664E-3</v>
      </c>
      <c r="M68" s="95">
        <v>2.3119048250525732E-3</v>
      </c>
      <c r="N68" s="95">
        <v>4.1036862730428901E-4</v>
      </c>
    </row>
    <row r="69" spans="2:14">
      <c r="B69" s="107" t="s">
        <v>1179</v>
      </c>
      <c r="C69" s="84" t="s">
        <v>1180</v>
      </c>
      <c r="D69" s="97" t="s">
        <v>143</v>
      </c>
      <c r="E69" s="97" t="s">
        <v>343</v>
      </c>
      <c r="F69" s="84" t="s">
        <v>1181</v>
      </c>
      <c r="G69" s="97" t="s">
        <v>844</v>
      </c>
      <c r="H69" s="97" t="s">
        <v>187</v>
      </c>
      <c r="I69" s="94">
        <v>282634</v>
      </c>
      <c r="J69" s="96">
        <v>1591</v>
      </c>
      <c r="K69" s="94">
        <v>4496.70694</v>
      </c>
      <c r="L69" s="95">
        <v>4.2653892683461583E-3</v>
      </c>
      <c r="M69" s="95">
        <v>1.2272257111463659E-3</v>
      </c>
      <c r="N69" s="95">
        <v>2.1783549435873157E-4</v>
      </c>
    </row>
    <row r="70" spans="2:14">
      <c r="B70" s="107" t="s">
        <v>1182</v>
      </c>
      <c r="C70" s="84" t="s">
        <v>1183</v>
      </c>
      <c r="D70" s="97" t="s">
        <v>143</v>
      </c>
      <c r="E70" s="97" t="s">
        <v>343</v>
      </c>
      <c r="F70" s="84" t="s">
        <v>1184</v>
      </c>
      <c r="G70" s="97" t="s">
        <v>210</v>
      </c>
      <c r="H70" s="97" t="s">
        <v>187</v>
      </c>
      <c r="I70" s="94">
        <v>204396</v>
      </c>
      <c r="J70" s="96">
        <v>4861</v>
      </c>
      <c r="K70" s="94">
        <v>9935.6895600000007</v>
      </c>
      <c r="L70" s="95">
        <v>1.5167171247170291E-2</v>
      </c>
      <c r="M70" s="95">
        <v>2.7116140430535874E-3</v>
      </c>
      <c r="N70" s="95">
        <v>4.8131796801004965E-4</v>
      </c>
    </row>
    <row r="71" spans="2:14">
      <c r="B71" s="107" t="s">
        <v>1185</v>
      </c>
      <c r="C71" s="84" t="s">
        <v>1186</v>
      </c>
      <c r="D71" s="97" t="s">
        <v>143</v>
      </c>
      <c r="E71" s="97" t="s">
        <v>343</v>
      </c>
      <c r="F71" s="84" t="s">
        <v>1187</v>
      </c>
      <c r="G71" s="97" t="s">
        <v>1141</v>
      </c>
      <c r="H71" s="97" t="s">
        <v>187</v>
      </c>
      <c r="I71" s="94">
        <v>82176</v>
      </c>
      <c r="J71" s="96">
        <v>12490</v>
      </c>
      <c r="K71" s="94">
        <v>10263.7824</v>
      </c>
      <c r="L71" s="95">
        <v>5.5792800789637598E-3</v>
      </c>
      <c r="M71" s="95">
        <v>2.8011560065979205E-3</v>
      </c>
      <c r="N71" s="95">
        <v>4.9721188036649065E-4</v>
      </c>
    </row>
    <row r="72" spans="2:14">
      <c r="B72" s="107" t="s">
        <v>1188</v>
      </c>
      <c r="C72" s="84" t="s">
        <v>1189</v>
      </c>
      <c r="D72" s="97" t="s">
        <v>143</v>
      </c>
      <c r="E72" s="97" t="s">
        <v>343</v>
      </c>
      <c r="F72" s="84" t="s">
        <v>1190</v>
      </c>
      <c r="G72" s="97" t="s">
        <v>443</v>
      </c>
      <c r="H72" s="97" t="s">
        <v>187</v>
      </c>
      <c r="I72" s="94">
        <v>110650</v>
      </c>
      <c r="J72" s="96">
        <v>9195</v>
      </c>
      <c r="K72" s="94">
        <v>10174.2675</v>
      </c>
      <c r="L72" s="95">
        <v>1.158886903006979E-2</v>
      </c>
      <c r="M72" s="95">
        <v>2.7767259095788127E-3</v>
      </c>
      <c r="N72" s="95">
        <v>4.9287547980622366E-4</v>
      </c>
    </row>
    <row r="73" spans="2:14">
      <c r="B73" s="107" t="s">
        <v>1191</v>
      </c>
      <c r="C73" s="84" t="s">
        <v>1192</v>
      </c>
      <c r="D73" s="97" t="s">
        <v>143</v>
      </c>
      <c r="E73" s="97" t="s">
        <v>343</v>
      </c>
      <c r="F73" s="84" t="s">
        <v>580</v>
      </c>
      <c r="G73" s="97" t="s">
        <v>404</v>
      </c>
      <c r="H73" s="97" t="s">
        <v>187</v>
      </c>
      <c r="I73" s="94">
        <v>948814</v>
      </c>
      <c r="J73" s="96">
        <v>1766</v>
      </c>
      <c r="K73" s="94">
        <v>16756.055240000002</v>
      </c>
      <c r="L73" s="95">
        <v>5.9632537382899413E-3</v>
      </c>
      <c r="M73" s="95">
        <v>4.5730046637010311E-3</v>
      </c>
      <c r="N73" s="95">
        <v>8.1171924819890861E-4</v>
      </c>
    </row>
    <row r="74" spans="2:14">
      <c r="B74" s="107" t="s">
        <v>1193</v>
      </c>
      <c r="C74" s="84" t="s">
        <v>1194</v>
      </c>
      <c r="D74" s="97" t="s">
        <v>143</v>
      </c>
      <c r="E74" s="97" t="s">
        <v>343</v>
      </c>
      <c r="F74" s="84" t="s">
        <v>1195</v>
      </c>
      <c r="G74" s="97" t="s">
        <v>439</v>
      </c>
      <c r="H74" s="97" t="s">
        <v>187</v>
      </c>
      <c r="I74" s="94">
        <v>115879</v>
      </c>
      <c r="J74" s="96">
        <v>7223</v>
      </c>
      <c r="K74" s="94">
        <v>8369.9401699999999</v>
      </c>
      <c r="L74" s="95">
        <v>9.2131732659200133E-3</v>
      </c>
      <c r="M74" s="95">
        <v>2.2842951329580721E-3</v>
      </c>
      <c r="N74" s="95">
        <v>4.0546784102522718E-4</v>
      </c>
    </row>
    <row r="75" spans="2:14">
      <c r="B75" s="107" t="s">
        <v>1196</v>
      </c>
      <c r="C75" s="84" t="s">
        <v>1197</v>
      </c>
      <c r="D75" s="97" t="s">
        <v>143</v>
      </c>
      <c r="E75" s="97" t="s">
        <v>343</v>
      </c>
      <c r="F75" s="84" t="s">
        <v>654</v>
      </c>
      <c r="G75" s="97" t="s">
        <v>386</v>
      </c>
      <c r="H75" s="97" t="s">
        <v>187</v>
      </c>
      <c r="I75" s="94">
        <v>0.02</v>
      </c>
      <c r="J75" s="96">
        <v>12650</v>
      </c>
      <c r="K75" s="94">
        <v>2.5299999999999997E-3</v>
      </c>
      <c r="L75" s="95">
        <v>1.727879982838696E-9</v>
      </c>
      <c r="M75" s="95">
        <v>6.9047885277582832E-10</v>
      </c>
      <c r="N75" s="95">
        <v>1.2256164523979203E-10</v>
      </c>
    </row>
    <row r="76" spans="2:14">
      <c r="B76" s="107" t="s">
        <v>1198</v>
      </c>
      <c r="C76" s="84" t="s">
        <v>1199</v>
      </c>
      <c r="D76" s="97" t="s">
        <v>143</v>
      </c>
      <c r="E76" s="97" t="s">
        <v>343</v>
      </c>
      <c r="F76" s="84" t="s">
        <v>537</v>
      </c>
      <c r="G76" s="97" t="s">
        <v>386</v>
      </c>
      <c r="H76" s="97" t="s">
        <v>187</v>
      </c>
      <c r="I76" s="94">
        <v>1272437</v>
      </c>
      <c r="J76" s="96">
        <v>1146</v>
      </c>
      <c r="K76" s="94">
        <v>14582.12802</v>
      </c>
      <c r="L76" s="95">
        <v>7.7947665545408254E-3</v>
      </c>
      <c r="M76" s="95">
        <v>3.9797039629564674E-3</v>
      </c>
      <c r="N76" s="95">
        <v>7.0640695700730091E-4</v>
      </c>
    </row>
    <row r="77" spans="2:14">
      <c r="B77" s="107" t="s">
        <v>1200</v>
      </c>
      <c r="C77" s="84" t="s">
        <v>1201</v>
      </c>
      <c r="D77" s="97" t="s">
        <v>143</v>
      </c>
      <c r="E77" s="97" t="s">
        <v>343</v>
      </c>
      <c r="F77" s="84" t="s">
        <v>1202</v>
      </c>
      <c r="G77" s="97" t="s">
        <v>174</v>
      </c>
      <c r="H77" s="97" t="s">
        <v>187</v>
      </c>
      <c r="I77" s="94">
        <v>55442</v>
      </c>
      <c r="J77" s="96">
        <v>14500</v>
      </c>
      <c r="K77" s="94">
        <v>8039.09</v>
      </c>
      <c r="L77" s="95">
        <v>4.1132836388842334E-3</v>
      </c>
      <c r="M77" s="95">
        <v>2.194000648443334E-3</v>
      </c>
      <c r="N77" s="95">
        <v>3.894403543995098E-4</v>
      </c>
    </row>
    <row r="78" spans="2:14">
      <c r="B78" s="107" t="s">
        <v>1203</v>
      </c>
      <c r="C78" s="84" t="s">
        <v>1204</v>
      </c>
      <c r="D78" s="97" t="s">
        <v>143</v>
      </c>
      <c r="E78" s="97" t="s">
        <v>343</v>
      </c>
      <c r="F78" s="84" t="s">
        <v>1205</v>
      </c>
      <c r="G78" s="97" t="s">
        <v>174</v>
      </c>
      <c r="H78" s="97" t="s">
        <v>187</v>
      </c>
      <c r="I78" s="94">
        <v>0.51</v>
      </c>
      <c r="J78" s="96">
        <v>1289</v>
      </c>
      <c r="K78" s="94">
        <v>6.5700000000000003E-3</v>
      </c>
      <c r="L78" s="95">
        <v>2.402074024187689E-9</v>
      </c>
      <c r="M78" s="95">
        <v>1.7930616848763609E-9</v>
      </c>
      <c r="N78" s="95">
        <v>3.182727309191438E-10</v>
      </c>
    </row>
    <row r="79" spans="2:14">
      <c r="B79" s="107" t="s">
        <v>1206</v>
      </c>
      <c r="C79" s="84" t="s">
        <v>1207</v>
      </c>
      <c r="D79" s="97" t="s">
        <v>143</v>
      </c>
      <c r="E79" s="97" t="s">
        <v>343</v>
      </c>
      <c r="F79" s="84" t="s">
        <v>585</v>
      </c>
      <c r="G79" s="97" t="s">
        <v>386</v>
      </c>
      <c r="H79" s="97" t="s">
        <v>187</v>
      </c>
      <c r="I79" s="94">
        <v>4451291</v>
      </c>
      <c r="J79" s="96">
        <v>655.5</v>
      </c>
      <c r="K79" s="94">
        <v>29178.212510000001</v>
      </c>
      <c r="L79" s="95">
        <v>1.0995792063694887E-2</v>
      </c>
      <c r="M79" s="95">
        <v>7.9632168774522241E-3</v>
      </c>
      <c r="N79" s="95">
        <v>1.4134900120086492E-3</v>
      </c>
    </row>
    <row r="80" spans="2:14">
      <c r="B80" s="107" t="s">
        <v>1208</v>
      </c>
      <c r="C80" s="84" t="s">
        <v>1209</v>
      </c>
      <c r="D80" s="97" t="s">
        <v>143</v>
      </c>
      <c r="E80" s="97" t="s">
        <v>343</v>
      </c>
      <c r="F80" s="84" t="s">
        <v>840</v>
      </c>
      <c r="G80" s="97" t="s">
        <v>386</v>
      </c>
      <c r="H80" s="97" t="s">
        <v>187</v>
      </c>
      <c r="I80" s="94">
        <v>1388202</v>
      </c>
      <c r="J80" s="96">
        <v>645.29999999999995</v>
      </c>
      <c r="K80" s="94">
        <v>8958.0675099999989</v>
      </c>
      <c r="L80" s="95">
        <v>3.9651585261353895E-3</v>
      </c>
      <c r="M80" s="95">
        <v>2.4448048131989015E-3</v>
      </c>
      <c r="N80" s="95">
        <v>4.3395869256708584E-4</v>
      </c>
    </row>
    <row r="81" spans="2:14">
      <c r="B81" s="108"/>
      <c r="C81" s="84"/>
      <c r="D81" s="84"/>
      <c r="E81" s="84"/>
      <c r="F81" s="84"/>
      <c r="G81" s="84"/>
      <c r="H81" s="84"/>
      <c r="I81" s="94"/>
      <c r="J81" s="96"/>
      <c r="K81" s="84"/>
      <c r="L81" s="84"/>
      <c r="M81" s="95"/>
      <c r="N81" s="84"/>
    </row>
    <row r="82" spans="2:14">
      <c r="B82" s="106" t="s">
        <v>34</v>
      </c>
      <c r="C82" s="82"/>
      <c r="D82" s="82"/>
      <c r="E82" s="82"/>
      <c r="F82" s="82"/>
      <c r="G82" s="82"/>
      <c r="H82" s="82"/>
      <c r="I82" s="91"/>
      <c r="J82" s="93"/>
      <c r="K82" s="91">
        <v>102429.21415000001</v>
      </c>
      <c r="L82" s="82"/>
      <c r="M82" s="92">
        <v>2.7954626986965082E-2</v>
      </c>
      <c r="N82" s="92">
        <v>4.9620130461829996E-3</v>
      </c>
    </row>
    <row r="83" spans="2:14">
      <c r="B83" s="107" t="s">
        <v>1210</v>
      </c>
      <c r="C83" s="84" t="s">
        <v>1211</v>
      </c>
      <c r="D83" s="97" t="s">
        <v>143</v>
      </c>
      <c r="E83" s="97" t="s">
        <v>343</v>
      </c>
      <c r="F83" s="84" t="s">
        <v>1212</v>
      </c>
      <c r="G83" s="97" t="s">
        <v>1169</v>
      </c>
      <c r="H83" s="97" t="s">
        <v>187</v>
      </c>
      <c r="I83" s="94">
        <v>60509</v>
      </c>
      <c r="J83" s="96">
        <v>4429</v>
      </c>
      <c r="K83" s="94">
        <v>2692.0454100000002</v>
      </c>
      <c r="L83" s="95">
        <v>1.060633256371442E-2</v>
      </c>
      <c r="M83" s="95">
        <v>7.347037258170889E-4</v>
      </c>
      <c r="N83" s="95">
        <v>1.3041166581416228E-4</v>
      </c>
    </row>
    <row r="84" spans="2:14">
      <c r="B84" s="107" t="s">
        <v>1213</v>
      </c>
      <c r="C84" s="84" t="s">
        <v>1214</v>
      </c>
      <c r="D84" s="97" t="s">
        <v>143</v>
      </c>
      <c r="E84" s="97" t="s">
        <v>343</v>
      </c>
      <c r="F84" s="84" t="s">
        <v>1215</v>
      </c>
      <c r="G84" s="97" t="s">
        <v>740</v>
      </c>
      <c r="H84" s="97" t="s">
        <v>187</v>
      </c>
      <c r="I84" s="94">
        <v>49164</v>
      </c>
      <c r="J84" s="96">
        <v>1092</v>
      </c>
      <c r="K84" s="94">
        <v>536.87088000000006</v>
      </c>
      <c r="L84" s="95">
        <v>5.2117841190903909E-3</v>
      </c>
      <c r="M84" s="95">
        <v>1.465209443917587E-4</v>
      </c>
      <c r="N84" s="95">
        <v>2.6007817523373508E-5</v>
      </c>
    </row>
    <row r="85" spans="2:14">
      <c r="B85" s="107" t="s">
        <v>1216</v>
      </c>
      <c r="C85" s="84" t="s">
        <v>1217</v>
      </c>
      <c r="D85" s="97" t="s">
        <v>143</v>
      </c>
      <c r="E85" s="97" t="s">
        <v>343</v>
      </c>
      <c r="F85" s="84" t="s">
        <v>1218</v>
      </c>
      <c r="G85" s="97" t="s">
        <v>604</v>
      </c>
      <c r="H85" s="97" t="s">
        <v>187</v>
      </c>
      <c r="I85" s="94">
        <v>128404</v>
      </c>
      <c r="J85" s="96">
        <v>1977</v>
      </c>
      <c r="K85" s="94">
        <v>2538.5470800000003</v>
      </c>
      <c r="L85" s="95">
        <v>9.8390175388050564E-3</v>
      </c>
      <c r="M85" s="95">
        <v>6.9281149229874679E-4</v>
      </c>
      <c r="N85" s="95">
        <v>1.2297569432548222E-4</v>
      </c>
    </row>
    <row r="86" spans="2:14">
      <c r="B86" s="107" t="s">
        <v>1219</v>
      </c>
      <c r="C86" s="84" t="s">
        <v>1220</v>
      </c>
      <c r="D86" s="97" t="s">
        <v>143</v>
      </c>
      <c r="E86" s="97" t="s">
        <v>343</v>
      </c>
      <c r="F86" s="84" t="s">
        <v>632</v>
      </c>
      <c r="G86" s="97" t="s">
        <v>386</v>
      </c>
      <c r="H86" s="97" t="s">
        <v>187</v>
      </c>
      <c r="I86" s="94">
        <v>853616.12</v>
      </c>
      <c r="J86" s="96">
        <v>336.7</v>
      </c>
      <c r="K86" s="94">
        <v>2874.1254800000002</v>
      </c>
      <c r="L86" s="95">
        <v>4.0544067360548932E-3</v>
      </c>
      <c r="M86" s="95">
        <v>7.8439638899769856E-4</v>
      </c>
      <c r="N86" s="95">
        <v>1.392322321954178E-4</v>
      </c>
    </row>
    <row r="87" spans="2:14">
      <c r="B87" s="107" t="s">
        <v>1221</v>
      </c>
      <c r="C87" s="84" t="s">
        <v>1222</v>
      </c>
      <c r="D87" s="97" t="s">
        <v>143</v>
      </c>
      <c r="E87" s="97" t="s">
        <v>343</v>
      </c>
      <c r="F87" s="84" t="s">
        <v>1223</v>
      </c>
      <c r="G87" s="97" t="s">
        <v>1162</v>
      </c>
      <c r="H87" s="97" t="s">
        <v>187</v>
      </c>
      <c r="I87" s="94">
        <v>156246.9</v>
      </c>
      <c r="J87" s="96">
        <v>257</v>
      </c>
      <c r="K87" s="94">
        <v>401.55453</v>
      </c>
      <c r="L87" s="95">
        <v>8.6758487563833291E-3</v>
      </c>
      <c r="M87" s="95">
        <v>1.0959087399262331E-4</v>
      </c>
      <c r="N87" s="95">
        <v>1.9452641838059856E-5</v>
      </c>
    </row>
    <row r="88" spans="2:14">
      <c r="B88" s="107" t="s">
        <v>1224</v>
      </c>
      <c r="C88" s="84" t="s">
        <v>1225</v>
      </c>
      <c r="D88" s="97" t="s">
        <v>143</v>
      </c>
      <c r="E88" s="97" t="s">
        <v>343</v>
      </c>
      <c r="F88" s="84" t="s">
        <v>1226</v>
      </c>
      <c r="G88" s="97" t="s">
        <v>1162</v>
      </c>
      <c r="H88" s="97" t="s">
        <v>187</v>
      </c>
      <c r="I88" s="94">
        <v>156000.20000000001</v>
      </c>
      <c r="J88" s="96">
        <v>59.1</v>
      </c>
      <c r="K88" s="94">
        <v>92.196119999999993</v>
      </c>
      <c r="L88" s="95">
        <v>5.8851337298726327E-3</v>
      </c>
      <c r="M88" s="95">
        <v>2.5161846311455576E-5</v>
      </c>
      <c r="N88" s="95">
        <v>4.4662878070850974E-6</v>
      </c>
    </row>
    <row r="89" spans="2:14">
      <c r="B89" s="107" t="s">
        <v>1227</v>
      </c>
      <c r="C89" s="84" t="s">
        <v>1228</v>
      </c>
      <c r="D89" s="97" t="s">
        <v>143</v>
      </c>
      <c r="E89" s="97" t="s">
        <v>343</v>
      </c>
      <c r="F89" s="84" t="s">
        <v>1229</v>
      </c>
      <c r="G89" s="97" t="s">
        <v>174</v>
      </c>
      <c r="H89" s="97" t="s">
        <v>187</v>
      </c>
      <c r="I89" s="94">
        <v>854</v>
      </c>
      <c r="J89" s="96">
        <v>3405</v>
      </c>
      <c r="K89" s="94">
        <v>29.078700000000001</v>
      </c>
      <c r="L89" s="95">
        <v>8.5102142501245639E-5</v>
      </c>
      <c r="M89" s="95">
        <v>7.9360582672776621E-6</v>
      </c>
      <c r="N89" s="95">
        <v>1.4086692938475656E-6</v>
      </c>
    </row>
    <row r="90" spans="2:14">
      <c r="B90" s="107" t="s">
        <v>1230</v>
      </c>
      <c r="C90" s="84" t="s">
        <v>1231</v>
      </c>
      <c r="D90" s="97" t="s">
        <v>143</v>
      </c>
      <c r="E90" s="97" t="s">
        <v>343</v>
      </c>
      <c r="F90" s="84" t="s">
        <v>1232</v>
      </c>
      <c r="G90" s="97" t="s">
        <v>1162</v>
      </c>
      <c r="H90" s="97" t="s">
        <v>187</v>
      </c>
      <c r="I90" s="94">
        <v>1817090</v>
      </c>
      <c r="J90" s="96">
        <v>125.2</v>
      </c>
      <c r="K90" s="94">
        <v>2274.9966800000002</v>
      </c>
      <c r="L90" s="95">
        <v>6.9117793671504835E-3</v>
      </c>
      <c r="M90" s="95">
        <v>6.208842283301259E-4</v>
      </c>
      <c r="N90" s="95">
        <v>1.1020843320785167E-4</v>
      </c>
    </row>
    <row r="91" spans="2:14">
      <c r="B91" s="107" t="s">
        <v>1233</v>
      </c>
      <c r="C91" s="84" t="s">
        <v>1234</v>
      </c>
      <c r="D91" s="97" t="s">
        <v>143</v>
      </c>
      <c r="E91" s="97" t="s">
        <v>343</v>
      </c>
      <c r="F91" s="84" t="s">
        <v>864</v>
      </c>
      <c r="G91" s="97" t="s">
        <v>604</v>
      </c>
      <c r="H91" s="97" t="s">
        <v>187</v>
      </c>
      <c r="I91" s="94">
        <v>37568</v>
      </c>
      <c r="J91" s="96">
        <v>3707</v>
      </c>
      <c r="K91" s="94">
        <v>1392.6457600000001</v>
      </c>
      <c r="L91" s="95">
        <v>2.3660675878593423E-3</v>
      </c>
      <c r="M91" s="95">
        <v>3.8007606588455408E-4</v>
      </c>
      <c r="N91" s="95">
        <v>6.7464409320877706E-5</v>
      </c>
    </row>
    <row r="92" spans="2:14">
      <c r="B92" s="107" t="s">
        <v>1235</v>
      </c>
      <c r="C92" s="84" t="s">
        <v>1236</v>
      </c>
      <c r="D92" s="97" t="s">
        <v>143</v>
      </c>
      <c r="E92" s="97" t="s">
        <v>343</v>
      </c>
      <c r="F92" s="84" t="s">
        <v>1237</v>
      </c>
      <c r="G92" s="97" t="s">
        <v>1238</v>
      </c>
      <c r="H92" s="97" t="s">
        <v>187</v>
      </c>
      <c r="I92" s="94">
        <v>220564</v>
      </c>
      <c r="J92" s="96">
        <v>421.2</v>
      </c>
      <c r="K92" s="94">
        <v>929.01556999999991</v>
      </c>
      <c r="L92" s="95">
        <v>1.1426211510797927E-2</v>
      </c>
      <c r="M92" s="95">
        <v>2.5354371738517086E-4</v>
      </c>
      <c r="N92" s="95">
        <v>4.5004615301416275E-5</v>
      </c>
    </row>
    <row r="93" spans="2:14">
      <c r="B93" s="107" t="s">
        <v>1239</v>
      </c>
      <c r="C93" s="84" t="s">
        <v>1240</v>
      </c>
      <c r="D93" s="97" t="s">
        <v>143</v>
      </c>
      <c r="E93" s="97" t="s">
        <v>343</v>
      </c>
      <c r="F93" s="84" t="s">
        <v>1241</v>
      </c>
      <c r="G93" s="97" t="s">
        <v>174</v>
      </c>
      <c r="H93" s="97" t="s">
        <v>187</v>
      </c>
      <c r="I93" s="94">
        <v>70395</v>
      </c>
      <c r="J93" s="96">
        <v>3783</v>
      </c>
      <c r="K93" s="94">
        <v>2663.0428500000003</v>
      </c>
      <c r="L93" s="95">
        <v>3.2541680694714381E-3</v>
      </c>
      <c r="M93" s="95">
        <v>7.2678844741536476E-4</v>
      </c>
      <c r="N93" s="95">
        <v>1.2900668499607302E-4</v>
      </c>
    </row>
    <row r="94" spans="2:14">
      <c r="B94" s="107" t="s">
        <v>1242</v>
      </c>
      <c r="C94" s="84" t="s">
        <v>1243</v>
      </c>
      <c r="D94" s="97" t="s">
        <v>143</v>
      </c>
      <c r="E94" s="97" t="s">
        <v>343</v>
      </c>
      <c r="F94" s="84" t="s">
        <v>1244</v>
      </c>
      <c r="G94" s="97" t="s">
        <v>212</v>
      </c>
      <c r="H94" s="97" t="s">
        <v>187</v>
      </c>
      <c r="I94" s="94">
        <v>141073</v>
      </c>
      <c r="J94" s="96">
        <v>1702</v>
      </c>
      <c r="K94" s="94">
        <v>2401.0624600000001</v>
      </c>
      <c r="L94" s="95">
        <v>4.7429432862353986E-3</v>
      </c>
      <c r="M94" s="95">
        <v>6.5528966514778991E-4</v>
      </c>
      <c r="N94" s="95">
        <v>1.1631548040359779E-4</v>
      </c>
    </row>
    <row r="95" spans="2:14">
      <c r="B95" s="107" t="s">
        <v>1245</v>
      </c>
      <c r="C95" s="84" t="s">
        <v>1246</v>
      </c>
      <c r="D95" s="97" t="s">
        <v>143</v>
      </c>
      <c r="E95" s="97" t="s">
        <v>343</v>
      </c>
      <c r="F95" s="84" t="s">
        <v>1247</v>
      </c>
      <c r="G95" s="97" t="s">
        <v>604</v>
      </c>
      <c r="H95" s="97" t="s">
        <v>187</v>
      </c>
      <c r="I95" s="94">
        <v>65890</v>
      </c>
      <c r="J95" s="96">
        <v>2037</v>
      </c>
      <c r="K95" s="94">
        <v>1342.1793</v>
      </c>
      <c r="L95" s="95">
        <v>9.9046811606620759E-3</v>
      </c>
      <c r="M95" s="95">
        <v>3.6630293410413615E-4</v>
      </c>
      <c r="N95" s="95">
        <v>6.5019645539443646E-5</v>
      </c>
    </row>
    <row r="96" spans="2:14">
      <c r="B96" s="107" t="s">
        <v>1248</v>
      </c>
      <c r="C96" s="84" t="s">
        <v>1249</v>
      </c>
      <c r="D96" s="97" t="s">
        <v>143</v>
      </c>
      <c r="E96" s="97" t="s">
        <v>343</v>
      </c>
      <c r="F96" s="84" t="s">
        <v>1250</v>
      </c>
      <c r="G96" s="97" t="s">
        <v>1238</v>
      </c>
      <c r="H96" s="97" t="s">
        <v>187</v>
      </c>
      <c r="I96" s="94">
        <v>23806</v>
      </c>
      <c r="J96" s="96">
        <v>12980</v>
      </c>
      <c r="K96" s="94">
        <v>3090.0187999999998</v>
      </c>
      <c r="L96" s="95">
        <v>5.1977746031309354E-3</v>
      </c>
      <c r="M96" s="95">
        <v>8.4331724746234858E-4</v>
      </c>
      <c r="N96" s="95">
        <v>1.4969082527663553E-4</v>
      </c>
    </row>
    <row r="97" spans="2:14">
      <c r="B97" s="107" t="s">
        <v>1251</v>
      </c>
      <c r="C97" s="84" t="s">
        <v>1252</v>
      </c>
      <c r="D97" s="97" t="s">
        <v>143</v>
      </c>
      <c r="E97" s="97" t="s">
        <v>343</v>
      </c>
      <c r="F97" s="84" t="s">
        <v>711</v>
      </c>
      <c r="G97" s="97" t="s">
        <v>386</v>
      </c>
      <c r="H97" s="97" t="s">
        <v>187</v>
      </c>
      <c r="I97" s="94">
        <v>0.35</v>
      </c>
      <c r="J97" s="96">
        <v>103.7</v>
      </c>
      <c r="K97" s="94">
        <v>3.5999999999999997E-4</v>
      </c>
      <c r="L97" s="95">
        <v>1.702808923923377E-9</v>
      </c>
      <c r="M97" s="95">
        <v>9.8249955335690989E-11</v>
      </c>
      <c r="N97" s="95">
        <v>1.7439601694199657E-11</v>
      </c>
    </row>
    <row r="98" spans="2:14">
      <c r="B98" s="107" t="s">
        <v>1253</v>
      </c>
      <c r="C98" s="84" t="s">
        <v>1254</v>
      </c>
      <c r="D98" s="97" t="s">
        <v>143</v>
      </c>
      <c r="E98" s="97" t="s">
        <v>343</v>
      </c>
      <c r="F98" s="84" t="s">
        <v>1255</v>
      </c>
      <c r="G98" s="97" t="s">
        <v>386</v>
      </c>
      <c r="H98" s="97" t="s">
        <v>187</v>
      </c>
      <c r="I98" s="94">
        <v>21496</v>
      </c>
      <c r="J98" s="96">
        <v>6501</v>
      </c>
      <c r="K98" s="94">
        <v>1397.45496</v>
      </c>
      <c r="L98" s="95">
        <v>1.7004534489793561E-3</v>
      </c>
      <c r="M98" s="95">
        <v>3.8138857612122183E-4</v>
      </c>
      <c r="N98" s="95">
        <v>6.769738302217699E-5</v>
      </c>
    </row>
    <row r="99" spans="2:14">
      <c r="B99" s="107" t="s">
        <v>1256</v>
      </c>
      <c r="C99" s="84" t="s">
        <v>1257</v>
      </c>
      <c r="D99" s="97" t="s">
        <v>143</v>
      </c>
      <c r="E99" s="97" t="s">
        <v>343</v>
      </c>
      <c r="F99" s="84" t="s">
        <v>1258</v>
      </c>
      <c r="G99" s="97" t="s">
        <v>1107</v>
      </c>
      <c r="H99" s="97" t="s">
        <v>187</v>
      </c>
      <c r="I99" s="94">
        <v>10857</v>
      </c>
      <c r="J99" s="96">
        <v>13890</v>
      </c>
      <c r="K99" s="94">
        <v>1508.0373</v>
      </c>
      <c r="L99" s="95">
        <v>6.8674723944308763E-3</v>
      </c>
      <c r="M99" s="95">
        <v>4.1156832602654459E-4</v>
      </c>
      <c r="N99" s="95">
        <v>7.3054360699989661E-5</v>
      </c>
    </row>
    <row r="100" spans="2:14">
      <c r="B100" s="107" t="s">
        <v>1259</v>
      </c>
      <c r="C100" s="84" t="s">
        <v>1260</v>
      </c>
      <c r="D100" s="97" t="s">
        <v>143</v>
      </c>
      <c r="E100" s="97" t="s">
        <v>343</v>
      </c>
      <c r="F100" s="84" t="s">
        <v>1261</v>
      </c>
      <c r="G100" s="97" t="s">
        <v>1162</v>
      </c>
      <c r="H100" s="97" t="s">
        <v>187</v>
      </c>
      <c r="I100" s="94">
        <v>114429.09</v>
      </c>
      <c r="J100" s="96">
        <v>266</v>
      </c>
      <c r="K100" s="94">
        <v>304.38137999999998</v>
      </c>
      <c r="L100" s="95">
        <v>7.010268964772368E-3</v>
      </c>
      <c r="M100" s="95">
        <v>8.307071386115552E-5</v>
      </c>
      <c r="N100" s="95">
        <v>1.4745250084252305E-5</v>
      </c>
    </row>
    <row r="101" spans="2:14">
      <c r="B101" s="107" t="s">
        <v>1262</v>
      </c>
      <c r="C101" s="84" t="s">
        <v>1263</v>
      </c>
      <c r="D101" s="97" t="s">
        <v>143</v>
      </c>
      <c r="E101" s="97" t="s">
        <v>343</v>
      </c>
      <c r="F101" s="84" t="s">
        <v>1264</v>
      </c>
      <c r="G101" s="97" t="s">
        <v>1169</v>
      </c>
      <c r="H101" s="97" t="s">
        <v>187</v>
      </c>
      <c r="I101" s="94">
        <v>221884</v>
      </c>
      <c r="J101" s="96">
        <v>3175</v>
      </c>
      <c r="K101" s="94">
        <v>7044.817</v>
      </c>
      <c r="L101" s="95">
        <v>8.9719962954588322E-3</v>
      </c>
      <c r="M101" s="95">
        <v>1.9226470988836575E-3</v>
      </c>
      <c r="N101" s="95">
        <v>3.4127445135701819E-4</v>
      </c>
    </row>
    <row r="102" spans="2:14">
      <c r="B102" s="107" t="s">
        <v>1265</v>
      </c>
      <c r="C102" s="84" t="s">
        <v>1266</v>
      </c>
      <c r="D102" s="97" t="s">
        <v>143</v>
      </c>
      <c r="E102" s="97" t="s">
        <v>343</v>
      </c>
      <c r="F102" s="84" t="s">
        <v>1267</v>
      </c>
      <c r="G102" s="97" t="s">
        <v>386</v>
      </c>
      <c r="H102" s="97" t="s">
        <v>187</v>
      </c>
      <c r="I102" s="94">
        <v>0.6</v>
      </c>
      <c r="J102" s="96">
        <v>895.7</v>
      </c>
      <c r="K102" s="94">
        <v>5.3699999999999998E-3</v>
      </c>
      <c r="L102" s="95">
        <v>7.2650133256085251E-9</v>
      </c>
      <c r="M102" s="95">
        <v>1.4655618337573907E-9</v>
      </c>
      <c r="N102" s="95">
        <v>2.6014072527181157E-10</v>
      </c>
    </row>
    <row r="103" spans="2:14">
      <c r="B103" s="107" t="s">
        <v>1268</v>
      </c>
      <c r="C103" s="84" t="s">
        <v>1269</v>
      </c>
      <c r="D103" s="97" t="s">
        <v>143</v>
      </c>
      <c r="E103" s="97" t="s">
        <v>343</v>
      </c>
      <c r="F103" s="84" t="s">
        <v>1270</v>
      </c>
      <c r="G103" s="97" t="s">
        <v>1100</v>
      </c>
      <c r="H103" s="97" t="s">
        <v>187</v>
      </c>
      <c r="I103" s="94">
        <v>0.93</v>
      </c>
      <c r="J103" s="96">
        <v>315.8</v>
      </c>
      <c r="K103" s="94">
        <v>2.9300000000000003E-3</v>
      </c>
      <c r="L103" s="95">
        <v>1.6482464492119175E-8</v>
      </c>
      <c r="M103" s="95">
        <v>7.9964546981548517E-10</v>
      </c>
      <c r="N103" s="95">
        <v>1.4193898045556945E-10</v>
      </c>
    </row>
    <row r="104" spans="2:14">
      <c r="B104" s="107" t="s">
        <v>1271</v>
      </c>
      <c r="C104" s="84" t="s">
        <v>1272</v>
      </c>
      <c r="D104" s="97" t="s">
        <v>143</v>
      </c>
      <c r="E104" s="97" t="s">
        <v>343</v>
      </c>
      <c r="F104" s="84" t="s">
        <v>1273</v>
      </c>
      <c r="G104" s="97" t="s">
        <v>210</v>
      </c>
      <c r="H104" s="97" t="s">
        <v>187</v>
      </c>
      <c r="I104" s="94">
        <v>77326</v>
      </c>
      <c r="J104" s="96">
        <v>2002</v>
      </c>
      <c r="K104" s="94">
        <v>1548.0665200000001</v>
      </c>
      <c r="L104" s="95">
        <v>1.2818141069505668E-2</v>
      </c>
      <c r="M104" s="95">
        <v>4.2249296235188504E-4</v>
      </c>
      <c r="N104" s="95">
        <v>7.4993509735904926E-5</v>
      </c>
    </row>
    <row r="105" spans="2:14">
      <c r="B105" s="107" t="s">
        <v>1274</v>
      </c>
      <c r="C105" s="84" t="s">
        <v>1275</v>
      </c>
      <c r="D105" s="97" t="s">
        <v>143</v>
      </c>
      <c r="E105" s="97" t="s">
        <v>343</v>
      </c>
      <c r="F105" s="84" t="s">
        <v>1276</v>
      </c>
      <c r="G105" s="97" t="s">
        <v>604</v>
      </c>
      <c r="H105" s="97" t="s">
        <v>187</v>
      </c>
      <c r="I105" s="94">
        <v>8514</v>
      </c>
      <c r="J105" s="96">
        <v>697.8</v>
      </c>
      <c r="K105" s="94">
        <v>59.410690000000002</v>
      </c>
      <c r="L105" s="95">
        <v>8.4463883505316647E-4</v>
      </c>
      <c r="M105" s="95">
        <v>1.62141601082294E-5</v>
      </c>
      <c r="N105" s="95">
        <v>2.8780521388265854E-6</v>
      </c>
    </row>
    <row r="106" spans="2:14">
      <c r="B106" s="107" t="s">
        <v>1277</v>
      </c>
      <c r="C106" s="84" t="s">
        <v>1278</v>
      </c>
      <c r="D106" s="97" t="s">
        <v>143</v>
      </c>
      <c r="E106" s="97" t="s">
        <v>343</v>
      </c>
      <c r="F106" s="84" t="s">
        <v>1279</v>
      </c>
      <c r="G106" s="97" t="s">
        <v>443</v>
      </c>
      <c r="H106" s="97" t="s">
        <v>187</v>
      </c>
      <c r="I106" s="94">
        <v>197774.72</v>
      </c>
      <c r="J106" s="96">
        <v>688</v>
      </c>
      <c r="K106" s="94">
        <v>1360.6900800000001</v>
      </c>
      <c r="L106" s="95">
        <v>7.5108184040850708E-3</v>
      </c>
      <c r="M106" s="95">
        <v>3.713548321825495E-4</v>
      </c>
      <c r="N106" s="95">
        <v>6.5916369512357422E-5</v>
      </c>
    </row>
    <row r="107" spans="2:14">
      <c r="B107" s="107" t="s">
        <v>1280</v>
      </c>
      <c r="C107" s="84" t="s">
        <v>1281</v>
      </c>
      <c r="D107" s="97" t="s">
        <v>143</v>
      </c>
      <c r="E107" s="97" t="s">
        <v>343</v>
      </c>
      <c r="F107" s="84" t="s">
        <v>1282</v>
      </c>
      <c r="G107" s="97" t="s">
        <v>174</v>
      </c>
      <c r="H107" s="97" t="s">
        <v>187</v>
      </c>
      <c r="I107" s="94">
        <v>127935</v>
      </c>
      <c r="J107" s="96">
        <v>481.1</v>
      </c>
      <c r="K107" s="94">
        <v>615.49529000000007</v>
      </c>
      <c r="L107" s="95">
        <v>3.1745665445574553E-3</v>
      </c>
      <c r="M107" s="95">
        <v>1.6797884653285607E-4</v>
      </c>
      <c r="N107" s="95">
        <v>2.9816646395155311E-5</v>
      </c>
    </row>
    <row r="108" spans="2:14">
      <c r="B108" s="107" t="s">
        <v>1283</v>
      </c>
      <c r="C108" s="84" t="s">
        <v>1284</v>
      </c>
      <c r="D108" s="97" t="s">
        <v>143</v>
      </c>
      <c r="E108" s="97" t="s">
        <v>343</v>
      </c>
      <c r="F108" s="84" t="s">
        <v>1285</v>
      </c>
      <c r="G108" s="97" t="s">
        <v>443</v>
      </c>
      <c r="H108" s="97" t="s">
        <v>187</v>
      </c>
      <c r="I108" s="94">
        <v>167379</v>
      </c>
      <c r="J108" s="96">
        <v>2021</v>
      </c>
      <c r="K108" s="94">
        <v>3382.7295899999999</v>
      </c>
      <c r="L108" s="95">
        <v>1.1026453831603607E-2</v>
      </c>
      <c r="M108" s="95">
        <v>9.2320286425061197E-4</v>
      </c>
      <c r="N108" s="95">
        <v>1.6387071302439808E-4</v>
      </c>
    </row>
    <row r="109" spans="2:14">
      <c r="B109" s="107" t="s">
        <v>1286</v>
      </c>
      <c r="C109" s="84" t="s">
        <v>1287</v>
      </c>
      <c r="D109" s="97" t="s">
        <v>143</v>
      </c>
      <c r="E109" s="97" t="s">
        <v>343</v>
      </c>
      <c r="F109" s="84" t="s">
        <v>1288</v>
      </c>
      <c r="G109" s="97" t="s">
        <v>386</v>
      </c>
      <c r="H109" s="97" t="s">
        <v>187</v>
      </c>
      <c r="I109" s="94">
        <v>74860</v>
      </c>
      <c r="J109" s="96">
        <v>4445</v>
      </c>
      <c r="K109" s="94">
        <v>3327.527</v>
      </c>
      <c r="L109" s="95">
        <v>4.1739138192175666E-3</v>
      </c>
      <c r="M109" s="95">
        <v>9.0813716424529406E-4</v>
      </c>
      <c r="N109" s="95">
        <v>1.6119651529637529E-4</v>
      </c>
    </row>
    <row r="110" spans="2:14">
      <c r="B110" s="107" t="s">
        <v>1289</v>
      </c>
      <c r="C110" s="84" t="s">
        <v>1290</v>
      </c>
      <c r="D110" s="97" t="s">
        <v>143</v>
      </c>
      <c r="E110" s="97" t="s">
        <v>343</v>
      </c>
      <c r="F110" s="84" t="s">
        <v>1291</v>
      </c>
      <c r="G110" s="97" t="s">
        <v>604</v>
      </c>
      <c r="H110" s="97" t="s">
        <v>187</v>
      </c>
      <c r="I110" s="94">
        <v>49534</v>
      </c>
      <c r="J110" s="96">
        <v>12840</v>
      </c>
      <c r="K110" s="94">
        <v>6360.1655999999994</v>
      </c>
      <c r="L110" s="95">
        <v>1.0287200084733267E-2</v>
      </c>
      <c r="M110" s="95">
        <v>1.7357944059099952E-3</v>
      </c>
      <c r="N110" s="95">
        <v>3.0810765214763994E-4</v>
      </c>
    </row>
    <row r="111" spans="2:14">
      <c r="B111" s="107" t="s">
        <v>1292</v>
      </c>
      <c r="C111" s="84" t="s">
        <v>1293</v>
      </c>
      <c r="D111" s="97" t="s">
        <v>143</v>
      </c>
      <c r="E111" s="97" t="s">
        <v>343</v>
      </c>
      <c r="F111" s="84" t="s">
        <v>1294</v>
      </c>
      <c r="G111" s="97" t="s">
        <v>1107</v>
      </c>
      <c r="H111" s="97" t="s">
        <v>187</v>
      </c>
      <c r="I111" s="94">
        <v>108166</v>
      </c>
      <c r="J111" s="96">
        <v>2956</v>
      </c>
      <c r="K111" s="94">
        <v>3197.3869599999998</v>
      </c>
      <c r="L111" s="95">
        <v>7.7734526451880897E-3</v>
      </c>
      <c r="M111" s="95">
        <v>8.7261979447478006E-4</v>
      </c>
      <c r="N111" s="95">
        <v>1.548920973461886E-4</v>
      </c>
    </row>
    <row r="112" spans="2:14">
      <c r="B112" s="107" t="s">
        <v>1295</v>
      </c>
      <c r="C112" s="84" t="s">
        <v>1296</v>
      </c>
      <c r="D112" s="97" t="s">
        <v>143</v>
      </c>
      <c r="E112" s="97" t="s">
        <v>343</v>
      </c>
      <c r="F112" s="84" t="s">
        <v>1297</v>
      </c>
      <c r="G112" s="97" t="s">
        <v>1141</v>
      </c>
      <c r="H112" s="97" t="s">
        <v>187</v>
      </c>
      <c r="I112" s="94">
        <v>24113</v>
      </c>
      <c r="J112" s="96">
        <v>12970</v>
      </c>
      <c r="K112" s="94">
        <v>3127.4560999999999</v>
      </c>
      <c r="L112" s="95">
        <v>3.5575459203447866E-3</v>
      </c>
      <c r="M112" s="95">
        <v>8.5353450594259541E-4</v>
      </c>
      <c r="N112" s="95">
        <v>1.5150441305581959E-4</v>
      </c>
    </row>
    <row r="113" spans="2:14">
      <c r="B113" s="107" t="s">
        <v>1298</v>
      </c>
      <c r="C113" s="84" t="s">
        <v>1299</v>
      </c>
      <c r="D113" s="97" t="s">
        <v>143</v>
      </c>
      <c r="E113" s="97" t="s">
        <v>343</v>
      </c>
      <c r="F113" s="84" t="s">
        <v>1300</v>
      </c>
      <c r="G113" s="97" t="s">
        <v>439</v>
      </c>
      <c r="H113" s="97" t="s">
        <v>187</v>
      </c>
      <c r="I113" s="94">
        <v>99125</v>
      </c>
      <c r="J113" s="96">
        <v>1450</v>
      </c>
      <c r="K113" s="94">
        <v>1437.3125</v>
      </c>
      <c r="L113" s="95">
        <v>6.9424955457718998E-3</v>
      </c>
      <c r="M113" s="95">
        <v>3.9226635813452882E-4</v>
      </c>
      <c r="N113" s="95">
        <v>6.9628215305817627E-5</v>
      </c>
    </row>
    <row r="114" spans="2:14">
      <c r="B114" s="107" t="s">
        <v>1301</v>
      </c>
      <c r="C114" s="84" t="s">
        <v>1302</v>
      </c>
      <c r="D114" s="97" t="s">
        <v>143</v>
      </c>
      <c r="E114" s="97" t="s">
        <v>343</v>
      </c>
      <c r="F114" s="84" t="s">
        <v>1303</v>
      </c>
      <c r="G114" s="97" t="s">
        <v>1107</v>
      </c>
      <c r="H114" s="97" t="s">
        <v>187</v>
      </c>
      <c r="I114" s="94">
        <v>84044</v>
      </c>
      <c r="J114" s="96">
        <v>1169</v>
      </c>
      <c r="K114" s="94">
        <v>982.47435999999993</v>
      </c>
      <c r="L114" s="95">
        <v>6.8381270086652294E-3</v>
      </c>
      <c r="M114" s="95">
        <v>2.6813350552350445E-4</v>
      </c>
      <c r="N114" s="95">
        <v>4.7594337536565903E-5</v>
      </c>
    </row>
    <row r="115" spans="2:14">
      <c r="B115" s="107" t="s">
        <v>1304</v>
      </c>
      <c r="C115" s="84" t="s">
        <v>1305</v>
      </c>
      <c r="D115" s="97" t="s">
        <v>143</v>
      </c>
      <c r="E115" s="97" t="s">
        <v>343</v>
      </c>
      <c r="F115" s="84" t="s">
        <v>1306</v>
      </c>
      <c r="G115" s="97" t="s">
        <v>212</v>
      </c>
      <c r="H115" s="97" t="s">
        <v>187</v>
      </c>
      <c r="I115" s="94">
        <v>747496.32</v>
      </c>
      <c r="J115" s="96">
        <v>279.8</v>
      </c>
      <c r="K115" s="94">
        <v>2091.4946999999997</v>
      </c>
      <c r="L115" s="95">
        <v>5.4902019427404735E-3</v>
      </c>
      <c r="M115" s="95">
        <v>5.7080350238842897E-4</v>
      </c>
      <c r="N115" s="95">
        <v>1.0131898475980446E-4</v>
      </c>
    </row>
    <row r="116" spans="2:14">
      <c r="B116" s="107" t="s">
        <v>1307</v>
      </c>
      <c r="C116" s="84" t="s">
        <v>1308</v>
      </c>
      <c r="D116" s="97" t="s">
        <v>143</v>
      </c>
      <c r="E116" s="97" t="s">
        <v>343</v>
      </c>
      <c r="F116" s="84" t="s">
        <v>1309</v>
      </c>
      <c r="G116" s="97" t="s">
        <v>604</v>
      </c>
      <c r="H116" s="97" t="s">
        <v>187</v>
      </c>
      <c r="I116" s="94">
        <v>141801</v>
      </c>
      <c r="J116" s="96">
        <v>514.79999999999995</v>
      </c>
      <c r="K116" s="94">
        <v>729.99155000000007</v>
      </c>
      <c r="L116" s="95">
        <v>1.2304120306722722E-2</v>
      </c>
      <c r="M116" s="95">
        <v>1.9922676995258847E-4</v>
      </c>
      <c r="N116" s="95">
        <v>3.536322742258732E-5</v>
      </c>
    </row>
    <row r="117" spans="2:14">
      <c r="B117" s="107" t="s">
        <v>1310</v>
      </c>
      <c r="C117" s="84" t="s">
        <v>1311</v>
      </c>
      <c r="D117" s="97" t="s">
        <v>143</v>
      </c>
      <c r="E117" s="97" t="s">
        <v>343</v>
      </c>
      <c r="F117" s="84" t="s">
        <v>1312</v>
      </c>
      <c r="G117" s="97" t="s">
        <v>386</v>
      </c>
      <c r="H117" s="97" t="s">
        <v>187</v>
      </c>
      <c r="I117" s="94">
        <v>26849</v>
      </c>
      <c r="J117" s="96">
        <v>9183</v>
      </c>
      <c r="K117" s="94">
        <v>2465.54367</v>
      </c>
      <c r="L117" s="95">
        <v>7.3555034913231959E-3</v>
      </c>
      <c r="M117" s="95">
        <v>6.7288765404359906E-4</v>
      </c>
      <c r="N117" s="95">
        <v>1.1943916545682013E-4</v>
      </c>
    </row>
    <row r="118" spans="2:14">
      <c r="B118" s="107" t="s">
        <v>1313</v>
      </c>
      <c r="C118" s="84" t="s">
        <v>1314</v>
      </c>
      <c r="D118" s="97" t="s">
        <v>143</v>
      </c>
      <c r="E118" s="97" t="s">
        <v>343</v>
      </c>
      <c r="F118" s="84" t="s">
        <v>1315</v>
      </c>
      <c r="G118" s="97" t="s">
        <v>174</v>
      </c>
      <c r="H118" s="97" t="s">
        <v>187</v>
      </c>
      <c r="I118" s="94">
        <v>104719</v>
      </c>
      <c r="J118" s="96">
        <v>1151</v>
      </c>
      <c r="K118" s="94">
        <v>1205.3156899999999</v>
      </c>
      <c r="L118" s="95">
        <v>7.2747716955881897E-3</v>
      </c>
      <c r="M118" s="95">
        <v>3.2895059085529882E-4</v>
      </c>
      <c r="N118" s="95">
        <v>5.8389515414915079E-5</v>
      </c>
    </row>
    <row r="119" spans="2:14">
      <c r="B119" s="107" t="s">
        <v>1316</v>
      </c>
      <c r="C119" s="84" t="s">
        <v>1317</v>
      </c>
      <c r="D119" s="97" t="s">
        <v>143</v>
      </c>
      <c r="E119" s="97" t="s">
        <v>343</v>
      </c>
      <c r="F119" s="84" t="s">
        <v>1318</v>
      </c>
      <c r="G119" s="97" t="s">
        <v>1100</v>
      </c>
      <c r="H119" s="97" t="s">
        <v>187</v>
      </c>
      <c r="I119" s="94">
        <v>353434.2</v>
      </c>
      <c r="J119" s="96">
        <v>74</v>
      </c>
      <c r="K119" s="94">
        <v>261.54131000000001</v>
      </c>
      <c r="L119" s="95">
        <v>1.102860876298256E-2</v>
      </c>
      <c r="M119" s="95">
        <v>7.1378950072050322E-5</v>
      </c>
      <c r="N119" s="95">
        <v>1.2669934091608883E-5</v>
      </c>
    </row>
    <row r="120" spans="2:14">
      <c r="B120" s="107" t="s">
        <v>1319</v>
      </c>
      <c r="C120" s="84" t="s">
        <v>1320</v>
      </c>
      <c r="D120" s="97" t="s">
        <v>143</v>
      </c>
      <c r="E120" s="97" t="s">
        <v>343</v>
      </c>
      <c r="F120" s="84" t="s">
        <v>1321</v>
      </c>
      <c r="G120" s="97" t="s">
        <v>1162</v>
      </c>
      <c r="H120" s="97" t="s">
        <v>187</v>
      </c>
      <c r="I120" s="94">
        <v>122388.9</v>
      </c>
      <c r="J120" s="96">
        <v>174.2</v>
      </c>
      <c r="K120" s="94">
        <v>213.20146</v>
      </c>
      <c r="L120" s="95">
        <v>6.7534385652011754E-3</v>
      </c>
      <c r="M120" s="95">
        <v>5.8186205340289201E-5</v>
      </c>
      <c r="N120" s="95">
        <v>1.0328190397282891E-5</v>
      </c>
    </row>
    <row r="121" spans="2:14">
      <c r="B121" s="107" t="s">
        <v>1322</v>
      </c>
      <c r="C121" s="84" t="s">
        <v>1323</v>
      </c>
      <c r="D121" s="97" t="s">
        <v>143</v>
      </c>
      <c r="E121" s="97" t="s">
        <v>343</v>
      </c>
      <c r="F121" s="84" t="s">
        <v>1324</v>
      </c>
      <c r="G121" s="97" t="s">
        <v>174</v>
      </c>
      <c r="H121" s="97" t="s">
        <v>187</v>
      </c>
      <c r="I121" s="94">
        <v>282831</v>
      </c>
      <c r="J121" s="96">
        <v>500.7</v>
      </c>
      <c r="K121" s="94">
        <v>1416.13482</v>
      </c>
      <c r="L121" s="95">
        <v>8.4596784519982773E-3</v>
      </c>
      <c r="M121" s="95">
        <v>3.864866189286578E-4</v>
      </c>
      <c r="N121" s="95">
        <v>6.8602297794686471E-5</v>
      </c>
    </row>
    <row r="122" spans="2:14">
      <c r="B122" s="107" t="s">
        <v>1325</v>
      </c>
      <c r="C122" s="84" t="s">
        <v>1326</v>
      </c>
      <c r="D122" s="97" t="s">
        <v>143</v>
      </c>
      <c r="E122" s="97" t="s">
        <v>343</v>
      </c>
      <c r="F122" s="84" t="s">
        <v>1327</v>
      </c>
      <c r="G122" s="97" t="s">
        <v>174</v>
      </c>
      <c r="H122" s="97" t="s">
        <v>187</v>
      </c>
      <c r="I122" s="94">
        <v>524833</v>
      </c>
      <c r="J122" s="96">
        <v>249.2</v>
      </c>
      <c r="K122" s="94">
        <v>1307.8838400000002</v>
      </c>
      <c r="L122" s="95">
        <v>3.5071474719650829E-3</v>
      </c>
      <c r="M122" s="95">
        <v>3.5694313573408904E-4</v>
      </c>
      <c r="N122" s="95">
        <v>6.3358258977445445E-5</v>
      </c>
    </row>
    <row r="123" spans="2:14">
      <c r="B123" s="107" t="s">
        <v>1328</v>
      </c>
      <c r="C123" s="84" t="s">
        <v>1329</v>
      </c>
      <c r="D123" s="97" t="s">
        <v>143</v>
      </c>
      <c r="E123" s="97" t="s">
        <v>343</v>
      </c>
      <c r="F123" s="84" t="s">
        <v>1330</v>
      </c>
      <c r="G123" s="97" t="s">
        <v>174</v>
      </c>
      <c r="H123" s="97" t="s">
        <v>187</v>
      </c>
      <c r="I123" s="94">
        <v>41238</v>
      </c>
      <c r="J123" s="96">
        <v>1025</v>
      </c>
      <c r="K123" s="94">
        <v>422.68950000000001</v>
      </c>
      <c r="L123" s="95">
        <v>4.7905379730696909E-3</v>
      </c>
      <c r="M123" s="95">
        <v>1.1535895693295989E-4</v>
      </c>
      <c r="N123" s="95">
        <v>2.0476490334223354E-5</v>
      </c>
    </row>
    <row r="124" spans="2:14">
      <c r="B124" s="107" t="s">
        <v>1331</v>
      </c>
      <c r="C124" s="84" t="s">
        <v>1332</v>
      </c>
      <c r="D124" s="97" t="s">
        <v>143</v>
      </c>
      <c r="E124" s="97" t="s">
        <v>343</v>
      </c>
      <c r="F124" s="84" t="s">
        <v>1333</v>
      </c>
      <c r="G124" s="97" t="s">
        <v>174</v>
      </c>
      <c r="H124" s="97" t="s">
        <v>187</v>
      </c>
      <c r="I124" s="94">
        <v>98076</v>
      </c>
      <c r="J124" s="96">
        <v>4699</v>
      </c>
      <c r="K124" s="94">
        <v>4608.5912400000007</v>
      </c>
      <c r="L124" s="95">
        <v>9.0028595893177372E-3</v>
      </c>
      <c r="M124" s="95">
        <v>1.2577607874734913E-3</v>
      </c>
      <c r="N124" s="95">
        <v>2.232555433249381E-4</v>
      </c>
    </row>
    <row r="125" spans="2:14">
      <c r="B125" s="107" t="s">
        <v>1334</v>
      </c>
      <c r="C125" s="84" t="s">
        <v>1335</v>
      </c>
      <c r="D125" s="97" t="s">
        <v>143</v>
      </c>
      <c r="E125" s="97" t="s">
        <v>343</v>
      </c>
      <c r="F125" s="84" t="s">
        <v>1336</v>
      </c>
      <c r="G125" s="97" t="s">
        <v>1337</v>
      </c>
      <c r="H125" s="97" t="s">
        <v>187</v>
      </c>
      <c r="I125" s="94">
        <v>51245</v>
      </c>
      <c r="J125" s="96">
        <v>616.70000000000005</v>
      </c>
      <c r="K125" s="94">
        <v>316.02791999999999</v>
      </c>
      <c r="L125" s="95">
        <v>6.6936906548058304E-4</v>
      </c>
      <c r="M125" s="95">
        <v>8.6249247291198133E-5</v>
      </c>
      <c r="N125" s="95">
        <v>1.5309447358462207E-5</v>
      </c>
    </row>
    <row r="126" spans="2:14">
      <c r="B126" s="107" t="s">
        <v>1338</v>
      </c>
      <c r="C126" s="84" t="s">
        <v>1339</v>
      </c>
      <c r="D126" s="97" t="s">
        <v>143</v>
      </c>
      <c r="E126" s="97" t="s">
        <v>343</v>
      </c>
      <c r="F126" s="84" t="s">
        <v>1340</v>
      </c>
      <c r="G126" s="97" t="s">
        <v>844</v>
      </c>
      <c r="H126" s="97" t="s">
        <v>187</v>
      </c>
      <c r="I126" s="94">
        <v>65560.5</v>
      </c>
      <c r="J126" s="96">
        <v>3940</v>
      </c>
      <c r="K126" s="94">
        <v>2583.0837000000001</v>
      </c>
      <c r="L126" s="95">
        <v>6.8786966417191658E-3</v>
      </c>
      <c r="M126" s="95">
        <v>7.0496627264819852E-4</v>
      </c>
      <c r="N126" s="95">
        <v>1.2513319686327645E-4</v>
      </c>
    </row>
    <row r="127" spans="2:14">
      <c r="B127" s="107" t="s">
        <v>1341</v>
      </c>
      <c r="C127" s="84" t="s">
        <v>1342</v>
      </c>
      <c r="D127" s="97" t="s">
        <v>143</v>
      </c>
      <c r="E127" s="97" t="s">
        <v>343</v>
      </c>
      <c r="F127" s="84" t="s">
        <v>1343</v>
      </c>
      <c r="G127" s="97" t="s">
        <v>443</v>
      </c>
      <c r="H127" s="97" t="s">
        <v>187</v>
      </c>
      <c r="I127" s="94">
        <v>262682</v>
      </c>
      <c r="J127" s="96">
        <v>1067</v>
      </c>
      <c r="K127" s="94">
        <v>2802.8169400000002</v>
      </c>
      <c r="L127" s="95">
        <v>1.5638779567698321E-2</v>
      </c>
      <c r="M127" s="95">
        <v>7.6493510880310596E-4</v>
      </c>
      <c r="N127" s="95">
        <v>1.3577780848709862E-4</v>
      </c>
    </row>
    <row r="128" spans="2:14">
      <c r="B128" s="107" t="s">
        <v>1344</v>
      </c>
      <c r="C128" s="84" t="s">
        <v>1345</v>
      </c>
      <c r="D128" s="97" t="s">
        <v>143</v>
      </c>
      <c r="E128" s="97" t="s">
        <v>343</v>
      </c>
      <c r="F128" s="84" t="s">
        <v>897</v>
      </c>
      <c r="G128" s="97" t="s">
        <v>443</v>
      </c>
      <c r="H128" s="97" t="s">
        <v>187</v>
      </c>
      <c r="I128" s="94">
        <v>5421.74</v>
      </c>
      <c r="J128" s="96">
        <v>478.3</v>
      </c>
      <c r="K128" s="94">
        <v>25.932179999999999</v>
      </c>
      <c r="L128" s="95">
        <v>9.599474500062412E-4</v>
      </c>
      <c r="M128" s="95">
        <v>7.0773209076586093E-6</v>
      </c>
      <c r="N128" s="95">
        <v>1.2562413618396959E-6</v>
      </c>
    </row>
    <row r="129" spans="2:14">
      <c r="B129" s="107" t="s">
        <v>1346</v>
      </c>
      <c r="C129" s="84" t="s">
        <v>1347</v>
      </c>
      <c r="D129" s="97" t="s">
        <v>143</v>
      </c>
      <c r="E129" s="97" t="s">
        <v>343</v>
      </c>
      <c r="F129" s="84" t="s">
        <v>698</v>
      </c>
      <c r="G129" s="97" t="s">
        <v>386</v>
      </c>
      <c r="H129" s="97" t="s">
        <v>187</v>
      </c>
      <c r="I129" s="94">
        <v>137289.82999999999</v>
      </c>
      <c r="J129" s="96">
        <v>12</v>
      </c>
      <c r="K129" s="94">
        <v>16.474779999999999</v>
      </c>
      <c r="L129" s="95">
        <v>2.0025931344986404E-4</v>
      </c>
      <c r="M129" s="95">
        <v>4.4962399976814867E-6</v>
      </c>
      <c r="N129" s="95">
        <v>7.9809333666546286E-7</v>
      </c>
    </row>
    <row r="130" spans="2:14">
      <c r="B130" s="107" t="s">
        <v>1348</v>
      </c>
      <c r="C130" s="84" t="s">
        <v>1349</v>
      </c>
      <c r="D130" s="97" t="s">
        <v>143</v>
      </c>
      <c r="E130" s="97" t="s">
        <v>343</v>
      </c>
      <c r="F130" s="84" t="s">
        <v>1350</v>
      </c>
      <c r="G130" s="97" t="s">
        <v>443</v>
      </c>
      <c r="H130" s="97" t="s">
        <v>187</v>
      </c>
      <c r="I130" s="94">
        <v>113843</v>
      </c>
      <c r="J130" s="96">
        <v>515</v>
      </c>
      <c r="K130" s="94">
        <v>586.29144999999994</v>
      </c>
      <c r="L130" s="95">
        <v>8.6735058881755207E-3</v>
      </c>
      <c r="M130" s="95">
        <v>1.6000863548943752E-4</v>
      </c>
      <c r="N130" s="95">
        <v>2.8401914901985482E-5</v>
      </c>
    </row>
    <row r="131" spans="2:14">
      <c r="B131" s="107" t="s">
        <v>1351</v>
      </c>
      <c r="C131" s="84" t="s">
        <v>1352</v>
      </c>
      <c r="D131" s="97" t="s">
        <v>143</v>
      </c>
      <c r="E131" s="97" t="s">
        <v>343</v>
      </c>
      <c r="F131" s="84" t="s">
        <v>1353</v>
      </c>
      <c r="G131" s="97" t="s">
        <v>443</v>
      </c>
      <c r="H131" s="97" t="s">
        <v>187</v>
      </c>
      <c r="I131" s="94">
        <v>158683</v>
      </c>
      <c r="J131" s="96">
        <v>2007</v>
      </c>
      <c r="K131" s="94">
        <v>3184.7678100000003</v>
      </c>
      <c r="L131" s="95">
        <v>6.1683186017042167E-3</v>
      </c>
      <c r="M131" s="95">
        <v>8.6917581968624024E-4</v>
      </c>
      <c r="N131" s="95">
        <v>1.5428078359696818E-4</v>
      </c>
    </row>
    <row r="132" spans="2:14">
      <c r="B132" s="107" t="s">
        <v>1354</v>
      </c>
      <c r="C132" s="84" t="s">
        <v>1355</v>
      </c>
      <c r="D132" s="97" t="s">
        <v>143</v>
      </c>
      <c r="E132" s="97" t="s">
        <v>343</v>
      </c>
      <c r="F132" s="84" t="s">
        <v>1356</v>
      </c>
      <c r="G132" s="97" t="s">
        <v>1357</v>
      </c>
      <c r="H132" s="97" t="s">
        <v>187</v>
      </c>
      <c r="I132" s="94">
        <v>1390055.79</v>
      </c>
      <c r="J132" s="96">
        <v>146.69999999999999</v>
      </c>
      <c r="K132" s="94">
        <v>1914.5478500000002</v>
      </c>
      <c r="L132" s="95">
        <v>1.1003734549279E-2</v>
      </c>
      <c r="M132" s="95">
        <v>5.5653464772919951E-4</v>
      </c>
      <c r="N132" s="95">
        <v>9.2747088690239775E-5</v>
      </c>
    </row>
    <row r="133" spans="2:14">
      <c r="B133" s="107" t="s">
        <v>1358</v>
      </c>
      <c r="C133" s="84" t="s">
        <v>1359</v>
      </c>
      <c r="D133" s="97" t="s">
        <v>143</v>
      </c>
      <c r="E133" s="97" t="s">
        <v>343</v>
      </c>
      <c r="F133" s="84" t="s">
        <v>1360</v>
      </c>
      <c r="G133" s="97" t="s">
        <v>1169</v>
      </c>
      <c r="H133" s="97" t="s">
        <v>187</v>
      </c>
      <c r="I133" s="94">
        <v>104462</v>
      </c>
      <c r="J133" s="96">
        <v>944.3</v>
      </c>
      <c r="K133" s="94">
        <v>986.4346700000001</v>
      </c>
      <c r="L133" s="95">
        <v>9.6061693121595806E-3</v>
      </c>
      <c r="M133" s="95">
        <v>2.6921433963632529E-4</v>
      </c>
      <c r="N133" s="95">
        <v>4.7786188172636896E-5</v>
      </c>
    </row>
    <row r="134" spans="2:14">
      <c r="B134" s="107" t="s">
        <v>1361</v>
      </c>
      <c r="C134" s="84" t="s">
        <v>1362</v>
      </c>
      <c r="D134" s="97" t="s">
        <v>143</v>
      </c>
      <c r="E134" s="97" t="s">
        <v>343</v>
      </c>
      <c r="F134" s="84" t="s">
        <v>1363</v>
      </c>
      <c r="G134" s="97" t="s">
        <v>404</v>
      </c>
      <c r="H134" s="97" t="s">
        <v>187</v>
      </c>
      <c r="I134" s="94">
        <v>87545</v>
      </c>
      <c r="J134" s="96">
        <v>1163</v>
      </c>
      <c r="K134" s="94">
        <v>1018.1483499999999</v>
      </c>
      <c r="L134" s="95">
        <v>9.8976498550767903E-3</v>
      </c>
      <c r="M134" s="95">
        <v>2.778695275350208E-4</v>
      </c>
      <c r="N134" s="95">
        <v>4.9322504693351625E-5</v>
      </c>
    </row>
    <row r="135" spans="2:14">
      <c r="B135" s="107" t="s">
        <v>1364</v>
      </c>
      <c r="C135" s="84" t="s">
        <v>1365</v>
      </c>
      <c r="D135" s="97" t="s">
        <v>143</v>
      </c>
      <c r="E135" s="97" t="s">
        <v>343</v>
      </c>
      <c r="F135" s="84" t="s">
        <v>1366</v>
      </c>
      <c r="G135" s="97" t="s">
        <v>1107</v>
      </c>
      <c r="H135" s="97" t="s">
        <v>187</v>
      </c>
      <c r="I135" s="94">
        <v>12551</v>
      </c>
      <c r="J135" s="96">
        <v>23900</v>
      </c>
      <c r="K135" s="94">
        <v>2999.6889999999999</v>
      </c>
      <c r="L135" s="95">
        <v>5.1801581493904616E-3</v>
      </c>
      <c r="M135" s="95">
        <v>8.1866475075267669E-4</v>
      </c>
      <c r="N135" s="95">
        <v>1.4531494824020021E-4</v>
      </c>
    </row>
    <row r="136" spans="2:14">
      <c r="B136" s="107" t="s">
        <v>1367</v>
      </c>
      <c r="C136" s="84" t="s">
        <v>1368</v>
      </c>
      <c r="D136" s="97" t="s">
        <v>143</v>
      </c>
      <c r="E136" s="97" t="s">
        <v>343</v>
      </c>
      <c r="F136" s="84" t="s">
        <v>1369</v>
      </c>
      <c r="G136" s="97" t="s">
        <v>1100</v>
      </c>
      <c r="H136" s="97" t="s">
        <v>187</v>
      </c>
      <c r="I136" s="94">
        <v>137089</v>
      </c>
      <c r="J136" s="96">
        <v>1420</v>
      </c>
      <c r="K136" s="94">
        <v>1946.6638</v>
      </c>
      <c r="L136" s="95">
        <v>3.7642432504737052E-3</v>
      </c>
      <c r="M136" s="95">
        <v>5.3127675389890697E-4</v>
      </c>
      <c r="N136" s="95">
        <v>9.4302892512547625E-5</v>
      </c>
    </row>
    <row r="137" spans="2:14">
      <c r="B137" s="107" t="s">
        <v>1370</v>
      </c>
      <c r="C137" s="84" t="s">
        <v>1371</v>
      </c>
      <c r="D137" s="97" t="s">
        <v>143</v>
      </c>
      <c r="E137" s="97" t="s">
        <v>343</v>
      </c>
      <c r="F137" s="84" t="s">
        <v>1372</v>
      </c>
      <c r="G137" s="97" t="s">
        <v>210</v>
      </c>
      <c r="H137" s="97" t="s">
        <v>187</v>
      </c>
      <c r="I137" s="94">
        <v>32143</v>
      </c>
      <c r="J137" s="96">
        <v>8549</v>
      </c>
      <c r="K137" s="94">
        <v>2747.9050699999998</v>
      </c>
      <c r="L137" s="95">
        <v>6.3472974667484194E-3</v>
      </c>
      <c r="M137" s="95">
        <v>7.4994875109505232E-4</v>
      </c>
      <c r="N137" s="95">
        <v>1.3311769420631063E-4</v>
      </c>
    </row>
    <row r="138" spans="2:14">
      <c r="B138" s="107" t="s">
        <v>1373</v>
      </c>
      <c r="C138" s="84" t="s">
        <v>1374</v>
      </c>
      <c r="D138" s="97" t="s">
        <v>143</v>
      </c>
      <c r="E138" s="97" t="s">
        <v>343</v>
      </c>
      <c r="F138" s="84" t="s">
        <v>701</v>
      </c>
      <c r="G138" s="97" t="s">
        <v>499</v>
      </c>
      <c r="H138" s="97" t="s">
        <v>187</v>
      </c>
      <c r="I138" s="94">
        <v>0.49</v>
      </c>
      <c r="J138" s="96">
        <v>59</v>
      </c>
      <c r="K138" s="94">
        <v>2.9E-4</v>
      </c>
      <c r="L138" s="95">
        <v>3.9830191376103526E-9</v>
      </c>
      <c r="M138" s="95">
        <v>7.9145797353751081E-11</v>
      </c>
      <c r="N138" s="95">
        <v>1.4048568031438615E-11</v>
      </c>
    </row>
    <row r="139" spans="2:14">
      <c r="B139" s="107" t="s">
        <v>1375</v>
      </c>
      <c r="C139" s="84" t="s">
        <v>1376</v>
      </c>
      <c r="D139" s="97" t="s">
        <v>143</v>
      </c>
      <c r="E139" s="97" t="s">
        <v>343</v>
      </c>
      <c r="F139" s="84" t="s">
        <v>1377</v>
      </c>
      <c r="G139" s="97" t="s">
        <v>443</v>
      </c>
      <c r="H139" s="97" t="s">
        <v>187</v>
      </c>
      <c r="I139" s="94">
        <v>720859</v>
      </c>
      <c r="J139" s="96">
        <v>769</v>
      </c>
      <c r="K139" s="94">
        <v>5543.40571</v>
      </c>
      <c r="L139" s="95">
        <v>9.2612168335407859E-3</v>
      </c>
      <c r="M139" s="95">
        <v>1.5128871205975403E-3</v>
      </c>
      <c r="N139" s="95">
        <v>2.6854107669931131E-4</v>
      </c>
    </row>
    <row r="140" spans="2:14">
      <c r="B140" s="107" t="s">
        <v>1378</v>
      </c>
      <c r="C140" s="84" t="s">
        <v>1379</v>
      </c>
      <c r="D140" s="97" t="s">
        <v>143</v>
      </c>
      <c r="E140" s="97" t="s">
        <v>343</v>
      </c>
      <c r="F140" s="84" t="s">
        <v>1380</v>
      </c>
      <c r="G140" s="97" t="s">
        <v>1100</v>
      </c>
      <c r="H140" s="97" t="s">
        <v>187</v>
      </c>
      <c r="I140" s="94">
        <v>347710</v>
      </c>
      <c r="J140" s="96">
        <v>409.3</v>
      </c>
      <c r="K140" s="94">
        <v>1423.1770300000001</v>
      </c>
      <c r="L140" s="95">
        <v>2.7276871994286159E-3</v>
      </c>
      <c r="M140" s="95">
        <v>3.8840855453411494E-4</v>
      </c>
      <c r="N140" s="95">
        <v>6.8943445954261224E-5</v>
      </c>
    </row>
    <row r="141" spans="2:14">
      <c r="B141" s="107" t="s">
        <v>1381</v>
      </c>
      <c r="C141" s="84" t="s">
        <v>1382</v>
      </c>
      <c r="D141" s="97" t="s">
        <v>143</v>
      </c>
      <c r="E141" s="97" t="s">
        <v>343</v>
      </c>
      <c r="F141" s="84" t="s">
        <v>1383</v>
      </c>
      <c r="G141" s="97" t="s">
        <v>1107</v>
      </c>
      <c r="H141" s="97" t="s">
        <v>187</v>
      </c>
      <c r="I141" s="94">
        <v>943423</v>
      </c>
      <c r="J141" s="96">
        <v>35.700000000000003</v>
      </c>
      <c r="K141" s="94">
        <v>336.80201</v>
      </c>
      <c r="L141" s="95">
        <v>3.6097051731729334E-3</v>
      </c>
      <c r="M141" s="95">
        <v>9.1918840109641545E-5</v>
      </c>
      <c r="N141" s="95">
        <v>1.6315813622794028E-5</v>
      </c>
    </row>
    <row r="142" spans="2:14">
      <c r="B142" s="107" t="s">
        <v>1384</v>
      </c>
      <c r="C142" s="84" t="s">
        <v>1385</v>
      </c>
      <c r="D142" s="97" t="s">
        <v>143</v>
      </c>
      <c r="E142" s="97" t="s">
        <v>343</v>
      </c>
      <c r="F142" s="84" t="s">
        <v>1386</v>
      </c>
      <c r="G142" s="97" t="s">
        <v>604</v>
      </c>
      <c r="H142" s="97" t="s">
        <v>187</v>
      </c>
      <c r="I142" s="94">
        <v>4858</v>
      </c>
      <c r="J142" s="96">
        <v>7490</v>
      </c>
      <c r="K142" s="94">
        <v>363.86420000000004</v>
      </c>
      <c r="L142" s="95">
        <v>5.7184675307461795E-4</v>
      </c>
      <c r="M142" s="95">
        <v>9.9304559439602618E-5</v>
      </c>
      <c r="N142" s="95">
        <v>1.762679644105168E-5</v>
      </c>
    </row>
    <row r="143" spans="2:14">
      <c r="B143" s="108"/>
      <c r="C143" s="84"/>
      <c r="D143" s="84"/>
      <c r="E143" s="84"/>
      <c r="F143" s="84"/>
      <c r="G143" s="84"/>
      <c r="H143" s="84"/>
      <c r="I143" s="94"/>
      <c r="J143" s="96"/>
      <c r="K143" s="84"/>
      <c r="L143" s="84"/>
      <c r="M143" s="95"/>
      <c r="N143" s="84"/>
    </row>
    <row r="144" spans="2:14">
      <c r="B144" s="105" t="s">
        <v>259</v>
      </c>
      <c r="C144" s="82"/>
      <c r="D144" s="82"/>
      <c r="E144" s="82"/>
      <c r="F144" s="82"/>
      <c r="G144" s="82"/>
      <c r="H144" s="82"/>
      <c r="I144" s="91"/>
      <c r="J144" s="93"/>
      <c r="K144" s="91">
        <v>1269125.76975</v>
      </c>
      <c r="L144" s="82"/>
      <c r="M144" s="92">
        <v>0.34636541720364433</v>
      </c>
      <c r="N144" s="92">
        <v>6.1480688678568179E-2</v>
      </c>
    </row>
    <row r="145" spans="2:14">
      <c r="B145" s="106" t="s">
        <v>79</v>
      </c>
      <c r="C145" s="82"/>
      <c r="D145" s="82"/>
      <c r="E145" s="82"/>
      <c r="F145" s="82"/>
      <c r="G145" s="82"/>
      <c r="H145" s="82"/>
      <c r="I145" s="91"/>
      <c r="J145" s="93"/>
      <c r="K145" s="91">
        <v>463891.65340999991</v>
      </c>
      <c r="L145" s="82"/>
      <c r="M145" s="92">
        <v>0.12660370618925651</v>
      </c>
      <c r="N145" s="92">
        <v>2.2472460179816987E-2</v>
      </c>
    </row>
    <row r="146" spans="2:14">
      <c r="B146" s="107" t="s">
        <v>1387</v>
      </c>
      <c r="C146" s="84" t="s">
        <v>1388</v>
      </c>
      <c r="D146" s="97" t="s">
        <v>1389</v>
      </c>
      <c r="E146" s="97" t="s">
        <v>904</v>
      </c>
      <c r="F146" s="84" t="s">
        <v>1081</v>
      </c>
      <c r="G146" s="97" t="s">
        <v>215</v>
      </c>
      <c r="H146" s="97" t="s">
        <v>186</v>
      </c>
      <c r="I146" s="94">
        <v>257717</v>
      </c>
      <c r="J146" s="96">
        <v>6385</v>
      </c>
      <c r="K146" s="94">
        <v>63286.816310000002</v>
      </c>
      <c r="L146" s="95">
        <v>4.2913115099652852E-3</v>
      </c>
      <c r="M146" s="95">
        <v>1.727201909943217E-2</v>
      </c>
      <c r="N146" s="95">
        <v>3.0658246359454963E-3</v>
      </c>
    </row>
    <row r="147" spans="2:14">
      <c r="B147" s="107" t="s">
        <v>1390</v>
      </c>
      <c r="C147" s="84" t="s">
        <v>1391</v>
      </c>
      <c r="D147" s="97" t="s">
        <v>1389</v>
      </c>
      <c r="E147" s="97" t="s">
        <v>904</v>
      </c>
      <c r="F147" s="84" t="s">
        <v>1392</v>
      </c>
      <c r="G147" s="97" t="s">
        <v>215</v>
      </c>
      <c r="H147" s="97" t="s">
        <v>186</v>
      </c>
      <c r="I147" s="94">
        <v>332937</v>
      </c>
      <c r="J147" s="96">
        <v>492</v>
      </c>
      <c r="K147" s="94">
        <v>6299.9404599999998</v>
      </c>
      <c r="L147" s="95">
        <v>9.9138251135943312E-3</v>
      </c>
      <c r="M147" s="95">
        <v>1.7193579689236461E-3</v>
      </c>
      <c r="N147" s="95">
        <v>3.0519014533214714E-4</v>
      </c>
    </row>
    <row r="148" spans="2:14">
      <c r="B148" s="107" t="s">
        <v>1393</v>
      </c>
      <c r="C148" s="84" t="s">
        <v>1394</v>
      </c>
      <c r="D148" s="97" t="s">
        <v>1395</v>
      </c>
      <c r="E148" s="97" t="s">
        <v>904</v>
      </c>
      <c r="F148" s="84"/>
      <c r="G148" s="97" t="s">
        <v>957</v>
      </c>
      <c r="H148" s="97" t="s">
        <v>186</v>
      </c>
      <c r="I148" s="94">
        <v>81291</v>
      </c>
      <c r="J148" s="96">
        <v>5772</v>
      </c>
      <c r="K148" s="94">
        <v>18106.845969999998</v>
      </c>
      <c r="L148" s="95">
        <v>5.4067120687881752E-4</v>
      </c>
      <c r="M148" s="95">
        <v>4.9416577995076011E-3</v>
      </c>
      <c r="N148" s="95">
        <v>8.7715606015284508E-4</v>
      </c>
    </row>
    <row r="149" spans="2:14">
      <c r="B149" s="107" t="s">
        <v>1396</v>
      </c>
      <c r="C149" s="84" t="s">
        <v>1397</v>
      </c>
      <c r="D149" s="97" t="s">
        <v>1389</v>
      </c>
      <c r="E149" s="97" t="s">
        <v>904</v>
      </c>
      <c r="F149" s="84" t="s">
        <v>1398</v>
      </c>
      <c r="G149" s="97" t="s">
        <v>1013</v>
      </c>
      <c r="H149" s="97" t="s">
        <v>186</v>
      </c>
      <c r="I149" s="94">
        <v>75285</v>
      </c>
      <c r="J149" s="96">
        <v>3476</v>
      </c>
      <c r="K149" s="94">
        <v>10064.622789999999</v>
      </c>
      <c r="L149" s="95">
        <v>2.1393706865721774E-3</v>
      </c>
      <c r="M149" s="95">
        <v>2.746802054411327E-3</v>
      </c>
      <c r="N149" s="95">
        <v>4.8756392405545693E-4</v>
      </c>
    </row>
    <row r="150" spans="2:14">
      <c r="B150" s="107" t="s">
        <v>1399</v>
      </c>
      <c r="C150" s="84" t="s">
        <v>1400</v>
      </c>
      <c r="D150" s="97" t="s">
        <v>1389</v>
      </c>
      <c r="E150" s="97" t="s">
        <v>904</v>
      </c>
      <c r="F150" s="84" t="s">
        <v>1336</v>
      </c>
      <c r="G150" s="97" t="s">
        <v>1337</v>
      </c>
      <c r="H150" s="97" t="s">
        <v>186</v>
      </c>
      <c r="I150" s="94">
        <v>266063</v>
      </c>
      <c r="J150" s="96">
        <v>162</v>
      </c>
      <c r="K150" s="94">
        <v>1657.7108400000002</v>
      </c>
      <c r="L150" s="95">
        <v>3.4753506033556518E-3</v>
      </c>
      <c r="M150" s="95">
        <v>4.5241671108191896E-4</v>
      </c>
      <c r="N150" s="95">
        <v>8.0305046593769842E-5</v>
      </c>
    </row>
    <row r="151" spans="2:14">
      <c r="B151" s="107" t="s">
        <v>1401</v>
      </c>
      <c r="C151" s="84" t="s">
        <v>1402</v>
      </c>
      <c r="D151" s="97" t="s">
        <v>1389</v>
      </c>
      <c r="E151" s="97" t="s">
        <v>904</v>
      </c>
      <c r="F151" s="84" t="s">
        <v>1403</v>
      </c>
      <c r="G151" s="97" t="s">
        <v>957</v>
      </c>
      <c r="H151" s="97" t="s">
        <v>186</v>
      </c>
      <c r="I151" s="94">
        <v>55300</v>
      </c>
      <c r="J151" s="96">
        <v>7968</v>
      </c>
      <c r="K151" s="94">
        <v>16946.64518</v>
      </c>
      <c r="L151" s="95">
        <v>3.1617792144668746E-4</v>
      </c>
      <c r="M151" s="95">
        <v>4.6250198111800088E-3</v>
      </c>
      <c r="N151" s="95">
        <v>8.2095206108924576E-4</v>
      </c>
    </row>
    <row r="152" spans="2:14">
      <c r="B152" s="107" t="s">
        <v>1404</v>
      </c>
      <c r="C152" s="84" t="s">
        <v>1405</v>
      </c>
      <c r="D152" s="97" t="s">
        <v>32</v>
      </c>
      <c r="E152" s="97" t="s">
        <v>904</v>
      </c>
      <c r="F152" s="84" t="s">
        <v>1244</v>
      </c>
      <c r="G152" s="97" t="s">
        <v>212</v>
      </c>
      <c r="H152" s="97" t="s">
        <v>186</v>
      </c>
      <c r="I152" s="94">
        <v>2530</v>
      </c>
      <c r="J152" s="96">
        <v>431</v>
      </c>
      <c r="K152" s="94">
        <v>41.937940000000005</v>
      </c>
      <c r="L152" s="95">
        <v>8.5059837914948702E-5</v>
      </c>
      <c r="M152" s="95">
        <v>1.1445557588530249E-5</v>
      </c>
      <c r="N152" s="95">
        <v>2.0316138040978991E-6</v>
      </c>
    </row>
    <row r="153" spans="2:14">
      <c r="B153" s="107" t="s">
        <v>1406</v>
      </c>
      <c r="C153" s="84" t="s">
        <v>1407</v>
      </c>
      <c r="D153" s="97" t="s">
        <v>1389</v>
      </c>
      <c r="E153" s="97" t="s">
        <v>904</v>
      </c>
      <c r="F153" s="84" t="s">
        <v>1408</v>
      </c>
      <c r="G153" s="97" t="s">
        <v>1100</v>
      </c>
      <c r="H153" s="97" t="s">
        <v>186</v>
      </c>
      <c r="I153" s="94">
        <v>69920</v>
      </c>
      <c r="J153" s="96">
        <v>459.92</v>
      </c>
      <c r="K153" s="94">
        <v>1236.78153</v>
      </c>
      <c r="L153" s="95">
        <v>6.1075151523939455E-3</v>
      </c>
      <c r="M153" s="95">
        <v>3.3753813911807662E-4</v>
      </c>
      <c r="N153" s="95">
        <v>5.9913825738730126E-5</v>
      </c>
    </row>
    <row r="154" spans="2:14">
      <c r="B154" s="107" t="s">
        <v>1409</v>
      </c>
      <c r="C154" s="84" t="s">
        <v>1410</v>
      </c>
      <c r="D154" s="97" t="s">
        <v>1395</v>
      </c>
      <c r="E154" s="97" t="s">
        <v>904</v>
      </c>
      <c r="F154" s="84" t="s">
        <v>905</v>
      </c>
      <c r="G154" s="97" t="s">
        <v>443</v>
      </c>
      <c r="H154" s="97" t="s">
        <v>186</v>
      </c>
      <c r="I154" s="94">
        <v>329487</v>
      </c>
      <c r="J154" s="96">
        <v>390</v>
      </c>
      <c r="K154" s="94">
        <v>4942.1073099999994</v>
      </c>
      <c r="L154" s="95">
        <v>2.5837702054704698E-4</v>
      </c>
      <c r="M154" s="95">
        <v>1.3487828401991444E-3</v>
      </c>
      <c r="N154" s="95">
        <v>2.3941217504553475E-4</v>
      </c>
    </row>
    <row r="155" spans="2:14">
      <c r="B155" s="107" t="s">
        <v>1411</v>
      </c>
      <c r="C155" s="84" t="s">
        <v>1412</v>
      </c>
      <c r="D155" s="97" t="s">
        <v>1389</v>
      </c>
      <c r="E155" s="97" t="s">
        <v>904</v>
      </c>
      <c r="F155" s="84" t="s">
        <v>1413</v>
      </c>
      <c r="G155" s="97" t="s">
        <v>604</v>
      </c>
      <c r="H155" s="97" t="s">
        <v>186</v>
      </c>
      <c r="I155" s="94">
        <v>211139</v>
      </c>
      <c r="J155" s="96">
        <v>2269</v>
      </c>
      <c r="K155" s="94">
        <v>18563.24797</v>
      </c>
      <c r="L155" s="95">
        <v>8.9938234792980073E-3</v>
      </c>
      <c r="M155" s="95">
        <v>5.0662174553829349E-3</v>
      </c>
      <c r="N155" s="95">
        <v>8.9926569652072326E-4</v>
      </c>
    </row>
    <row r="156" spans="2:14">
      <c r="B156" s="107" t="s">
        <v>1414</v>
      </c>
      <c r="C156" s="84" t="s">
        <v>1415</v>
      </c>
      <c r="D156" s="97" t="s">
        <v>1389</v>
      </c>
      <c r="E156" s="97" t="s">
        <v>904</v>
      </c>
      <c r="F156" s="84" t="s">
        <v>1369</v>
      </c>
      <c r="G156" s="97" t="s">
        <v>1100</v>
      </c>
      <c r="H156" s="97" t="s">
        <v>186</v>
      </c>
      <c r="I156" s="94">
        <v>57974</v>
      </c>
      <c r="J156" s="96">
        <v>367</v>
      </c>
      <c r="K156" s="94">
        <v>818.29257999999993</v>
      </c>
      <c r="L156" s="95">
        <v>1.5918727119095084E-3</v>
      </c>
      <c r="M156" s="95">
        <v>2.2332558176813152E-4</v>
      </c>
      <c r="N156" s="95">
        <v>3.9640824068108355E-5</v>
      </c>
    </row>
    <row r="157" spans="2:14">
      <c r="B157" s="107" t="s">
        <v>1416</v>
      </c>
      <c r="C157" s="84" t="s">
        <v>1417</v>
      </c>
      <c r="D157" s="97" t="s">
        <v>1389</v>
      </c>
      <c r="E157" s="97" t="s">
        <v>904</v>
      </c>
      <c r="F157" s="84" t="s">
        <v>1418</v>
      </c>
      <c r="G157" s="97" t="s">
        <v>32</v>
      </c>
      <c r="H157" s="97" t="s">
        <v>186</v>
      </c>
      <c r="I157" s="94">
        <v>70529</v>
      </c>
      <c r="J157" s="96">
        <v>976</v>
      </c>
      <c r="K157" s="94">
        <v>2647.44425</v>
      </c>
      <c r="L157" s="95">
        <v>2.3203095000535589E-3</v>
      </c>
      <c r="M157" s="95">
        <v>7.225313314339777E-4</v>
      </c>
      <c r="N157" s="95">
        <v>1.2825103674333097E-4</v>
      </c>
    </row>
    <row r="158" spans="2:14">
      <c r="B158" s="107" t="s">
        <v>1419</v>
      </c>
      <c r="C158" s="84" t="s">
        <v>1420</v>
      </c>
      <c r="D158" s="97" t="s">
        <v>1389</v>
      </c>
      <c r="E158" s="97" t="s">
        <v>904</v>
      </c>
      <c r="F158" s="84" t="s">
        <v>1158</v>
      </c>
      <c r="G158" s="97" t="s">
        <v>215</v>
      </c>
      <c r="H158" s="97" t="s">
        <v>186</v>
      </c>
      <c r="I158" s="94">
        <v>228234</v>
      </c>
      <c r="J158" s="96">
        <v>634</v>
      </c>
      <c r="K158" s="94">
        <v>5565.17569</v>
      </c>
      <c r="L158" s="95">
        <v>3.9740886923809249E-3</v>
      </c>
      <c r="M158" s="95">
        <v>1.5188285082715926E-3</v>
      </c>
      <c r="N158" s="95">
        <v>2.6959568719956323E-4</v>
      </c>
    </row>
    <row r="159" spans="2:14">
      <c r="B159" s="107" t="s">
        <v>1421</v>
      </c>
      <c r="C159" s="84" t="s">
        <v>1422</v>
      </c>
      <c r="D159" s="97" t="s">
        <v>1389</v>
      </c>
      <c r="E159" s="97" t="s">
        <v>904</v>
      </c>
      <c r="F159" s="84" t="s">
        <v>1423</v>
      </c>
      <c r="G159" s="97" t="s">
        <v>1424</v>
      </c>
      <c r="H159" s="97" t="s">
        <v>186</v>
      </c>
      <c r="I159" s="94">
        <v>146365</v>
      </c>
      <c r="J159" s="96">
        <v>789</v>
      </c>
      <c r="K159" s="94">
        <v>4441.4371500000007</v>
      </c>
      <c r="L159" s="95">
        <v>6.6985350315556308E-3</v>
      </c>
      <c r="M159" s="95">
        <v>1.2121416711493855E-3</v>
      </c>
      <c r="N159" s="95">
        <v>2.1515804123839255E-4</v>
      </c>
    </row>
    <row r="160" spans="2:14">
      <c r="B160" s="107" t="s">
        <v>1425</v>
      </c>
      <c r="C160" s="84" t="s">
        <v>1426</v>
      </c>
      <c r="D160" s="97" t="s">
        <v>1389</v>
      </c>
      <c r="E160" s="97" t="s">
        <v>904</v>
      </c>
      <c r="F160" s="84" t="s">
        <v>1427</v>
      </c>
      <c r="G160" s="97" t="s">
        <v>1147</v>
      </c>
      <c r="H160" s="97" t="s">
        <v>186</v>
      </c>
      <c r="I160" s="94">
        <v>115753</v>
      </c>
      <c r="J160" s="96">
        <v>4796</v>
      </c>
      <c r="K160" s="94">
        <v>21351.122380000001</v>
      </c>
      <c r="L160" s="95">
        <v>2.4292793716398902E-3</v>
      </c>
      <c r="M160" s="95">
        <v>5.8270745005607576E-3</v>
      </c>
      <c r="N160" s="95">
        <v>1.0343196389758674E-3</v>
      </c>
    </row>
    <row r="161" spans="2:14">
      <c r="B161" s="107" t="s">
        <v>1430</v>
      </c>
      <c r="C161" s="84" t="s">
        <v>1431</v>
      </c>
      <c r="D161" s="97" t="s">
        <v>1389</v>
      </c>
      <c r="E161" s="97" t="s">
        <v>904</v>
      </c>
      <c r="F161" s="84" t="s">
        <v>1174</v>
      </c>
      <c r="G161" s="97" t="s">
        <v>1147</v>
      </c>
      <c r="H161" s="97" t="s">
        <v>186</v>
      </c>
      <c r="I161" s="94">
        <v>166586</v>
      </c>
      <c r="J161" s="96">
        <v>1094</v>
      </c>
      <c r="K161" s="94">
        <v>7009.1459299999997</v>
      </c>
      <c r="L161" s="95">
        <v>6.1393151257981733E-3</v>
      </c>
      <c r="M161" s="95">
        <v>1.9129118737884455E-3</v>
      </c>
      <c r="N161" s="95">
        <v>3.3954642565477952E-4</v>
      </c>
    </row>
    <row r="162" spans="2:14">
      <c r="B162" s="107" t="s">
        <v>1432</v>
      </c>
      <c r="C162" s="84" t="s">
        <v>1433</v>
      </c>
      <c r="D162" s="97" t="s">
        <v>1395</v>
      </c>
      <c r="E162" s="97" t="s">
        <v>904</v>
      </c>
      <c r="F162" s="84" t="s">
        <v>1046</v>
      </c>
      <c r="G162" s="97" t="s">
        <v>212</v>
      </c>
      <c r="H162" s="97" t="s">
        <v>186</v>
      </c>
      <c r="I162" s="94">
        <v>707123</v>
      </c>
      <c r="J162" s="96">
        <v>934</v>
      </c>
      <c r="K162" s="94">
        <v>25401.01784</v>
      </c>
      <c r="L162" s="95">
        <v>1.2916801403344092E-3</v>
      </c>
      <c r="M162" s="95">
        <v>6.9323579673919175E-3</v>
      </c>
      <c r="N162" s="95">
        <v>1.230510093769055E-3</v>
      </c>
    </row>
    <row r="163" spans="2:14">
      <c r="B163" s="107" t="s">
        <v>1434</v>
      </c>
      <c r="C163" s="84" t="s">
        <v>1435</v>
      </c>
      <c r="D163" s="97" t="s">
        <v>1395</v>
      </c>
      <c r="E163" s="97" t="s">
        <v>904</v>
      </c>
      <c r="F163" s="84" t="s">
        <v>1049</v>
      </c>
      <c r="G163" s="97" t="s">
        <v>1003</v>
      </c>
      <c r="H163" s="97" t="s">
        <v>186</v>
      </c>
      <c r="I163" s="94">
        <v>174458</v>
      </c>
      <c r="J163" s="96">
        <v>4376</v>
      </c>
      <c r="K163" s="94">
        <v>29361.44888</v>
      </c>
      <c r="L163" s="95">
        <v>3.532229534381575E-3</v>
      </c>
      <c r="M163" s="95">
        <v>8.0132251140310404E-3</v>
      </c>
      <c r="N163" s="95">
        <v>1.4223665934216796E-3</v>
      </c>
    </row>
    <row r="164" spans="2:14">
      <c r="B164" s="107" t="s">
        <v>1436</v>
      </c>
      <c r="C164" s="84" t="s">
        <v>1437</v>
      </c>
      <c r="D164" s="97" t="s">
        <v>1389</v>
      </c>
      <c r="E164" s="97" t="s">
        <v>904</v>
      </c>
      <c r="F164" s="84" t="s">
        <v>580</v>
      </c>
      <c r="G164" s="97" t="s">
        <v>404</v>
      </c>
      <c r="H164" s="97" t="s">
        <v>186</v>
      </c>
      <c r="I164" s="94">
        <v>4857</v>
      </c>
      <c r="J164" s="96">
        <v>452.01</v>
      </c>
      <c r="K164" s="94">
        <v>84.435589999999991</v>
      </c>
      <c r="L164" s="95">
        <v>3.0526028712555092E-5</v>
      </c>
      <c r="M164" s="95">
        <v>2.3043869295118659E-5</v>
      </c>
      <c r="N164" s="95">
        <v>4.0903418289298543E-6</v>
      </c>
    </row>
    <row r="165" spans="2:14">
      <c r="B165" s="107" t="s">
        <v>1438</v>
      </c>
      <c r="C165" s="84" t="s">
        <v>1439</v>
      </c>
      <c r="D165" s="97" t="s">
        <v>1389</v>
      </c>
      <c r="E165" s="97" t="s">
        <v>904</v>
      </c>
      <c r="F165" s="84" t="s">
        <v>1440</v>
      </c>
      <c r="G165" s="97" t="s">
        <v>215</v>
      </c>
      <c r="H165" s="97" t="s">
        <v>186</v>
      </c>
      <c r="I165" s="94">
        <v>121030</v>
      </c>
      <c r="J165" s="96">
        <v>119</v>
      </c>
      <c r="K165" s="94">
        <v>553.92283999999995</v>
      </c>
      <c r="L165" s="95">
        <v>1.5857421303960091E-3</v>
      </c>
      <c r="M165" s="95">
        <v>1.5117470635949752E-4</v>
      </c>
      <c r="N165" s="95">
        <v>2.6833871385888571E-5</v>
      </c>
    </row>
    <row r="166" spans="2:14">
      <c r="B166" s="107" t="s">
        <v>1441</v>
      </c>
      <c r="C166" s="84" t="s">
        <v>1442</v>
      </c>
      <c r="D166" s="97" t="s">
        <v>1389</v>
      </c>
      <c r="E166" s="97" t="s">
        <v>904</v>
      </c>
      <c r="F166" s="84" t="s">
        <v>990</v>
      </c>
      <c r="G166" s="97" t="s">
        <v>443</v>
      </c>
      <c r="H166" s="97" t="s">
        <v>186</v>
      </c>
      <c r="I166" s="94">
        <v>345550</v>
      </c>
      <c r="J166" s="96">
        <v>9067</v>
      </c>
      <c r="K166" s="94">
        <v>120499.09715</v>
      </c>
      <c r="L166" s="95">
        <v>2.4126773315220366E-3</v>
      </c>
      <c r="M166" s="95">
        <v>3.2886196980496087E-2</v>
      </c>
      <c r="N166" s="95">
        <v>5.8373784966851928E-3</v>
      </c>
    </row>
    <row r="167" spans="2:14">
      <c r="B167" s="107" t="s">
        <v>1443</v>
      </c>
      <c r="C167" s="84" t="s">
        <v>1444</v>
      </c>
      <c r="D167" s="97" t="s">
        <v>1389</v>
      </c>
      <c r="E167" s="97" t="s">
        <v>904</v>
      </c>
      <c r="F167" s="84" t="s">
        <v>1445</v>
      </c>
      <c r="G167" s="97" t="s">
        <v>1424</v>
      </c>
      <c r="H167" s="97" t="s">
        <v>186</v>
      </c>
      <c r="I167" s="94">
        <v>94880</v>
      </c>
      <c r="J167" s="96">
        <v>769</v>
      </c>
      <c r="K167" s="94">
        <v>2806.1462099999999</v>
      </c>
      <c r="L167" s="95">
        <v>2.7334325623899211E-3</v>
      </c>
      <c r="M167" s="95">
        <v>7.6584372166088491E-4</v>
      </c>
      <c r="N167" s="95">
        <v>1.359390894391332E-4</v>
      </c>
    </row>
    <row r="168" spans="2:14">
      <c r="B168" s="107" t="s">
        <v>1446</v>
      </c>
      <c r="C168" s="84" t="s">
        <v>1447</v>
      </c>
      <c r="D168" s="97" t="s">
        <v>1389</v>
      </c>
      <c r="E168" s="97" t="s">
        <v>904</v>
      </c>
      <c r="F168" s="84" t="s">
        <v>1065</v>
      </c>
      <c r="G168" s="97" t="s">
        <v>443</v>
      </c>
      <c r="H168" s="97" t="s">
        <v>186</v>
      </c>
      <c r="I168" s="94">
        <v>416890</v>
      </c>
      <c r="J168" s="96">
        <v>5023</v>
      </c>
      <c r="K168" s="94">
        <v>80536.719549999994</v>
      </c>
      <c r="L168" s="95">
        <v>4.5930040242764497E-4</v>
      </c>
      <c r="M168" s="95">
        <v>2.1979803051862701E-2</v>
      </c>
      <c r="N168" s="95">
        <v>3.9014675297485073E-3</v>
      </c>
    </row>
    <row r="169" spans="2:14">
      <c r="B169" s="107" t="s">
        <v>1448</v>
      </c>
      <c r="C169" s="84" t="s">
        <v>1449</v>
      </c>
      <c r="D169" s="97" t="s">
        <v>1389</v>
      </c>
      <c r="E169" s="97" t="s">
        <v>904</v>
      </c>
      <c r="F169" s="84" t="s">
        <v>1146</v>
      </c>
      <c r="G169" s="97" t="s">
        <v>1147</v>
      </c>
      <c r="H169" s="97" t="s">
        <v>186</v>
      </c>
      <c r="I169" s="94">
        <v>42920</v>
      </c>
      <c r="J169" s="96">
        <v>1242</v>
      </c>
      <c r="K169" s="94">
        <v>2050.1733799999997</v>
      </c>
      <c r="L169" s="95">
        <v>4.9715143348496064E-4</v>
      </c>
      <c r="M169" s="95">
        <v>5.5952623059839614E-4</v>
      </c>
      <c r="N169" s="95">
        <v>9.9317242086808429E-5</v>
      </c>
    </row>
    <row r="170" spans="2:14">
      <c r="B170" s="107" t="s">
        <v>1450</v>
      </c>
      <c r="C170" s="84" t="s">
        <v>1451</v>
      </c>
      <c r="D170" s="97" t="s">
        <v>1389</v>
      </c>
      <c r="E170" s="97" t="s">
        <v>904</v>
      </c>
      <c r="F170" s="84" t="s">
        <v>1452</v>
      </c>
      <c r="G170" s="97" t="s">
        <v>977</v>
      </c>
      <c r="H170" s="97" t="s">
        <v>186</v>
      </c>
      <c r="I170" s="94">
        <v>53668</v>
      </c>
      <c r="J170" s="96">
        <v>461</v>
      </c>
      <c r="K170" s="94">
        <v>951.53685999999993</v>
      </c>
      <c r="L170" s="95">
        <v>1.9989998296298496E-3</v>
      </c>
      <c r="M170" s="95">
        <v>2.596901499868435E-4</v>
      </c>
      <c r="N170" s="95">
        <v>4.6095621765970617E-5</v>
      </c>
    </row>
    <row r="171" spans="2:14">
      <c r="B171" s="107" t="s">
        <v>1453</v>
      </c>
      <c r="C171" s="84" t="s">
        <v>1454</v>
      </c>
      <c r="D171" s="97" t="s">
        <v>1389</v>
      </c>
      <c r="E171" s="97" t="s">
        <v>904</v>
      </c>
      <c r="F171" s="84" t="s">
        <v>1455</v>
      </c>
      <c r="G171" s="97" t="s">
        <v>957</v>
      </c>
      <c r="H171" s="97" t="s">
        <v>186</v>
      </c>
      <c r="I171" s="94">
        <v>146509</v>
      </c>
      <c r="J171" s="96">
        <v>3313</v>
      </c>
      <c r="K171" s="94">
        <v>18667.880829999998</v>
      </c>
      <c r="L171" s="95">
        <v>2.3555253709547702E-3</v>
      </c>
      <c r="M171" s="95">
        <v>5.0947734937763951E-3</v>
      </c>
      <c r="N171" s="95">
        <v>9.0433446152773695E-4</v>
      </c>
    </row>
    <row r="172" spans="2:14">
      <c r="B172" s="108"/>
      <c r="C172" s="84"/>
      <c r="D172" s="84"/>
      <c r="E172" s="84"/>
      <c r="F172" s="84"/>
      <c r="G172" s="84"/>
      <c r="H172" s="84"/>
      <c r="I172" s="94"/>
      <c r="J172" s="96"/>
      <c r="K172" s="84"/>
      <c r="L172" s="84"/>
      <c r="M172" s="95"/>
      <c r="N172" s="84"/>
    </row>
    <row r="173" spans="2:14">
      <c r="B173" s="106" t="s">
        <v>78</v>
      </c>
      <c r="C173" s="82"/>
      <c r="D173" s="82"/>
      <c r="E173" s="82"/>
      <c r="F173" s="82"/>
      <c r="G173" s="82"/>
      <c r="H173" s="82"/>
      <c r="I173" s="91"/>
      <c r="J173" s="93"/>
      <c r="K173" s="91">
        <v>805234.11634000007</v>
      </c>
      <c r="L173" s="82"/>
      <c r="M173" s="92">
        <v>0.21976171101438782</v>
      </c>
      <c r="N173" s="92">
        <v>3.9008228498751192E-2</v>
      </c>
    </row>
    <row r="174" spans="2:14">
      <c r="B174" s="107" t="s">
        <v>1456</v>
      </c>
      <c r="C174" s="84" t="s">
        <v>1457</v>
      </c>
      <c r="D174" s="97" t="s">
        <v>32</v>
      </c>
      <c r="E174" s="97" t="s">
        <v>904</v>
      </c>
      <c r="F174" s="84"/>
      <c r="G174" s="97" t="s">
        <v>1458</v>
      </c>
      <c r="H174" s="97" t="s">
        <v>188</v>
      </c>
      <c r="I174" s="94">
        <v>40710</v>
      </c>
      <c r="J174" s="96">
        <v>12876</v>
      </c>
      <c r="K174" s="94">
        <v>22455.430980000001</v>
      </c>
      <c r="L174" s="95">
        <v>1.9458341526214421E-4</v>
      </c>
      <c r="M174" s="95">
        <v>6.1284585856352563E-3</v>
      </c>
      <c r="N174" s="95">
        <v>1.087816033785532E-3</v>
      </c>
    </row>
    <row r="175" spans="2:14">
      <c r="B175" s="107" t="s">
        <v>1459</v>
      </c>
      <c r="C175" s="84" t="s">
        <v>1460</v>
      </c>
      <c r="D175" s="97" t="s">
        <v>1389</v>
      </c>
      <c r="E175" s="97" t="s">
        <v>904</v>
      </c>
      <c r="F175" s="84"/>
      <c r="G175" s="97" t="s">
        <v>957</v>
      </c>
      <c r="H175" s="97" t="s">
        <v>186</v>
      </c>
      <c r="I175" s="94">
        <v>14159</v>
      </c>
      <c r="J175" s="96">
        <v>69210</v>
      </c>
      <c r="K175" s="94">
        <v>37688.661240000001</v>
      </c>
      <c r="L175" s="95">
        <v>4.1227036451161327E-5</v>
      </c>
      <c r="M175" s="95">
        <v>1.028585912081108E-2</v>
      </c>
      <c r="N175" s="95">
        <v>1.8257645567033918E-3</v>
      </c>
    </row>
    <row r="176" spans="2:14">
      <c r="B176" s="107" t="s">
        <v>1461</v>
      </c>
      <c r="C176" s="84" t="s">
        <v>1462</v>
      </c>
      <c r="D176" s="97" t="s">
        <v>1395</v>
      </c>
      <c r="E176" s="97" t="s">
        <v>904</v>
      </c>
      <c r="F176" s="84"/>
      <c r="G176" s="97" t="s">
        <v>970</v>
      </c>
      <c r="H176" s="97" t="s">
        <v>186</v>
      </c>
      <c r="I176" s="94">
        <v>38020</v>
      </c>
      <c r="J176" s="96">
        <v>6076</v>
      </c>
      <c r="K176" s="94">
        <v>8927.0313699999988</v>
      </c>
      <c r="L176" s="95">
        <v>3.9977578067472098E-5</v>
      </c>
      <c r="M176" s="95">
        <v>2.4363345371744786E-3</v>
      </c>
      <c r="N176" s="95">
        <v>4.3245519834562632E-4</v>
      </c>
    </row>
    <row r="177" spans="2:14">
      <c r="B177" s="107" t="s">
        <v>1463</v>
      </c>
      <c r="C177" s="84" t="s">
        <v>1464</v>
      </c>
      <c r="D177" s="97" t="s">
        <v>1389</v>
      </c>
      <c r="E177" s="97" t="s">
        <v>904</v>
      </c>
      <c r="F177" s="84"/>
      <c r="G177" s="97" t="s">
        <v>938</v>
      </c>
      <c r="H177" s="97" t="s">
        <v>186</v>
      </c>
      <c r="I177" s="94">
        <v>74770</v>
      </c>
      <c r="J177" s="96">
        <v>9560</v>
      </c>
      <c r="K177" s="94">
        <v>27491.254149999997</v>
      </c>
      <c r="L177" s="95">
        <v>1.36505748595371E-5</v>
      </c>
      <c r="M177" s="95">
        <v>7.5028180343323049E-3</v>
      </c>
      <c r="N177" s="95">
        <v>1.3317681179167036E-3</v>
      </c>
    </row>
    <row r="178" spans="2:14">
      <c r="B178" s="107" t="s">
        <v>1465</v>
      </c>
      <c r="C178" s="84" t="s">
        <v>1466</v>
      </c>
      <c r="D178" s="97" t="s">
        <v>146</v>
      </c>
      <c r="E178" s="97" t="s">
        <v>904</v>
      </c>
      <c r="F178" s="84"/>
      <c r="G178" s="97" t="s">
        <v>1467</v>
      </c>
      <c r="H178" s="97" t="s">
        <v>189</v>
      </c>
      <c r="I178" s="94">
        <v>353380</v>
      </c>
      <c r="J178" s="96">
        <v>524</v>
      </c>
      <c r="K178" s="94">
        <v>9575.7541300000012</v>
      </c>
      <c r="L178" s="95">
        <v>1.1135465110181449E-4</v>
      </c>
      <c r="M178" s="95">
        <v>2.6133817099390521E-3</v>
      </c>
      <c r="N178" s="95">
        <v>4.6388149430218721E-4</v>
      </c>
    </row>
    <row r="179" spans="2:14">
      <c r="B179" s="107" t="s">
        <v>1468</v>
      </c>
      <c r="C179" s="84" t="s">
        <v>1469</v>
      </c>
      <c r="D179" s="97" t="s">
        <v>1395</v>
      </c>
      <c r="E179" s="97" t="s">
        <v>904</v>
      </c>
      <c r="F179" s="84"/>
      <c r="G179" s="97" t="s">
        <v>970</v>
      </c>
      <c r="H179" s="97" t="s">
        <v>186</v>
      </c>
      <c r="I179" s="94">
        <v>3490</v>
      </c>
      <c r="J179" s="96">
        <v>34253</v>
      </c>
      <c r="K179" s="94">
        <v>4597.6226299999998</v>
      </c>
      <c r="L179" s="95">
        <v>2.1362977425129637E-5</v>
      </c>
      <c r="M179" s="95">
        <v>1.2547672723551727E-3</v>
      </c>
      <c r="N179" s="95">
        <v>2.2272418724288525E-4</v>
      </c>
    </row>
    <row r="180" spans="2:14">
      <c r="B180" s="107" t="s">
        <v>1470</v>
      </c>
      <c r="C180" s="84" t="s">
        <v>1471</v>
      </c>
      <c r="D180" s="97" t="s">
        <v>32</v>
      </c>
      <c r="E180" s="97" t="s">
        <v>904</v>
      </c>
      <c r="F180" s="84"/>
      <c r="G180" s="97" t="s">
        <v>922</v>
      </c>
      <c r="H180" s="97" t="s">
        <v>188</v>
      </c>
      <c r="I180" s="94">
        <v>20939</v>
      </c>
      <c r="J180" s="96">
        <v>3975.5</v>
      </c>
      <c r="K180" s="94">
        <v>3566.0466699999997</v>
      </c>
      <c r="L180" s="95">
        <v>1.6798760758972874E-5</v>
      </c>
      <c r="M180" s="95">
        <v>9.7323312792358221E-4</v>
      </c>
      <c r="N180" s="95">
        <v>1.7275120429924179E-4</v>
      </c>
    </row>
    <row r="181" spans="2:14">
      <c r="B181" s="107" t="s">
        <v>1472</v>
      </c>
      <c r="C181" s="84" t="s">
        <v>1473</v>
      </c>
      <c r="D181" s="97" t="s">
        <v>146</v>
      </c>
      <c r="E181" s="97" t="s">
        <v>904</v>
      </c>
      <c r="F181" s="84"/>
      <c r="G181" s="97" t="s">
        <v>910</v>
      </c>
      <c r="H181" s="97" t="s">
        <v>189</v>
      </c>
      <c r="I181" s="94">
        <v>451880</v>
      </c>
      <c r="J181" s="96">
        <v>438.15</v>
      </c>
      <c r="K181" s="94">
        <v>10238.720069999999</v>
      </c>
      <c r="L181" s="95">
        <v>2.4057702466874027E-5</v>
      </c>
      <c r="M181" s="95">
        <v>2.7943160821448415E-3</v>
      </c>
      <c r="N181" s="95">
        <v>4.9599777744224456E-4</v>
      </c>
    </row>
    <row r="182" spans="2:14">
      <c r="B182" s="107" t="s">
        <v>1474</v>
      </c>
      <c r="C182" s="84" t="s">
        <v>1475</v>
      </c>
      <c r="D182" s="97" t="s">
        <v>1395</v>
      </c>
      <c r="E182" s="97" t="s">
        <v>904</v>
      </c>
      <c r="F182" s="84"/>
      <c r="G182" s="97" t="s">
        <v>1424</v>
      </c>
      <c r="H182" s="97" t="s">
        <v>186</v>
      </c>
      <c r="I182" s="94">
        <v>16360</v>
      </c>
      <c r="J182" s="96">
        <v>7355</v>
      </c>
      <c r="K182" s="94">
        <v>4651.7169999999996</v>
      </c>
      <c r="L182" s="95">
        <v>9.8004724861700156E-6</v>
      </c>
      <c r="M182" s="95">
        <v>1.2695305207896515E-3</v>
      </c>
      <c r="N182" s="95">
        <v>2.2534469909482596E-4</v>
      </c>
    </row>
    <row r="183" spans="2:14">
      <c r="B183" s="107" t="s">
        <v>1476</v>
      </c>
      <c r="C183" s="84" t="s">
        <v>1477</v>
      </c>
      <c r="D183" s="97" t="s">
        <v>1395</v>
      </c>
      <c r="E183" s="97" t="s">
        <v>904</v>
      </c>
      <c r="F183" s="84"/>
      <c r="G183" s="97" t="s">
        <v>910</v>
      </c>
      <c r="H183" s="97" t="s">
        <v>186</v>
      </c>
      <c r="I183" s="94">
        <v>45240</v>
      </c>
      <c r="J183" s="96">
        <v>3463</v>
      </c>
      <c r="K183" s="94">
        <v>6025.3789800000004</v>
      </c>
      <c r="L183" s="95">
        <v>4.2973199807635088E-4</v>
      </c>
      <c r="M183" s="95">
        <v>1.6444255990711429E-3</v>
      </c>
      <c r="N183" s="95">
        <v>2.918894707438973E-4</v>
      </c>
    </row>
    <row r="184" spans="2:14">
      <c r="B184" s="107" t="s">
        <v>1478</v>
      </c>
      <c r="C184" s="84" t="s">
        <v>1479</v>
      </c>
      <c r="D184" s="97" t="s">
        <v>1389</v>
      </c>
      <c r="E184" s="97" t="s">
        <v>904</v>
      </c>
      <c r="F184" s="84"/>
      <c r="G184" s="97" t="s">
        <v>957</v>
      </c>
      <c r="H184" s="97" t="s">
        <v>186</v>
      </c>
      <c r="I184" s="94">
        <v>19290</v>
      </c>
      <c r="J184" s="96">
        <v>5724</v>
      </c>
      <c r="K184" s="94">
        <v>4246.5978299999997</v>
      </c>
      <c r="L184" s="95">
        <v>3.1838537438007755E-5</v>
      </c>
      <c r="M184" s="95">
        <v>1.1589667975726175E-3</v>
      </c>
      <c r="N184" s="95">
        <v>2.0571937419625719E-4</v>
      </c>
    </row>
    <row r="185" spans="2:14">
      <c r="B185" s="107" t="s">
        <v>1480</v>
      </c>
      <c r="C185" s="84" t="s">
        <v>1481</v>
      </c>
      <c r="D185" s="97" t="s">
        <v>32</v>
      </c>
      <c r="E185" s="97" t="s">
        <v>904</v>
      </c>
      <c r="F185" s="84"/>
      <c r="G185" s="97" t="s">
        <v>1467</v>
      </c>
      <c r="H185" s="97" t="s">
        <v>188</v>
      </c>
      <c r="I185" s="94">
        <v>39350</v>
      </c>
      <c r="J185" s="96">
        <v>3435.5</v>
      </c>
      <c r="K185" s="94">
        <v>5791.27268</v>
      </c>
      <c r="L185" s="95">
        <v>7.0917913661158123E-5</v>
      </c>
      <c r="M185" s="95">
        <v>1.5805341170744653E-3</v>
      </c>
      <c r="N185" s="95">
        <v>2.8054858011583388E-4</v>
      </c>
    </row>
    <row r="186" spans="2:14">
      <c r="B186" s="107" t="s">
        <v>1482</v>
      </c>
      <c r="C186" s="84" t="s">
        <v>1483</v>
      </c>
      <c r="D186" s="97" t="s">
        <v>162</v>
      </c>
      <c r="E186" s="97" t="s">
        <v>904</v>
      </c>
      <c r="F186" s="84"/>
      <c r="G186" s="97" t="s">
        <v>922</v>
      </c>
      <c r="H186" s="97" t="s">
        <v>1484</v>
      </c>
      <c r="I186" s="94">
        <v>84420</v>
      </c>
      <c r="J186" s="96">
        <v>1031</v>
      </c>
      <c r="K186" s="94">
        <v>3426.90859</v>
      </c>
      <c r="L186" s="95">
        <v>4.0394327917090671E-5</v>
      </c>
      <c r="M186" s="95">
        <v>9.3526004418609948E-4</v>
      </c>
      <c r="N186" s="95">
        <v>1.6601089125564268E-4</v>
      </c>
    </row>
    <row r="187" spans="2:14">
      <c r="B187" s="107" t="s">
        <v>1485</v>
      </c>
      <c r="C187" s="84" t="s">
        <v>1486</v>
      </c>
      <c r="D187" s="97" t="s">
        <v>1395</v>
      </c>
      <c r="E187" s="97" t="s">
        <v>904</v>
      </c>
      <c r="F187" s="84"/>
      <c r="G187" s="97" t="s">
        <v>1487</v>
      </c>
      <c r="H187" s="97" t="s">
        <v>186</v>
      </c>
      <c r="I187" s="94">
        <v>42481</v>
      </c>
      <c r="J187" s="96">
        <v>9574</v>
      </c>
      <c r="K187" s="94">
        <v>15642.185599999999</v>
      </c>
      <c r="L187" s="95">
        <v>3.9553190121903002E-5</v>
      </c>
      <c r="M187" s="95">
        <v>4.2690112126460801E-3</v>
      </c>
      <c r="N187" s="95">
        <v>7.5775968469651519E-4</v>
      </c>
    </row>
    <row r="188" spans="2:14">
      <c r="B188" s="107" t="s">
        <v>1488</v>
      </c>
      <c r="C188" s="84" t="s">
        <v>1489</v>
      </c>
      <c r="D188" s="97" t="s">
        <v>1395</v>
      </c>
      <c r="E188" s="97" t="s">
        <v>904</v>
      </c>
      <c r="F188" s="84"/>
      <c r="G188" s="97" t="s">
        <v>1490</v>
      </c>
      <c r="H188" s="97" t="s">
        <v>186</v>
      </c>
      <c r="I188" s="94">
        <v>46340</v>
      </c>
      <c r="J188" s="96">
        <v>3643</v>
      </c>
      <c r="K188" s="94">
        <v>6492.6872100000001</v>
      </c>
      <c r="L188" s="95">
        <v>6.0057621827767173E-5</v>
      </c>
      <c r="M188" s="95">
        <v>1.7719617455308674E-3</v>
      </c>
      <c r="N188" s="95">
        <v>3.1452744129840124E-4</v>
      </c>
    </row>
    <row r="189" spans="2:14">
      <c r="B189" s="107" t="s">
        <v>1491</v>
      </c>
      <c r="C189" s="84" t="s">
        <v>1492</v>
      </c>
      <c r="D189" s="97" t="s">
        <v>32</v>
      </c>
      <c r="E189" s="97" t="s">
        <v>904</v>
      </c>
      <c r="F189" s="84"/>
      <c r="G189" s="97" t="s">
        <v>985</v>
      </c>
      <c r="H189" s="97" t="s">
        <v>188</v>
      </c>
      <c r="I189" s="94">
        <v>165331</v>
      </c>
      <c r="J189" s="96">
        <v>1533.6</v>
      </c>
      <c r="K189" s="94">
        <v>10861.897939999999</v>
      </c>
      <c r="L189" s="95">
        <v>3.5350537350030485E-5</v>
      </c>
      <c r="M189" s="95">
        <v>2.9643916318495391E-3</v>
      </c>
      <c r="N189" s="95">
        <v>5.2618659365735493E-4</v>
      </c>
    </row>
    <row r="190" spans="2:14">
      <c r="B190" s="107" t="s">
        <v>1493</v>
      </c>
      <c r="C190" s="84" t="s">
        <v>1494</v>
      </c>
      <c r="D190" s="97" t="s">
        <v>146</v>
      </c>
      <c r="E190" s="97" t="s">
        <v>904</v>
      </c>
      <c r="F190" s="84"/>
      <c r="G190" s="97" t="s">
        <v>919</v>
      </c>
      <c r="H190" s="97" t="s">
        <v>189</v>
      </c>
      <c r="I190" s="94">
        <v>87090</v>
      </c>
      <c r="J190" s="96">
        <v>2086.5</v>
      </c>
      <c r="K190" s="94">
        <v>9396.9390999999996</v>
      </c>
      <c r="L190" s="95">
        <v>3.4599036307150088E-5</v>
      </c>
      <c r="M190" s="95">
        <v>2.5645801301866899E-3</v>
      </c>
      <c r="N190" s="95">
        <v>4.552190973573639E-4</v>
      </c>
    </row>
    <row r="191" spans="2:14">
      <c r="B191" s="107" t="s">
        <v>1495</v>
      </c>
      <c r="C191" s="84" t="s">
        <v>1496</v>
      </c>
      <c r="D191" s="97" t="s">
        <v>1389</v>
      </c>
      <c r="E191" s="97" t="s">
        <v>904</v>
      </c>
      <c r="F191" s="84"/>
      <c r="G191" s="97" t="s">
        <v>1497</v>
      </c>
      <c r="H191" s="97" t="s">
        <v>186</v>
      </c>
      <c r="I191" s="94">
        <v>12660</v>
      </c>
      <c r="J191" s="96">
        <v>10630</v>
      </c>
      <c r="K191" s="94">
        <v>5175.7852699999994</v>
      </c>
      <c r="L191" s="95">
        <v>9.2880895768009645E-5</v>
      </c>
      <c r="M191" s="95">
        <v>1.4125574211239647E-3</v>
      </c>
      <c r="N191" s="95">
        <v>2.5073231545418229E-4</v>
      </c>
    </row>
    <row r="192" spans="2:14">
      <c r="B192" s="107" t="s">
        <v>1498</v>
      </c>
      <c r="C192" s="84" t="s">
        <v>1499</v>
      </c>
      <c r="D192" s="97" t="s">
        <v>1389</v>
      </c>
      <c r="E192" s="97" t="s">
        <v>904</v>
      </c>
      <c r="F192" s="84"/>
      <c r="G192" s="97" t="s">
        <v>938</v>
      </c>
      <c r="H192" s="97" t="s">
        <v>186</v>
      </c>
      <c r="I192" s="94">
        <v>81580</v>
      </c>
      <c r="J192" s="96">
        <v>11428</v>
      </c>
      <c r="K192" s="94">
        <v>35856.113389999999</v>
      </c>
      <c r="L192" s="95">
        <v>3.5286444296970634E-5</v>
      </c>
      <c r="M192" s="95">
        <v>9.7857264974415895E-3</v>
      </c>
      <c r="N192" s="95">
        <v>1.7369898217323863E-3</v>
      </c>
    </row>
    <row r="193" spans="2:14">
      <c r="B193" s="107" t="s">
        <v>1500</v>
      </c>
      <c r="C193" s="84" t="s">
        <v>1501</v>
      </c>
      <c r="D193" s="97" t="s">
        <v>1389</v>
      </c>
      <c r="E193" s="97" t="s">
        <v>904</v>
      </c>
      <c r="F193" s="84"/>
      <c r="G193" s="97" t="s">
        <v>1424</v>
      </c>
      <c r="H193" s="97" t="s">
        <v>186</v>
      </c>
      <c r="I193" s="94">
        <v>29727</v>
      </c>
      <c r="J193" s="96">
        <v>8342</v>
      </c>
      <c r="K193" s="94">
        <v>9537.4120999999996</v>
      </c>
      <c r="L193" s="95">
        <v>2.2320558622966101E-5</v>
      </c>
      <c r="M193" s="95">
        <v>2.6029175356752192E-3</v>
      </c>
      <c r="N193" s="95">
        <v>4.6202407838177867E-4</v>
      </c>
    </row>
    <row r="194" spans="2:14">
      <c r="B194" s="107" t="s">
        <v>1502</v>
      </c>
      <c r="C194" s="84" t="s">
        <v>1503</v>
      </c>
      <c r="D194" s="97" t="s">
        <v>1395</v>
      </c>
      <c r="E194" s="97" t="s">
        <v>904</v>
      </c>
      <c r="F194" s="84"/>
      <c r="G194" s="97" t="s">
        <v>970</v>
      </c>
      <c r="H194" s="97" t="s">
        <v>186</v>
      </c>
      <c r="I194" s="94">
        <v>7680</v>
      </c>
      <c r="J194" s="96">
        <v>14858</v>
      </c>
      <c r="K194" s="94">
        <v>4388.6490599999997</v>
      </c>
      <c r="L194" s="95">
        <v>1.8488469717618693E-5</v>
      </c>
      <c r="M194" s="95">
        <v>1.1977349281361729E-3</v>
      </c>
      <c r="N194" s="95">
        <v>2.1260080995006594E-4</v>
      </c>
    </row>
    <row r="195" spans="2:14">
      <c r="B195" s="107" t="s">
        <v>1504</v>
      </c>
      <c r="C195" s="84" t="s">
        <v>1505</v>
      </c>
      <c r="D195" s="97" t="s">
        <v>1395</v>
      </c>
      <c r="E195" s="97" t="s">
        <v>904</v>
      </c>
      <c r="F195" s="84"/>
      <c r="G195" s="97" t="s">
        <v>938</v>
      </c>
      <c r="H195" s="97" t="s">
        <v>186</v>
      </c>
      <c r="I195" s="94">
        <v>37680</v>
      </c>
      <c r="J195" s="96">
        <v>1255</v>
      </c>
      <c r="K195" s="94">
        <v>1836.6816100000001</v>
      </c>
      <c r="L195" s="95">
        <v>2.2027274464705355E-5</v>
      </c>
      <c r="M195" s="95">
        <v>5.0126079485662519E-4</v>
      </c>
      <c r="N195" s="95">
        <v>8.8974988104059327E-5</v>
      </c>
    </row>
    <row r="196" spans="2:14">
      <c r="B196" s="107" t="s">
        <v>1506</v>
      </c>
      <c r="C196" s="84" t="s">
        <v>1507</v>
      </c>
      <c r="D196" s="97" t="s">
        <v>32</v>
      </c>
      <c r="E196" s="97" t="s">
        <v>904</v>
      </c>
      <c r="F196" s="84"/>
      <c r="G196" s="97" t="s">
        <v>985</v>
      </c>
      <c r="H196" s="97" t="s">
        <v>188</v>
      </c>
      <c r="I196" s="94">
        <v>8130</v>
      </c>
      <c r="J196" s="96">
        <v>18250</v>
      </c>
      <c r="K196" s="94">
        <v>6356.1295300000002</v>
      </c>
      <c r="L196" s="95">
        <v>1.3847984154226957E-4</v>
      </c>
      <c r="M196" s="95">
        <v>1.7346928956399074E-3</v>
      </c>
      <c r="N196" s="95">
        <v>3.079121314442791E-4</v>
      </c>
    </row>
    <row r="197" spans="2:14">
      <c r="B197" s="107" t="s">
        <v>1508</v>
      </c>
      <c r="C197" s="84" t="s">
        <v>1509</v>
      </c>
      <c r="D197" s="97" t="s">
        <v>1510</v>
      </c>
      <c r="E197" s="97" t="s">
        <v>904</v>
      </c>
      <c r="F197" s="84"/>
      <c r="G197" s="97" t="s">
        <v>210</v>
      </c>
      <c r="H197" s="97" t="s">
        <v>188</v>
      </c>
      <c r="I197" s="94">
        <v>141950</v>
      </c>
      <c r="J197" s="96">
        <v>2991</v>
      </c>
      <c r="K197" s="94">
        <v>18188.259190000001</v>
      </c>
      <c r="L197" s="95">
        <v>4.5545668878013969E-5</v>
      </c>
      <c r="M197" s="95">
        <v>4.9638768140318652E-3</v>
      </c>
      <c r="N197" s="95">
        <v>8.8109998829018481E-4</v>
      </c>
    </row>
    <row r="198" spans="2:14">
      <c r="B198" s="107" t="s">
        <v>1511</v>
      </c>
      <c r="C198" s="84" t="s">
        <v>1512</v>
      </c>
      <c r="D198" s="97" t="s">
        <v>147</v>
      </c>
      <c r="E198" s="97" t="s">
        <v>904</v>
      </c>
      <c r="F198" s="84"/>
      <c r="G198" s="97" t="s">
        <v>910</v>
      </c>
      <c r="H198" s="97" t="s">
        <v>196</v>
      </c>
      <c r="I198" s="94">
        <v>223100</v>
      </c>
      <c r="J198" s="96">
        <v>793.4</v>
      </c>
      <c r="K198" s="94">
        <v>6619.7279800000006</v>
      </c>
      <c r="L198" s="95">
        <v>1.525654102826488E-4</v>
      </c>
      <c r="M198" s="95">
        <v>1.8066332732484002E-3</v>
      </c>
      <c r="N198" s="95">
        <v>3.2068172026430248E-4</v>
      </c>
    </row>
    <row r="199" spans="2:14">
      <c r="B199" s="107" t="s">
        <v>1513</v>
      </c>
      <c r="C199" s="84" t="s">
        <v>1514</v>
      </c>
      <c r="D199" s="97" t="s">
        <v>32</v>
      </c>
      <c r="E199" s="97" t="s">
        <v>904</v>
      </c>
      <c r="F199" s="84"/>
      <c r="G199" s="97" t="s">
        <v>922</v>
      </c>
      <c r="H199" s="97" t="s">
        <v>188</v>
      </c>
      <c r="I199" s="94">
        <v>434030</v>
      </c>
      <c r="J199" s="96">
        <v>170.2</v>
      </c>
      <c r="K199" s="94">
        <v>3164.5985799999999</v>
      </c>
      <c r="L199" s="95">
        <v>2.7367062395994673E-5</v>
      </c>
      <c r="M199" s="95">
        <v>8.6367130316775315E-4</v>
      </c>
      <c r="N199" s="95">
        <v>1.5330371877008287E-4</v>
      </c>
    </row>
    <row r="200" spans="2:14">
      <c r="B200" s="107" t="s">
        <v>1515</v>
      </c>
      <c r="C200" s="84" t="s">
        <v>1516</v>
      </c>
      <c r="D200" s="97" t="s">
        <v>1395</v>
      </c>
      <c r="E200" s="97" t="s">
        <v>904</v>
      </c>
      <c r="F200" s="84"/>
      <c r="G200" s="97" t="s">
        <v>1424</v>
      </c>
      <c r="H200" s="97" t="s">
        <v>186</v>
      </c>
      <c r="I200" s="94">
        <v>51600</v>
      </c>
      <c r="J200" s="96">
        <v>12130</v>
      </c>
      <c r="K200" s="94">
        <v>24072.421690000003</v>
      </c>
      <c r="L200" s="95">
        <v>1.8759241325790797E-5</v>
      </c>
      <c r="M200" s="95">
        <v>6.5697620996233875E-3</v>
      </c>
      <c r="N200" s="95">
        <v>1.1661484613567019E-3</v>
      </c>
    </row>
    <row r="201" spans="2:14">
      <c r="B201" s="107" t="s">
        <v>1517</v>
      </c>
      <c r="C201" s="84" t="s">
        <v>1518</v>
      </c>
      <c r="D201" s="97" t="s">
        <v>1389</v>
      </c>
      <c r="E201" s="97" t="s">
        <v>904</v>
      </c>
      <c r="F201" s="84"/>
      <c r="G201" s="97" t="s">
        <v>977</v>
      </c>
      <c r="H201" s="97" t="s">
        <v>186</v>
      </c>
      <c r="I201" s="94">
        <v>27120</v>
      </c>
      <c r="J201" s="96">
        <v>5000</v>
      </c>
      <c r="K201" s="94">
        <v>5215.1760000000004</v>
      </c>
      <c r="L201" s="95">
        <v>5.5201216576192583E-4</v>
      </c>
      <c r="M201" s="95">
        <v>1.4233078029660213E-3</v>
      </c>
      <c r="N201" s="95">
        <v>2.5264053390319281E-4</v>
      </c>
    </row>
    <row r="202" spans="2:14">
      <c r="B202" s="107" t="s">
        <v>1519</v>
      </c>
      <c r="C202" s="84" t="s">
        <v>1520</v>
      </c>
      <c r="D202" s="97" t="s">
        <v>32</v>
      </c>
      <c r="E202" s="97" t="s">
        <v>904</v>
      </c>
      <c r="F202" s="84"/>
      <c r="G202" s="97" t="s">
        <v>802</v>
      </c>
      <c r="H202" s="97" t="s">
        <v>188</v>
      </c>
      <c r="I202" s="94">
        <v>12930</v>
      </c>
      <c r="J202" s="96">
        <v>3985</v>
      </c>
      <c r="K202" s="94">
        <v>2207.3244599999998</v>
      </c>
      <c r="L202" s="95">
        <v>4.1131702301539511E-5</v>
      </c>
      <c r="M202" s="95">
        <v>6.0241536001771738E-4</v>
      </c>
      <c r="N202" s="95">
        <v>1.0693016497851206E-4</v>
      </c>
    </row>
    <row r="203" spans="2:14">
      <c r="B203" s="107" t="s">
        <v>1521</v>
      </c>
      <c r="C203" s="84" t="s">
        <v>1522</v>
      </c>
      <c r="D203" s="97" t="s">
        <v>32</v>
      </c>
      <c r="E203" s="97" t="s">
        <v>904</v>
      </c>
      <c r="F203" s="84"/>
      <c r="G203" s="97" t="s">
        <v>499</v>
      </c>
      <c r="H203" s="97" t="s">
        <v>188</v>
      </c>
      <c r="I203" s="94">
        <v>90240</v>
      </c>
      <c r="J203" s="96">
        <v>2239.5</v>
      </c>
      <c r="K203" s="94">
        <v>8657.4397499999995</v>
      </c>
      <c r="L203" s="95">
        <v>9.5142217102690932E-5</v>
      </c>
      <c r="M203" s="95">
        <v>2.3627585243303773E-3</v>
      </c>
      <c r="N203" s="95">
        <v>4.1939528036536518E-4</v>
      </c>
    </row>
    <row r="204" spans="2:14">
      <c r="B204" s="107" t="s">
        <v>1523</v>
      </c>
      <c r="C204" s="84" t="s">
        <v>1524</v>
      </c>
      <c r="D204" s="97" t="s">
        <v>1395</v>
      </c>
      <c r="E204" s="97" t="s">
        <v>904</v>
      </c>
      <c r="F204" s="84"/>
      <c r="G204" s="97" t="s">
        <v>1487</v>
      </c>
      <c r="H204" s="97" t="s">
        <v>186</v>
      </c>
      <c r="I204" s="94">
        <v>75935</v>
      </c>
      <c r="J204" s="96">
        <v>3679</v>
      </c>
      <c r="K204" s="94">
        <v>10744.372710000001</v>
      </c>
      <c r="L204" s="95">
        <v>8.0016455265215054E-5</v>
      </c>
      <c r="M204" s="95">
        <v>2.9323170524097708E-3</v>
      </c>
      <c r="N204" s="95">
        <v>5.2049327921230163E-4</v>
      </c>
    </row>
    <row r="205" spans="2:14">
      <c r="B205" s="107" t="s">
        <v>1525</v>
      </c>
      <c r="C205" s="84" t="s">
        <v>1526</v>
      </c>
      <c r="D205" s="97" t="s">
        <v>1527</v>
      </c>
      <c r="E205" s="97" t="s">
        <v>904</v>
      </c>
      <c r="F205" s="84"/>
      <c r="G205" s="97" t="s">
        <v>938</v>
      </c>
      <c r="H205" s="97" t="s">
        <v>191</v>
      </c>
      <c r="I205" s="94">
        <v>2737061</v>
      </c>
      <c r="J205" s="96">
        <v>467</v>
      </c>
      <c r="K205" s="94">
        <v>6336.7136200000004</v>
      </c>
      <c r="L205" s="95">
        <v>2.4638996062112194E-4</v>
      </c>
      <c r="M205" s="95">
        <v>1.7293939726112913E-3</v>
      </c>
      <c r="N205" s="95">
        <v>3.0697155995280571E-4</v>
      </c>
    </row>
    <row r="206" spans="2:14">
      <c r="B206" s="107" t="s">
        <v>1528</v>
      </c>
      <c r="C206" s="84" t="s">
        <v>1529</v>
      </c>
      <c r="D206" s="97" t="s">
        <v>1395</v>
      </c>
      <c r="E206" s="97" t="s">
        <v>904</v>
      </c>
      <c r="F206" s="84"/>
      <c r="G206" s="97" t="s">
        <v>957</v>
      </c>
      <c r="H206" s="97" t="s">
        <v>186</v>
      </c>
      <c r="I206" s="94">
        <v>60960</v>
      </c>
      <c r="J206" s="96">
        <v>8806</v>
      </c>
      <c r="K206" s="94">
        <v>20645.857210000002</v>
      </c>
      <c r="L206" s="95">
        <v>5.6532648619587389E-5</v>
      </c>
      <c r="M206" s="95">
        <v>5.6345959687487618E-3</v>
      </c>
      <c r="N206" s="95">
        <v>1.000154239938112E-3</v>
      </c>
    </row>
    <row r="207" spans="2:14">
      <c r="B207" s="107" t="s">
        <v>1530</v>
      </c>
      <c r="C207" s="84" t="s">
        <v>1531</v>
      </c>
      <c r="D207" s="97" t="s">
        <v>1395</v>
      </c>
      <c r="E207" s="97" t="s">
        <v>904</v>
      </c>
      <c r="F207" s="84"/>
      <c r="G207" s="97" t="s">
        <v>1424</v>
      </c>
      <c r="H207" s="97" t="s">
        <v>186</v>
      </c>
      <c r="I207" s="94">
        <v>42530</v>
      </c>
      <c r="J207" s="96">
        <v>5761</v>
      </c>
      <c r="K207" s="94">
        <v>9498.5319600000003</v>
      </c>
      <c r="L207" s="95">
        <v>1.5364743690201205E-5</v>
      </c>
      <c r="M207" s="95">
        <v>2.5923065022906487E-3</v>
      </c>
      <c r="N207" s="95">
        <v>4.6014059461673779E-4</v>
      </c>
    </row>
    <row r="208" spans="2:14">
      <c r="B208" s="107" t="s">
        <v>1532</v>
      </c>
      <c r="C208" s="84" t="s">
        <v>1533</v>
      </c>
      <c r="D208" s="97" t="s">
        <v>1395</v>
      </c>
      <c r="E208" s="97" t="s">
        <v>904</v>
      </c>
      <c r="F208" s="84"/>
      <c r="G208" s="97" t="s">
        <v>970</v>
      </c>
      <c r="H208" s="97" t="s">
        <v>186</v>
      </c>
      <c r="I208" s="94">
        <v>29640</v>
      </c>
      <c r="J208" s="96">
        <v>9371</v>
      </c>
      <c r="K208" s="94">
        <v>10682.51268</v>
      </c>
      <c r="L208" s="95">
        <v>1.5254760679361812E-4</v>
      </c>
      <c r="M208" s="95">
        <v>2.9154344268970912E-3</v>
      </c>
      <c r="N208" s="95">
        <v>5.1749657286788149E-4</v>
      </c>
    </row>
    <row r="209" spans="2:14">
      <c r="B209" s="107" t="s">
        <v>1428</v>
      </c>
      <c r="C209" s="84" t="s">
        <v>1429</v>
      </c>
      <c r="D209" s="97" t="s">
        <v>1389</v>
      </c>
      <c r="E209" s="97" t="s">
        <v>904</v>
      </c>
      <c r="F209" s="84"/>
      <c r="G209" s="97" t="s">
        <v>977</v>
      </c>
      <c r="H209" s="97" t="s">
        <v>186</v>
      </c>
      <c r="I209" s="94">
        <v>958526</v>
      </c>
      <c r="J209" s="96">
        <v>4324</v>
      </c>
      <c r="K209" s="94">
        <v>159403.87066999997</v>
      </c>
      <c r="L209" s="95">
        <v>1.8854974571682905E-3</v>
      </c>
      <c r="M209" s="95">
        <v>4.3503953260177121E-2</v>
      </c>
      <c r="N209" s="95">
        <v>7.7220555916625412E-3</v>
      </c>
    </row>
    <row r="210" spans="2:14">
      <c r="B210" s="107" t="s">
        <v>1534</v>
      </c>
      <c r="C210" s="84" t="s">
        <v>1535</v>
      </c>
      <c r="D210" s="97" t="s">
        <v>1389</v>
      </c>
      <c r="E210" s="97" t="s">
        <v>904</v>
      </c>
      <c r="F210" s="84"/>
      <c r="G210" s="97" t="s">
        <v>938</v>
      </c>
      <c r="H210" s="97" t="s">
        <v>186</v>
      </c>
      <c r="I210" s="94">
        <v>8440</v>
      </c>
      <c r="J210" s="96">
        <v>19322</v>
      </c>
      <c r="K210" s="94">
        <v>6271.9675700000007</v>
      </c>
      <c r="L210" s="95">
        <v>6.4193597180020915E-5</v>
      </c>
      <c r="M210" s="95">
        <v>1.7117237044983404E-3</v>
      </c>
      <c r="N210" s="95">
        <v>3.0383504516593704E-4</v>
      </c>
    </row>
    <row r="211" spans="2:14">
      <c r="B211" s="107" t="s">
        <v>1536</v>
      </c>
      <c r="C211" s="84" t="s">
        <v>1537</v>
      </c>
      <c r="D211" s="97" t="s">
        <v>1395</v>
      </c>
      <c r="E211" s="97" t="s">
        <v>904</v>
      </c>
      <c r="F211" s="84"/>
      <c r="G211" s="97" t="s">
        <v>1458</v>
      </c>
      <c r="H211" s="97" t="s">
        <v>186</v>
      </c>
      <c r="I211" s="94">
        <v>96950</v>
      </c>
      <c r="J211" s="96">
        <v>5520</v>
      </c>
      <c r="K211" s="94">
        <v>20642.066589999999</v>
      </c>
      <c r="L211" s="95">
        <v>7.281425699576981E-5</v>
      </c>
      <c r="M211" s="95">
        <v>5.633561445844054E-3</v>
      </c>
      <c r="N211" s="95">
        <v>9.9997060965207273E-4</v>
      </c>
    </row>
    <row r="212" spans="2:14">
      <c r="B212" s="107" t="s">
        <v>1538</v>
      </c>
      <c r="C212" s="84" t="s">
        <v>1539</v>
      </c>
      <c r="D212" s="97" t="s">
        <v>162</v>
      </c>
      <c r="E212" s="97" t="s">
        <v>904</v>
      </c>
      <c r="F212" s="84"/>
      <c r="G212" s="97" t="s">
        <v>1424</v>
      </c>
      <c r="H212" s="97" t="s">
        <v>1484</v>
      </c>
      <c r="I212" s="94">
        <v>15970</v>
      </c>
      <c r="J212" s="96">
        <v>8015</v>
      </c>
      <c r="K212" s="94">
        <v>5039.7262799999999</v>
      </c>
      <c r="L212" s="95">
        <v>6.0789120743493044E-6</v>
      </c>
      <c r="M212" s="95">
        <v>1.3754246719836338E-3</v>
      </c>
      <c r="N212" s="95">
        <v>2.4414116380830705E-4</v>
      </c>
    </row>
    <row r="213" spans="2:14">
      <c r="B213" s="107" t="s">
        <v>1540</v>
      </c>
      <c r="C213" s="84" t="s">
        <v>1541</v>
      </c>
      <c r="D213" s="97" t="s">
        <v>1389</v>
      </c>
      <c r="E213" s="97" t="s">
        <v>904</v>
      </c>
      <c r="F213" s="84"/>
      <c r="G213" s="97" t="s">
        <v>957</v>
      </c>
      <c r="H213" s="97" t="s">
        <v>186</v>
      </c>
      <c r="I213" s="94">
        <v>44290</v>
      </c>
      <c r="J213" s="96">
        <v>4093</v>
      </c>
      <c r="K213" s="94">
        <v>6971.9891900000002</v>
      </c>
      <c r="L213" s="95">
        <v>1.0742881537233823E-5</v>
      </c>
      <c r="M213" s="95">
        <v>1.9027711847733903E-3</v>
      </c>
      <c r="N213" s="95">
        <v>3.3774642913851584E-4</v>
      </c>
    </row>
    <row r="214" spans="2:14">
      <c r="B214" s="107" t="s">
        <v>1542</v>
      </c>
      <c r="C214" s="84" t="s">
        <v>1543</v>
      </c>
      <c r="D214" s="97" t="s">
        <v>32</v>
      </c>
      <c r="E214" s="97" t="s">
        <v>904</v>
      </c>
      <c r="F214" s="84"/>
      <c r="G214" s="97" t="s">
        <v>985</v>
      </c>
      <c r="H214" s="97" t="s">
        <v>188</v>
      </c>
      <c r="I214" s="94">
        <v>242020</v>
      </c>
      <c r="J214" s="96">
        <v>1465.5</v>
      </c>
      <c r="K214" s="94">
        <v>15194.149800000001</v>
      </c>
      <c r="L214" s="95">
        <v>9.0983026485595461E-5</v>
      </c>
      <c r="M214" s="95">
        <v>4.1467348311494401E-3</v>
      </c>
      <c r="N214" s="95">
        <v>7.3605533498334282E-4</v>
      </c>
    </row>
    <row r="215" spans="2:14">
      <c r="B215" s="107" t="s">
        <v>1544</v>
      </c>
      <c r="C215" s="84" t="s">
        <v>1545</v>
      </c>
      <c r="D215" s="97" t="s">
        <v>1395</v>
      </c>
      <c r="E215" s="97" t="s">
        <v>904</v>
      </c>
      <c r="F215" s="84"/>
      <c r="G215" s="97" t="s">
        <v>1424</v>
      </c>
      <c r="H215" s="97" t="s">
        <v>186</v>
      </c>
      <c r="I215" s="94">
        <v>105100</v>
      </c>
      <c r="J215" s="96">
        <v>3521</v>
      </c>
      <c r="K215" s="94">
        <v>14232.396070000001</v>
      </c>
      <c r="L215" s="95">
        <v>1.7329366937923524E-5</v>
      </c>
      <c r="M215" s="95">
        <v>3.8842563283260118E-3</v>
      </c>
      <c r="N215" s="95">
        <v>6.894647739302571E-4</v>
      </c>
    </row>
    <row r="216" spans="2:14">
      <c r="B216" s="107" t="s">
        <v>1546</v>
      </c>
      <c r="C216" s="84" t="s">
        <v>1547</v>
      </c>
      <c r="D216" s="97" t="s">
        <v>1395</v>
      </c>
      <c r="E216" s="97" t="s">
        <v>904</v>
      </c>
      <c r="F216" s="84"/>
      <c r="G216" s="97" t="s">
        <v>1013</v>
      </c>
      <c r="H216" s="97" t="s">
        <v>186</v>
      </c>
      <c r="I216" s="94">
        <v>40814</v>
      </c>
      <c r="J216" s="96">
        <v>1624</v>
      </c>
      <c r="K216" s="94">
        <v>2549.2032599999998</v>
      </c>
      <c r="L216" s="95">
        <v>4.8637187646657702E-5</v>
      </c>
      <c r="M216" s="95">
        <v>6.9571974010166075E-4</v>
      </c>
      <c r="N216" s="95">
        <v>1.2349191525543135E-4</v>
      </c>
    </row>
    <row r="217" spans="2:14">
      <c r="B217" s="107" t="s">
        <v>1548</v>
      </c>
      <c r="C217" s="84" t="s">
        <v>1549</v>
      </c>
      <c r="D217" s="97" t="s">
        <v>32</v>
      </c>
      <c r="E217" s="97" t="s">
        <v>904</v>
      </c>
      <c r="F217" s="84"/>
      <c r="G217" s="97" t="s">
        <v>933</v>
      </c>
      <c r="H217" s="97" t="s">
        <v>188</v>
      </c>
      <c r="I217" s="94">
        <v>18887</v>
      </c>
      <c r="J217" s="96">
        <v>6844</v>
      </c>
      <c r="K217" s="94">
        <v>5537.4817199999998</v>
      </c>
      <c r="L217" s="95">
        <v>6.3867354683355552E-5</v>
      </c>
      <c r="M217" s="95">
        <v>1.5112703657283483E-3</v>
      </c>
      <c r="N217" s="95">
        <v>2.6825409884919901E-4</v>
      </c>
    </row>
    <row r="218" spans="2:14">
      <c r="B218" s="107" t="s">
        <v>1550</v>
      </c>
      <c r="C218" s="84" t="s">
        <v>1551</v>
      </c>
      <c r="D218" s="97" t="s">
        <v>162</v>
      </c>
      <c r="E218" s="97" t="s">
        <v>904</v>
      </c>
      <c r="F218" s="84"/>
      <c r="G218" s="97" t="s">
        <v>1424</v>
      </c>
      <c r="H218" s="97" t="s">
        <v>1484</v>
      </c>
      <c r="I218" s="94">
        <v>7230</v>
      </c>
      <c r="J218" s="96">
        <v>25610</v>
      </c>
      <c r="K218" s="94">
        <v>7290.3164900000002</v>
      </c>
      <c r="L218" s="95">
        <v>1.0290896456643657E-5</v>
      </c>
      <c r="M218" s="95">
        <v>1.9896479709043098E-3</v>
      </c>
      <c r="N218" s="95">
        <v>3.5316726613959923E-4</v>
      </c>
    </row>
    <row r="219" spans="2:14">
      <c r="B219" s="107" t="s">
        <v>1552</v>
      </c>
      <c r="C219" s="84" t="s">
        <v>1553</v>
      </c>
      <c r="D219" s="97" t="s">
        <v>1395</v>
      </c>
      <c r="E219" s="97" t="s">
        <v>904</v>
      </c>
      <c r="F219" s="84"/>
      <c r="G219" s="97" t="s">
        <v>970</v>
      </c>
      <c r="H219" s="97" t="s">
        <v>186</v>
      </c>
      <c r="I219" s="94">
        <v>26470</v>
      </c>
      <c r="J219" s="96">
        <v>10726</v>
      </c>
      <c r="K219" s="94">
        <v>10919.456279999999</v>
      </c>
      <c r="L219" s="95">
        <v>9.9962235649546821E-5</v>
      </c>
      <c r="M219" s="95">
        <v>2.9801002550000847E-3</v>
      </c>
      <c r="N219" s="95">
        <v>5.2897491177896405E-4</v>
      </c>
    </row>
    <row r="220" spans="2:14">
      <c r="B220" s="107" t="s">
        <v>1554</v>
      </c>
      <c r="C220" s="84" t="s">
        <v>1555</v>
      </c>
      <c r="D220" s="97" t="s">
        <v>1395</v>
      </c>
      <c r="E220" s="97" t="s">
        <v>904</v>
      </c>
      <c r="F220" s="84"/>
      <c r="G220" s="97" t="s">
        <v>1490</v>
      </c>
      <c r="H220" s="97" t="s">
        <v>186</v>
      </c>
      <c r="I220" s="94">
        <v>72710</v>
      </c>
      <c r="J220" s="96">
        <v>3921</v>
      </c>
      <c r="K220" s="94">
        <v>10964.788699999999</v>
      </c>
      <c r="L220" s="95">
        <v>1.1384296600222691E-4</v>
      </c>
      <c r="M220" s="95">
        <v>2.9924722223341371E-3</v>
      </c>
      <c r="N220" s="95">
        <v>5.311709655251702E-4</v>
      </c>
    </row>
    <row r="221" spans="2:14">
      <c r="B221" s="107" t="s">
        <v>1556</v>
      </c>
      <c r="C221" s="84" t="s">
        <v>1557</v>
      </c>
      <c r="D221" s="97" t="s">
        <v>1389</v>
      </c>
      <c r="E221" s="97" t="s">
        <v>904</v>
      </c>
      <c r="F221" s="84"/>
      <c r="G221" s="97" t="s">
        <v>1558</v>
      </c>
      <c r="H221" s="97" t="s">
        <v>186</v>
      </c>
      <c r="I221" s="94">
        <v>22050</v>
      </c>
      <c r="J221" s="96">
        <v>5712</v>
      </c>
      <c r="K221" s="94">
        <v>4844.0216200000004</v>
      </c>
      <c r="L221" s="95">
        <v>1.5052221994675405E-5</v>
      </c>
      <c r="M221" s="95">
        <v>1.3220136328058933E-3</v>
      </c>
      <c r="N221" s="95">
        <v>2.3466057680803274E-4</v>
      </c>
    </row>
    <row r="222" spans="2:14">
      <c r="B222" s="107" t="s">
        <v>1559</v>
      </c>
      <c r="C222" s="84" t="s">
        <v>1560</v>
      </c>
      <c r="D222" s="97" t="s">
        <v>32</v>
      </c>
      <c r="E222" s="97" t="s">
        <v>904</v>
      </c>
      <c r="F222" s="84"/>
      <c r="G222" s="97" t="s">
        <v>1467</v>
      </c>
      <c r="H222" s="97" t="s">
        <v>188</v>
      </c>
      <c r="I222" s="94">
        <v>27360</v>
      </c>
      <c r="J222" s="96">
        <v>7501</v>
      </c>
      <c r="K222" s="94">
        <v>8791.73488</v>
      </c>
      <c r="L222" s="95">
        <v>1.2936458974103151E-4</v>
      </c>
      <c r="M222" s="95">
        <v>2.3994098868978797E-3</v>
      </c>
      <c r="N222" s="95">
        <v>4.2590098474500619E-4</v>
      </c>
    </row>
    <row r="223" spans="2:14">
      <c r="B223" s="107" t="s">
        <v>1561</v>
      </c>
      <c r="C223" s="84" t="s">
        <v>1562</v>
      </c>
      <c r="D223" s="97" t="s">
        <v>1395</v>
      </c>
      <c r="E223" s="97" t="s">
        <v>904</v>
      </c>
      <c r="F223" s="84"/>
      <c r="G223" s="97" t="s">
        <v>1497</v>
      </c>
      <c r="H223" s="97" t="s">
        <v>186</v>
      </c>
      <c r="I223" s="94">
        <v>37480</v>
      </c>
      <c r="J223" s="96">
        <v>7723</v>
      </c>
      <c r="K223" s="94">
        <v>11132.55622</v>
      </c>
      <c r="L223" s="95">
        <v>5.6694805159679858E-5</v>
      </c>
      <c r="M223" s="95">
        <v>3.0382587538529699E-3</v>
      </c>
      <c r="N223" s="95">
        <v>5.3929818420856931E-4</v>
      </c>
    </row>
    <row r="224" spans="2:14">
      <c r="B224" s="107" t="s">
        <v>1563</v>
      </c>
      <c r="C224" s="84" t="s">
        <v>1564</v>
      </c>
      <c r="D224" s="97" t="s">
        <v>32</v>
      </c>
      <c r="E224" s="97" t="s">
        <v>904</v>
      </c>
      <c r="F224" s="84"/>
      <c r="G224" s="97" t="s">
        <v>982</v>
      </c>
      <c r="H224" s="97" t="s">
        <v>188</v>
      </c>
      <c r="I224" s="94">
        <v>48550</v>
      </c>
      <c r="J224" s="96">
        <v>4191</v>
      </c>
      <c r="K224" s="94">
        <v>8716.5819900000006</v>
      </c>
      <c r="L224" s="95">
        <v>2.8313533396585359E-5</v>
      </c>
      <c r="M224" s="95">
        <v>2.3788994199927462E-3</v>
      </c>
      <c r="N224" s="95">
        <v>4.2226032789009511E-4</v>
      </c>
    </row>
    <row r="225" spans="2:14">
      <c r="B225" s="107" t="s">
        <v>1565</v>
      </c>
      <c r="C225" s="84" t="s">
        <v>1566</v>
      </c>
      <c r="D225" s="97" t="s">
        <v>1395</v>
      </c>
      <c r="E225" s="97" t="s">
        <v>904</v>
      </c>
      <c r="F225" s="84"/>
      <c r="G225" s="97" t="s">
        <v>922</v>
      </c>
      <c r="H225" s="97" t="s">
        <v>186</v>
      </c>
      <c r="I225" s="94">
        <v>72610</v>
      </c>
      <c r="J225" s="96">
        <v>4033</v>
      </c>
      <c r="K225" s="94">
        <v>11333.68837</v>
      </c>
      <c r="L225" s="95">
        <v>4.2058543837556819E-5</v>
      </c>
      <c r="M225" s="95">
        <v>3.0931510448365014E-3</v>
      </c>
      <c r="N225" s="95">
        <v>5.4904169694161933E-4</v>
      </c>
    </row>
    <row r="226" spans="2:14">
      <c r="B226" s="107" t="s">
        <v>1567</v>
      </c>
      <c r="C226" s="84" t="s">
        <v>1568</v>
      </c>
      <c r="D226" s="97" t="s">
        <v>32</v>
      </c>
      <c r="E226" s="97" t="s">
        <v>904</v>
      </c>
      <c r="F226" s="84"/>
      <c r="G226" s="97" t="s">
        <v>1467</v>
      </c>
      <c r="H226" s="97" t="s">
        <v>188</v>
      </c>
      <c r="I226" s="94">
        <v>23860</v>
      </c>
      <c r="J226" s="96">
        <v>6369</v>
      </c>
      <c r="K226" s="94">
        <v>6510.00036</v>
      </c>
      <c r="L226" s="95">
        <v>4.0124548481953795E-5</v>
      </c>
      <c r="M226" s="95">
        <v>1.7766867905703676E-3</v>
      </c>
      <c r="N226" s="95">
        <v>3.1536614807637888E-4</v>
      </c>
    </row>
    <row r="227" spans="2:14">
      <c r="B227" s="107" t="s">
        <v>1569</v>
      </c>
      <c r="C227" s="84" t="s">
        <v>1570</v>
      </c>
      <c r="D227" s="97" t="s">
        <v>1395</v>
      </c>
      <c r="E227" s="97" t="s">
        <v>904</v>
      </c>
      <c r="F227" s="84"/>
      <c r="G227" s="97" t="s">
        <v>957</v>
      </c>
      <c r="H227" s="97" t="s">
        <v>186</v>
      </c>
      <c r="I227" s="94">
        <v>73170</v>
      </c>
      <c r="J227" s="96">
        <v>7417</v>
      </c>
      <c r="K227" s="94">
        <v>20872.314690000003</v>
      </c>
      <c r="L227" s="95">
        <v>3.8413662283451502E-5</v>
      </c>
      <c r="M227" s="95">
        <v>5.6963999612360764E-3</v>
      </c>
      <c r="N227" s="95">
        <v>1.0111245961933123E-3</v>
      </c>
    </row>
    <row r="228" spans="2:14">
      <c r="B228" s="107" t="s">
        <v>1571</v>
      </c>
      <c r="C228" s="84" t="s">
        <v>1572</v>
      </c>
      <c r="D228" s="97" t="s">
        <v>1395</v>
      </c>
      <c r="E228" s="97" t="s">
        <v>904</v>
      </c>
      <c r="F228" s="84"/>
      <c r="G228" s="97" t="s">
        <v>957</v>
      </c>
      <c r="H228" s="97" t="s">
        <v>186</v>
      </c>
      <c r="I228" s="94">
        <v>21930</v>
      </c>
      <c r="J228" s="96">
        <v>5722</v>
      </c>
      <c r="K228" s="94">
        <v>4826.0938699999997</v>
      </c>
      <c r="L228" s="95">
        <v>1.764669075221349E-4</v>
      </c>
      <c r="M228" s="95">
        <v>1.3171208532593115E-3</v>
      </c>
      <c r="N228" s="95">
        <v>2.3379209675449607E-4</v>
      </c>
    </row>
    <row r="229" spans="2:14">
      <c r="B229" s="107" t="s">
        <v>1573</v>
      </c>
      <c r="C229" s="84" t="s">
        <v>1574</v>
      </c>
      <c r="D229" s="97" t="s">
        <v>146</v>
      </c>
      <c r="E229" s="97" t="s">
        <v>904</v>
      </c>
      <c r="F229" s="84"/>
      <c r="G229" s="97" t="s">
        <v>985</v>
      </c>
      <c r="H229" s="97" t="s">
        <v>189</v>
      </c>
      <c r="I229" s="94">
        <v>1072360</v>
      </c>
      <c r="J229" s="96">
        <v>227.65</v>
      </c>
      <c r="K229" s="94">
        <v>13055.204949999999</v>
      </c>
      <c r="L229" s="95">
        <v>4.0372800817840452E-5</v>
      </c>
      <c r="M229" s="95">
        <v>3.5629813978772002E-3</v>
      </c>
      <c r="N229" s="95">
        <v>6.3243770656706605E-4</v>
      </c>
    </row>
    <row r="230" spans="2:14">
      <c r="B230" s="107" t="s">
        <v>1575</v>
      </c>
      <c r="C230" s="84" t="s">
        <v>1576</v>
      </c>
      <c r="D230" s="97" t="s">
        <v>32</v>
      </c>
      <c r="E230" s="97" t="s">
        <v>904</v>
      </c>
      <c r="F230" s="84"/>
      <c r="G230" s="97" t="s">
        <v>933</v>
      </c>
      <c r="H230" s="97" t="s">
        <v>188</v>
      </c>
      <c r="I230" s="94">
        <v>11112</v>
      </c>
      <c r="J230" s="96">
        <v>10906</v>
      </c>
      <c r="K230" s="94">
        <v>5191.5501199999999</v>
      </c>
      <c r="L230" s="95">
        <v>5.3888004751765892E-5</v>
      </c>
      <c r="M230" s="95">
        <v>1.4168599094805589E-3</v>
      </c>
      <c r="N230" s="95">
        <v>2.5149601741187346E-4</v>
      </c>
    </row>
    <row r="231" spans="2:14">
      <c r="B231" s="107" t="s">
        <v>1577</v>
      </c>
      <c r="C231" s="84" t="s">
        <v>1578</v>
      </c>
      <c r="D231" s="97" t="s">
        <v>32</v>
      </c>
      <c r="E231" s="97" t="s">
        <v>904</v>
      </c>
      <c r="F231" s="84"/>
      <c r="G231" s="97" t="s">
        <v>802</v>
      </c>
      <c r="H231" s="97" t="s">
        <v>188</v>
      </c>
      <c r="I231" s="94">
        <v>32274</v>
      </c>
      <c r="J231" s="96">
        <v>3292.5</v>
      </c>
      <c r="K231" s="94">
        <v>4552.1640299999999</v>
      </c>
      <c r="L231" s="95">
        <v>6.9257417990066893E-5</v>
      </c>
      <c r="M231" s="95">
        <v>1.2423608684117755E-3</v>
      </c>
      <c r="N231" s="95">
        <v>2.205220209162854E-4</v>
      </c>
    </row>
    <row r="232" spans="2:14">
      <c r="B232" s="107" t="s">
        <v>1579</v>
      </c>
      <c r="C232" s="84" t="s">
        <v>1580</v>
      </c>
      <c r="D232" s="97" t="s">
        <v>1395</v>
      </c>
      <c r="E232" s="97" t="s">
        <v>904</v>
      </c>
      <c r="F232" s="84"/>
      <c r="G232" s="97" t="s">
        <v>404</v>
      </c>
      <c r="H232" s="97" t="s">
        <v>186</v>
      </c>
      <c r="I232" s="94">
        <v>68350</v>
      </c>
      <c r="J232" s="96">
        <v>9782</v>
      </c>
      <c r="K232" s="94">
        <v>25714.34446</v>
      </c>
      <c r="L232" s="95">
        <v>4.2127887732954982E-5</v>
      </c>
      <c r="M232" s="95">
        <v>7.0178699852265925E-3</v>
      </c>
      <c r="N232" s="95">
        <v>1.2456886811384712E-3</v>
      </c>
    </row>
    <row r="233" spans="2:14">
      <c r="B233" s="107" t="s">
        <v>1581</v>
      </c>
      <c r="C233" s="84" t="s">
        <v>1582</v>
      </c>
      <c r="D233" s="97" t="s">
        <v>1395</v>
      </c>
      <c r="E233" s="97" t="s">
        <v>904</v>
      </c>
      <c r="F233" s="84"/>
      <c r="G233" s="97" t="s">
        <v>922</v>
      </c>
      <c r="H233" s="97" t="s">
        <v>186</v>
      </c>
      <c r="I233" s="94">
        <v>189070</v>
      </c>
      <c r="J233" s="96">
        <v>4733</v>
      </c>
      <c r="K233" s="94">
        <v>34416.635200000004</v>
      </c>
      <c r="L233" s="95">
        <v>3.7240146832728636E-5</v>
      </c>
      <c r="M233" s="95">
        <v>9.3928690866799201E-3</v>
      </c>
      <c r="N233" s="95">
        <v>1.6672566931738102E-3</v>
      </c>
    </row>
    <row r="234" spans="2:14">
      <c r="B234" s="157"/>
      <c r="C234" s="157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</row>
    <row r="235" spans="2:14">
      <c r="B235" s="157"/>
      <c r="C235" s="157"/>
      <c r="D235" s="157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</row>
    <row r="236" spans="2:14">
      <c r="B236" s="159" t="s">
        <v>2136</v>
      </c>
      <c r="C236" s="157"/>
      <c r="D236" s="157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</row>
    <row r="237" spans="2:14">
      <c r="B237" s="159" t="s">
        <v>135</v>
      </c>
      <c r="C237" s="157"/>
      <c r="D237" s="157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</row>
    <row r="238" spans="2:14">
      <c r="B238" s="160"/>
      <c r="C238" s="157"/>
      <c r="D238" s="157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</row>
    <row r="239" spans="2:14">
      <c r="B239" s="157"/>
      <c r="C239" s="157"/>
      <c r="D239" s="157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</row>
    <row r="240" spans="2:14">
      <c r="B240" s="157"/>
      <c r="C240" s="157"/>
      <c r="D240" s="157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</row>
    <row r="241" spans="2:14">
      <c r="B241" s="157"/>
      <c r="C241" s="157"/>
      <c r="D241" s="157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</row>
    <row r="242" spans="2:14">
      <c r="E242" s="1"/>
      <c r="F242" s="1"/>
      <c r="G242" s="1"/>
    </row>
    <row r="243" spans="2:14">
      <c r="E243" s="1"/>
      <c r="F243" s="1"/>
      <c r="G243" s="1"/>
    </row>
    <row r="244" spans="2:14">
      <c r="E244" s="1"/>
      <c r="F244" s="1"/>
      <c r="G244" s="1"/>
    </row>
    <row r="245" spans="2:14">
      <c r="E245" s="1"/>
      <c r="F245" s="1"/>
      <c r="G245" s="1"/>
    </row>
    <row r="246" spans="2:14">
      <c r="E246" s="1"/>
      <c r="F246" s="1"/>
      <c r="G246" s="1"/>
    </row>
    <row r="247" spans="2:14">
      <c r="E247" s="1"/>
      <c r="F247" s="1"/>
      <c r="G247" s="1"/>
    </row>
    <row r="248" spans="2:14">
      <c r="E248" s="1"/>
      <c r="F248" s="1"/>
      <c r="G248" s="1"/>
    </row>
    <row r="249" spans="2:14">
      <c r="E249" s="1"/>
      <c r="F249" s="1"/>
      <c r="G249" s="1"/>
    </row>
    <row r="250" spans="2:14">
      <c r="E250" s="1"/>
      <c r="F250" s="1"/>
      <c r="G250" s="1"/>
    </row>
    <row r="251" spans="2:14">
      <c r="E251" s="1"/>
      <c r="F251" s="1"/>
      <c r="G251" s="1"/>
    </row>
    <row r="252" spans="2:14">
      <c r="E252" s="1"/>
      <c r="F252" s="1"/>
      <c r="G252" s="1"/>
    </row>
    <row r="253" spans="2:14">
      <c r="E253" s="1"/>
      <c r="F253" s="1"/>
      <c r="G253" s="1"/>
    </row>
    <row r="254" spans="2:14">
      <c r="E254" s="1"/>
      <c r="F254" s="1"/>
      <c r="G254" s="1"/>
    </row>
    <row r="255" spans="2:14">
      <c r="E255" s="1"/>
      <c r="F255" s="1"/>
      <c r="G255" s="1"/>
    </row>
    <row r="256" spans="2:14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$BA$6:$BA$23</formula1>
    </dataValidation>
    <dataValidation type="list" allowBlank="1" showInputMessage="1" showErrorMessage="1" sqref="H12:H356">
      <formula1>$BE$6:$BE$19</formula1>
    </dataValidation>
    <dataValidation type="list" allowBlank="1" showInputMessage="1" showErrorMessage="1" sqref="G12:G362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7.5703125" style="2" bestFit="1" customWidth="1"/>
    <col min="4" max="4" width="9.7109375" style="2" bestFit="1" customWidth="1"/>
    <col min="5" max="5" width="11.28515625" style="2" bestFit="1" customWidth="1"/>
    <col min="6" max="6" width="7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202</v>
      </c>
      <c r="C1" s="78" t="s" vm="1">
        <v>265</v>
      </c>
    </row>
    <row r="2" spans="2:58">
      <c r="B2" s="57" t="s">
        <v>201</v>
      </c>
      <c r="C2" s="78" t="s">
        <v>266</v>
      </c>
    </row>
    <row r="3" spans="2:58">
      <c r="B3" s="57" t="s">
        <v>203</v>
      </c>
      <c r="C3" s="78" t="s">
        <v>267</v>
      </c>
    </row>
    <row r="4" spans="2:58">
      <c r="B4" s="57" t="s">
        <v>204</v>
      </c>
      <c r="C4" s="78">
        <v>17013</v>
      </c>
    </row>
    <row r="6" spans="2:58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BF6" s="3"/>
    </row>
    <row r="7" spans="2:58" ht="26.25" customHeight="1">
      <c r="B7" s="178" t="s">
        <v>113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  <c r="BC7" s="3"/>
      <c r="BF7" s="3"/>
    </row>
    <row r="8" spans="2:58" s="3" customFormat="1" ht="65.25" customHeight="1">
      <c r="B8" s="23" t="s">
        <v>138</v>
      </c>
      <c r="C8" s="31" t="s">
        <v>58</v>
      </c>
      <c r="D8" s="70" t="s">
        <v>142</v>
      </c>
      <c r="E8" s="70" t="s">
        <v>140</v>
      </c>
      <c r="F8" s="70" t="s">
        <v>80</v>
      </c>
      <c r="G8" s="31" t="s">
        <v>124</v>
      </c>
      <c r="H8" s="31" t="s">
        <v>0</v>
      </c>
      <c r="I8" s="31" t="s">
        <v>128</v>
      </c>
      <c r="J8" s="31" t="s">
        <v>75</v>
      </c>
      <c r="K8" s="31" t="s">
        <v>72</v>
      </c>
      <c r="L8" s="70" t="s">
        <v>205</v>
      </c>
      <c r="M8" s="32" t="s">
        <v>207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79" t="s">
        <v>38</v>
      </c>
      <c r="C11" s="80"/>
      <c r="D11" s="80"/>
      <c r="E11" s="80"/>
      <c r="F11" s="80"/>
      <c r="G11" s="80"/>
      <c r="H11" s="88"/>
      <c r="I11" s="90"/>
      <c r="J11" s="88">
        <v>1536699.3236299995</v>
      </c>
      <c r="K11" s="80"/>
      <c r="L11" s="89">
        <v>1</v>
      </c>
      <c r="M11" s="89">
        <v>7.4442844799592248E-2</v>
      </c>
      <c r="N11" s="5"/>
      <c r="BC11" s="1"/>
      <c r="BD11" s="3"/>
      <c r="BF11" s="1"/>
    </row>
    <row r="12" spans="2:58" ht="20.25">
      <c r="B12" s="81" t="s">
        <v>260</v>
      </c>
      <c r="C12" s="82"/>
      <c r="D12" s="82"/>
      <c r="E12" s="82"/>
      <c r="F12" s="82"/>
      <c r="G12" s="82"/>
      <c r="H12" s="91"/>
      <c r="I12" s="93"/>
      <c r="J12" s="91">
        <v>402475.18637000001</v>
      </c>
      <c r="K12" s="82"/>
      <c r="L12" s="92">
        <v>0.26190887194462409</v>
      </c>
      <c r="M12" s="92">
        <v>1.9497241505809931E-2</v>
      </c>
      <c r="BD12" s="4"/>
    </row>
    <row r="13" spans="2:58">
      <c r="B13" s="101" t="s">
        <v>82</v>
      </c>
      <c r="C13" s="82"/>
      <c r="D13" s="82"/>
      <c r="E13" s="82"/>
      <c r="F13" s="82"/>
      <c r="G13" s="82"/>
      <c r="H13" s="91"/>
      <c r="I13" s="93"/>
      <c r="J13" s="91">
        <v>379603.45337</v>
      </c>
      <c r="K13" s="82"/>
      <c r="L13" s="92">
        <v>0.24702519714351059</v>
      </c>
      <c r="M13" s="92">
        <v>1.8389258412543037E-2</v>
      </c>
    </row>
    <row r="14" spans="2:58">
      <c r="B14" s="87" t="s">
        <v>1583</v>
      </c>
      <c r="C14" s="84" t="s">
        <v>1584</v>
      </c>
      <c r="D14" s="97" t="s">
        <v>143</v>
      </c>
      <c r="E14" s="84" t="s">
        <v>1585</v>
      </c>
      <c r="F14" s="97" t="s">
        <v>1586</v>
      </c>
      <c r="G14" s="97" t="s">
        <v>187</v>
      </c>
      <c r="H14" s="94">
        <v>514287</v>
      </c>
      <c r="I14" s="96">
        <v>1269</v>
      </c>
      <c r="J14" s="94">
        <v>6526.3020299999998</v>
      </c>
      <c r="K14" s="95">
        <v>6.9064048768212967E-3</v>
      </c>
      <c r="L14" s="95">
        <v>4.2469609569317267E-3</v>
      </c>
      <c r="M14" s="95">
        <v>3.1615585538679632E-4</v>
      </c>
    </row>
    <row r="15" spans="2:58">
      <c r="B15" s="87" t="s">
        <v>1587</v>
      </c>
      <c r="C15" s="84" t="s">
        <v>1588</v>
      </c>
      <c r="D15" s="97" t="s">
        <v>143</v>
      </c>
      <c r="E15" s="84" t="s">
        <v>1585</v>
      </c>
      <c r="F15" s="97" t="s">
        <v>1586</v>
      </c>
      <c r="G15" s="97" t="s">
        <v>187</v>
      </c>
      <c r="H15" s="94">
        <v>2455000</v>
      </c>
      <c r="I15" s="96">
        <v>1400</v>
      </c>
      <c r="J15" s="94">
        <v>34370</v>
      </c>
      <c r="K15" s="95">
        <v>2.8817077176006255E-2</v>
      </c>
      <c r="L15" s="95">
        <v>2.2366119039351821E-2</v>
      </c>
      <c r="M15" s="95">
        <v>1.6649975284156731E-3</v>
      </c>
    </row>
    <row r="16" spans="2:58" ht="20.25">
      <c r="B16" s="87" t="s">
        <v>1589</v>
      </c>
      <c r="C16" s="84" t="s">
        <v>1590</v>
      </c>
      <c r="D16" s="97" t="s">
        <v>143</v>
      </c>
      <c r="E16" s="84" t="s">
        <v>1591</v>
      </c>
      <c r="F16" s="97" t="s">
        <v>1586</v>
      </c>
      <c r="G16" s="97" t="s">
        <v>187</v>
      </c>
      <c r="H16" s="94">
        <v>8400000</v>
      </c>
      <c r="I16" s="96">
        <v>1400</v>
      </c>
      <c r="J16" s="94">
        <v>117600</v>
      </c>
      <c r="K16" s="95">
        <v>2.615526888550531E-2</v>
      </c>
      <c r="L16" s="95">
        <v>7.6527657812853492E-2</v>
      </c>
      <c r="M16" s="95">
        <v>5.6969365534385551E-3</v>
      </c>
      <c r="BC16" s="4"/>
    </row>
    <row r="17" spans="2:13">
      <c r="B17" s="87" t="s">
        <v>1592</v>
      </c>
      <c r="C17" s="84" t="s">
        <v>1593</v>
      </c>
      <c r="D17" s="97" t="s">
        <v>143</v>
      </c>
      <c r="E17" s="84" t="s">
        <v>1594</v>
      </c>
      <c r="F17" s="97" t="s">
        <v>1586</v>
      </c>
      <c r="G17" s="97" t="s">
        <v>187</v>
      </c>
      <c r="H17" s="94">
        <v>82029</v>
      </c>
      <c r="I17" s="96">
        <v>12310</v>
      </c>
      <c r="J17" s="94">
        <v>10097.769900000001</v>
      </c>
      <c r="K17" s="95">
        <v>4.2660528773377053E-3</v>
      </c>
      <c r="L17" s="95">
        <v>6.571077207314046E-3</v>
      </c>
      <c r="M17" s="95">
        <v>4.891696807102176E-4</v>
      </c>
    </row>
    <row r="18" spans="2:13">
      <c r="B18" s="87" t="s">
        <v>1595</v>
      </c>
      <c r="C18" s="84" t="s">
        <v>1596</v>
      </c>
      <c r="D18" s="97" t="s">
        <v>143</v>
      </c>
      <c r="E18" s="84" t="s">
        <v>1594</v>
      </c>
      <c r="F18" s="97" t="s">
        <v>1586</v>
      </c>
      <c r="G18" s="97" t="s">
        <v>187</v>
      </c>
      <c r="H18" s="94">
        <v>16000</v>
      </c>
      <c r="I18" s="96">
        <v>9713</v>
      </c>
      <c r="J18" s="94">
        <v>1554.08</v>
      </c>
      <c r="K18" s="95">
        <v>1.1266018870581607E-3</v>
      </c>
      <c r="L18" s="95">
        <v>1.0113103950153005E-3</v>
      </c>
      <c r="M18" s="95">
        <v>7.5284822780338347E-5</v>
      </c>
    </row>
    <row r="19" spans="2:13">
      <c r="B19" s="87" t="s">
        <v>1597</v>
      </c>
      <c r="C19" s="84" t="s">
        <v>1598</v>
      </c>
      <c r="D19" s="97" t="s">
        <v>143</v>
      </c>
      <c r="E19" s="84" t="s">
        <v>1594</v>
      </c>
      <c r="F19" s="97" t="s">
        <v>1586</v>
      </c>
      <c r="G19" s="97" t="s">
        <v>187</v>
      </c>
      <c r="H19" s="94">
        <v>564200</v>
      </c>
      <c r="I19" s="96">
        <v>13960</v>
      </c>
      <c r="J19" s="94">
        <v>78762.320000000007</v>
      </c>
      <c r="K19" s="95">
        <v>2.0294964028776979E-2</v>
      </c>
      <c r="L19" s="95">
        <v>5.1254216611449549E-2</v>
      </c>
      <c r="M19" s="95">
        <v>3.8155096925308217E-3</v>
      </c>
    </row>
    <row r="20" spans="2:13">
      <c r="B20" s="87" t="s">
        <v>1599</v>
      </c>
      <c r="C20" s="84" t="s">
        <v>1600</v>
      </c>
      <c r="D20" s="97" t="s">
        <v>143</v>
      </c>
      <c r="E20" s="84" t="s">
        <v>1601</v>
      </c>
      <c r="F20" s="97" t="s">
        <v>1586</v>
      </c>
      <c r="G20" s="97" t="s">
        <v>187</v>
      </c>
      <c r="H20" s="94">
        <v>8691000</v>
      </c>
      <c r="I20" s="96">
        <v>1399</v>
      </c>
      <c r="J20" s="94">
        <v>121587.09</v>
      </c>
      <c r="K20" s="95">
        <v>4.3455000000000001E-2</v>
      </c>
      <c r="L20" s="95">
        <v>7.9122238248134524E-2</v>
      </c>
      <c r="M20" s="95">
        <v>5.8900845021022394E-3</v>
      </c>
    </row>
    <row r="21" spans="2:13">
      <c r="B21" s="87" t="s">
        <v>1602</v>
      </c>
      <c r="C21" s="84" t="s">
        <v>1603</v>
      </c>
      <c r="D21" s="97" t="s">
        <v>143</v>
      </c>
      <c r="E21" s="84" t="s">
        <v>1601</v>
      </c>
      <c r="F21" s="97" t="s">
        <v>1586</v>
      </c>
      <c r="G21" s="97" t="s">
        <v>187</v>
      </c>
      <c r="H21" s="94">
        <v>194604</v>
      </c>
      <c r="I21" s="96">
        <v>1246</v>
      </c>
      <c r="J21" s="94">
        <v>2424.76584</v>
      </c>
      <c r="K21" s="95">
        <v>1.5667762032197394E-3</v>
      </c>
      <c r="L21" s="95">
        <v>1.5779051911549E-3</v>
      </c>
      <c r="M21" s="95">
        <v>1.1746375125361517E-4</v>
      </c>
    </row>
    <row r="22" spans="2:13">
      <c r="B22" s="87" t="s">
        <v>1604</v>
      </c>
      <c r="C22" s="84" t="s">
        <v>1605</v>
      </c>
      <c r="D22" s="97" t="s">
        <v>143</v>
      </c>
      <c r="E22" s="84" t="s">
        <v>1594</v>
      </c>
      <c r="F22" s="97" t="s">
        <v>1586</v>
      </c>
      <c r="G22" s="97" t="s">
        <v>187</v>
      </c>
      <c r="H22" s="94">
        <v>61634</v>
      </c>
      <c r="I22" s="96">
        <v>10840</v>
      </c>
      <c r="J22" s="94">
        <v>6681.1255999999994</v>
      </c>
      <c r="K22" s="95">
        <v>7.6168240930598588E-3</v>
      </c>
      <c r="L22" s="95">
        <v>4.3477116813052325E-3</v>
      </c>
      <c r="M22" s="95">
        <v>3.236560259247797E-4</v>
      </c>
    </row>
    <row r="23" spans="2:13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95"/>
      <c r="M23" s="84"/>
    </row>
    <row r="24" spans="2:13">
      <c r="B24" s="101" t="s">
        <v>83</v>
      </c>
      <c r="C24" s="82"/>
      <c r="D24" s="82"/>
      <c r="E24" s="82"/>
      <c r="F24" s="82"/>
      <c r="G24" s="82"/>
      <c r="H24" s="91"/>
      <c r="I24" s="93"/>
      <c r="J24" s="91">
        <v>22871.733</v>
      </c>
      <c r="K24" s="82"/>
      <c r="L24" s="92">
        <v>1.4883674801113512E-2</v>
      </c>
      <c r="M24" s="92">
        <v>1.1079830932668952E-3</v>
      </c>
    </row>
    <row r="25" spans="2:13">
      <c r="B25" s="87" t="s">
        <v>1606</v>
      </c>
      <c r="C25" s="84" t="s">
        <v>1607</v>
      </c>
      <c r="D25" s="97" t="s">
        <v>143</v>
      </c>
      <c r="E25" s="84" t="s">
        <v>1591</v>
      </c>
      <c r="F25" s="97" t="s">
        <v>1608</v>
      </c>
      <c r="G25" s="97" t="s">
        <v>187</v>
      </c>
      <c r="H25" s="94">
        <v>165000</v>
      </c>
      <c r="I25" s="96">
        <v>3213.38</v>
      </c>
      <c r="J25" s="94">
        <v>5302.0770000000002</v>
      </c>
      <c r="K25" s="95">
        <v>7.4090704984283787E-3</v>
      </c>
      <c r="L25" s="95">
        <v>3.4503021628690543E-3</v>
      </c>
      <c r="M25" s="95">
        <v>2.5685030842215845E-4</v>
      </c>
    </row>
    <row r="26" spans="2:13">
      <c r="B26" s="87" t="s">
        <v>1609</v>
      </c>
      <c r="C26" s="84" t="s">
        <v>1610</v>
      </c>
      <c r="D26" s="97" t="s">
        <v>143</v>
      </c>
      <c r="E26" s="84" t="s">
        <v>1591</v>
      </c>
      <c r="F26" s="97" t="s">
        <v>1608</v>
      </c>
      <c r="G26" s="97" t="s">
        <v>187</v>
      </c>
      <c r="H26" s="94">
        <v>1650000</v>
      </c>
      <c r="I26" s="96">
        <v>341.21</v>
      </c>
      <c r="J26" s="94">
        <v>5629.9650000000001</v>
      </c>
      <c r="K26" s="95">
        <v>3.1926438081174248E-3</v>
      </c>
      <c r="L26" s="95">
        <v>3.6636737671627696E-3</v>
      </c>
      <c r="M26" s="95">
        <v>2.7273429764523551E-4</v>
      </c>
    </row>
    <row r="27" spans="2:13">
      <c r="B27" s="87" t="s">
        <v>1611</v>
      </c>
      <c r="C27" s="84" t="s">
        <v>1612</v>
      </c>
      <c r="D27" s="97" t="s">
        <v>143</v>
      </c>
      <c r="E27" s="84" t="s">
        <v>1591</v>
      </c>
      <c r="F27" s="97" t="s">
        <v>1608</v>
      </c>
      <c r="G27" s="97" t="s">
        <v>187</v>
      </c>
      <c r="H27" s="94">
        <v>1720000</v>
      </c>
      <c r="I27" s="96">
        <v>309.35000000000002</v>
      </c>
      <c r="J27" s="94">
        <v>5320.82</v>
      </c>
      <c r="K27" s="95">
        <v>3.8651685393258427E-3</v>
      </c>
      <c r="L27" s="95">
        <v>3.4624990837056721E-3</v>
      </c>
      <c r="M27" s="95">
        <v>2.5775828190703176E-4</v>
      </c>
    </row>
    <row r="28" spans="2:13">
      <c r="B28" s="87" t="s">
        <v>1613</v>
      </c>
      <c r="C28" s="84" t="s">
        <v>1614</v>
      </c>
      <c r="D28" s="97" t="s">
        <v>143</v>
      </c>
      <c r="E28" s="84" t="s">
        <v>1601</v>
      </c>
      <c r="F28" s="97" t="s">
        <v>1608</v>
      </c>
      <c r="G28" s="97" t="s">
        <v>187</v>
      </c>
      <c r="H28" s="94">
        <v>170000</v>
      </c>
      <c r="I28" s="96">
        <v>3148.53</v>
      </c>
      <c r="J28" s="94">
        <v>5352.5010000000002</v>
      </c>
      <c r="K28" s="95">
        <v>1.1786666685525333E-3</v>
      </c>
      <c r="L28" s="95">
        <v>3.4831153483924839E-3</v>
      </c>
      <c r="M28" s="95">
        <v>2.5929301529945936E-4</v>
      </c>
    </row>
    <row r="29" spans="2:13">
      <c r="B29" s="87" t="s">
        <v>1615</v>
      </c>
      <c r="C29" s="84" t="s">
        <v>1616</v>
      </c>
      <c r="D29" s="97" t="s">
        <v>143</v>
      </c>
      <c r="E29" s="84" t="s">
        <v>1601</v>
      </c>
      <c r="F29" s="97" t="s">
        <v>1608</v>
      </c>
      <c r="G29" s="97" t="s">
        <v>187</v>
      </c>
      <c r="H29" s="94">
        <v>39500</v>
      </c>
      <c r="I29" s="96">
        <v>3206</v>
      </c>
      <c r="J29" s="94">
        <v>1266.3699999999999</v>
      </c>
      <c r="K29" s="95">
        <v>2.2146601079834627E-3</v>
      </c>
      <c r="L29" s="95">
        <v>8.2408443898353116E-4</v>
      </c>
      <c r="M29" s="95">
        <v>6.1347189993010061E-5</v>
      </c>
    </row>
    <row r="30" spans="2:13">
      <c r="B30" s="83"/>
      <c r="C30" s="84"/>
      <c r="D30" s="84"/>
      <c r="E30" s="84"/>
      <c r="F30" s="84"/>
      <c r="G30" s="84"/>
      <c r="H30" s="94"/>
      <c r="I30" s="96"/>
      <c r="J30" s="84"/>
      <c r="K30" s="84"/>
      <c r="L30" s="95"/>
      <c r="M30" s="84"/>
    </row>
    <row r="31" spans="2:13">
      <c r="B31" s="81" t="s">
        <v>259</v>
      </c>
      <c r="C31" s="82"/>
      <c r="D31" s="82"/>
      <c r="E31" s="82"/>
      <c r="F31" s="82"/>
      <c r="G31" s="82"/>
      <c r="H31" s="91"/>
      <c r="I31" s="93"/>
      <c r="J31" s="91">
        <v>1134224.1372599998</v>
      </c>
      <c r="K31" s="82"/>
      <c r="L31" s="92">
        <v>0.73809112805537602</v>
      </c>
      <c r="M31" s="92">
        <v>5.4945603293782327E-2</v>
      </c>
    </row>
    <row r="32" spans="2:13">
      <c r="B32" s="101" t="s">
        <v>84</v>
      </c>
      <c r="C32" s="82"/>
      <c r="D32" s="82"/>
      <c r="E32" s="82"/>
      <c r="F32" s="82"/>
      <c r="G32" s="82"/>
      <c r="H32" s="91"/>
      <c r="I32" s="93"/>
      <c r="J32" s="91">
        <v>1046303.84864</v>
      </c>
      <c r="K32" s="82"/>
      <c r="L32" s="92">
        <v>0.68087740558667997</v>
      </c>
      <c r="M32" s="92">
        <v>5.0686451031638241E-2</v>
      </c>
    </row>
    <row r="33" spans="2:13">
      <c r="B33" s="87" t="s">
        <v>1617</v>
      </c>
      <c r="C33" s="84" t="s">
        <v>1618</v>
      </c>
      <c r="D33" s="97" t="s">
        <v>32</v>
      </c>
      <c r="E33" s="84"/>
      <c r="F33" s="97" t="s">
        <v>1586</v>
      </c>
      <c r="G33" s="97" t="s">
        <v>186</v>
      </c>
      <c r="H33" s="94">
        <v>1207940</v>
      </c>
      <c r="I33" s="96">
        <v>2389</v>
      </c>
      <c r="J33" s="94">
        <v>110986.66267000001</v>
      </c>
      <c r="K33" s="95">
        <v>3.6684785538382197E-2</v>
      </c>
      <c r="L33" s="95">
        <v>7.2224059035717353E-2</v>
      </c>
      <c r="M33" s="95">
        <v>5.3765644175924948E-3</v>
      </c>
    </row>
    <row r="34" spans="2:13">
      <c r="B34" s="87" t="s">
        <v>1619</v>
      </c>
      <c r="C34" s="84" t="s">
        <v>1620</v>
      </c>
      <c r="D34" s="97" t="s">
        <v>1395</v>
      </c>
      <c r="E34" s="84"/>
      <c r="F34" s="97" t="s">
        <v>1586</v>
      </c>
      <c r="G34" s="97" t="s">
        <v>186</v>
      </c>
      <c r="H34" s="94">
        <v>336090</v>
      </c>
      <c r="I34" s="96">
        <v>5515</v>
      </c>
      <c r="J34" s="94">
        <v>71287.008019999994</v>
      </c>
      <c r="K34" s="95">
        <v>1.8576533247022752E-3</v>
      </c>
      <c r="L34" s="95">
        <v>4.6389691804903925E-2</v>
      </c>
      <c r="M34" s="95">
        <v>3.4533806273333795E-3</v>
      </c>
    </row>
    <row r="35" spans="2:13">
      <c r="B35" s="87" t="s">
        <v>1621</v>
      </c>
      <c r="C35" s="84" t="s">
        <v>1622</v>
      </c>
      <c r="D35" s="97" t="s">
        <v>147</v>
      </c>
      <c r="E35" s="84"/>
      <c r="F35" s="97" t="s">
        <v>1586</v>
      </c>
      <c r="G35" s="97" t="s">
        <v>196</v>
      </c>
      <c r="H35" s="94">
        <v>715500</v>
      </c>
      <c r="I35" s="96">
        <v>1314</v>
      </c>
      <c r="J35" s="94">
        <v>35160.365469999997</v>
      </c>
      <c r="K35" s="95">
        <v>7.7146396644488203E-4</v>
      </c>
      <c r="L35" s="95">
        <v>2.2880445725025757E-2</v>
      </c>
      <c r="M35" s="95">
        <v>1.7032854700535865E-3</v>
      </c>
    </row>
    <row r="36" spans="2:13">
      <c r="B36" s="87" t="s">
        <v>1623</v>
      </c>
      <c r="C36" s="84" t="s">
        <v>1624</v>
      </c>
      <c r="D36" s="97" t="s">
        <v>1395</v>
      </c>
      <c r="E36" s="84"/>
      <c r="F36" s="97" t="s">
        <v>1586</v>
      </c>
      <c r="G36" s="97" t="s">
        <v>186</v>
      </c>
      <c r="H36" s="94">
        <v>43985</v>
      </c>
      <c r="I36" s="96">
        <v>6824</v>
      </c>
      <c r="J36" s="94">
        <v>11543.909</v>
      </c>
      <c r="K36" s="95">
        <v>2.0823844995033713E-4</v>
      </c>
      <c r="L36" s="95">
        <v>7.5121455593088401E-3</v>
      </c>
      <c r="M36" s="95">
        <v>5.5922548598357413E-4</v>
      </c>
    </row>
    <row r="37" spans="2:13">
      <c r="B37" s="87" t="s">
        <v>1625</v>
      </c>
      <c r="C37" s="84" t="s">
        <v>1626</v>
      </c>
      <c r="D37" s="97" t="s">
        <v>32</v>
      </c>
      <c r="E37" s="84"/>
      <c r="F37" s="97" t="s">
        <v>1586</v>
      </c>
      <c r="G37" s="97" t="s">
        <v>188</v>
      </c>
      <c r="H37" s="94">
        <v>21937</v>
      </c>
      <c r="I37" s="96">
        <v>4223</v>
      </c>
      <c r="J37" s="94">
        <v>3968.60286</v>
      </c>
      <c r="K37" s="95">
        <v>6.8553125000000003E-3</v>
      </c>
      <c r="L37" s="95">
        <v>2.5825500141597934E-3</v>
      </c>
      <c r="M37" s="95">
        <v>1.9225236989128225E-4</v>
      </c>
    </row>
    <row r="38" spans="2:13">
      <c r="B38" s="87" t="s">
        <v>1627</v>
      </c>
      <c r="C38" s="84" t="s">
        <v>1628</v>
      </c>
      <c r="D38" s="97" t="s">
        <v>1395</v>
      </c>
      <c r="E38" s="84"/>
      <c r="F38" s="97" t="s">
        <v>1586</v>
      </c>
      <c r="G38" s="97" t="s">
        <v>186</v>
      </c>
      <c r="H38" s="94">
        <v>508100</v>
      </c>
      <c r="I38" s="96">
        <v>2765</v>
      </c>
      <c r="J38" s="94">
        <v>54032.319390000004</v>
      </c>
      <c r="K38" s="95">
        <v>9.3918669131238443E-3</v>
      </c>
      <c r="L38" s="95">
        <v>3.5161282730550414E-2</v>
      </c>
      <c r="M38" s="95">
        <v>2.6175059132649476E-3</v>
      </c>
    </row>
    <row r="39" spans="2:13">
      <c r="B39" s="87" t="s">
        <v>1629</v>
      </c>
      <c r="C39" s="84" t="s">
        <v>1630</v>
      </c>
      <c r="D39" s="97" t="s">
        <v>146</v>
      </c>
      <c r="E39" s="84"/>
      <c r="F39" s="97" t="s">
        <v>1586</v>
      </c>
      <c r="G39" s="97" t="s">
        <v>189</v>
      </c>
      <c r="H39" s="94">
        <v>1388740</v>
      </c>
      <c r="I39" s="96">
        <v>643</v>
      </c>
      <c r="J39" s="94">
        <v>46177.631179999997</v>
      </c>
      <c r="K39" s="95">
        <v>2.2728235834134887E-3</v>
      </c>
      <c r="L39" s="95">
        <v>3.0049880591421711E-2</v>
      </c>
      <c r="M39" s="95">
        <v>2.2369985971134859E-3</v>
      </c>
    </row>
    <row r="40" spans="2:13">
      <c r="B40" s="87" t="s">
        <v>1631</v>
      </c>
      <c r="C40" s="84" t="s">
        <v>1632</v>
      </c>
      <c r="D40" s="97" t="s">
        <v>1395</v>
      </c>
      <c r="E40" s="84"/>
      <c r="F40" s="97" t="s">
        <v>1586</v>
      </c>
      <c r="G40" s="97" t="s">
        <v>186</v>
      </c>
      <c r="H40" s="94">
        <v>693440</v>
      </c>
      <c r="I40" s="96">
        <v>3422</v>
      </c>
      <c r="J40" s="94">
        <v>91263.721609999993</v>
      </c>
      <c r="K40" s="95">
        <v>6.79843137254902E-3</v>
      </c>
      <c r="L40" s="95">
        <v>5.9389446072258517E-2</v>
      </c>
      <c r="M40" s="95">
        <v>4.4211193166908943E-3</v>
      </c>
    </row>
    <row r="41" spans="2:13">
      <c r="B41" s="87" t="s">
        <v>1633</v>
      </c>
      <c r="C41" s="84" t="s">
        <v>1634</v>
      </c>
      <c r="D41" s="97" t="s">
        <v>1395</v>
      </c>
      <c r="E41" s="84"/>
      <c r="F41" s="97" t="s">
        <v>1586</v>
      </c>
      <c r="G41" s="97" t="s">
        <v>186</v>
      </c>
      <c r="H41" s="94">
        <v>366420</v>
      </c>
      <c r="I41" s="96">
        <v>3231</v>
      </c>
      <c r="J41" s="94">
        <v>45532.910149999996</v>
      </c>
      <c r="K41" s="95">
        <v>1.0856888888888888E-2</v>
      </c>
      <c r="L41" s="95">
        <v>2.9630331353593563E-2</v>
      </c>
      <c r="M41" s="95">
        <v>2.2057661583160578E-3</v>
      </c>
    </row>
    <row r="42" spans="2:13">
      <c r="B42" s="87" t="s">
        <v>1635</v>
      </c>
      <c r="C42" s="84" t="s">
        <v>1636</v>
      </c>
      <c r="D42" s="97" t="s">
        <v>1395</v>
      </c>
      <c r="E42" s="84"/>
      <c r="F42" s="97" t="s">
        <v>1586</v>
      </c>
      <c r="G42" s="97" t="s">
        <v>186</v>
      </c>
      <c r="H42" s="94">
        <v>229490</v>
      </c>
      <c r="I42" s="96">
        <v>2629</v>
      </c>
      <c r="J42" s="94">
        <v>23204.041420000001</v>
      </c>
      <c r="K42" s="95">
        <v>8.0522807017543857E-3</v>
      </c>
      <c r="L42" s="95">
        <v>1.5099922973342169E-2</v>
      </c>
      <c r="M42" s="95">
        <v>1.1240812223903085E-3</v>
      </c>
    </row>
    <row r="43" spans="2:13">
      <c r="B43" s="87" t="s">
        <v>1637</v>
      </c>
      <c r="C43" s="84" t="s">
        <v>1638</v>
      </c>
      <c r="D43" s="97" t="s">
        <v>1389</v>
      </c>
      <c r="E43" s="84"/>
      <c r="F43" s="97" t="s">
        <v>1586</v>
      </c>
      <c r="G43" s="97" t="s">
        <v>186</v>
      </c>
      <c r="H43" s="94">
        <v>81550</v>
      </c>
      <c r="I43" s="96">
        <v>3368</v>
      </c>
      <c r="J43" s="94">
        <v>10563.438990000001</v>
      </c>
      <c r="K43" s="95">
        <v>1.853409090909091E-2</v>
      </c>
      <c r="L43" s="95">
        <v>6.8741092206945128E-3</v>
      </c>
      <c r="M43" s="95">
        <v>5.1172824585160766E-4</v>
      </c>
    </row>
    <row r="44" spans="2:13">
      <c r="B44" s="87" t="s">
        <v>1639</v>
      </c>
      <c r="C44" s="84" t="s">
        <v>1640</v>
      </c>
      <c r="D44" s="97" t="s">
        <v>32</v>
      </c>
      <c r="E44" s="84"/>
      <c r="F44" s="97" t="s">
        <v>1586</v>
      </c>
      <c r="G44" s="97" t="s">
        <v>188</v>
      </c>
      <c r="H44" s="94">
        <v>48530</v>
      </c>
      <c r="I44" s="96">
        <v>9940</v>
      </c>
      <c r="J44" s="94">
        <v>20665.028100000003</v>
      </c>
      <c r="K44" s="95">
        <v>3.585071387466212E-2</v>
      </c>
      <c r="L44" s="95">
        <v>1.3447671761307841E-2</v>
      </c>
      <c r="M44" s="95">
        <v>1.001082941842899E-3</v>
      </c>
    </row>
    <row r="45" spans="2:13">
      <c r="B45" s="87" t="s">
        <v>1641</v>
      </c>
      <c r="C45" s="84" t="s">
        <v>1642</v>
      </c>
      <c r="D45" s="97" t="s">
        <v>147</v>
      </c>
      <c r="E45" s="84"/>
      <c r="F45" s="97" t="s">
        <v>1586</v>
      </c>
      <c r="G45" s="97" t="s">
        <v>196</v>
      </c>
      <c r="H45" s="94">
        <v>4212560</v>
      </c>
      <c r="I45" s="96">
        <v>137</v>
      </c>
      <c r="J45" s="94">
        <v>21583.160690000001</v>
      </c>
      <c r="K45" s="95">
        <v>2.5877019118953275E-2</v>
      </c>
      <c r="L45" s="95">
        <v>1.4045142311259785E-2</v>
      </c>
      <c r="M45" s="95">
        <v>1.0455603492652986E-3</v>
      </c>
    </row>
    <row r="46" spans="2:13">
      <c r="B46" s="87" t="s">
        <v>1643</v>
      </c>
      <c r="C46" s="84" t="s">
        <v>1644</v>
      </c>
      <c r="D46" s="97" t="s">
        <v>1395</v>
      </c>
      <c r="E46" s="84"/>
      <c r="F46" s="97" t="s">
        <v>1586</v>
      </c>
      <c r="G46" s="97" t="s">
        <v>186</v>
      </c>
      <c r="H46" s="94">
        <v>340930</v>
      </c>
      <c r="I46" s="96">
        <v>3399</v>
      </c>
      <c r="J46" s="94">
        <v>44568.25836</v>
      </c>
      <c r="K46" s="95">
        <v>4.1075903614457829E-2</v>
      </c>
      <c r="L46" s="95">
        <v>2.9002588648715362E-2</v>
      </c>
      <c r="M46" s="95">
        <v>2.1590352055627336E-3</v>
      </c>
    </row>
    <row r="47" spans="2:13">
      <c r="B47" s="87" t="s">
        <v>1645</v>
      </c>
      <c r="C47" s="84" t="s">
        <v>1646</v>
      </c>
      <c r="D47" s="97" t="s">
        <v>32</v>
      </c>
      <c r="E47" s="84"/>
      <c r="F47" s="97" t="s">
        <v>1586</v>
      </c>
      <c r="G47" s="97" t="s">
        <v>188</v>
      </c>
      <c r="H47" s="94">
        <v>394432</v>
      </c>
      <c r="I47" s="96">
        <v>2599</v>
      </c>
      <c r="J47" s="94">
        <v>43915.491289999998</v>
      </c>
      <c r="K47" s="95">
        <v>3.9585954870453834E-2</v>
      </c>
      <c r="L47" s="95">
        <v>2.8577803487452955E-2</v>
      </c>
      <c r="M47" s="95">
        <v>2.1274129897297066E-3</v>
      </c>
    </row>
    <row r="48" spans="2:13">
      <c r="B48" s="87" t="s">
        <v>1647</v>
      </c>
      <c r="C48" s="84" t="s">
        <v>1648</v>
      </c>
      <c r="D48" s="97" t="s">
        <v>1395</v>
      </c>
      <c r="E48" s="84"/>
      <c r="F48" s="97" t="s">
        <v>1586</v>
      </c>
      <c r="G48" s="97" t="s">
        <v>186</v>
      </c>
      <c r="H48" s="94">
        <v>411432</v>
      </c>
      <c r="I48" s="96">
        <v>3354</v>
      </c>
      <c r="J48" s="94">
        <v>53072.605009999999</v>
      </c>
      <c r="K48" s="95">
        <v>1.0870061455191987E-2</v>
      </c>
      <c r="L48" s="95">
        <v>3.4536753022466102E-2</v>
      </c>
      <c r="M48" s="95">
        <v>2.5710141451332925E-3</v>
      </c>
    </row>
    <row r="49" spans="2:13">
      <c r="B49" s="87" t="s">
        <v>1649</v>
      </c>
      <c r="C49" s="84" t="s">
        <v>1650</v>
      </c>
      <c r="D49" s="97" t="s">
        <v>1395</v>
      </c>
      <c r="E49" s="84"/>
      <c r="F49" s="97" t="s">
        <v>1586</v>
      </c>
      <c r="G49" s="97" t="s">
        <v>186</v>
      </c>
      <c r="H49" s="94">
        <v>485360</v>
      </c>
      <c r="I49" s="96">
        <v>19220</v>
      </c>
      <c r="J49" s="94">
        <v>358778.69443000003</v>
      </c>
      <c r="K49" s="95">
        <v>2.0093978514098645E-3</v>
      </c>
      <c r="L49" s="95">
        <v>0.23347358127450141</v>
      </c>
      <c r="M49" s="95">
        <v>1.7380437575622694E-2</v>
      </c>
    </row>
    <row r="50" spans="2:13">
      <c r="B50" s="83"/>
      <c r="C50" s="84"/>
      <c r="D50" s="84"/>
      <c r="E50" s="84"/>
      <c r="F50" s="84"/>
      <c r="G50" s="84"/>
      <c r="H50" s="94"/>
      <c r="I50" s="96"/>
      <c r="J50" s="84"/>
      <c r="K50" s="84"/>
      <c r="L50" s="95"/>
      <c r="M50" s="84"/>
    </row>
    <row r="51" spans="2:13">
      <c r="B51" s="101" t="s">
        <v>85</v>
      </c>
      <c r="C51" s="82"/>
      <c r="D51" s="82"/>
      <c r="E51" s="82"/>
      <c r="F51" s="82"/>
      <c r="G51" s="82"/>
      <c r="H51" s="91"/>
      <c r="I51" s="93"/>
      <c r="J51" s="91">
        <v>87920.288620000007</v>
      </c>
      <c r="K51" s="82"/>
      <c r="L51" s="92">
        <v>5.7213722468696229E-2</v>
      </c>
      <c r="M51" s="92">
        <v>4.2591522621440977E-3</v>
      </c>
    </row>
    <row r="52" spans="2:13">
      <c r="B52" s="87" t="s">
        <v>1651</v>
      </c>
      <c r="C52" s="84" t="s">
        <v>1652</v>
      </c>
      <c r="D52" s="97" t="s">
        <v>146</v>
      </c>
      <c r="E52" s="84"/>
      <c r="F52" s="97" t="s">
        <v>1608</v>
      </c>
      <c r="G52" s="97" t="s">
        <v>186</v>
      </c>
      <c r="H52" s="94">
        <v>193977</v>
      </c>
      <c r="I52" s="96">
        <v>11785</v>
      </c>
      <c r="J52" s="94">
        <v>87920.288620000007</v>
      </c>
      <c r="K52" s="95">
        <v>4.3021349281094547E-3</v>
      </c>
      <c r="L52" s="95">
        <v>5.7213722468696229E-2</v>
      </c>
      <c r="M52" s="95">
        <v>4.2591522621440977E-3</v>
      </c>
    </row>
    <row r="53" spans="2:13">
      <c r="B53" s="157"/>
      <c r="C53" s="157"/>
      <c r="D53" s="158"/>
      <c r="E53" s="158"/>
      <c r="F53" s="158"/>
      <c r="G53" s="158"/>
      <c r="H53" s="158"/>
      <c r="I53" s="158"/>
      <c r="J53" s="158"/>
      <c r="K53" s="158"/>
      <c r="L53" s="158"/>
      <c r="M53" s="158"/>
    </row>
    <row r="54" spans="2:13">
      <c r="B54" s="157"/>
      <c r="C54" s="157"/>
      <c r="D54" s="158"/>
      <c r="E54" s="158"/>
      <c r="F54" s="158"/>
      <c r="G54" s="158"/>
      <c r="H54" s="158"/>
      <c r="I54" s="158"/>
      <c r="J54" s="158"/>
      <c r="K54" s="158"/>
      <c r="L54" s="158"/>
      <c r="M54" s="158"/>
    </row>
    <row r="55" spans="2:13">
      <c r="B55" s="159" t="s">
        <v>2136</v>
      </c>
      <c r="C55" s="157"/>
      <c r="D55" s="158"/>
      <c r="E55" s="158"/>
      <c r="F55" s="158"/>
      <c r="G55" s="158"/>
      <c r="H55" s="158"/>
      <c r="I55" s="158"/>
      <c r="J55" s="158"/>
      <c r="K55" s="158"/>
      <c r="L55" s="158"/>
      <c r="M55" s="158"/>
    </row>
    <row r="56" spans="2:13">
      <c r="B56" s="159" t="s">
        <v>135</v>
      </c>
      <c r="C56" s="157"/>
      <c r="D56" s="158"/>
      <c r="E56" s="158"/>
      <c r="F56" s="158"/>
      <c r="G56" s="158"/>
      <c r="H56" s="158"/>
      <c r="I56" s="158"/>
      <c r="J56" s="158"/>
      <c r="K56" s="158"/>
      <c r="L56" s="158"/>
      <c r="M56" s="158"/>
    </row>
    <row r="57" spans="2:13">
      <c r="B57" s="160"/>
      <c r="C57" s="157"/>
      <c r="D57" s="158"/>
      <c r="E57" s="158"/>
      <c r="F57" s="158"/>
      <c r="G57" s="158"/>
      <c r="H57" s="158"/>
      <c r="I57" s="158"/>
      <c r="J57" s="158"/>
      <c r="K57" s="158"/>
      <c r="L57" s="158"/>
      <c r="M57" s="158"/>
    </row>
    <row r="58" spans="2:13">
      <c r="B58" s="157"/>
      <c r="C58" s="157"/>
      <c r="D58" s="158"/>
      <c r="E58" s="158"/>
      <c r="F58" s="158"/>
      <c r="G58" s="158"/>
      <c r="H58" s="158"/>
      <c r="I58" s="158"/>
      <c r="J58" s="158"/>
      <c r="K58" s="158"/>
      <c r="L58" s="158"/>
      <c r="M58" s="158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7:B1048576 A1:A1048576 B1:B54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57031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8.140625" style="1" bestFit="1" customWidth="1"/>
    <col min="9" max="9" width="12.28515625" style="1" bestFit="1" customWidth="1"/>
    <col min="10" max="12" width="13.140625" style="1" bestFit="1" customWidth="1"/>
    <col min="13" max="13" width="11" style="1" customWidth="1"/>
    <col min="14" max="14" width="10" style="1" customWidth="1"/>
    <col min="15" max="15" width="11.28515625" style="1" customWidth="1"/>
    <col min="16" max="16" width="7.57031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7" t="s">
        <v>202</v>
      </c>
      <c r="C1" s="78" t="s" vm="1">
        <v>265</v>
      </c>
    </row>
    <row r="2" spans="2:57">
      <c r="B2" s="57" t="s">
        <v>201</v>
      </c>
      <c r="C2" s="78" t="s">
        <v>266</v>
      </c>
    </row>
    <row r="3" spans="2:57">
      <c r="B3" s="57" t="s">
        <v>203</v>
      </c>
      <c r="C3" s="78" t="s">
        <v>267</v>
      </c>
    </row>
    <row r="4" spans="2:57">
      <c r="B4" s="57" t="s">
        <v>204</v>
      </c>
      <c r="C4" s="78">
        <v>17013</v>
      </c>
    </row>
    <row r="6" spans="2:57" ht="26.25" customHeight="1">
      <c r="B6" s="178" t="s">
        <v>233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57" ht="26.25" customHeight="1">
      <c r="B7" s="178" t="s">
        <v>114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80"/>
      <c r="BE7" s="3"/>
    </row>
    <row r="8" spans="2:57" s="3" customFormat="1" ht="63">
      <c r="B8" s="23" t="s">
        <v>138</v>
      </c>
      <c r="C8" s="31" t="s">
        <v>58</v>
      </c>
      <c r="D8" s="70" t="s">
        <v>142</v>
      </c>
      <c r="E8" s="70" t="s">
        <v>140</v>
      </c>
      <c r="F8" s="74" t="s">
        <v>80</v>
      </c>
      <c r="G8" s="31" t="s">
        <v>15</v>
      </c>
      <c r="H8" s="31" t="s">
        <v>81</v>
      </c>
      <c r="I8" s="31" t="s">
        <v>124</v>
      </c>
      <c r="J8" s="31" t="s">
        <v>0</v>
      </c>
      <c r="K8" s="31" t="s">
        <v>128</v>
      </c>
      <c r="L8" s="31" t="s">
        <v>75</v>
      </c>
      <c r="M8" s="31" t="s">
        <v>72</v>
      </c>
      <c r="N8" s="70" t="s">
        <v>205</v>
      </c>
      <c r="O8" s="32" t="s">
        <v>207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76</v>
      </c>
      <c r="L9" s="33" t="s">
        <v>23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Y10" s="1"/>
      <c r="AZ10" s="3"/>
      <c r="BA10" s="1"/>
    </row>
    <row r="11" spans="2:57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2448171.3259299994</v>
      </c>
      <c r="M11" s="80"/>
      <c r="N11" s="89">
        <v>1</v>
      </c>
      <c r="O11" s="89">
        <v>0.11859759112049956</v>
      </c>
      <c r="P11" s="5"/>
      <c r="AY11" s="1"/>
      <c r="AZ11" s="3"/>
      <c r="BA11" s="1"/>
      <c r="BE11" s="1"/>
    </row>
    <row r="12" spans="2:57" s="4" customFormat="1" ht="18" customHeight="1">
      <c r="B12" s="81" t="s">
        <v>259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2448171.3259299994</v>
      </c>
      <c r="M12" s="82"/>
      <c r="N12" s="92">
        <v>1</v>
      </c>
      <c r="O12" s="92">
        <v>0.11859759112049956</v>
      </c>
      <c r="P12" s="5"/>
      <c r="AY12" s="1"/>
      <c r="AZ12" s="3"/>
      <c r="BA12" s="1"/>
      <c r="BE12" s="1"/>
    </row>
    <row r="13" spans="2:57">
      <c r="B13" s="101" t="s">
        <v>1653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2448171.3259299994</v>
      </c>
      <c r="M13" s="82"/>
      <c r="N13" s="92">
        <v>1</v>
      </c>
      <c r="O13" s="92">
        <v>0.11859759112049956</v>
      </c>
      <c r="AZ13" s="3"/>
    </row>
    <row r="14" spans="2:57" ht="20.25">
      <c r="B14" s="87" t="s">
        <v>1654</v>
      </c>
      <c r="C14" s="84" t="s">
        <v>1655</v>
      </c>
      <c r="D14" s="97" t="s">
        <v>32</v>
      </c>
      <c r="E14" s="84"/>
      <c r="F14" s="97" t="s">
        <v>1586</v>
      </c>
      <c r="G14" s="84" t="s">
        <v>346</v>
      </c>
      <c r="H14" s="84" t="s">
        <v>906</v>
      </c>
      <c r="I14" s="97" t="s">
        <v>186</v>
      </c>
      <c r="J14" s="94">
        <v>108519.91</v>
      </c>
      <c r="K14" s="96">
        <v>14187.79</v>
      </c>
      <c r="L14" s="94">
        <v>59215.232179999999</v>
      </c>
      <c r="M14" s="95">
        <v>4.2023161630133036E-3</v>
      </c>
      <c r="N14" s="95">
        <v>2.4187536040806135E-2</v>
      </c>
      <c r="O14" s="95">
        <v>2.8685835095798727E-3</v>
      </c>
      <c r="AZ14" s="4"/>
    </row>
    <row r="15" spans="2:57">
      <c r="B15" s="87" t="s">
        <v>1656</v>
      </c>
      <c r="C15" s="84" t="s">
        <v>1657</v>
      </c>
      <c r="D15" s="97" t="s">
        <v>32</v>
      </c>
      <c r="E15" s="84"/>
      <c r="F15" s="97" t="s">
        <v>1608</v>
      </c>
      <c r="G15" s="84" t="s">
        <v>627</v>
      </c>
      <c r="H15" s="84" t="s">
        <v>906</v>
      </c>
      <c r="I15" s="97" t="s">
        <v>186</v>
      </c>
      <c r="J15" s="94">
        <v>396611.59</v>
      </c>
      <c r="K15" s="96">
        <v>10615</v>
      </c>
      <c r="L15" s="94">
        <v>161917.83340999999</v>
      </c>
      <c r="M15" s="95">
        <v>2.0605866949482715E-2</v>
      </c>
      <c r="N15" s="95">
        <v>6.6138277045823757E-2</v>
      </c>
      <c r="O15" s="95">
        <v>7.8438403384949278E-3</v>
      </c>
    </row>
    <row r="16" spans="2:57">
      <c r="B16" s="87" t="s">
        <v>1658</v>
      </c>
      <c r="C16" s="84" t="s">
        <v>1659</v>
      </c>
      <c r="D16" s="97" t="s">
        <v>32</v>
      </c>
      <c r="E16" s="84"/>
      <c r="F16" s="97" t="s">
        <v>1608</v>
      </c>
      <c r="G16" s="84" t="s">
        <v>685</v>
      </c>
      <c r="H16" s="84" t="s">
        <v>906</v>
      </c>
      <c r="I16" s="97" t="s">
        <v>189</v>
      </c>
      <c r="J16" s="94">
        <v>266492.89</v>
      </c>
      <c r="K16" s="96">
        <v>13218.51</v>
      </c>
      <c r="L16" s="94">
        <v>182166.22946999999</v>
      </c>
      <c r="M16" s="95">
        <v>8.0770498967790455E-2</v>
      </c>
      <c r="N16" s="95">
        <v>7.4409101822479506E-2</v>
      </c>
      <c r="O16" s="95">
        <v>8.8247402335860439E-3</v>
      </c>
    </row>
    <row r="17" spans="2:51">
      <c r="B17" s="87" t="s">
        <v>1660</v>
      </c>
      <c r="C17" s="84" t="s">
        <v>1661</v>
      </c>
      <c r="D17" s="97" t="s">
        <v>32</v>
      </c>
      <c r="E17" s="84"/>
      <c r="F17" s="97" t="s">
        <v>1608</v>
      </c>
      <c r="G17" s="84" t="s">
        <v>685</v>
      </c>
      <c r="H17" s="84" t="s">
        <v>906</v>
      </c>
      <c r="I17" s="97" t="s">
        <v>188</v>
      </c>
      <c r="J17" s="94">
        <v>11986.3</v>
      </c>
      <c r="K17" s="96">
        <v>86380</v>
      </c>
      <c r="L17" s="94">
        <v>44354.497909999998</v>
      </c>
      <c r="M17" s="95">
        <v>8.1543360311833415E-2</v>
      </c>
      <c r="N17" s="95">
        <v>1.8117399481080366E-2</v>
      </c>
      <c r="O17" s="95">
        <v>2.1486799358239198E-3</v>
      </c>
    </row>
    <row r="18" spans="2:51">
      <c r="B18" s="87" t="s">
        <v>1662</v>
      </c>
      <c r="C18" s="84" t="s">
        <v>1663</v>
      </c>
      <c r="D18" s="97" t="s">
        <v>32</v>
      </c>
      <c r="E18" s="84"/>
      <c r="F18" s="97" t="s">
        <v>1608</v>
      </c>
      <c r="G18" s="84" t="s">
        <v>685</v>
      </c>
      <c r="H18" s="84" t="s">
        <v>906</v>
      </c>
      <c r="I18" s="97" t="s">
        <v>188</v>
      </c>
      <c r="J18" s="94">
        <v>11400.83</v>
      </c>
      <c r="K18" s="96">
        <v>155978</v>
      </c>
      <c r="L18" s="94">
        <v>76179.679599999989</v>
      </c>
      <c r="M18" s="95">
        <v>3.5878426721715047E-2</v>
      </c>
      <c r="N18" s="95">
        <v>3.1116972408400063E-2</v>
      </c>
      <c r="O18" s="95">
        <v>3.6903979705992973E-3</v>
      </c>
    </row>
    <row r="19" spans="2:51" ht="20.25">
      <c r="B19" s="87" t="s">
        <v>1664</v>
      </c>
      <c r="C19" s="84" t="s">
        <v>1665</v>
      </c>
      <c r="D19" s="97" t="s">
        <v>32</v>
      </c>
      <c r="E19" s="84"/>
      <c r="F19" s="97" t="s">
        <v>1608</v>
      </c>
      <c r="G19" s="84" t="s">
        <v>1024</v>
      </c>
      <c r="H19" s="84" t="s">
        <v>906</v>
      </c>
      <c r="I19" s="97" t="s">
        <v>188</v>
      </c>
      <c r="J19" s="94">
        <v>64799.35</v>
      </c>
      <c r="K19" s="96">
        <v>17722</v>
      </c>
      <c r="L19" s="94">
        <v>49195.19344000001</v>
      </c>
      <c r="M19" s="95">
        <v>1.1313683935990604E-2</v>
      </c>
      <c r="N19" s="95">
        <v>2.0094669404442919E-2</v>
      </c>
      <c r="O19" s="95">
        <v>2.3831793857297338E-3</v>
      </c>
      <c r="AY19" s="4"/>
    </row>
    <row r="20" spans="2:51">
      <c r="B20" s="87" t="s">
        <v>1666</v>
      </c>
      <c r="C20" s="84" t="s">
        <v>1667</v>
      </c>
      <c r="D20" s="97" t="s">
        <v>32</v>
      </c>
      <c r="E20" s="84"/>
      <c r="F20" s="97" t="s">
        <v>1608</v>
      </c>
      <c r="G20" s="84" t="s">
        <v>1024</v>
      </c>
      <c r="H20" s="84" t="s">
        <v>906</v>
      </c>
      <c r="I20" s="97" t="s">
        <v>186</v>
      </c>
      <c r="J20" s="94">
        <v>41387.659999999996</v>
      </c>
      <c r="K20" s="96">
        <v>113463</v>
      </c>
      <c r="L20" s="94">
        <v>180606.9362</v>
      </c>
      <c r="M20" s="95">
        <v>1.1021508233979561E-2</v>
      </c>
      <c r="N20" s="95">
        <v>7.3772180193063863E-2</v>
      </c>
      <c r="O20" s="95">
        <v>8.7492028626048046E-3</v>
      </c>
      <c r="AY20" s="3"/>
    </row>
    <row r="21" spans="2:51">
      <c r="B21" s="87" t="s">
        <v>1668</v>
      </c>
      <c r="C21" s="84" t="s">
        <v>1669</v>
      </c>
      <c r="D21" s="97" t="s">
        <v>32</v>
      </c>
      <c r="E21" s="84"/>
      <c r="F21" s="97" t="s">
        <v>1608</v>
      </c>
      <c r="G21" s="84" t="s">
        <v>1024</v>
      </c>
      <c r="H21" s="84" t="s">
        <v>906</v>
      </c>
      <c r="I21" s="97" t="s">
        <v>188</v>
      </c>
      <c r="J21" s="94">
        <v>61078.96</v>
      </c>
      <c r="K21" s="96">
        <v>23170</v>
      </c>
      <c r="L21" s="94">
        <v>60625.735489999999</v>
      </c>
      <c r="M21" s="95">
        <v>4.1093531830043214E-3</v>
      </c>
      <c r="N21" s="95">
        <v>2.4763681711274757E-2</v>
      </c>
      <c r="O21" s="95">
        <v>2.9369129982319566E-3</v>
      </c>
    </row>
    <row r="22" spans="2:51">
      <c r="B22" s="87" t="s">
        <v>1670</v>
      </c>
      <c r="C22" s="84" t="s">
        <v>1671</v>
      </c>
      <c r="D22" s="97" t="s">
        <v>32</v>
      </c>
      <c r="E22" s="84"/>
      <c r="F22" s="97" t="s">
        <v>1608</v>
      </c>
      <c r="G22" s="84" t="s">
        <v>1024</v>
      </c>
      <c r="H22" s="84" t="s">
        <v>906</v>
      </c>
      <c r="I22" s="97" t="s">
        <v>186</v>
      </c>
      <c r="J22" s="94">
        <v>3700361.11</v>
      </c>
      <c r="K22" s="96">
        <v>1119</v>
      </c>
      <c r="L22" s="94">
        <v>159251.47918999998</v>
      </c>
      <c r="M22" s="95">
        <v>5.6024923971322339E-3</v>
      </c>
      <c r="N22" s="95">
        <v>6.5049156283825155E-2</v>
      </c>
      <c r="O22" s="95">
        <v>7.7146732396825707E-3</v>
      </c>
    </row>
    <row r="23" spans="2:51">
      <c r="B23" s="87" t="s">
        <v>1672</v>
      </c>
      <c r="C23" s="84" t="s">
        <v>1673</v>
      </c>
      <c r="D23" s="97" t="s">
        <v>32</v>
      </c>
      <c r="E23" s="84"/>
      <c r="F23" s="97" t="s">
        <v>1608</v>
      </c>
      <c r="G23" s="84" t="s">
        <v>1024</v>
      </c>
      <c r="H23" s="84" t="s">
        <v>906</v>
      </c>
      <c r="I23" s="97" t="s">
        <v>188</v>
      </c>
      <c r="J23" s="94">
        <v>2888.64</v>
      </c>
      <c r="K23" s="96">
        <v>181461</v>
      </c>
      <c r="L23" s="94">
        <v>22455.15437</v>
      </c>
      <c r="M23" s="95">
        <v>2.5683345268966169E-3</v>
      </c>
      <c r="N23" s="95">
        <v>9.172215249874249E-3</v>
      </c>
      <c r="O23" s="95">
        <v>1.0878026338737969E-3</v>
      </c>
    </row>
    <row r="24" spans="2:51">
      <c r="B24" s="87" t="s">
        <v>1674</v>
      </c>
      <c r="C24" s="84" t="s">
        <v>1675</v>
      </c>
      <c r="D24" s="97" t="s">
        <v>32</v>
      </c>
      <c r="E24" s="84"/>
      <c r="F24" s="97" t="s">
        <v>1608</v>
      </c>
      <c r="G24" s="84" t="s">
        <v>1024</v>
      </c>
      <c r="H24" s="84" t="s">
        <v>906</v>
      </c>
      <c r="I24" s="97" t="s">
        <v>186</v>
      </c>
      <c r="J24" s="94">
        <v>2983149.66</v>
      </c>
      <c r="K24" s="96">
        <v>1391</v>
      </c>
      <c r="L24" s="94">
        <v>159592.1231</v>
      </c>
      <c r="M24" s="95">
        <v>1.5786520777628561E-2</v>
      </c>
      <c r="N24" s="95">
        <v>6.5188298469828265E-2</v>
      </c>
      <c r="O24" s="95">
        <v>7.7311751677657786E-3</v>
      </c>
    </row>
    <row r="25" spans="2:51">
      <c r="B25" s="87" t="s">
        <v>1676</v>
      </c>
      <c r="C25" s="84" t="s">
        <v>1677</v>
      </c>
      <c r="D25" s="97" t="s">
        <v>32</v>
      </c>
      <c r="E25" s="84"/>
      <c r="F25" s="97" t="s">
        <v>1608</v>
      </c>
      <c r="G25" s="84" t="s">
        <v>1033</v>
      </c>
      <c r="H25" s="84" t="s">
        <v>906</v>
      </c>
      <c r="I25" s="97" t="s">
        <v>186</v>
      </c>
      <c r="J25" s="94">
        <v>207959.65</v>
      </c>
      <c r="K25" s="96">
        <v>10259</v>
      </c>
      <c r="L25" s="94">
        <v>82052.797099999996</v>
      </c>
      <c r="M25" s="95">
        <v>2.5990358257634953E-2</v>
      </c>
      <c r="N25" s="95">
        <v>3.3515953818644688E-2</v>
      </c>
      <c r="O25" s="95">
        <v>3.9749113869971689E-3</v>
      </c>
    </row>
    <row r="26" spans="2:51">
      <c r="B26" s="87" t="s">
        <v>1678</v>
      </c>
      <c r="C26" s="84" t="s">
        <v>1679</v>
      </c>
      <c r="D26" s="97" t="s">
        <v>32</v>
      </c>
      <c r="E26" s="84"/>
      <c r="F26" s="97" t="s">
        <v>1608</v>
      </c>
      <c r="G26" s="84" t="s">
        <v>1033</v>
      </c>
      <c r="H26" s="84" t="s">
        <v>906</v>
      </c>
      <c r="I26" s="97" t="s">
        <v>186</v>
      </c>
      <c r="J26" s="94">
        <v>3331.86</v>
      </c>
      <c r="K26" s="96">
        <v>1051589</v>
      </c>
      <c r="L26" s="94">
        <v>134753.96035000001</v>
      </c>
      <c r="M26" s="95">
        <v>7.7725129214740122E-3</v>
      </c>
      <c r="N26" s="95">
        <v>5.5042700207596926E-2</v>
      </c>
      <c r="O26" s="95">
        <v>6.527931653388816E-3</v>
      </c>
    </row>
    <row r="27" spans="2:51">
      <c r="B27" s="87" t="s">
        <v>1680</v>
      </c>
      <c r="C27" s="84" t="s">
        <v>1681</v>
      </c>
      <c r="D27" s="97" t="s">
        <v>32</v>
      </c>
      <c r="E27" s="84"/>
      <c r="F27" s="97" t="s">
        <v>1608</v>
      </c>
      <c r="G27" s="84" t="s">
        <v>1033</v>
      </c>
      <c r="H27" s="84" t="s">
        <v>906</v>
      </c>
      <c r="I27" s="97" t="s">
        <v>188</v>
      </c>
      <c r="J27" s="94">
        <v>289363.40000000002</v>
      </c>
      <c r="K27" s="96">
        <v>9989</v>
      </c>
      <c r="L27" s="94">
        <v>123824.03138</v>
      </c>
      <c r="M27" s="95">
        <v>7.4823706952551992E-3</v>
      </c>
      <c r="N27" s="95">
        <v>5.05781723968858E-2</v>
      </c>
      <c r="O27" s="95">
        <v>5.9984494095479991E-3</v>
      </c>
    </row>
    <row r="28" spans="2:51">
      <c r="B28" s="87" t="s">
        <v>1682</v>
      </c>
      <c r="C28" s="84" t="s">
        <v>1683</v>
      </c>
      <c r="D28" s="97" t="s">
        <v>32</v>
      </c>
      <c r="E28" s="84"/>
      <c r="F28" s="97" t="s">
        <v>1608</v>
      </c>
      <c r="G28" s="84" t="s">
        <v>1038</v>
      </c>
      <c r="H28" s="84" t="s">
        <v>906</v>
      </c>
      <c r="I28" s="97" t="s">
        <v>186</v>
      </c>
      <c r="J28" s="94">
        <v>202715.32</v>
      </c>
      <c r="K28" s="96">
        <v>11228</v>
      </c>
      <c r="L28" s="94">
        <v>87538.329590000008</v>
      </c>
      <c r="M28" s="95">
        <v>2.8126153706781971E-2</v>
      </c>
      <c r="N28" s="95">
        <v>3.5756619098847739E-2</v>
      </c>
      <c r="O28" s="95">
        <v>4.2406488917365896E-3</v>
      </c>
    </row>
    <row r="29" spans="2:51">
      <c r="B29" s="87" t="s">
        <v>1684</v>
      </c>
      <c r="C29" s="84" t="s">
        <v>1685</v>
      </c>
      <c r="D29" s="97" t="s">
        <v>32</v>
      </c>
      <c r="E29" s="84"/>
      <c r="F29" s="97" t="s">
        <v>1608</v>
      </c>
      <c r="G29" s="84" t="s">
        <v>702</v>
      </c>
      <c r="H29" s="84" t="s">
        <v>911</v>
      </c>
      <c r="I29" s="97" t="s">
        <v>188</v>
      </c>
      <c r="J29" s="94">
        <v>177954.94359668499</v>
      </c>
      <c r="K29" s="96">
        <v>13348</v>
      </c>
      <c r="L29" s="94">
        <v>101757.30109000001</v>
      </c>
      <c r="M29" s="95">
        <v>6.3026881226183034E-3</v>
      </c>
      <c r="N29" s="95">
        <v>4.9783791407531953E-2</v>
      </c>
      <c r="O29" s="95">
        <v>4.9294633346843022E-3</v>
      </c>
    </row>
    <row r="30" spans="2:51">
      <c r="B30" s="87" t="s">
        <v>1686</v>
      </c>
      <c r="C30" s="84" t="s">
        <v>1687</v>
      </c>
      <c r="D30" s="97" t="s">
        <v>32</v>
      </c>
      <c r="E30" s="84"/>
      <c r="F30" s="97" t="s">
        <v>1608</v>
      </c>
      <c r="G30" s="84" t="s">
        <v>702</v>
      </c>
      <c r="H30" s="84" t="s">
        <v>906</v>
      </c>
      <c r="I30" s="97" t="s">
        <v>186</v>
      </c>
      <c r="J30" s="94">
        <v>9129.85</v>
      </c>
      <c r="K30" s="96">
        <v>148166</v>
      </c>
      <c r="L30" s="94">
        <v>52026.113450000004</v>
      </c>
      <c r="M30" s="95">
        <v>6.0039655252991299E-2</v>
      </c>
      <c r="N30" s="95">
        <v>2.1251010049403541E-2</v>
      </c>
      <c r="O30" s="95">
        <v>2.5203186007367881E-3</v>
      </c>
    </row>
    <row r="31" spans="2:51">
      <c r="B31" s="87" t="s">
        <v>1688</v>
      </c>
      <c r="C31" s="84" t="s">
        <v>1689</v>
      </c>
      <c r="D31" s="97" t="s">
        <v>160</v>
      </c>
      <c r="E31" s="84"/>
      <c r="F31" s="97" t="s">
        <v>1586</v>
      </c>
      <c r="G31" s="84" t="s">
        <v>718</v>
      </c>
      <c r="H31" s="84"/>
      <c r="I31" s="97" t="s">
        <v>188</v>
      </c>
      <c r="J31" s="94">
        <v>151900</v>
      </c>
      <c r="K31" s="96">
        <v>3311</v>
      </c>
      <c r="L31" s="94">
        <v>21545.485210000003</v>
      </c>
      <c r="M31" s="95">
        <v>8.8465675397117645E-3</v>
      </c>
      <c r="N31" s="95">
        <v>8.8006443755791509E-3</v>
      </c>
      <c r="O31" s="95">
        <v>1.0437352232518604E-3</v>
      </c>
    </row>
    <row r="32" spans="2:51">
      <c r="B32" s="87" t="s">
        <v>1690</v>
      </c>
      <c r="C32" s="84" t="s">
        <v>1691</v>
      </c>
      <c r="D32" s="97" t="s">
        <v>160</v>
      </c>
      <c r="E32" s="84"/>
      <c r="F32" s="97" t="s">
        <v>1586</v>
      </c>
      <c r="G32" s="84" t="s">
        <v>718</v>
      </c>
      <c r="H32" s="84"/>
      <c r="I32" s="97" t="s">
        <v>188</v>
      </c>
      <c r="J32" s="94">
        <v>265470</v>
      </c>
      <c r="K32" s="96">
        <v>2035</v>
      </c>
      <c r="L32" s="94">
        <v>23142.97509</v>
      </c>
      <c r="M32" s="95">
        <v>2.391991192744808E-3</v>
      </c>
      <c r="N32" s="95">
        <v>9.4531681034245255E-3</v>
      </c>
      <c r="O32" s="95">
        <v>1.1211229655232902E-3</v>
      </c>
    </row>
    <row r="33" spans="2:15">
      <c r="B33" s="87" t="s">
        <v>1692</v>
      </c>
      <c r="C33" s="84" t="s">
        <v>1693</v>
      </c>
      <c r="D33" s="97" t="s">
        <v>32</v>
      </c>
      <c r="E33" s="84"/>
      <c r="F33" s="97" t="s">
        <v>1586</v>
      </c>
      <c r="G33" s="84" t="s">
        <v>718</v>
      </c>
      <c r="H33" s="84"/>
      <c r="I33" s="97" t="s">
        <v>186</v>
      </c>
      <c r="J33" s="94">
        <v>65435.16</v>
      </c>
      <c r="K33" s="96">
        <v>9723.857</v>
      </c>
      <c r="L33" s="94">
        <v>24471.412379999998</v>
      </c>
      <c r="M33" s="95">
        <v>9.3504066161957857E-3</v>
      </c>
      <c r="N33" s="95">
        <v>9.9957924189410709E-3</v>
      </c>
      <c r="O33" s="95">
        <v>1.1854769022269624E-3</v>
      </c>
    </row>
    <row r="34" spans="2:15">
      <c r="B34" s="87" t="s">
        <v>1694</v>
      </c>
      <c r="C34" s="84" t="s">
        <v>1695</v>
      </c>
      <c r="D34" s="97" t="s">
        <v>32</v>
      </c>
      <c r="E34" s="84"/>
      <c r="F34" s="97" t="s">
        <v>1586</v>
      </c>
      <c r="G34" s="84" t="s">
        <v>718</v>
      </c>
      <c r="H34" s="84"/>
      <c r="I34" s="97" t="s">
        <v>186</v>
      </c>
      <c r="J34" s="94">
        <v>629296.77</v>
      </c>
      <c r="K34" s="96">
        <v>910</v>
      </c>
      <c r="L34" s="94">
        <v>22024.50591</v>
      </c>
      <c r="M34" s="95">
        <v>6.8439263245110502E-2</v>
      </c>
      <c r="N34" s="95">
        <v>8.9963090722964163E-3</v>
      </c>
      <c r="O34" s="95">
        <v>1.0669405849498511E-3</v>
      </c>
    </row>
    <row r="35" spans="2:15">
      <c r="B35" s="87" t="s">
        <v>1696</v>
      </c>
      <c r="C35" s="84" t="s">
        <v>1697</v>
      </c>
      <c r="D35" s="97" t="s">
        <v>32</v>
      </c>
      <c r="E35" s="84"/>
      <c r="F35" s="97" t="s">
        <v>1586</v>
      </c>
      <c r="G35" s="84" t="s">
        <v>718</v>
      </c>
      <c r="H35" s="84"/>
      <c r="I35" s="97" t="s">
        <v>188</v>
      </c>
      <c r="J35" s="94">
        <v>281496.32000000001</v>
      </c>
      <c r="K35" s="96">
        <v>1797</v>
      </c>
      <c r="L35" s="94">
        <v>21670.060089999999</v>
      </c>
      <c r="M35" s="95">
        <v>1.0589455782723876E-3</v>
      </c>
      <c r="N35" s="95">
        <v>8.8515292457189785E-3</v>
      </c>
      <c r="O35" s="95">
        <v>1.0497700462749233E-3</v>
      </c>
    </row>
    <row r="36" spans="2:15">
      <c r="B36" s="87" t="s">
        <v>1698</v>
      </c>
      <c r="C36" s="84" t="s">
        <v>1699</v>
      </c>
      <c r="D36" s="97" t="s">
        <v>32</v>
      </c>
      <c r="E36" s="84"/>
      <c r="F36" s="97" t="s">
        <v>1586</v>
      </c>
      <c r="G36" s="84" t="s">
        <v>718</v>
      </c>
      <c r="H36" s="84"/>
      <c r="I36" s="97" t="s">
        <v>196</v>
      </c>
      <c r="J36" s="94">
        <v>1271</v>
      </c>
      <c r="K36" s="96">
        <v>859838</v>
      </c>
      <c r="L36" s="94">
        <v>40870.557549999998</v>
      </c>
      <c r="M36" s="95">
        <v>6.0555427682717967E-2</v>
      </c>
      <c r="N36" s="95">
        <v>1.669432082514662E-2</v>
      </c>
      <c r="O36" s="95">
        <v>1.9799062352551795E-3</v>
      </c>
    </row>
    <row r="37" spans="2:15">
      <c r="B37" s="87" t="s">
        <v>1700</v>
      </c>
      <c r="C37" s="84" t="s">
        <v>1701</v>
      </c>
      <c r="D37" s="97" t="s">
        <v>32</v>
      </c>
      <c r="E37" s="84"/>
      <c r="F37" s="97" t="s">
        <v>1608</v>
      </c>
      <c r="G37" s="84" t="s">
        <v>718</v>
      </c>
      <c r="H37" s="84"/>
      <c r="I37" s="97" t="s">
        <v>186</v>
      </c>
      <c r="J37" s="94">
        <v>358174.97</v>
      </c>
      <c r="K37" s="96">
        <v>2578</v>
      </c>
      <c r="L37" s="94">
        <v>35513.005189999996</v>
      </c>
      <c r="M37" s="95">
        <v>1.2893245816951707E-2</v>
      </c>
      <c r="N37" s="95">
        <v>1.4505931351233962E-2</v>
      </c>
      <c r="O37" s="95">
        <v>1.7203685152156812E-3</v>
      </c>
    </row>
    <row r="38" spans="2:15">
      <c r="B38" s="87" t="s">
        <v>1702</v>
      </c>
      <c r="C38" s="84" t="s">
        <v>1703</v>
      </c>
      <c r="D38" s="97" t="s">
        <v>32</v>
      </c>
      <c r="E38" s="84"/>
      <c r="F38" s="97" t="s">
        <v>1608</v>
      </c>
      <c r="G38" s="84" t="s">
        <v>718</v>
      </c>
      <c r="H38" s="84"/>
      <c r="I38" s="97" t="s">
        <v>189</v>
      </c>
      <c r="J38" s="94">
        <v>7759.04</v>
      </c>
      <c r="K38" s="96">
        <v>100296</v>
      </c>
      <c r="L38" s="94">
        <v>40243.091560000001</v>
      </c>
      <c r="M38" s="95">
        <v>3.5769093362249794E-2</v>
      </c>
      <c r="N38" s="95">
        <v>1.6438020956197848E-2</v>
      </c>
      <c r="O38" s="95">
        <v>1.9495096881933555E-3</v>
      </c>
    </row>
    <row r="39" spans="2:15">
      <c r="B39" s="87" t="s">
        <v>1704</v>
      </c>
      <c r="C39" s="84" t="s">
        <v>1705</v>
      </c>
      <c r="D39" s="97" t="s">
        <v>32</v>
      </c>
      <c r="E39" s="84"/>
      <c r="F39" s="97" t="s">
        <v>32</v>
      </c>
      <c r="G39" s="84" t="s">
        <v>718</v>
      </c>
      <c r="H39" s="84"/>
      <c r="I39" s="97" t="s">
        <v>186</v>
      </c>
      <c r="J39" s="94">
        <v>3052.87</v>
      </c>
      <c r="K39" s="96">
        <v>5990</v>
      </c>
      <c r="L39" s="94">
        <v>703.30568000000005</v>
      </c>
      <c r="M39" s="95">
        <v>1.1658259261466497E-3</v>
      </c>
      <c r="N39" s="95">
        <v>2.8727796643596083E-4</v>
      </c>
      <c r="O39" s="95">
        <v>3.4070474801300677E-5</v>
      </c>
    </row>
    <row r="40" spans="2:15">
      <c r="B40" s="87" t="s">
        <v>1706</v>
      </c>
      <c r="C40" s="84" t="s">
        <v>1707</v>
      </c>
      <c r="D40" s="97" t="s">
        <v>32</v>
      </c>
      <c r="E40" s="84"/>
      <c r="F40" s="97" t="s">
        <v>32</v>
      </c>
      <c r="G40" s="84" t="s">
        <v>718</v>
      </c>
      <c r="H40" s="84"/>
      <c r="I40" s="97" t="s">
        <v>186</v>
      </c>
      <c r="J40" s="94">
        <v>637.04999999999995</v>
      </c>
      <c r="K40" s="96">
        <v>933</v>
      </c>
      <c r="L40" s="94">
        <v>22.859389999999998</v>
      </c>
      <c r="M40" s="95">
        <v>2.3252448860735551E-5</v>
      </c>
      <c r="N40" s="95">
        <v>9.3373326277793417E-6</v>
      </c>
      <c r="O40" s="95">
        <v>1.1073851571454741E-6</v>
      </c>
    </row>
    <row r="41" spans="2:15">
      <c r="B41" s="87" t="s">
        <v>1708</v>
      </c>
      <c r="C41" s="84" t="s">
        <v>1709</v>
      </c>
      <c r="D41" s="97" t="s">
        <v>32</v>
      </c>
      <c r="E41" s="84"/>
      <c r="F41" s="97" t="s">
        <v>1586</v>
      </c>
      <c r="G41" s="84" t="s">
        <v>718</v>
      </c>
      <c r="H41" s="84"/>
      <c r="I41" s="97" t="s">
        <v>186</v>
      </c>
      <c r="J41" s="94">
        <v>469679.59</v>
      </c>
      <c r="K41" s="96">
        <v>1417</v>
      </c>
      <c r="L41" s="94">
        <v>25596.513750000006</v>
      </c>
      <c r="M41" s="95">
        <v>1.7680074078006956E-2</v>
      </c>
      <c r="N41" s="95">
        <v>1.045536048841538E-2</v>
      </c>
      <c r="O41" s="95">
        <v>1.2399805682225139E-3</v>
      </c>
    </row>
    <row r="42" spans="2:15">
      <c r="B42" s="87" t="s">
        <v>1710</v>
      </c>
      <c r="C42" s="84" t="s">
        <v>1711</v>
      </c>
      <c r="D42" s="97" t="s">
        <v>32</v>
      </c>
      <c r="E42" s="84"/>
      <c r="F42" s="97" t="s">
        <v>1608</v>
      </c>
      <c r="G42" s="84" t="s">
        <v>718</v>
      </c>
      <c r="H42" s="84"/>
      <c r="I42" s="97" t="s">
        <v>186</v>
      </c>
      <c r="J42" s="94">
        <v>3404.95</v>
      </c>
      <c r="K42" s="96">
        <v>161190.29999999999</v>
      </c>
      <c r="L42" s="94">
        <v>21108.57532</v>
      </c>
      <c r="M42" s="95">
        <v>2.9172092337237759E-2</v>
      </c>
      <c r="N42" s="95">
        <v>8.6221806033045419E-3</v>
      </c>
      <c r="O42" s="95">
        <v>1.0225698497578141E-3</v>
      </c>
    </row>
    <row r="43" spans="2:15">
      <c r="B43" s="87" t="s">
        <v>1712</v>
      </c>
      <c r="C43" s="84" t="s">
        <v>1713</v>
      </c>
      <c r="D43" s="97" t="s">
        <v>32</v>
      </c>
      <c r="E43" s="84"/>
      <c r="F43" s="97" t="s">
        <v>1586</v>
      </c>
      <c r="G43" s="84" t="s">
        <v>718</v>
      </c>
      <c r="H43" s="84"/>
      <c r="I43" s="97" t="s">
        <v>186</v>
      </c>
      <c r="J43" s="94">
        <v>439039.80000000005</v>
      </c>
      <c r="K43" s="96">
        <v>1590.17</v>
      </c>
      <c r="L43" s="94">
        <v>26850.768960000001</v>
      </c>
      <c r="M43" s="95">
        <v>2.4020921949120672E-3</v>
      </c>
      <c r="N43" s="95">
        <v>1.096768378732647E-2</v>
      </c>
      <c r="O43" s="95">
        <v>1.3007408773482768E-3</v>
      </c>
    </row>
    <row r="44" spans="2:15">
      <c r="B44" s="87" t="s">
        <v>1714</v>
      </c>
      <c r="C44" s="84" t="s">
        <v>1715</v>
      </c>
      <c r="D44" s="97" t="s">
        <v>32</v>
      </c>
      <c r="E44" s="84"/>
      <c r="F44" s="97" t="s">
        <v>1586</v>
      </c>
      <c r="G44" s="84" t="s">
        <v>718</v>
      </c>
      <c r="H44" s="84"/>
      <c r="I44" s="97" t="s">
        <v>188</v>
      </c>
      <c r="J44" s="94">
        <v>1011912.3</v>
      </c>
      <c r="K44" s="96">
        <v>1023.2</v>
      </c>
      <c r="L44" s="94">
        <v>44355.014799999997</v>
      </c>
      <c r="M44" s="95">
        <v>5.9316441837627333E-2</v>
      </c>
      <c r="N44" s="95">
        <v>1.8117610614179804E-2</v>
      </c>
      <c r="O44" s="95">
        <v>2.1487049757009193E-3</v>
      </c>
    </row>
    <row r="45" spans="2:15">
      <c r="B45" s="87" t="s">
        <v>1716</v>
      </c>
      <c r="C45" s="84" t="s">
        <v>1717</v>
      </c>
      <c r="D45" s="97" t="s">
        <v>32</v>
      </c>
      <c r="E45" s="84"/>
      <c r="F45" s="97" t="s">
        <v>1586</v>
      </c>
      <c r="G45" s="84" t="s">
        <v>718</v>
      </c>
      <c r="H45" s="84"/>
      <c r="I45" s="97" t="s">
        <v>188</v>
      </c>
      <c r="J45" s="94">
        <v>2698050</v>
      </c>
      <c r="K45" s="96">
        <v>967.19</v>
      </c>
      <c r="L45" s="94">
        <v>111789.52629000001</v>
      </c>
      <c r="M45" s="95">
        <v>1.46418382476816E-2</v>
      </c>
      <c r="N45" s="95">
        <v>4.5662460427492321E-2</v>
      </c>
      <c r="O45" s="95">
        <v>5.4154578113357263E-3</v>
      </c>
    </row>
    <row r="46" spans="2:15">
      <c r="B46" s="87" t="s">
        <v>1718</v>
      </c>
      <c r="C46" s="84" t="s">
        <v>1719</v>
      </c>
      <c r="D46" s="97" t="s">
        <v>32</v>
      </c>
      <c r="E46" s="84"/>
      <c r="F46" s="97" t="s">
        <v>1586</v>
      </c>
      <c r="G46" s="84" t="s">
        <v>718</v>
      </c>
      <c r="H46" s="84"/>
      <c r="I46" s="97" t="s">
        <v>196</v>
      </c>
      <c r="J46" s="94">
        <v>168629.34</v>
      </c>
      <c r="K46" s="96">
        <v>7761.6859999999997</v>
      </c>
      <c r="L46" s="94">
        <v>48948.297319999998</v>
      </c>
      <c r="M46" s="95">
        <v>2.4073725196584166E-2</v>
      </c>
      <c r="N46" s="95">
        <v>1.9993820204313419E-2</v>
      </c>
      <c r="O46" s="95">
        <v>2.371218913527946E-3</v>
      </c>
    </row>
    <row r="47" spans="2:15">
      <c r="B47" s="87" t="s">
        <v>1720</v>
      </c>
      <c r="C47" s="84" t="s">
        <v>1721</v>
      </c>
      <c r="D47" s="97" t="s">
        <v>160</v>
      </c>
      <c r="E47" s="84"/>
      <c r="F47" s="97" t="s">
        <v>1586</v>
      </c>
      <c r="G47" s="84" t="s">
        <v>718</v>
      </c>
      <c r="H47" s="84"/>
      <c r="I47" s="97" t="s">
        <v>188</v>
      </c>
      <c r="J47" s="94">
        <v>468054.01</v>
      </c>
      <c r="K47" s="96">
        <v>10064.49</v>
      </c>
      <c r="L47" s="94">
        <v>201802.74412000002</v>
      </c>
      <c r="M47" s="95">
        <v>2.0803725647748381E-2</v>
      </c>
      <c r="N47" s="95">
        <v>8.2429992534668775E-2</v>
      </c>
      <c r="O47" s="95">
        <v>9.7759985506924788E-3</v>
      </c>
    </row>
    <row r="48" spans="2:15"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</row>
    <row r="49" spans="2:15"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</row>
    <row r="50" spans="2:15">
      <c r="B50" s="159" t="s">
        <v>2136</v>
      </c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</row>
    <row r="51" spans="2:15">
      <c r="B51" s="159" t="s">
        <v>135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</row>
    <row r="52" spans="2:15">
      <c r="B52" s="160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3"/>
      <c r="C308" s="1"/>
      <c r="D308" s="1"/>
      <c r="E308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Z1:XFD2 B52:B1048576 B1:B49 A1:A1048576 C5:C1048576 D1:X2 D3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7408D3B-F9E9-4B71-AB6D-D1ADC772F7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-1964038118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