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4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קונצרני'!$N$10:$N$282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הלוואות!$B$6:$O$46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השקעה'!$B$6:$K$35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60930]}"/>
    <s v="{[Medida].[Medida].&amp;[2]}"/>
    <s v="{[Keren].[Keren].[All]}"/>
    <s v="{[Cheshbon KM].[Hie Peilut].[Peilut 4].&amp;[Kod_Peilut_L4_233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7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 fi="14">
        <n x="1" s="1"/>
        <n x="2" s="1"/>
        <n x="3" s="1"/>
        <n x="4" s="1"/>
        <n x="5" s="1"/>
        <n x="6" s="1"/>
        <n x="10"/>
        <n x="9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fi="14">
        <n x="1" s="1"/>
        <n x="2" s="1"/>
        <n x="3" s="1"/>
        <n x="4" s="1"/>
        <n x="5" s="1"/>
        <n x="6" s="1"/>
        <n x="11"/>
        <n x="9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fi="14">
        <n x="1" s="1"/>
        <n x="2" s="1"/>
        <n x="3" s="1"/>
        <n x="4" s="1"/>
        <n x="5" s="1"/>
        <n x="6" s="1"/>
        <n x="13"/>
        <n x="9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fi="14">
        <n x="1" s="1"/>
        <n x="2" s="1"/>
        <n x="3" s="1"/>
        <n x="4" s="1"/>
        <n x="5" s="1"/>
        <n x="6" s="1"/>
        <n x="14"/>
        <n x="9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fi="14">
        <n x="1" s="1"/>
        <n x="2" s="1"/>
        <n x="3" s="1"/>
        <n x="4" s="1"/>
        <n x="5" s="1"/>
        <n x="6" s="1"/>
        <n x="15"/>
        <n x="9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fi="14">
        <n x="1" s="1"/>
        <n x="2" s="1"/>
        <n x="3" s="1"/>
        <n x="4" s="1"/>
        <n x="5" s="1"/>
        <n x="6" s="1"/>
        <n x="16"/>
        <n x="9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fi="14">
        <n x="1" s="1"/>
        <n x="2" s="1"/>
        <n x="3" s="1"/>
        <n x="4" s="1"/>
        <n x="5" s="1"/>
        <n x="6" s="1"/>
        <n x="17"/>
        <n x="9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9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fi="14">
        <n x="1" s="1"/>
        <n x="2" s="1"/>
        <n x="3" s="1"/>
        <n x="4" s="1"/>
        <n x="5" s="1"/>
        <n x="6" s="1"/>
        <n x="21"/>
        <n x="9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9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9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fi="14">
        <n x="1" s="1"/>
        <n x="2" s="1"/>
        <n x="3" s="1"/>
        <n x="4" s="1"/>
        <n x="5" s="1"/>
        <n x="6" s="1"/>
        <n x="24"/>
        <n x="9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 fi="14">
        <n x="1" s="1"/>
        <n x="2" s="1"/>
        <n x="3" s="1"/>
        <n x="4" s="1"/>
        <n x="5" s="1"/>
        <n x="6" s="1"/>
        <n x="25"/>
        <n x="9"/>
      </t>
    </mdx>
    <mdx n="0" f="v">
      <t c="8" si="8">
        <n x="1" s="1"/>
        <n x="2" s="1"/>
        <n x="3" s="1"/>
        <n x="4" s="1"/>
        <n x="5" s="1"/>
        <n x="6" s="1"/>
        <n x="26"/>
        <n x="7"/>
      </t>
    </mdx>
    <mdx n="0" f="v">
      <t c="8" fi="14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 fi="14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fi="14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9"/>
      </t>
    </mdx>
    <mdx n="0" f="v">
      <t c="8">
        <n x="1" s="1"/>
        <n x="2" s="1"/>
        <n x="3" s="1"/>
        <n x="4" s="1"/>
        <n x="5" s="1"/>
        <n x="6" s="1"/>
        <n x="35"/>
        <n x="7"/>
      </t>
    </mdx>
    <mdx n="0" f="v">
      <t c="8">
        <n x="1" s="1"/>
        <n x="2" s="1"/>
        <n x="3" s="1"/>
        <n x="4" s="1"/>
        <n x="5" s="1"/>
        <n x="6" s="1"/>
        <n x="35"/>
        <n x="9"/>
      </t>
    </mdx>
    <mdx n="0" f="v">
      <t c="8">
        <n x="1" s="1"/>
        <n x="2" s="1"/>
        <n x="3" s="1"/>
        <n x="4" s="1"/>
        <n x="5" s="1"/>
        <n x="6" s="1"/>
        <n x="36"/>
        <n x="7"/>
      </t>
    </mdx>
    <mdx n="0" f="v">
      <t c="8">
        <n x="1" s="1"/>
        <n x="2" s="1"/>
        <n x="3" s="1"/>
        <n x="4" s="1"/>
        <n x="5" s="1"/>
        <n x="6" s="1"/>
        <n x="36"/>
        <n x="9"/>
      </t>
    </mdx>
    <mdx n="0" f="v">
      <t c="8" si="8">
        <n x="1" s="1"/>
        <n x="2" s="1"/>
        <n x="3" s="1"/>
        <n x="4" s="1"/>
        <n x="5" s="1"/>
        <n x="6" s="1"/>
        <n x="37"/>
        <n x="7"/>
      </t>
    </mdx>
    <mdx n="0" f="v">
      <t c="8" fi="14">
        <n x="1" s="1"/>
        <n x="2" s="1"/>
        <n x="3" s="1"/>
        <n x="4" s="1"/>
        <n x="5" s="1"/>
        <n x="6" s="1"/>
        <n x="37"/>
        <n x="9"/>
      </t>
    </mdx>
  </mdxMetadata>
  <valueMetadata count="5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</valueMetadata>
</metadata>
</file>

<file path=xl/sharedStrings.xml><?xml version="1.0" encoding="utf-8"?>
<sst xmlns="http://schemas.openxmlformats.org/spreadsheetml/2006/main" count="6168" uniqueCount="1705">
  <si>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</si>
  <si>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</si>
  <si>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</si>
  <si>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</si>
  <si>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</si>
  <si>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</si>
  <si>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</si>
  <si>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</si>
  <si>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</si>
  <si>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</si>
  <si>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</si>
  <si>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</si>
  <si>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</si>
  <si>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</si>
  <si>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</si>
  <si>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</si>
  <si>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</si>
  <si>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</si>
  <si>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</si>
  <si>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</si>
  <si>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</si>
  <si>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</si>
  <si>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</si>
  <si>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</si>
  <si>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</si>
  <si>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</si>
  <si>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</si>
  <si>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</si>
  <si>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</si>
  <si>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</si>
  <si>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</si>
  <si>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</si>
  <si>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</si>
  <si>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</si>
  <si>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</si>
  <si>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</si>
  <si>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</si>
  <si>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</si>
  <si>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</si>
  <si>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</si>
  <si>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</si>
  <si>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</si>
  <si>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</si>
  <si>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</si>
  <si>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</si>
  <si>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</si>
  <si>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</si>
  <si>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</si>
  <si>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</si>
  <si>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</si>
  <si>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</si>
  <si>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</si>
  <si>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</si>
  <si>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</si>
  <si>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</si>
  <si>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</si>
  <si>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</si>
  <si>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</si>
  <si>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</si>
  <si>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</si>
  <si>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</si>
  <si>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</si>
  <si>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</si>
  <si>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</si>
  <si>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</si>
  <si>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</si>
  <si>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</si>
  <si>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</si>
  <si>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</si>
  <si>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</si>
  <si>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</si>
  <si>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</si>
  <si>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</si>
  <si>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</si>
  <si>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</si>
  <si>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</si>
  <si>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</si>
  <si>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</si>
  <si>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</si>
  <si>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</si>
  <si>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</si>
  <si>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</si>
  <si>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</si>
  <si>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</si>
  <si>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</si>
  <si>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</si>
  <si>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</si>
  <si>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</si>
  <si>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</si>
  <si>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</si>
  <si>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</si>
  <si>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</si>
  <si>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</si>
  <si>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</si>
  <si>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</si>
  <si>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</si>
  <si>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</si>
  <si>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</si>
  <si>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</si>
  <si>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</si>
  <si>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</si>
  <si>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</si>
  <si>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</si>
  <si>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</si>
  <si>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</si>
  <si>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</si>
  <si>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</si>
  <si>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</si>
  <si>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</si>
  <si>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</si>
  <si>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</si>
  <si>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</si>
  <si>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</si>
  <si>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</si>
  <si>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</si>
  <si>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</si>
  <si>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</si>
  <si>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</si>
  <si>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</si>
  <si>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</si>
  <si>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</si>
  <si>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</si>
  <si>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</si>
  <si>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</si>
  <si>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</si>
  <si>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</si>
  <si>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</si>
  <si>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</si>
  <si>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</si>
  <si>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</si>
  <si>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</si>
  <si>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</si>
  <si>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</si>
  <si>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</si>
  <si>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</si>
  <si>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</si>
  <si>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</si>
  <si>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</si>
  <si>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</si>
  <si>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</si>
  <si>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</si>
  <si>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</si>
  <si>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</si>
  <si>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</si>
  <si>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</si>
  <si>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</si>
  <si>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</si>
  <si>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</si>
  <si>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</si>
  <si>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</si>
  <si>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</si>
  <si>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</si>
  <si>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</si>
  <si>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</si>
  <si>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</si>
  <si>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</si>
  <si>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</si>
  <si>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</si>
  <si>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</si>
  <si>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</si>
  <si>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</si>
  <si>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</si>
  <si>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</si>
  <si>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</si>
  <si>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</si>
  <si>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</si>
  <si>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</si>
  <si>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</si>
  <si>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</si>
  <si>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</si>
  <si>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</si>
  <si>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</si>
  <si>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</si>
  <si>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</si>
  <si>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</si>
  <si>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</si>
  <si>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</si>
  <si>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</si>
  <si>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</si>
  <si>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</si>
  <si>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</si>
  <si>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</si>
  <si>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</si>
  <si>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</si>
  <si>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</si>
  <si>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</si>
  <si>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</si>
  <si>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</si>
  <si>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</si>
  <si>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</si>
  <si>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</si>
  <si>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</si>
  <si>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</si>
  <si>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</si>
  <si>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</si>
  <si>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</si>
  <si>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</si>
  <si>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</si>
  <si>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</si>
  <si>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</si>
  <si>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</si>
  <si>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</si>
  <si>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</si>
  <si>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</si>
  <si>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</si>
  <si>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</si>
  <si>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</si>
  <si>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</si>
  <si>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</si>
  <si>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</si>
  <si>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</si>
  <si>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</si>
  <si>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</si>
  <si>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</si>
  <si>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</si>
  <si>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</si>
  <si>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</si>
  <si>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</si>
  <si>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</si>
  <si>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</si>
  <si>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</si>
  <si>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</si>
  <si>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</si>
  <si>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</si>
  <si>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</si>
  <si>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</si>
  <si>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</si>
  <si>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</si>
  <si>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</si>
  <si>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</si>
  <si>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</si>
  <si>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</si>
  <si>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</si>
  <si>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</si>
  <si>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</si>
  <si>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</si>
  <si>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</si>
  <si>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</si>
  <si>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</si>
  <si>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</si>
  <si>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</si>
  <si>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</si>
  <si>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</si>
  <si>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</si>
  <si>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</si>
  <si>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</si>
  <si>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</si>
  <si>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</si>
  <si>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</si>
  <si>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</si>
  <si>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מספר הנייר</t>
  </si>
  <si>
    <t>30/09/2016</t>
  </si>
  <si>
    <t>מגדל חברה לביטוח</t>
  </si>
  <si>
    <t xml:space="preserve">מסלול משלב אג"ח עד 25% מניות 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</si>
  <si>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</si>
  <si>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</si>
  <si>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</si>
  <si>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</si>
  <si>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</si>
  <si>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</si>
  <si>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</si>
  <si>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</si>
  <si>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</si>
  <si>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</si>
  <si>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</si>
  <si>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</si>
  <si>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</si>
  <si>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</si>
  <si>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</si>
  <si>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</si>
  <si>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</si>
  <si>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</si>
  <si>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</si>
  <si>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</si>
  <si>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</si>
  <si>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</si>
  <si>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</si>
  <si>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</si>
  <si>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</si>
  <si>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1216</t>
  </si>
  <si>
    <t>8161218</t>
  </si>
  <si>
    <t>מקמ 417</t>
  </si>
  <si>
    <t>8170417</t>
  </si>
  <si>
    <t>מקמ 817</t>
  </si>
  <si>
    <t>8170813</t>
  </si>
  <si>
    <t>מקמ 917</t>
  </si>
  <si>
    <t>8170912</t>
  </si>
  <si>
    <t>ממשל משתנה 0817</t>
  </si>
  <si>
    <t>1106970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</si>
  <si>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</si>
  <si>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</si>
  <si>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</si>
  <si>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</si>
  <si>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</si>
  <si>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</si>
  <si>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</si>
  <si>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</si>
  <si>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</si>
  <si>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</si>
  <si>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</si>
  <si>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</si>
  <si>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</si>
  <si>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</si>
  <si>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</si>
  <si>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</si>
  <si>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</si>
  <si>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</si>
  <si>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</si>
  <si>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</si>
  <si>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</si>
  <si>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</si>
  <si>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</si>
  <si>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</si>
  <si>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</si>
  <si>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</si>
  <si>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</si>
  <si>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</si>
  <si>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</si>
  <si>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</si>
  <si>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</si>
  <si>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</si>
  <si>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</si>
  <si>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</si>
  <si>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</si>
  <si>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</si>
  <si>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</si>
  <si>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</si>
  <si>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</si>
  <si>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</si>
  <si>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</si>
  <si>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</si>
  <si>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</si>
  <si>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</si>
  <si>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</si>
  <si>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</si>
  <si>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</si>
  <si>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</si>
  <si>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</si>
  <si>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</si>
  <si>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</si>
  <si>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</si>
  <si>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</si>
  <si>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</si>
  <si>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</si>
  <si>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</si>
  <si>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</si>
  <si>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</si>
  <si>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</si>
  <si>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</si>
  <si>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</si>
  <si>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</si>
  <si>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</si>
  <si>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</si>
  <si>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</si>
  <si>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</si>
  <si>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</si>
  <si>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</si>
  <si>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</si>
  <si>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</si>
  <si>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</si>
  <si>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</si>
  <si>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</si>
  <si>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</si>
  <si>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</si>
  <si>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</si>
  <si>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</si>
  <si>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</si>
  <si>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</si>
  <si>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</si>
  <si>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</si>
  <si>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</si>
  <si>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</si>
  <si>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</si>
  <si>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</si>
  <si>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</si>
  <si>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</si>
  <si>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</si>
  <si>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</si>
  <si>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</si>
  <si>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</si>
  <si>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</si>
  <si>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</si>
  <si>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</si>
  <si>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</si>
  <si>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</si>
  <si>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</si>
  <si>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</si>
  <si>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</si>
  <si>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</si>
  <si>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</si>
  <si>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</si>
  <si>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</si>
  <si>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</si>
  <si>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</si>
  <si>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</si>
  <si>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</si>
  <si>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</si>
  <si>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</si>
  <si>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</si>
  <si>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</si>
  <si>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שרותים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</si>
  <si>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</si>
  <si>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</si>
  <si>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</si>
  <si>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</si>
  <si>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</si>
  <si>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</si>
  <si>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</si>
  <si>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</si>
  <si>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</si>
  <si>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</si>
  <si>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</si>
  <si>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</si>
  <si>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</si>
  <si>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</si>
  <si>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</si>
  <si>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</si>
  <si>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</si>
  <si>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</si>
  <si>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</si>
  <si>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</si>
  <si>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</si>
  <si>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</si>
  <si>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</si>
  <si>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</si>
  <si>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</si>
  <si>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</si>
  <si>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</si>
  <si>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</si>
  <si>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</si>
  <si>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</si>
  <si>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</si>
  <si>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</si>
  <si>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</si>
  <si>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</si>
  <si>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</si>
  <si>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</si>
  <si>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</si>
  <si>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</si>
  <si>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</si>
  <si>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</si>
  <si>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</si>
  <si>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</si>
  <si>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</si>
  <si>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</si>
  <si>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</si>
  <si>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</si>
  <si>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</si>
  <si>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</si>
  <si>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</si>
  <si>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</si>
  <si>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</si>
  <si>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</si>
  <si>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</si>
  <si>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</si>
  <si>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</si>
  <si>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</si>
  <si>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</si>
  <si>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</si>
  <si>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</si>
  <si>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</si>
  <si>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</si>
  <si>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</si>
  <si>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</si>
  <si>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</si>
  <si>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</si>
  <si>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</si>
  <si>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</si>
  <si>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</si>
  <si>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</si>
  <si>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</si>
  <si>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</si>
  <si>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</si>
  <si>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</si>
  <si>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</si>
  <si>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</si>
  <si>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</si>
  <si>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8*</t>
  </si>
  <si>
    <t>3230166</t>
  </si>
  <si>
    <t>מליסרון אגח ו*</t>
  </si>
  <si>
    <t>3230125</t>
  </si>
  <si>
    <t>מליסרון אגח יג*</t>
  </si>
  <si>
    <t>3230224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</si>
  <si>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</si>
  <si>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</si>
  <si>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</si>
  <si>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</si>
  <si>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</si>
  <si>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</si>
  <si>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</si>
  <si>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</si>
  <si>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</si>
  <si>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</si>
  <si>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</si>
  <si>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</si>
  <si>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</si>
  <si>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</si>
  <si>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</si>
  <si>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</si>
  <si>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</si>
  <si>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</si>
  <si>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</si>
  <si>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</si>
  <si>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</si>
  <si>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</si>
  <si>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</si>
  <si>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</si>
  <si>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</si>
  <si>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</si>
  <si>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</si>
  <si>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</si>
  <si>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</si>
  <si>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</si>
  <si>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ביג אגח ז</t>
  </si>
  <si>
    <t>1136084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</si>
  <si>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</si>
  <si>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</si>
  <si>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</si>
  <si>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</si>
  <si>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</si>
  <si>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</si>
  <si>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</si>
  <si>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</si>
  <si>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</si>
  <si>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</si>
  <si>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</si>
  <si>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</si>
  <si>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</si>
  <si>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</si>
  <si>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</si>
  <si>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</si>
  <si>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</si>
  <si>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</si>
  <si>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</si>
  <si>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</si>
  <si>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</si>
  <si>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</si>
  <si>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</si>
  <si>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</si>
  <si>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</si>
  <si>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</si>
  <si>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</si>
  <si>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</si>
  <si>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</si>
  <si>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</si>
  <si>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</si>
  <si>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</si>
  <si>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</si>
  <si>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</si>
  <si>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</si>
  <si>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</si>
  <si>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</si>
  <si>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</si>
  <si>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אג8</t>
  </si>
  <si>
    <t>2510162</t>
  </si>
  <si>
    <t>520036617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</si>
  <si>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</si>
  <si>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</si>
  <si>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</si>
  <si>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</si>
  <si>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</si>
  <si>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</si>
  <si>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</si>
  <si>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דלק קב אגח יח</t>
  </si>
  <si>
    <t>1115823</t>
  </si>
  <si>
    <t>520044322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</si>
  <si>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</si>
  <si>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</si>
  <si>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</si>
  <si>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</si>
  <si>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</si>
  <si>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</si>
  <si>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</si>
  <si>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</si>
  <si>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</si>
  <si>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</si>
  <si>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</si>
  <si>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</si>
  <si>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</si>
  <si>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</si>
  <si>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</si>
  <si>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</si>
  <si>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</si>
  <si>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</si>
  <si>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</si>
  <si>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</si>
  <si>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רבוע נדלן 4</t>
  </si>
  <si>
    <t>1119999</t>
  </si>
  <si>
    <t>513765859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</si>
  <si>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</si>
  <si>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</si>
  <si>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</si>
  <si>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</si>
  <si>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</si>
  <si>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</si>
  <si>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</si>
  <si>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</si>
  <si>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</si>
  <si>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</si>
  <si>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</si>
  <si>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</si>
  <si>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</si>
  <si>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</si>
  <si>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</si>
  <si>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</si>
  <si>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</si>
  <si>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</si>
  <si>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</si>
  <si>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</si>
  <si>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</si>
  <si>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</si>
  <si>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</si>
  <si>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</si>
  <si>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</si>
  <si>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</si>
  <si>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</si>
  <si>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</si>
  <si>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</si>
  <si>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</si>
  <si>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</si>
  <si>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</si>
  <si>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</si>
  <si>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</si>
  <si>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</si>
  <si>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</si>
  <si>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</si>
  <si>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</si>
  <si>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</si>
  <si>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</si>
  <si>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</si>
  <si>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</si>
  <si>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</si>
  <si>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</si>
  <si>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</si>
  <si>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</si>
  <si>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</si>
  <si>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</si>
  <si>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</si>
  <si>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</si>
  <si>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</si>
  <si>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</si>
  <si>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</si>
  <si>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</si>
  <si>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</si>
  <si>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</si>
  <si>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</si>
  <si>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</si>
  <si>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</si>
  <si>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הכשרה ביטוח אגח 2</t>
  </si>
  <si>
    <t>1131218</t>
  </si>
  <si>
    <t>520042177</t>
  </si>
  <si>
    <t>BBB</t>
  </si>
  <si>
    <t>דיסקונט השקעות סד 6</t>
  </si>
  <si>
    <t>6390207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</si>
  <si>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</si>
  <si>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</si>
  <si>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</si>
  <si>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</si>
  <si>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</si>
  <si>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</si>
  <si>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</si>
  <si>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</si>
  <si>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</si>
  <si>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</si>
  <si>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</si>
  <si>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אפריקה אגח כו</t>
  </si>
  <si>
    <t>6110365</t>
  </si>
  <si>
    <t>520005067</t>
  </si>
  <si>
    <t>CC</t>
  </si>
  <si>
    <t>אפריקה השקעות 28</t>
  </si>
  <si>
    <t>6110480</t>
  </si>
  <si>
    <t>ביטוח ישיר אגח ט</t>
  </si>
  <si>
    <t>1118512</t>
  </si>
  <si>
    <t>520044439</t>
  </si>
  <si>
    <t>NR</t>
  </si>
  <si>
    <t>חלל תקשורת ח</t>
  </si>
  <si>
    <t>1131416</t>
  </si>
  <si>
    <t>511396046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</si>
  <si>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</si>
  <si>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</si>
  <si>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</si>
  <si>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</si>
  <si>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</si>
  <si>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</si>
  <si>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</si>
  <si>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</si>
  <si>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</si>
  <si>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</si>
  <si>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</si>
  <si>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</si>
  <si>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</si>
  <si>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</si>
  <si>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</si>
  <si>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</si>
  <si>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</si>
  <si>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</si>
  <si>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</si>
  <si>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</si>
  <si>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</si>
  <si>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</si>
  <si>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</si>
  <si>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</si>
  <si>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</si>
  <si>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</si>
  <si>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</si>
  <si>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</si>
  <si>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520038910</t>
  </si>
  <si>
    <t>וילאר אגח 7</t>
  </si>
  <si>
    <t>4160149</t>
  </si>
  <si>
    <t>חשמל אגח 26</t>
  </si>
  <si>
    <t>6000202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</si>
  <si>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</si>
  <si>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</si>
  <si>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</si>
  <si>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</si>
  <si>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</si>
  <si>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</si>
  <si>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</si>
  <si>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</si>
  <si>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</si>
  <si>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</si>
  <si>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</si>
  <si>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</si>
  <si>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</si>
  <si>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</si>
  <si>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</si>
  <si>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</si>
  <si>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</si>
  <si>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</si>
  <si>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</si>
  <si>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</si>
  <si>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</si>
  <si>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</si>
  <si>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</si>
  <si>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הראל הנפקות יב</t>
  </si>
  <si>
    <t>1138163</t>
  </si>
  <si>
    <t>הראל הנפקות יג</t>
  </si>
  <si>
    <t>1138171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</si>
  <si>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</si>
  <si>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</si>
  <si>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</si>
  <si>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</si>
  <si>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</si>
  <si>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</si>
  <si>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</si>
  <si>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</si>
  <si>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</si>
  <si>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</si>
  <si>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</si>
  <si>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</si>
  <si>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</si>
  <si>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</si>
  <si>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</si>
  <si>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</si>
  <si>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</si>
  <si>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</si>
  <si>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</si>
  <si>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</si>
  <si>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</si>
  <si>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</si>
  <si>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</si>
  <si>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</si>
  <si>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</si>
  <si>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</si>
  <si>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</si>
  <si>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</si>
  <si>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</si>
  <si>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</si>
  <si>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</si>
  <si>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</si>
  <si>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</si>
  <si>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</si>
  <si>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</si>
  <si>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</si>
  <si>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</si>
  <si>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</si>
  <si>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</si>
  <si>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</si>
  <si>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</si>
  <si>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</si>
  <si>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</si>
  <si>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</si>
  <si>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</si>
  <si>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</si>
  <si>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</si>
  <si>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</si>
  <si>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</si>
  <si>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</si>
  <si>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</si>
  <si>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</si>
  <si>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</si>
  <si>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</si>
  <si>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</si>
  <si>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</si>
  <si>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</si>
  <si>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קרדן אגח ח</t>
  </si>
  <si>
    <t>4590147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</si>
  <si>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</si>
  <si>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</si>
  <si>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</si>
  <si>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</si>
  <si>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</si>
  <si>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</si>
  <si>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</si>
  <si>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</si>
  <si>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</si>
  <si>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</si>
  <si>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</si>
  <si>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</si>
  <si>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</si>
  <si>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</si>
  <si>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</si>
  <si>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</si>
  <si>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</si>
  <si>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</si>
  <si>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</si>
  <si>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</si>
  <si>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</si>
  <si>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</si>
  <si>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</si>
  <si>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</si>
  <si>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</si>
  <si>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</si>
  <si>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</si>
  <si>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</si>
  <si>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</si>
  <si>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</si>
  <si>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</si>
  <si>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</si>
  <si>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</si>
  <si>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</si>
  <si>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</si>
  <si>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</si>
  <si>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</si>
  <si>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</si>
  <si>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</si>
  <si>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</si>
  <si>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</si>
  <si>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5.082 2023</t>
  </si>
  <si>
    <t>IL0011321747</t>
  </si>
  <si>
    <t>514914001</t>
  </si>
  <si>
    <t>ENERGY</t>
  </si>
  <si>
    <t>Moodys</t>
  </si>
  <si>
    <t>DELEK &amp; AVNER TAMAR 5.412 2025</t>
  </si>
  <si>
    <t>IL0011321820</t>
  </si>
  <si>
    <t>TORONTO DOMINION 3.625 09/31 09/26</t>
  </si>
  <si>
    <t>US891160MJ94</t>
  </si>
  <si>
    <t>ANHEUSER BUSCHE 3.65 26</t>
  </si>
  <si>
    <t>US035242AP13</t>
  </si>
  <si>
    <t>Food &amp; Beverage &amp; Tobacco</t>
  </si>
  <si>
    <t>FITCH</t>
  </si>
  <si>
    <t>COMMONWLTH BANK OF AUS 4.5 12/25</t>
  </si>
  <si>
    <t>US2027A1HR15</t>
  </si>
  <si>
    <t>Banks</t>
  </si>
  <si>
    <t>JPM 4.125 12/26</t>
  </si>
  <si>
    <t>US46625HJZ47</t>
  </si>
  <si>
    <t>RABOBANK 3.75 07/26</t>
  </si>
  <si>
    <t>US21684AAF30</t>
  </si>
  <si>
    <t>srenvx 6.375 09/01/24</t>
  </si>
  <si>
    <t>XS0901578681</t>
  </si>
  <si>
    <t>Insurance</t>
  </si>
  <si>
    <t>UBS 4.75 05/22/2023</t>
  </si>
  <si>
    <t>CH0214139930</t>
  </si>
  <si>
    <t>CS 6.5 08/08/23</t>
  </si>
  <si>
    <t>XS0957135212</t>
  </si>
  <si>
    <t>FORD 4.389 01/26</t>
  </si>
  <si>
    <t>US345397XU23</t>
  </si>
  <si>
    <t>Automobiles &amp; Components</t>
  </si>
  <si>
    <t>HEWLETT PACKARD 4.9 15/10/2025</t>
  </si>
  <si>
    <t>USU42832AH59</t>
  </si>
  <si>
    <t>Technology Hardware &amp; Equipment</t>
  </si>
  <si>
    <t>INTNED 4.125 18 23</t>
  </si>
  <si>
    <t>XS0995102778</t>
  </si>
  <si>
    <t>LRCX 3.9 06/26</t>
  </si>
  <si>
    <t>US512807AP34</t>
  </si>
  <si>
    <t>Semiconductors &amp; Semiconductor</t>
  </si>
  <si>
    <t>SRENVX 5.75 08/15/50 08/25</t>
  </si>
  <si>
    <t>XS1261170515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</si>
  <si>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</si>
  <si>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</si>
  <si>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</si>
  <si>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</si>
  <si>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</si>
  <si>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</si>
  <si>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</si>
  <si>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</si>
  <si>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</si>
  <si>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</si>
  <si>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</si>
  <si>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</si>
  <si>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</si>
  <si>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Goldman Sachs 5.95 27</t>
  </si>
  <si>
    <t>US38141GES93</t>
  </si>
  <si>
    <t>Diversified Financial Services</t>
  </si>
  <si>
    <t>MACQUARIE BANK 4.875 06/2025</t>
  </si>
  <si>
    <t>US55608YAB11</t>
  </si>
  <si>
    <t>MOTOROLA SOLUTIONS 3.5 01/03/2023</t>
  </si>
  <si>
    <t>US620076BC25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</si>
  <si>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</si>
  <si>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</si>
  <si>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</si>
  <si>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</si>
  <si>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</si>
  <si>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</si>
  <si>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</si>
  <si>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</si>
  <si>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</si>
  <si>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</si>
  <si>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</si>
  <si>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</si>
  <si>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</si>
  <si>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</si>
  <si>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</si>
  <si>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</si>
  <si>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</si>
  <si>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</si>
  <si>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</si>
  <si>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</si>
  <si>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</si>
  <si>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</si>
  <si>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</si>
  <si>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</si>
  <si>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</si>
  <si>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</si>
  <si>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</si>
  <si>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EDF 5.625 12/29/49</t>
  </si>
  <si>
    <t>USF2893TAM83</t>
  </si>
  <si>
    <t>UTILITIES</t>
  </si>
  <si>
    <t>EMBRAER NETHERLANDS 5.05 06/2025</t>
  </si>
  <si>
    <t>US29082HAA05</t>
  </si>
  <si>
    <t>Other</t>
  </si>
  <si>
    <t>ENELIM 6.625 21</t>
  </si>
  <si>
    <t>XS1014987355</t>
  </si>
  <si>
    <t>GM 5.25 03/26</t>
  </si>
  <si>
    <t>US37045XBG07</t>
  </si>
  <si>
    <t>MATERIALS</t>
  </si>
  <si>
    <t>LB 5.625 10/23</t>
  </si>
  <si>
    <t>US501797AJ37</t>
  </si>
  <si>
    <t>Retailing</t>
  </si>
  <si>
    <t>LEAR 5.25 01/25</t>
  </si>
  <si>
    <t>US521865AX34</t>
  </si>
  <si>
    <t>NWIDE 6.875 06/19</t>
  </si>
  <si>
    <t>XS1043181269</t>
  </si>
  <si>
    <t>VIE 4.85 18 49</t>
  </si>
  <si>
    <t>FR0011391838</t>
  </si>
  <si>
    <t>HANESBRANDS 4.625 05/24 02/24</t>
  </si>
  <si>
    <t>USU24437AD43</t>
  </si>
  <si>
    <t>Consumer Durables &amp; Apparel</t>
  </si>
  <si>
    <t>BB</t>
  </si>
  <si>
    <t>HANESBRANDS 4.875 05/26 02/26</t>
  </si>
  <si>
    <t>USU24437AE26</t>
  </si>
  <si>
    <t>RBS 6 12/23</t>
  </si>
  <si>
    <t>US780097AZ42</t>
  </si>
  <si>
    <t>WESTERN DIGITAL 10.5 04/24 04/19</t>
  </si>
  <si>
    <t>USU9547KAB99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</si>
  <si>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</si>
  <si>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</si>
  <si>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</si>
  <si>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</si>
  <si>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</si>
  <si>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</si>
  <si>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</si>
  <si>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</si>
  <si>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</si>
  <si>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</si>
  <si>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</si>
  <si>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</si>
  <si>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</si>
  <si>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</si>
  <si>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</si>
  <si>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</si>
  <si>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</si>
  <si>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</si>
  <si>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</si>
  <si>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</si>
  <si>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</si>
  <si>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</si>
  <si>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</si>
  <si>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</si>
  <si>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</si>
  <si>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</si>
  <si>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</si>
  <si>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</si>
  <si>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</si>
  <si>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</si>
  <si>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</si>
  <si>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</si>
  <si>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</si>
  <si>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</si>
  <si>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</si>
  <si>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</si>
  <si>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</si>
  <si>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</si>
  <si>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</si>
  <si>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</si>
  <si>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</si>
  <si>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</si>
  <si>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</si>
  <si>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</si>
  <si>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</si>
  <si>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</si>
  <si>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</si>
  <si>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</si>
  <si>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</si>
  <si>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</si>
  <si>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</si>
  <si>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</si>
  <si>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</si>
  <si>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</si>
  <si>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</si>
  <si>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</si>
  <si>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</si>
  <si>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</si>
  <si>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</si>
  <si>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</si>
  <si>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</si>
  <si>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</si>
  <si>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</si>
  <si>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</si>
  <si>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</si>
  <si>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</si>
  <si>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</si>
  <si>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</si>
  <si>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</si>
  <si>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</si>
  <si>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</si>
  <si>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</si>
  <si>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</si>
  <si>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</si>
  <si>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</si>
  <si>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</si>
  <si>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</si>
  <si>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</si>
  <si>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</si>
  <si>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</si>
  <si>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</si>
  <si>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</si>
  <si>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</si>
  <si>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</si>
  <si>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</si>
  <si>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</si>
  <si>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</si>
  <si>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</si>
  <si>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</si>
  <si>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</si>
  <si>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</si>
  <si>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</si>
  <si>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</si>
  <si>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</si>
  <si>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</si>
  <si>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</si>
  <si>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</si>
  <si>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</si>
  <si>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</si>
  <si>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</si>
  <si>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</si>
  <si>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</si>
  <si>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</si>
  <si>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</si>
  <si>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</si>
  <si>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</si>
  <si>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</si>
  <si>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</si>
  <si>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</si>
  <si>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</si>
  <si>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</si>
  <si>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</si>
  <si>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</si>
  <si>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</si>
  <si>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</si>
  <si>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</si>
  <si>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</si>
  <si>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</si>
  <si>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</si>
  <si>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</si>
  <si>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</si>
  <si>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</si>
  <si>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</si>
  <si>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</si>
  <si>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</si>
  <si>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</si>
  <si>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</si>
  <si>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</si>
  <si>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</si>
  <si>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</si>
  <si>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</si>
  <si>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</si>
  <si>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</si>
  <si>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</si>
  <si>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</si>
  <si>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</si>
  <si>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</si>
  <si>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</si>
  <si>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</si>
  <si>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</si>
  <si>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</si>
  <si>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</si>
  <si>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</si>
  <si>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</si>
  <si>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</si>
  <si>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</si>
  <si>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</si>
  <si>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</si>
  <si>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</si>
  <si>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</si>
  <si>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</si>
  <si>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</si>
  <si>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</si>
  <si>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</si>
  <si>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</si>
  <si>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</si>
  <si>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</si>
  <si>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</si>
  <si>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</si>
  <si>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</si>
  <si>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</si>
  <si>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</si>
  <si>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</si>
  <si>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</si>
  <si>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</si>
  <si>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</si>
  <si>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</si>
  <si>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</si>
  <si>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</si>
  <si>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</si>
  <si>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</si>
  <si>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</si>
  <si>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</si>
  <si>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</si>
  <si>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</si>
  <si>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</si>
  <si>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</si>
  <si>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</si>
  <si>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</si>
  <si>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</si>
  <si>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</si>
  <si>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</si>
  <si>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</si>
  <si>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</si>
  <si>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</si>
  <si>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</si>
  <si>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</si>
  <si>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</si>
  <si>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</si>
  <si>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</si>
  <si>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</si>
  <si>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</si>
  <si>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</si>
  <si>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</si>
  <si>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</si>
  <si>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</si>
  <si>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</si>
  <si>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</si>
  <si>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</si>
  <si>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</si>
  <si>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</si>
  <si>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</si>
  <si>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</si>
  <si>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</si>
  <si>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</si>
  <si>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</si>
  <si>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</si>
  <si>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</si>
  <si>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</si>
  <si>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</si>
  <si>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</si>
  <si>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</si>
  <si>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</si>
  <si>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</si>
  <si>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</si>
  <si>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</si>
  <si>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</si>
  <si>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</si>
  <si>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</si>
  <si>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</si>
  <si>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</si>
  <si>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</si>
  <si>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</si>
  <si>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</si>
  <si>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</si>
  <si>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</si>
  <si>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</si>
  <si>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</si>
  <si>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</si>
  <si>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</si>
  <si>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</si>
  <si>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</si>
  <si>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</si>
  <si>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</si>
  <si>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</si>
  <si>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</si>
  <si>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</si>
  <si>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</si>
  <si>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</si>
  <si>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</si>
  <si>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</si>
  <si>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</si>
  <si>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</si>
  <si>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</si>
  <si>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</si>
  <si>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</si>
  <si>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</si>
  <si>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</si>
  <si>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</si>
  <si>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</si>
  <si>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</si>
  <si>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</si>
  <si>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</si>
  <si>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</si>
  <si>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</si>
  <si>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</si>
  <si>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</si>
  <si>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</si>
  <si>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</si>
  <si>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</si>
  <si>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</si>
  <si>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</si>
  <si>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</si>
  <si>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</si>
  <si>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</si>
  <si>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</si>
  <si>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</si>
  <si>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</si>
  <si>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</si>
  <si>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</si>
  <si>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</si>
  <si>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</si>
  <si>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</si>
  <si>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</si>
  <si>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</si>
  <si>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</si>
  <si>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</si>
  <si>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</si>
  <si>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</si>
  <si>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</si>
  <si>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</si>
  <si>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</si>
  <si>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</si>
  <si>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</si>
  <si>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</si>
  <si>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</si>
  <si>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</si>
  <si>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</si>
  <si>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</si>
  <si>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</si>
  <si>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</si>
  <si>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</si>
  <si>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</si>
  <si>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</si>
  <si>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</si>
  <si>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</si>
  <si>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</si>
  <si>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</si>
  <si>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</si>
  <si>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</si>
  <si>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</si>
  <si>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</si>
  <si>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</si>
  <si>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</si>
  <si>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</si>
  <si>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</si>
  <si>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</si>
  <si>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</si>
  <si>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</si>
  <si>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</si>
  <si>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</si>
  <si>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</si>
  <si>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</si>
  <si>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</si>
  <si>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AMDOCS LTD</t>
  </si>
  <si>
    <t>GB0022569080</t>
  </si>
  <si>
    <t>NYSE</t>
  </si>
  <si>
    <t>CAESAR STONE SDO</t>
  </si>
  <si>
    <t>IL0011259137</t>
  </si>
  <si>
    <t>NASDAQ</t>
  </si>
  <si>
    <t>511439507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</si>
  <si>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</si>
  <si>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</si>
  <si>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</si>
  <si>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</si>
  <si>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</si>
  <si>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</si>
  <si>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</si>
  <si>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</si>
  <si>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</si>
  <si>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</si>
  <si>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</si>
  <si>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</si>
  <si>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</si>
  <si>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</si>
  <si>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</si>
  <si>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</si>
  <si>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</si>
  <si>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</si>
  <si>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</si>
  <si>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</si>
  <si>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</si>
  <si>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</si>
  <si>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</si>
  <si>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</si>
  <si>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</si>
  <si>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</si>
  <si>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</si>
  <si>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</si>
  <si>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</si>
  <si>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</si>
  <si>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</si>
  <si>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</si>
  <si>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</si>
  <si>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</si>
  <si>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AMERICAN EXPRESS</t>
  </si>
  <si>
    <t>US0258161092</t>
  </si>
  <si>
    <t>ANHEUSER BUSCH INBEV SA/NV</t>
  </si>
  <si>
    <t>BE0003793107</t>
  </si>
  <si>
    <t>ASOS</t>
  </si>
  <si>
    <t>GB0030927254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</si>
  <si>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</si>
  <si>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</si>
  <si>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</si>
  <si>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</si>
  <si>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</si>
  <si>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</si>
  <si>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</si>
  <si>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</si>
  <si>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</si>
  <si>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</si>
  <si>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</si>
  <si>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</si>
  <si>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</si>
  <si>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</si>
  <si>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</si>
  <si>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</si>
  <si>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</si>
  <si>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</si>
  <si>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</si>
  <si>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</si>
  <si>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</si>
  <si>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</si>
  <si>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</si>
  <si>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</si>
  <si>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</si>
  <si>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</si>
  <si>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DELTA AIR LINES</t>
  </si>
  <si>
    <t>US2473617023</t>
  </si>
  <si>
    <t>Transportation</t>
  </si>
  <si>
    <t>EASYJET</t>
  </si>
  <si>
    <t>GB00B7KR2P84</t>
  </si>
  <si>
    <t>EIFFAGE</t>
  </si>
  <si>
    <t>FR0000130452</t>
  </si>
  <si>
    <t>EXPEDIA INC</t>
  </si>
  <si>
    <t>US30212P3038</t>
  </si>
  <si>
    <t>FACEBOOK INC A</t>
  </si>
  <si>
    <t>US30303M1027</t>
  </si>
  <si>
    <t>FONCIERE DES REGIONS</t>
  </si>
  <si>
    <t>FR0000064578</t>
  </si>
  <si>
    <t>GILEAD SCIENCES INC</t>
  </si>
  <si>
    <t>US3755581036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</si>
  <si>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</si>
  <si>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</si>
  <si>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</si>
  <si>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</si>
  <si>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</si>
  <si>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</si>
  <si>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</si>
  <si>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</si>
  <si>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</si>
  <si>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</si>
  <si>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</si>
  <si>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</si>
  <si>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</si>
  <si>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</si>
  <si>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</si>
  <si>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</si>
  <si>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</si>
  <si>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</si>
  <si>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</si>
  <si>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</si>
  <si>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</si>
  <si>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</si>
  <si>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</si>
  <si>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</si>
  <si>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</si>
  <si>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</si>
  <si>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</si>
  <si>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ORACLE CORP</t>
  </si>
  <si>
    <t>US68389X1054</t>
  </si>
  <si>
    <t>ORANGE</t>
  </si>
  <si>
    <t>FR0000133308</t>
  </si>
  <si>
    <t>PFIZER INC</t>
  </si>
  <si>
    <t>US7170811035</t>
  </si>
  <si>
    <t>RELX PLC</t>
  </si>
  <si>
    <t>GB00B2B0DG97</t>
  </si>
  <si>
    <t>RENAULT SA</t>
  </si>
  <si>
    <t>FR0000131906</t>
  </si>
  <si>
    <t>ROCHE HOLDING AG GENUSSCHEIN</t>
  </si>
  <si>
    <t>CH0012032048</t>
  </si>
  <si>
    <t>פרנק שווצרי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</si>
  <si>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</si>
  <si>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</si>
  <si>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</si>
  <si>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</si>
  <si>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</si>
  <si>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</si>
  <si>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</si>
  <si>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</si>
  <si>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</si>
  <si>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THALES SA</t>
  </si>
  <si>
    <t>FR0000121329</t>
  </si>
  <si>
    <t>TJX COMPANIES INC</t>
  </si>
  <si>
    <t>US8725401090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</si>
  <si>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</si>
  <si>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</si>
  <si>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</si>
  <si>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</si>
  <si>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</si>
  <si>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</si>
  <si>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</si>
  <si>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</si>
  <si>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</si>
  <si>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</si>
  <si>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</si>
  <si>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</si>
  <si>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</si>
  <si>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</si>
  <si>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ZALANDO</t>
  </si>
  <si>
    <t>DE000ZAL1111</t>
  </si>
  <si>
    <t>הראל סל בנקים</t>
  </si>
  <si>
    <t>1113752</t>
  </si>
  <si>
    <t>514103811</t>
  </si>
  <si>
    <t>מניות</t>
  </si>
  <si>
    <t>הראל סל תא 100</t>
  </si>
  <si>
    <t>1113232</t>
  </si>
  <si>
    <t>קסם בנקים</t>
  </si>
  <si>
    <t>1117290</t>
  </si>
  <si>
    <t>520041989</t>
  </si>
  <si>
    <t>קסם סל יתר 120</t>
  </si>
  <si>
    <t>1103167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</si>
  <si>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</si>
  <si>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</si>
  <si>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</si>
  <si>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</si>
  <si>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</si>
  <si>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</si>
  <si>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</si>
  <si>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</si>
  <si>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</si>
  <si>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הראל יתר 120</t>
  </si>
  <si>
    <t>1116417</t>
  </si>
  <si>
    <t>פסגות מדד יתר 120</t>
  </si>
  <si>
    <t>1108364</t>
  </si>
  <si>
    <t>513464289</t>
  </si>
  <si>
    <t>פסגות סל יתר 120</t>
  </si>
  <si>
    <t>1114263</t>
  </si>
  <si>
    <t>AMUNDI ETF MSCI EM ASIA UCIT</t>
  </si>
  <si>
    <t>FR0011018316</t>
  </si>
  <si>
    <t>DAIWA ETF TOPIX</t>
  </si>
  <si>
    <t>JP3027620008</t>
  </si>
  <si>
    <t>ISHARE EUR 600 AUTO&amp;PARTS DE</t>
  </si>
  <si>
    <t>DE000A0Q4R28</t>
  </si>
  <si>
    <t>ISHARES CORE S&amp;P 500 ETF</t>
  </si>
  <si>
    <t>US4642872000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</si>
  <si>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</si>
  <si>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</si>
  <si>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</si>
  <si>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</si>
  <si>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</si>
  <si>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</si>
  <si>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</si>
  <si>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</si>
  <si>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</si>
  <si>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</si>
  <si>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</si>
  <si>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</si>
  <si>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ASIA EX JAPAN</t>
  </si>
  <si>
    <t>US4642881829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</si>
  <si>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</si>
  <si>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</si>
  <si>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</si>
  <si>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</si>
  <si>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</si>
  <si>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</si>
  <si>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</si>
  <si>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</si>
  <si>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 ETF EASTERN EUROPE</t>
  </si>
  <si>
    <t>FR0010204073</t>
  </si>
  <si>
    <t>LYXOR ETF STOXX OIL &amp; GAS</t>
  </si>
  <si>
    <t>FR0010344960</t>
  </si>
  <si>
    <t>LYXOR UCITS ETS EU STOX BANK</t>
  </si>
  <si>
    <t>FR0011645647</t>
  </si>
  <si>
    <t>MARKET VECTORS OIL SERVICE</t>
  </si>
  <si>
    <t>US92189F7188</t>
  </si>
  <si>
    <t>NOMURA ETF BANKS</t>
  </si>
  <si>
    <t>JP3040170007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</si>
  <si>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</si>
  <si>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</si>
  <si>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</si>
  <si>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</si>
  <si>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</si>
  <si>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</si>
  <si>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</si>
  <si>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</si>
  <si>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</si>
  <si>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</si>
  <si>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</si>
  <si>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</si>
  <si>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XACT NORDEN 30</t>
  </si>
  <si>
    <t>SE0001710914</t>
  </si>
  <si>
    <t>ISHARES USD CORP BND</t>
  </si>
  <si>
    <t>IE0032895942</t>
  </si>
  <si>
    <t>אג"ח</t>
  </si>
  <si>
    <t>REAL ESTATE CREDIT GBP</t>
  </si>
  <si>
    <t>GB00B0HW5366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</si>
  <si>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</si>
  <si>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</si>
  <si>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</si>
  <si>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</si>
  <si>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</si>
  <si>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Blackrock EM LC</t>
  </si>
  <si>
    <t>LU0383940458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</si>
  <si>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</si>
  <si>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</si>
  <si>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</si>
  <si>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</si>
  <si>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</si>
  <si>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</si>
  <si>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</si>
  <si>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</si>
  <si>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NEUBER BERMAN H/Y BD I2A</t>
  </si>
  <si>
    <t>IE00B8QBJF01</t>
  </si>
  <si>
    <t>Santander LatAm HY Fund</t>
  </si>
  <si>
    <t>LU0363170191</t>
  </si>
  <si>
    <t>CS NL GL SEN LO MC</t>
  </si>
  <si>
    <t>LU0635707705</t>
  </si>
  <si>
    <t>BB-</t>
  </si>
  <si>
    <t>EURIZON EASYFND BND HI YL Z</t>
  </si>
  <si>
    <t>LU0335991534</t>
  </si>
  <si>
    <t>Guggenheim US Loan Fund</t>
  </si>
  <si>
    <t>IE00BCFKMH92</t>
  </si>
  <si>
    <t>ING US Bank Loan Fund</t>
  </si>
  <si>
    <t>LU0426533492</t>
  </si>
  <si>
    <t>Pioneer European HY Bond Fund</t>
  </si>
  <si>
    <t>LU0229386908</t>
  </si>
  <si>
    <t>Pioneer Funds US HY</t>
  </si>
  <si>
    <t>LU0132199406</t>
  </si>
  <si>
    <t>LION III EUR S3 ACC</t>
  </si>
  <si>
    <t>IE00B804LV55</t>
  </si>
  <si>
    <t>Babson European Bank Loan Fund</t>
  </si>
  <si>
    <t>IE00B6YX4R11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</si>
  <si>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</si>
  <si>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</si>
  <si>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</si>
  <si>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</si>
  <si>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</si>
  <si>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</si>
  <si>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</si>
  <si>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</si>
  <si>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</si>
  <si>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</si>
  <si>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</si>
  <si>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</si>
  <si>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</si>
  <si>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</si>
  <si>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</si>
  <si>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</si>
  <si>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</si>
  <si>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</si>
  <si>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</si>
  <si>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</si>
  <si>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</si>
  <si>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</si>
  <si>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</si>
  <si>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מדיגוס אופציה 9*</t>
  </si>
  <si>
    <t>1135979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</si>
  <si>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</si>
  <si>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</si>
  <si>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</si>
  <si>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</si>
  <si>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</si>
  <si>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</si>
  <si>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חפצח אגא מפ2/09</t>
  </si>
  <si>
    <t>1113562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</si>
  <si>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</si>
  <si>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</si>
  <si>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</si>
  <si>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</si>
  <si>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</si>
  <si>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</si>
  <si>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</si>
  <si>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</si>
  <si>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מתמ אגח א'  רמ</t>
  </si>
  <si>
    <t>1138999</t>
  </si>
  <si>
    <t>510687403</t>
  </si>
  <si>
    <t>אורמת אגח 3*</t>
  </si>
  <si>
    <t>1139179</t>
  </si>
  <si>
    <t>CRSLNX 4.555 06/51</t>
  </si>
  <si>
    <t>CA22766TAB04</t>
  </si>
  <si>
    <t>TRANSED PARTNERS 3.951 09/50 12/37</t>
  </si>
  <si>
    <t>CA89366TAA57</t>
  </si>
  <si>
    <t>550266274</t>
  </si>
  <si>
    <t>סה"כ קרנות השקעה</t>
  </si>
  <si>
    <t>orbimed Israel II</t>
  </si>
  <si>
    <t>THOMA BRAVO</t>
  </si>
  <si>
    <t>Harbourvest co inv cruise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</si>
  <si>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</si>
  <si>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</si>
  <si>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</si>
  <si>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</si>
  <si>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</si>
  <si>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+I14/-ILS 98.925770484 05-05-1 (20) +0.4</t>
  </si>
  <si>
    <t>10000285</t>
  </si>
  <si>
    <t>+ILS/-EUR 4.2858 31-10-16 (20) +58</t>
  </si>
  <si>
    <t>10000357</t>
  </si>
  <si>
    <t>+ILS/-USD 3.777 20-12-16 (20) -88</t>
  </si>
  <si>
    <t>10000401</t>
  </si>
  <si>
    <t>+ILS/-USD 3.8 16-11-16 (20) --102</t>
  </si>
  <si>
    <t>10000371</t>
  </si>
  <si>
    <t>+ILS/-USD 3.8333 13-10-16 (20) --67</t>
  </si>
  <si>
    <t>10000364</t>
  </si>
  <si>
    <t>+ILS/-USD 3.867 13-10-16 (20) --86</t>
  </si>
  <si>
    <t>10000355</t>
  </si>
  <si>
    <t>+USD/-ILS 3.7446 20-12-16 (20) --69</t>
  </si>
  <si>
    <t>10000412</t>
  </si>
  <si>
    <t>+USD/-ILS 3.7817 16-11-16 (20) --48</t>
  </si>
  <si>
    <t>10000396</t>
  </si>
  <si>
    <t>+EUR/-USD 1.12 14-12-16 (20) +40.2</t>
  </si>
  <si>
    <t>10000403</t>
  </si>
  <si>
    <t>+EUR/-USD 1.1216 14-12-16 (20) +39.2</t>
  </si>
  <si>
    <t>10000406</t>
  </si>
  <si>
    <t>+GBP/-USD 1.304 15-12-16 (20) +19.8</t>
  </si>
  <si>
    <t>10000414</t>
  </si>
  <si>
    <t>+GBP/-USD 1.3373 05-12-16 (20) +23.2</t>
  </si>
  <si>
    <t>10000385</t>
  </si>
  <si>
    <t>+USD/-EUR 1.1174 07-12-16 (20) +43.9</t>
  </si>
  <si>
    <t>10000383</t>
  </si>
  <si>
    <t>+USD/-EUR 1.1199 07-12-16 (20) +42</t>
  </si>
  <si>
    <t>10000386</t>
  </si>
  <si>
    <t>+USD/-EUR 1.1204 10-11-16 (20) +42.5</t>
  </si>
  <si>
    <t>10000375</t>
  </si>
  <si>
    <t>+USD/-EUR 1.1249 14-12-16 (20) +36</t>
  </si>
  <si>
    <t>10000415</t>
  </si>
  <si>
    <t>+USD/-EUR 1.1291 14-12-16 (20) +41</t>
  </si>
  <si>
    <t>10000392</t>
  </si>
  <si>
    <t>+USD/-GBP 1.2989 05-12-16 (20) +29.3</t>
  </si>
  <si>
    <t>10000377</t>
  </si>
  <si>
    <t>+USD/-GBP 1.3141 05-12-16 (20) +25</t>
  </si>
  <si>
    <t>10000380</t>
  </si>
  <si>
    <t>+USD/-GBP 1.3171 01-12-16 (20) +21.1</t>
  </si>
  <si>
    <t>10000360</t>
  </si>
  <si>
    <t>+USD/-GBP 1.3219 01-12-16 (20) +27.5</t>
  </si>
  <si>
    <t>10000369</t>
  </si>
  <si>
    <t>+USD/-GBP 1.3268 05-12-16 (20) +26</t>
  </si>
  <si>
    <t>10000381</t>
  </si>
  <si>
    <t>+USD/-GBP 1.32908 15-12-16 (20) +20.8</t>
  </si>
  <si>
    <t>10000394</t>
  </si>
  <si>
    <t>+USD/-JPY 101.3 27-12-16 (20) --42.6</t>
  </si>
  <si>
    <t>10000408</t>
  </si>
  <si>
    <t>IRS</t>
  </si>
  <si>
    <t>10000349</t>
  </si>
  <si>
    <t>10000350</t>
  </si>
  <si>
    <t/>
  </si>
  <si>
    <t>דולר ניו-זילנד</t>
  </si>
  <si>
    <t>בנק לאומי לישראל בע"מ</t>
  </si>
  <si>
    <t>30110000</t>
  </si>
  <si>
    <t>בנק מזרחי טפחות בע"מ</t>
  </si>
  <si>
    <t>30020000</t>
  </si>
  <si>
    <t>32010000</t>
  </si>
  <si>
    <t>30220000</t>
  </si>
  <si>
    <t>32020000</t>
  </si>
  <si>
    <t>31120000</t>
  </si>
  <si>
    <t>31720000</t>
  </si>
  <si>
    <t>30720000</t>
  </si>
  <si>
    <t>30820000</t>
  </si>
  <si>
    <t>31020000</t>
  </si>
  <si>
    <t>31220000</t>
  </si>
  <si>
    <t>32620000</t>
  </si>
  <si>
    <t>34010000</t>
  </si>
  <si>
    <t>34020000</t>
  </si>
  <si>
    <t>כן</t>
  </si>
  <si>
    <t>422332</t>
  </si>
  <si>
    <t>439560</t>
  </si>
  <si>
    <t>לא</t>
  </si>
  <si>
    <t>443423</t>
  </si>
  <si>
    <t>443424</t>
  </si>
  <si>
    <t>434246</t>
  </si>
  <si>
    <t>439880</t>
  </si>
  <si>
    <t>415036</t>
  </si>
  <si>
    <t>כתר נורבגי</t>
  </si>
  <si>
    <t>סה"כ יתרות התחייבות להשקעה</t>
  </si>
  <si>
    <t>Orbimed  II</t>
  </si>
  <si>
    <t>סה"כ בחו"ל</t>
  </si>
  <si>
    <t>harbourvest ח-ן מנוהל</t>
  </si>
  <si>
    <t>גורם 83</t>
  </si>
  <si>
    <t>מובטחות משכנתא - גורם 01</t>
  </si>
  <si>
    <t>בבטחונות אחרים - גורם 89</t>
  </si>
  <si>
    <t>בבטחונות אחרים - גורם 92</t>
  </si>
  <si>
    <t>בבטחונות אחרים - גורם 88</t>
  </si>
  <si>
    <t>בבטחונות אחרים - גורם 91</t>
  </si>
  <si>
    <t>בבטחונות אחרים - גורם 93</t>
  </si>
  <si>
    <t>בבטחונות אחרים - גורם 87</t>
  </si>
  <si>
    <t>בבטחונות אחרים - גורם 58</t>
  </si>
  <si>
    <t>גורם 89</t>
  </si>
  <si>
    <t>גורם 90</t>
  </si>
  <si>
    <t>גורם 88</t>
  </si>
  <si>
    <t>גורם 87</t>
  </si>
  <si>
    <t>גורם 83*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</si>
</sst>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0" fontId="29" fillId="0" borderId="34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4" applyFont="1" applyFill="1" applyBorder="1" applyAlignment="1">
      <alignment horizontal="center" vertical="center" wrapText="1"/>
    </xf>
    <xf numFmtId="0" fontId="5" fillId="2" borderId="4" xfId="14" applyFont="1" applyFill="1" applyBorder="1" applyAlignment="1">
      <alignment horizontal="center" vertical="center" wrapText="1"/>
    </xf>
    <xf numFmtId="0" fontId="9" fillId="2" borderId="1" xfId="14" applyFont="1" applyFill="1" applyBorder="1" applyAlignment="1">
      <alignment horizontal="center" vertical="center" wrapText="1"/>
    </xf>
    <xf numFmtId="3" fontId="9" fillId="2" borderId="2" xfId="14" applyNumberFormat="1" applyFont="1" applyFill="1" applyBorder="1" applyAlignment="1">
      <alignment horizontal="center" vertical="center" wrapText="1"/>
    </xf>
    <xf numFmtId="0" fontId="9" fillId="2" borderId="3" xfId="14" applyFont="1" applyFill="1" applyBorder="1" applyAlignment="1">
      <alignment horizontal="center" vertical="center" wrapText="1"/>
    </xf>
    <xf numFmtId="49" fontId="5" fillId="2" borderId="36" xfId="14" applyNumberFormat="1" applyFont="1" applyFill="1" applyBorder="1" applyAlignment="1">
      <alignment horizontal="center" wrapText="1"/>
    </xf>
    <xf numFmtId="49" fontId="5" fillId="2" borderId="35" xfId="14" applyNumberFormat="1" applyFont="1" applyFill="1" applyBorder="1" applyAlignment="1">
      <alignment horizontal="center" wrapText="1"/>
    </xf>
    <xf numFmtId="49" fontId="5" fillId="2" borderId="37" xfId="14" applyNumberFormat="1" applyFont="1" applyFill="1" applyBorder="1" applyAlignment="1">
      <alignment horizontal="center" wrapText="1"/>
    </xf>
    <xf numFmtId="0" fontId="5" fillId="0" borderId="0" xfId="14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center" wrapText="1"/>
    </xf>
    <xf numFmtId="49" fontId="5" fillId="0" borderId="0" xfId="14" applyNumberFormat="1" applyFont="1" applyFill="1" applyBorder="1" applyAlignment="1">
      <alignment horizontal="center" wrapText="1"/>
    </xf>
    <xf numFmtId="0" fontId="31" fillId="0" borderId="0" xfId="14" applyFont="1" applyFill="1" applyBorder="1" applyAlignment="1">
      <alignment horizontal="right"/>
    </xf>
    <xf numFmtId="4" fontId="31" fillId="0" borderId="0" xfId="14" applyNumberFormat="1" applyFont="1" applyFill="1" applyBorder="1" applyAlignment="1">
      <alignment horizontal="right"/>
    </xf>
    <xf numFmtId="14" fontId="31" fillId="0" borderId="0" xfId="14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10" fontId="27" fillId="0" borderId="0" xfId="13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0" applyNumberFormat="1" applyFont="1" applyFill="1" applyBorder="1" applyAlignment="1">
      <alignment horizontal="right"/>
    </xf>
    <xf numFmtId="0" fontId="18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4" applyFont="1" applyFill="1" applyBorder="1" applyAlignment="1">
      <alignment horizontal="center" vertical="center" wrapText="1" readingOrder="2"/>
    </xf>
    <xf numFmtId="0" fontId="7" fillId="2" borderId="25" xfId="14" applyFont="1" applyFill="1" applyBorder="1" applyAlignment="1">
      <alignment horizontal="center" vertical="center" wrapText="1" readingOrder="2"/>
    </xf>
    <xf numFmtId="0" fontId="7" fillId="2" borderId="26" xfId="14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4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5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193</v>
      </c>
      <c r="C1" s="78" t="s" vm="1">
        <v>251</v>
      </c>
    </row>
    <row r="2" spans="1:24">
      <c r="B2" s="57" t="s">
        <v>192</v>
      </c>
      <c r="C2" s="78" t="s">
        <v>252</v>
      </c>
    </row>
    <row r="3" spans="1:24">
      <c r="B3" s="57" t="s">
        <v>194</v>
      </c>
      <c r="C3" s="78" t="s">
        <v>253</v>
      </c>
    </row>
    <row r="4" spans="1:24">
      <c r="B4" s="57" t="s">
        <v>195</v>
      </c>
      <c r="C4" s="78">
        <v>74</v>
      </c>
    </row>
    <row r="6" spans="1:24" ht="26.25" customHeight="1">
      <c r="B6" s="154" t="s">
        <v>209</v>
      </c>
      <c r="C6" s="155"/>
      <c r="D6" s="156"/>
    </row>
    <row r="7" spans="1:24" s="10" customFormat="1">
      <c r="B7" s="23"/>
      <c r="C7" s="24" t="s">
        <v>124</v>
      </c>
      <c r="D7" s="25" t="s">
        <v>122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6" t="s">
        <v>208</v>
      </c>
      <c r="C10" s="111">
        <v>957550.66653000016</v>
      </c>
      <c r="D10" s="112">
        <v>1.0000000000000002</v>
      </c>
    </row>
    <row r="11" spans="1:24">
      <c r="A11" s="45" t="s">
        <v>155</v>
      </c>
      <c r="B11" s="29" t="s">
        <v>210</v>
      </c>
      <c r="C11" s="111">
        <v>17152.692180000002</v>
      </c>
      <c r="D11" s="112">
        <v>1.7913090951268851E-2</v>
      </c>
    </row>
    <row r="12" spans="1:24">
      <c r="B12" s="29" t="s">
        <v>211</v>
      </c>
      <c r="C12" s="111" vm="2">
        <v>919453.18466999999</v>
      </c>
      <c r="D12" s="112" vm="3">
        <v>0.96021361250986459</v>
      </c>
    </row>
    <row r="13" spans="1:24">
      <c r="A13" s="55" t="s">
        <v>155</v>
      </c>
      <c r="B13" s="30" t="s">
        <v>81</v>
      </c>
      <c r="C13" s="111" vm="4">
        <v>331487.56922000006</v>
      </c>
      <c r="D13" s="112" vm="5">
        <v>0.34618279826513454</v>
      </c>
    </row>
    <row r="14" spans="1:24">
      <c r="A14" s="55" t="s">
        <v>155</v>
      </c>
      <c r="B14" s="30" t="s">
        <v>82</v>
      </c>
      <c r="C14" s="111" t="s" vm="6">
        <v>1659</v>
      </c>
      <c r="D14" s="112" t="s" vm="7">
        <v>1659</v>
      </c>
    </row>
    <row r="15" spans="1:24">
      <c r="A15" s="55" t="s">
        <v>155</v>
      </c>
      <c r="B15" s="30" t="s">
        <v>83</v>
      </c>
      <c r="C15" s="111" vm="8">
        <v>294416.80227999995</v>
      </c>
      <c r="D15" s="112" vm="9">
        <v>0.30746864116017608</v>
      </c>
    </row>
    <row r="16" spans="1:24">
      <c r="A16" s="55" t="s">
        <v>155</v>
      </c>
      <c r="B16" s="30" t="s">
        <v>84</v>
      </c>
      <c r="C16" s="111" vm="10">
        <v>104664.91534000001</v>
      </c>
      <c r="D16" s="112" vm="11">
        <v>0.10930483263020199</v>
      </c>
    </row>
    <row r="17" spans="1:4">
      <c r="A17" s="55" t="s">
        <v>155</v>
      </c>
      <c r="B17" s="30" t="s">
        <v>85</v>
      </c>
      <c r="C17" s="111" vm="12">
        <v>101580.55362000002</v>
      </c>
      <c r="D17" s="112" vm="13">
        <v>0.10608373757193507</v>
      </c>
    </row>
    <row r="18" spans="1:4">
      <c r="A18" s="55" t="s">
        <v>155</v>
      </c>
      <c r="B18" s="30" t="s">
        <v>86</v>
      </c>
      <c r="C18" s="111" vm="14">
        <v>87280.458790000004</v>
      </c>
      <c r="D18" s="112" vm="15">
        <v>9.1149702925161627E-2</v>
      </c>
    </row>
    <row r="19" spans="1:4">
      <c r="A19" s="55" t="s">
        <v>155</v>
      </c>
      <c r="B19" s="30" t="s">
        <v>87</v>
      </c>
      <c r="C19" s="111" vm="16">
        <v>22.88542</v>
      </c>
      <c r="D19" s="112" vm="17">
        <v>2.389995725545558E-5</v>
      </c>
    </row>
    <row r="20" spans="1:4">
      <c r="A20" s="55" t="s">
        <v>155</v>
      </c>
      <c r="B20" s="30" t="s">
        <v>88</v>
      </c>
      <c r="C20" s="111" t="s" vm="18">
        <v>1659</v>
      </c>
      <c r="D20" s="112" t="s" vm="19">
        <v>1659</v>
      </c>
    </row>
    <row r="21" spans="1:4">
      <c r="A21" s="55" t="s">
        <v>155</v>
      </c>
      <c r="B21" s="30" t="s">
        <v>89</v>
      </c>
      <c r="C21" s="111" t="s" vm="20">
        <v>1659</v>
      </c>
      <c r="D21" s="112" t="s" vm="21">
        <v>1659</v>
      </c>
    </row>
    <row r="22" spans="1:4">
      <c r="A22" s="55" t="s">
        <v>155</v>
      </c>
      <c r="B22" s="30" t="s">
        <v>90</v>
      </c>
      <c r="C22" s="111" t="s" vm="22">
        <v>1659</v>
      </c>
      <c r="D22" s="112" t="s" vm="23">
        <v>1659</v>
      </c>
    </row>
    <row r="23" spans="1:4">
      <c r="B23" s="29" t="s">
        <v>212</v>
      </c>
      <c r="C23" s="111" vm="24">
        <v>8285.3527399999984</v>
      </c>
      <c r="D23" s="112" vm="25">
        <v>8.6526520523709741E-3</v>
      </c>
    </row>
    <row r="24" spans="1:4">
      <c r="A24" s="55" t="s">
        <v>155</v>
      </c>
      <c r="B24" s="30" t="s">
        <v>91</v>
      </c>
      <c r="C24" s="111" t="s" vm="26">
        <v>1659</v>
      </c>
      <c r="D24" s="112" t="s" vm="27">
        <v>1659</v>
      </c>
    </row>
    <row r="25" spans="1:4">
      <c r="A25" s="55" t="s">
        <v>155</v>
      </c>
      <c r="B25" s="30" t="s">
        <v>92</v>
      </c>
      <c r="C25" s="111" t="s" vm="28">
        <v>1659</v>
      </c>
      <c r="D25" s="112" t="s" vm="29">
        <v>1659</v>
      </c>
    </row>
    <row r="26" spans="1:4">
      <c r="A26" s="55" t="s">
        <v>155</v>
      </c>
      <c r="B26" s="30" t="s">
        <v>83</v>
      </c>
      <c r="C26" s="111" vm="30">
        <v>5744.7740199999998</v>
      </c>
      <c r="D26" s="112" vm="31">
        <v>5.9994465262272539E-3</v>
      </c>
    </row>
    <row r="27" spans="1:4">
      <c r="A27" s="55" t="s">
        <v>155</v>
      </c>
      <c r="B27" s="30" t="s">
        <v>93</v>
      </c>
      <c r="C27" s="111" vm="32">
        <v>70.411429999999996</v>
      </c>
      <c r="D27" s="112" vm="33">
        <v>7.3532850491513926E-5</v>
      </c>
    </row>
    <row r="28" spans="1:4">
      <c r="A28" s="55" t="s">
        <v>155</v>
      </c>
      <c r="B28" s="30" t="s">
        <v>94</v>
      </c>
      <c r="C28" s="111" vm="34">
        <v>270.06873999999999</v>
      </c>
      <c r="D28" s="112" vm="35">
        <v>2.8204120099324138E-4</v>
      </c>
    </row>
    <row r="29" spans="1:4">
      <c r="A29" s="55" t="s">
        <v>155</v>
      </c>
      <c r="B29" s="30" t="s">
        <v>95</v>
      </c>
      <c r="C29" s="111" vm="36">
        <v>8.9150999999999989</v>
      </c>
      <c r="D29" s="112" vm="37">
        <v>9.3103167400079187E-6</v>
      </c>
    </row>
    <row r="30" spans="1:4">
      <c r="A30" s="55" t="s">
        <v>155</v>
      </c>
      <c r="B30" s="30" t="s">
        <v>237</v>
      </c>
      <c r="C30" s="111" t="s" vm="38">
        <v>1659</v>
      </c>
      <c r="D30" s="112" t="s" vm="39">
        <v>1659</v>
      </c>
    </row>
    <row r="31" spans="1:4">
      <c r="A31" s="55" t="s">
        <v>155</v>
      </c>
      <c r="B31" s="30" t="s">
        <v>118</v>
      </c>
      <c r="C31" s="111" vm="40">
        <v>2191.1834499999995</v>
      </c>
      <c r="D31" s="112" vm="41">
        <v>2.2883211579189581E-3</v>
      </c>
    </row>
    <row r="32" spans="1:4">
      <c r="A32" s="55" t="s">
        <v>155</v>
      </c>
      <c r="B32" s="30" t="s">
        <v>96</v>
      </c>
      <c r="C32" s="111" t="s" vm="42">
        <v>1659</v>
      </c>
      <c r="D32" s="112" t="s" vm="43">
        <v>1659</v>
      </c>
    </row>
    <row r="33" spans="1:4">
      <c r="A33" s="55" t="s">
        <v>155</v>
      </c>
      <c r="B33" s="29" t="s">
        <v>213</v>
      </c>
      <c r="C33" s="111">
        <v>12659.43694</v>
      </c>
      <c r="D33" s="112">
        <v>1.3220644486495564E-2</v>
      </c>
    </row>
    <row r="34" spans="1:4">
      <c r="A34" s="55" t="s">
        <v>155</v>
      </c>
      <c r="B34" s="29" t="s">
        <v>214</v>
      </c>
      <c r="C34" s="111" t="s" vm="44">
        <v>1659</v>
      </c>
      <c r="D34" s="112" t="s" vm="45">
        <v>1659</v>
      </c>
    </row>
    <row r="35" spans="1:4">
      <c r="A35" s="55" t="s">
        <v>155</v>
      </c>
      <c r="B35" s="29" t="s">
        <v>215</v>
      </c>
      <c r="C35" s="111" t="s" vm="46">
        <v>1659</v>
      </c>
      <c r="D35" s="112" t="s" vm="47">
        <v>1659</v>
      </c>
    </row>
    <row r="36" spans="1:4">
      <c r="A36" s="55" t="s">
        <v>155</v>
      </c>
      <c r="B36" s="56" t="s">
        <v>216</v>
      </c>
      <c r="C36" s="111" t="s" vm="48">
        <v>1659</v>
      </c>
      <c r="D36" s="112" t="s" vm="49">
        <v>1659</v>
      </c>
    </row>
    <row r="37" spans="1:4">
      <c r="A37" s="55" t="s">
        <v>155</v>
      </c>
      <c r="B37" s="29" t="s">
        <v>217</v>
      </c>
      <c r="C37" s="111"/>
      <c r="D37" s="112"/>
    </row>
    <row r="38" spans="1:4">
      <c r="A38" s="55"/>
      <c r="B38" s="67" t="s">
        <v>219</v>
      </c>
      <c r="C38" s="111"/>
      <c r="D38" s="112"/>
    </row>
    <row r="39" spans="1:4">
      <c r="A39" s="55" t="s">
        <v>155</v>
      </c>
      <c r="B39" s="68" t="s">
        <v>221</v>
      </c>
      <c r="C39" s="111" t="s" vm="50">
        <v>1659</v>
      </c>
      <c r="D39" s="112" t="s" vm="51">
        <v>1659</v>
      </c>
    </row>
    <row r="40" spans="1:4">
      <c r="A40" s="55" t="s">
        <v>155</v>
      </c>
      <c r="B40" s="68" t="s">
        <v>220</v>
      </c>
      <c r="C40" s="111" t="s" vm="52">
        <v>1659</v>
      </c>
      <c r="D40" s="112" t="s" vm="53">
        <v>1659</v>
      </c>
    </row>
    <row r="41" spans="1:4">
      <c r="A41" s="55" t="s">
        <v>155</v>
      </c>
      <c r="B41" s="68" t="s">
        <v>222</v>
      </c>
      <c r="C41" s="111" t="s" vm="54">
        <v>1659</v>
      </c>
      <c r="D41" s="112" t="s" vm="55">
        <v>1659</v>
      </c>
    </row>
    <row r="42" spans="1:4">
      <c r="B42" s="68" t="s">
        <v>97</v>
      </c>
      <c r="C42" s="111" vm="56">
        <v>957550.66653000016</v>
      </c>
      <c r="D42" s="112" vm="57">
        <v>1.0000000000000002</v>
      </c>
    </row>
    <row r="43" spans="1:4">
      <c r="A43" s="55" t="s">
        <v>155</v>
      </c>
      <c r="B43" s="29" t="s">
        <v>218</v>
      </c>
      <c r="C43" s="111">
        <v>7358.3357363441246</v>
      </c>
      <c r="D43" s="112"/>
    </row>
    <row r="44" spans="1:4">
      <c r="B44" s="6" t="s">
        <v>123</v>
      </c>
    </row>
    <row r="45" spans="1:4">
      <c r="C45" s="65" t="s">
        <v>200</v>
      </c>
      <c r="D45" s="36" t="s">
        <v>117</v>
      </c>
    </row>
    <row r="46" spans="1:4">
      <c r="C46" s="65" t="s">
        <v>1</v>
      </c>
      <c r="D46" s="65" t="s">
        <v>2</v>
      </c>
    </row>
    <row r="47" spans="1:4">
      <c r="C47" s="113" t="s">
        <v>181</v>
      </c>
      <c r="D47" s="114">
        <v>2.8611</v>
      </c>
    </row>
    <row r="48" spans="1:4">
      <c r="C48" s="113" t="s">
        <v>190</v>
      </c>
      <c r="D48" s="114">
        <v>1.1527000000000001</v>
      </c>
    </row>
    <row r="49" spans="2:4">
      <c r="C49" s="113" t="s">
        <v>186</v>
      </c>
      <c r="D49" s="114">
        <v>2.8552</v>
      </c>
    </row>
    <row r="50" spans="2:4">
      <c r="B50" s="12"/>
      <c r="C50" s="113" t="s">
        <v>1396</v>
      </c>
      <c r="D50" s="114">
        <v>3.8805000000000001</v>
      </c>
    </row>
    <row r="51" spans="2:4">
      <c r="C51" s="113" t="s">
        <v>179</v>
      </c>
      <c r="D51" s="114">
        <v>4.2030000000000003</v>
      </c>
    </row>
    <row r="52" spans="2:4">
      <c r="C52" s="113" t="s">
        <v>180</v>
      </c>
      <c r="D52" s="114">
        <v>4.8716999999999997</v>
      </c>
    </row>
    <row r="53" spans="2:4">
      <c r="C53" s="113" t="s">
        <v>182</v>
      </c>
      <c r="D53" s="114">
        <v>0.48470000000000002</v>
      </c>
    </row>
    <row r="54" spans="2:4">
      <c r="C54" s="113" t="s">
        <v>187</v>
      </c>
      <c r="D54" s="114">
        <v>3.7198000000000002</v>
      </c>
    </row>
    <row r="55" spans="2:4">
      <c r="C55" s="113" t="s">
        <v>188</v>
      </c>
      <c r="D55" s="114">
        <v>0.1915</v>
      </c>
    </row>
    <row r="56" spans="2:4">
      <c r="C56" s="113" t="s">
        <v>185</v>
      </c>
      <c r="D56" s="114">
        <v>0.56399999999999995</v>
      </c>
    </row>
    <row r="57" spans="2:4">
      <c r="C57" s="113" t="s">
        <v>1660</v>
      </c>
      <c r="D57" s="114">
        <v>2.7281</v>
      </c>
    </row>
    <row r="58" spans="2:4">
      <c r="C58" s="113" t="s">
        <v>184</v>
      </c>
      <c r="D58" s="114">
        <v>0.43730000000000002</v>
      </c>
    </row>
    <row r="59" spans="2:4">
      <c r="C59" s="113" t="s">
        <v>177</v>
      </c>
      <c r="D59" s="114">
        <v>3.758</v>
      </c>
    </row>
    <row r="60" spans="2:4">
      <c r="C60" s="113" t="s">
        <v>191</v>
      </c>
      <c r="D60" s="114">
        <v>0.26779999999999998</v>
      </c>
    </row>
    <row r="61" spans="2:4">
      <c r="C61" s="113" t="s">
        <v>1686</v>
      </c>
      <c r="D61" s="114">
        <v>0.46739999999999998</v>
      </c>
    </row>
    <row r="62" spans="2:4">
      <c r="C62" s="113" t="s">
        <v>178</v>
      </c>
      <c r="D62" s="114">
        <v>1</v>
      </c>
    </row>
    <row r="63" spans="2:4">
      <c r="C63" s="115"/>
      <c r="D63" s="116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30.140625" style="2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10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8" t="s" vm="1">
        <v>251</v>
      </c>
    </row>
    <row r="2" spans="2:60">
      <c r="B2" s="57" t="s">
        <v>192</v>
      </c>
      <c r="C2" s="78" t="s">
        <v>252</v>
      </c>
    </row>
    <row r="3" spans="2:60">
      <c r="B3" s="57" t="s">
        <v>194</v>
      </c>
      <c r="C3" s="78" t="s">
        <v>253</v>
      </c>
    </row>
    <row r="4" spans="2:60">
      <c r="B4" s="57" t="s">
        <v>195</v>
      </c>
      <c r="C4" s="78">
        <v>74</v>
      </c>
    </row>
    <row r="6" spans="2:60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0" ht="26.25" customHeight="1">
      <c r="B7" s="167" t="s">
        <v>106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H7" s="3"/>
    </row>
    <row r="8" spans="2:60" s="3" customFormat="1" ht="63">
      <c r="B8" s="23" t="s">
        <v>130</v>
      </c>
      <c r="C8" s="31" t="s">
        <v>54</v>
      </c>
      <c r="D8" s="70" t="s">
        <v>133</v>
      </c>
      <c r="E8" s="70" t="s">
        <v>75</v>
      </c>
      <c r="F8" s="31" t="s">
        <v>115</v>
      </c>
      <c r="G8" s="31" t="s">
        <v>0</v>
      </c>
      <c r="H8" s="31" t="s">
        <v>119</v>
      </c>
      <c r="I8" s="31" t="s">
        <v>71</v>
      </c>
      <c r="J8" s="31" t="s">
        <v>68</v>
      </c>
      <c r="K8" s="70" t="s">
        <v>196</v>
      </c>
      <c r="L8" s="32" t="s">
        <v>198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72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7" t="s">
        <v>58</v>
      </c>
      <c r="C11" s="118"/>
      <c r="D11" s="118"/>
      <c r="E11" s="118"/>
      <c r="F11" s="118"/>
      <c r="G11" s="119"/>
      <c r="H11" s="123"/>
      <c r="I11" s="119">
        <v>22.88542</v>
      </c>
      <c r="J11" s="118"/>
      <c r="K11" s="120">
        <v>1</v>
      </c>
      <c r="L11" s="120">
        <v>2.389995725545558E-5</v>
      </c>
      <c r="BC11" s="1"/>
      <c r="BD11" s="3"/>
      <c r="BE11" s="1"/>
      <c r="BG11" s="1"/>
    </row>
    <row r="12" spans="2:60" s="4" customFormat="1" ht="18" customHeight="1">
      <c r="B12" s="121" t="s">
        <v>30</v>
      </c>
      <c r="C12" s="118"/>
      <c r="D12" s="118"/>
      <c r="E12" s="118"/>
      <c r="F12" s="118"/>
      <c r="G12" s="119"/>
      <c r="H12" s="123"/>
      <c r="I12" s="119">
        <v>22.88542</v>
      </c>
      <c r="J12" s="118"/>
      <c r="K12" s="120">
        <v>1</v>
      </c>
      <c r="L12" s="120">
        <v>2.389995725545558E-5</v>
      </c>
      <c r="BC12" s="1"/>
      <c r="BD12" s="3"/>
      <c r="BE12" s="1"/>
      <c r="BG12" s="1"/>
    </row>
    <row r="13" spans="2:60">
      <c r="B13" s="101" t="s">
        <v>1568</v>
      </c>
      <c r="C13" s="82"/>
      <c r="D13" s="82"/>
      <c r="E13" s="82"/>
      <c r="F13" s="82"/>
      <c r="G13" s="91"/>
      <c r="H13" s="93"/>
      <c r="I13" s="91">
        <v>22.88542</v>
      </c>
      <c r="J13" s="82"/>
      <c r="K13" s="92">
        <v>1</v>
      </c>
      <c r="L13" s="92">
        <v>2.389995725545558E-5</v>
      </c>
      <c r="BD13" s="3"/>
    </row>
    <row r="14" spans="2:60" ht="20.25">
      <c r="B14" s="87" t="s">
        <v>1569</v>
      </c>
      <c r="C14" s="84" t="s">
        <v>1570</v>
      </c>
      <c r="D14" s="97" t="s">
        <v>134</v>
      </c>
      <c r="E14" s="97" t="s">
        <v>1082</v>
      </c>
      <c r="F14" s="97" t="s">
        <v>178</v>
      </c>
      <c r="G14" s="94">
        <v>16543</v>
      </c>
      <c r="H14" s="96">
        <v>116</v>
      </c>
      <c r="I14" s="94">
        <v>19.189880000000002</v>
      </c>
      <c r="J14" s="95">
        <v>2.5695261621657894E-3</v>
      </c>
      <c r="K14" s="95">
        <v>0.83851989607357014</v>
      </c>
      <c r="L14" s="95">
        <v>2.0040589674007378E-5</v>
      </c>
      <c r="BD14" s="4"/>
    </row>
    <row r="15" spans="2:60">
      <c r="B15" s="87" t="s">
        <v>1571</v>
      </c>
      <c r="C15" s="84" t="s">
        <v>1572</v>
      </c>
      <c r="D15" s="97" t="s">
        <v>134</v>
      </c>
      <c r="E15" s="97" t="s">
        <v>1021</v>
      </c>
      <c r="F15" s="97" t="s">
        <v>178</v>
      </c>
      <c r="G15" s="94">
        <v>99879.57</v>
      </c>
      <c r="H15" s="96">
        <v>3.7</v>
      </c>
      <c r="I15" s="94">
        <v>3.6955399999999998</v>
      </c>
      <c r="J15" s="95">
        <v>2.8324585607940448E-3</v>
      </c>
      <c r="K15" s="95">
        <v>0.16148010392643</v>
      </c>
      <c r="L15" s="95">
        <v>3.8593675814482023E-6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47" t="s">
        <v>55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47" t="s">
        <v>126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48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193</v>
      </c>
      <c r="C1" s="78" t="s" vm="1">
        <v>251</v>
      </c>
    </row>
    <row r="2" spans="2:61">
      <c r="B2" s="57" t="s">
        <v>192</v>
      </c>
      <c r="C2" s="78" t="s">
        <v>252</v>
      </c>
    </row>
    <row r="3" spans="2:61">
      <c r="B3" s="57" t="s">
        <v>194</v>
      </c>
      <c r="C3" s="78" t="s">
        <v>253</v>
      </c>
    </row>
    <row r="4" spans="2:61">
      <c r="B4" s="57" t="s">
        <v>195</v>
      </c>
      <c r="C4" s="78">
        <v>74</v>
      </c>
    </row>
    <row r="6" spans="2:61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1" ht="26.25" customHeight="1">
      <c r="B7" s="167" t="s">
        <v>107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I7" s="3"/>
    </row>
    <row r="8" spans="2:61" s="3" customFormat="1" ht="78.75">
      <c r="B8" s="23" t="s">
        <v>130</v>
      </c>
      <c r="C8" s="31" t="s">
        <v>54</v>
      </c>
      <c r="D8" s="70" t="s">
        <v>133</v>
      </c>
      <c r="E8" s="70" t="s">
        <v>75</v>
      </c>
      <c r="F8" s="31" t="s">
        <v>115</v>
      </c>
      <c r="G8" s="31" t="s">
        <v>0</v>
      </c>
      <c r="H8" s="31" t="s">
        <v>119</v>
      </c>
      <c r="I8" s="31" t="s">
        <v>71</v>
      </c>
      <c r="J8" s="31" t="s">
        <v>68</v>
      </c>
      <c r="K8" s="70" t="s">
        <v>196</v>
      </c>
      <c r="L8" s="32" t="s">
        <v>198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72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193</v>
      </c>
      <c r="C1" s="78" t="s" vm="1">
        <v>251</v>
      </c>
    </row>
    <row r="2" spans="1:60">
      <c r="B2" s="57" t="s">
        <v>192</v>
      </c>
      <c r="C2" s="78" t="s">
        <v>252</v>
      </c>
    </row>
    <row r="3" spans="1:60">
      <c r="B3" s="57" t="s">
        <v>194</v>
      </c>
      <c r="C3" s="78" t="s">
        <v>253</v>
      </c>
    </row>
    <row r="4" spans="1:60">
      <c r="B4" s="57" t="s">
        <v>195</v>
      </c>
      <c r="C4" s="78">
        <v>74</v>
      </c>
    </row>
    <row r="6" spans="1:60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9"/>
      <c r="BD6" s="1" t="s">
        <v>134</v>
      </c>
      <c r="BF6" s="1" t="s">
        <v>201</v>
      </c>
      <c r="BH6" s="3" t="s">
        <v>178</v>
      </c>
    </row>
    <row r="7" spans="1:60" ht="26.25" customHeight="1">
      <c r="B7" s="167" t="s">
        <v>108</v>
      </c>
      <c r="C7" s="168"/>
      <c r="D7" s="168"/>
      <c r="E7" s="168"/>
      <c r="F7" s="168"/>
      <c r="G7" s="168"/>
      <c r="H7" s="168"/>
      <c r="I7" s="168"/>
      <c r="J7" s="168"/>
      <c r="K7" s="169"/>
      <c r="BD7" s="3" t="s">
        <v>136</v>
      </c>
      <c r="BF7" s="1" t="s">
        <v>156</v>
      </c>
      <c r="BH7" s="3" t="s">
        <v>177</v>
      </c>
    </row>
    <row r="8" spans="1:60" s="3" customFormat="1" ht="78.75">
      <c r="A8" s="2"/>
      <c r="B8" s="23" t="s">
        <v>130</v>
      </c>
      <c r="C8" s="31" t="s">
        <v>54</v>
      </c>
      <c r="D8" s="70" t="s">
        <v>133</v>
      </c>
      <c r="E8" s="70" t="s">
        <v>75</v>
      </c>
      <c r="F8" s="31" t="s">
        <v>115</v>
      </c>
      <c r="G8" s="31" t="s">
        <v>0</v>
      </c>
      <c r="H8" s="31" t="s">
        <v>119</v>
      </c>
      <c r="I8" s="31" t="s">
        <v>71</v>
      </c>
      <c r="J8" s="70" t="s">
        <v>196</v>
      </c>
      <c r="K8" s="31" t="s">
        <v>198</v>
      </c>
      <c r="BC8" s="1" t="s">
        <v>149</v>
      </c>
      <c r="BD8" s="1" t="s">
        <v>150</v>
      </c>
      <c r="BE8" s="1" t="s">
        <v>157</v>
      </c>
      <c r="BG8" s="4" t="s">
        <v>179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72</v>
      </c>
      <c r="I9" s="17" t="s">
        <v>23</v>
      </c>
      <c r="J9" s="33" t="s">
        <v>20</v>
      </c>
      <c r="K9" s="58" t="s">
        <v>20</v>
      </c>
      <c r="BC9" s="1" t="s">
        <v>146</v>
      </c>
      <c r="BE9" s="1" t="s">
        <v>158</v>
      </c>
      <c r="BG9" s="4" t="s">
        <v>180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142</v>
      </c>
      <c r="BD10" s="3"/>
      <c r="BE10" s="1" t="s">
        <v>202</v>
      </c>
      <c r="BG10" s="1" t="s">
        <v>186</v>
      </c>
    </row>
    <row r="11" spans="1:60" s="4" customFormat="1" ht="18" customHeight="1">
      <c r="A11" s="2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BC11" s="1" t="s">
        <v>141</v>
      </c>
      <c r="BD11" s="3"/>
      <c r="BE11" s="1" t="s">
        <v>159</v>
      </c>
      <c r="BG11" s="1" t="s">
        <v>181</v>
      </c>
    </row>
    <row r="12" spans="1:60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P12" s="1"/>
      <c r="BC12" s="1" t="s">
        <v>139</v>
      </c>
      <c r="BD12" s="4"/>
      <c r="BE12" s="1" t="s">
        <v>160</v>
      </c>
      <c r="BG12" s="1" t="s">
        <v>182</v>
      </c>
    </row>
    <row r="13" spans="1:60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P13" s="1"/>
      <c r="BC13" s="1" t="s">
        <v>143</v>
      </c>
      <c r="BE13" s="1" t="s">
        <v>161</v>
      </c>
      <c r="BG13" s="1" t="s">
        <v>183</v>
      </c>
    </row>
    <row r="14" spans="1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P14" s="1"/>
      <c r="BC14" s="1" t="s">
        <v>140</v>
      </c>
      <c r="BE14" s="1" t="s">
        <v>162</v>
      </c>
      <c r="BG14" s="1" t="s">
        <v>185</v>
      </c>
    </row>
    <row r="15" spans="1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P15" s="1"/>
      <c r="BC15" s="1" t="s">
        <v>151</v>
      </c>
      <c r="BE15" s="1" t="s">
        <v>203</v>
      </c>
      <c r="BG15" s="1" t="s">
        <v>187</v>
      </c>
    </row>
    <row r="16" spans="1:60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P16" s="1"/>
      <c r="BC16" s="4" t="s">
        <v>137</v>
      </c>
      <c r="BD16" s="1" t="s">
        <v>152</v>
      </c>
      <c r="BE16" s="1" t="s">
        <v>163</v>
      </c>
      <c r="BG16" s="1" t="s">
        <v>188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147</v>
      </c>
      <c r="BE17" s="1" t="s">
        <v>164</v>
      </c>
      <c r="BG17" s="1" t="s">
        <v>189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135</v>
      </c>
      <c r="BF18" s="1" t="s">
        <v>165</v>
      </c>
      <c r="BH18" s="1" t="s">
        <v>32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148</v>
      </c>
      <c r="BF19" s="1" t="s">
        <v>166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153</v>
      </c>
      <c r="BF20" s="1" t="s">
        <v>167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138</v>
      </c>
      <c r="BE21" s="1" t="s">
        <v>154</v>
      </c>
      <c r="BF21" s="1" t="s">
        <v>168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144</v>
      </c>
      <c r="BF22" s="1" t="s">
        <v>169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32</v>
      </c>
      <c r="BE23" s="1" t="s">
        <v>145</v>
      </c>
      <c r="BF23" s="1" t="s">
        <v>204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207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170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171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206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172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173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205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32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193</v>
      </c>
      <c r="C1" s="78" t="s" vm="1">
        <v>251</v>
      </c>
    </row>
    <row r="2" spans="2:81">
      <c r="B2" s="57" t="s">
        <v>192</v>
      </c>
      <c r="C2" s="78" t="s">
        <v>252</v>
      </c>
    </row>
    <row r="3" spans="2:81">
      <c r="B3" s="57" t="s">
        <v>194</v>
      </c>
      <c r="C3" s="78" t="s">
        <v>253</v>
      </c>
      <c r="E3" s="2"/>
    </row>
    <row r="4" spans="2:81">
      <c r="B4" s="57" t="s">
        <v>195</v>
      </c>
      <c r="C4" s="78">
        <v>74</v>
      </c>
    </row>
    <row r="6" spans="2:81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81" ht="26.25" customHeight="1">
      <c r="B7" s="167" t="s">
        <v>109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81" s="3" customFormat="1" ht="47.25">
      <c r="B8" s="23" t="s">
        <v>130</v>
      </c>
      <c r="C8" s="31" t="s">
        <v>54</v>
      </c>
      <c r="D8" s="14" t="s">
        <v>60</v>
      </c>
      <c r="E8" s="31" t="s">
        <v>15</v>
      </c>
      <c r="F8" s="31" t="s">
        <v>76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0</v>
      </c>
      <c r="M8" s="31" t="s">
        <v>119</v>
      </c>
      <c r="N8" s="31" t="s">
        <v>71</v>
      </c>
      <c r="O8" s="31" t="s">
        <v>68</v>
      </c>
      <c r="P8" s="70" t="s">
        <v>196</v>
      </c>
      <c r="Q8" s="32" t="s">
        <v>198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72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193</v>
      </c>
      <c r="C1" s="78" t="s" vm="1">
        <v>251</v>
      </c>
    </row>
    <row r="2" spans="2:72">
      <c r="B2" s="57" t="s">
        <v>192</v>
      </c>
      <c r="C2" s="78" t="s">
        <v>252</v>
      </c>
    </row>
    <row r="3" spans="2:72">
      <c r="B3" s="57" t="s">
        <v>194</v>
      </c>
      <c r="C3" s="78" t="s">
        <v>253</v>
      </c>
    </row>
    <row r="4" spans="2:72">
      <c r="B4" s="57" t="s">
        <v>195</v>
      </c>
      <c r="C4" s="78">
        <v>74</v>
      </c>
    </row>
    <row r="6" spans="2:72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72" ht="26.25" customHeight="1">
      <c r="B7" s="167" t="s">
        <v>100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9"/>
    </row>
    <row r="8" spans="2:72" s="3" customFormat="1" ht="78.75">
      <c r="B8" s="23" t="s">
        <v>130</v>
      </c>
      <c r="C8" s="31" t="s">
        <v>54</v>
      </c>
      <c r="D8" s="31" t="s">
        <v>15</v>
      </c>
      <c r="E8" s="31" t="s">
        <v>76</v>
      </c>
      <c r="F8" s="31" t="s">
        <v>116</v>
      </c>
      <c r="G8" s="31" t="s">
        <v>18</v>
      </c>
      <c r="H8" s="31" t="s">
        <v>115</v>
      </c>
      <c r="I8" s="31" t="s">
        <v>17</v>
      </c>
      <c r="J8" s="31" t="s">
        <v>19</v>
      </c>
      <c r="K8" s="31" t="s">
        <v>0</v>
      </c>
      <c r="L8" s="31" t="s">
        <v>119</v>
      </c>
      <c r="M8" s="31" t="s">
        <v>124</v>
      </c>
      <c r="N8" s="31" t="s">
        <v>68</v>
      </c>
      <c r="O8" s="70" t="s">
        <v>196</v>
      </c>
      <c r="P8" s="32" t="s">
        <v>198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72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193</v>
      </c>
      <c r="C1" s="78" t="s" vm="1">
        <v>251</v>
      </c>
    </row>
    <row r="2" spans="2:65">
      <c r="B2" s="57" t="s">
        <v>192</v>
      </c>
      <c r="C2" s="78" t="s">
        <v>252</v>
      </c>
    </row>
    <row r="3" spans="2:65">
      <c r="B3" s="57" t="s">
        <v>194</v>
      </c>
      <c r="C3" s="78" t="s">
        <v>253</v>
      </c>
    </row>
    <row r="4" spans="2:65">
      <c r="B4" s="57" t="s">
        <v>195</v>
      </c>
      <c r="C4" s="78">
        <v>74</v>
      </c>
    </row>
    <row r="6" spans="2:65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65" ht="26.25" customHeight="1">
      <c r="B7" s="167" t="s">
        <v>101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65" s="3" customFormat="1" ht="78.75">
      <c r="B8" s="23" t="s">
        <v>130</v>
      </c>
      <c r="C8" s="31" t="s">
        <v>54</v>
      </c>
      <c r="D8" s="70" t="s">
        <v>132</v>
      </c>
      <c r="E8" s="70" t="s">
        <v>131</v>
      </c>
      <c r="F8" s="70" t="s">
        <v>75</v>
      </c>
      <c r="G8" s="31" t="s">
        <v>15</v>
      </c>
      <c r="H8" s="31" t="s">
        <v>76</v>
      </c>
      <c r="I8" s="31" t="s">
        <v>116</v>
      </c>
      <c r="J8" s="31" t="s">
        <v>18</v>
      </c>
      <c r="K8" s="31" t="s">
        <v>115</v>
      </c>
      <c r="L8" s="31" t="s">
        <v>17</v>
      </c>
      <c r="M8" s="70" t="s">
        <v>19</v>
      </c>
      <c r="N8" s="31" t="s">
        <v>0</v>
      </c>
      <c r="O8" s="31" t="s">
        <v>119</v>
      </c>
      <c r="P8" s="31" t="s">
        <v>124</v>
      </c>
      <c r="Q8" s="31" t="s">
        <v>68</v>
      </c>
      <c r="R8" s="70" t="s">
        <v>196</v>
      </c>
      <c r="S8" s="32" t="s">
        <v>198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72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1" t="s">
        <v>128</v>
      </c>
      <c r="S10" s="21" t="s">
        <v>199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W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5.5703125" style="2" customWidth="1"/>
    <col min="4" max="4" width="9.28515625" style="2" bestFit="1" customWidth="1"/>
    <col min="5" max="5" width="11.28515625" style="2" bestFit="1" customWidth="1"/>
    <col min="6" max="6" width="14.5703125" style="1" bestFit="1" customWidth="1"/>
    <col min="7" max="7" width="5.85546875" style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85546875" style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.85546875" style="1" customWidth="1"/>
    <col min="20" max="20" width="7.57031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5">
      <c r="B1" s="57" t="s">
        <v>193</v>
      </c>
      <c r="C1" s="78" t="s" vm="1">
        <v>251</v>
      </c>
    </row>
    <row r="2" spans="2:75">
      <c r="B2" s="57" t="s">
        <v>192</v>
      </c>
      <c r="C2" s="78" t="s">
        <v>252</v>
      </c>
    </row>
    <row r="3" spans="2:75">
      <c r="B3" s="57" t="s">
        <v>194</v>
      </c>
      <c r="C3" s="78" t="s">
        <v>253</v>
      </c>
    </row>
    <row r="4" spans="2:75">
      <c r="B4" s="57" t="s">
        <v>195</v>
      </c>
      <c r="C4" s="78">
        <v>74</v>
      </c>
    </row>
    <row r="6" spans="2:75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75" ht="26.25" customHeight="1">
      <c r="B7" s="167" t="s">
        <v>102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75" s="3" customFormat="1" ht="63">
      <c r="B8" s="23" t="s">
        <v>130</v>
      </c>
      <c r="C8" s="31" t="s">
        <v>54</v>
      </c>
      <c r="D8" s="70" t="s">
        <v>132</v>
      </c>
      <c r="E8" s="70" t="s">
        <v>131</v>
      </c>
      <c r="F8" s="70" t="s">
        <v>75</v>
      </c>
      <c r="G8" s="31" t="s">
        <v>15</v>
      </c>
      <c r="H8" s="31" t="s">
        <v>76</v>
      </c>
      <c r="I8" s="31" t="s">
        <v>116</v>
      </c>
      <c r="J8" s="31" t="s">
        <v>18</v>
      </c>
      <c r="K8" s="31" t="s">
        <v>115</v>
      </c>
      <c r="L8" s="31" t="s">
        <v>17</v>
      </c>
      <c r="M8" s="70" t="s">
        <v>19</v>
      </c>
      <c r="N8" s="31" t="s">
        <v>0</v>
      </c>
      <c r="O8" s="31" t="s">
        <v>119</v>
      </c>
      <c r="P8" s="31" t="s">
        <v>124</v>
      </c>
      <c r="Q8" s="31" t="s">
        <v>68</v>
      </c>
      <c r="R8" s="70" t="s">
        <v>196</v>
      </c>
      <c r="S8" s="32" t="s">
        <v>198</v>
      </c>
      <c r="BT8" s="1"/>
    </row>
    <row r="9" spans="2:75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72</v>
      </c>
      <c r="P9" s="33" t="s">
        <v>23</v>
      </c>
      <c r="Q9" s="33" t="s">
        <v>20</v>
      </c>
      <c r="R9" s="33" t="s">
        <v>20</v>
      </c>
      <c r="S9" s="34" t="s">
        <v>20</v>
      </c>
      <c r="BT9" s="1"/>
    </row>
    <row r="10" spans="2:7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1" t="s">
        <v>128</v>
      </c>
      <c r="S10" s="21" t="s">
        <v>199</v>
      </c>
      <c r="T10" s="5"/>
      <c r="BT10" s="1"/>
    </row>
    <row r="11" spans="2:75" s="4" customFormat="1" ht="18" customHeight="1">
      <c r="B11" s="125" t="s">
        <v>61</v>
      </c>
      <c r="C11" s="118"/>
      <c r="D11" s="118"/>
      <c r="E11" s="118"/>
      <c r="F11" s="118"/>
      <c r="G11" s="118"/>
      <c r="H11" s="118"/>
      <c r="I11" s="118"/>
      <c r="J11" s="123">
        <v>9.6300495838825011</v>
      </c>
      <c r="K11" s="118"/>
      <c r="L11" s="118"/>
      <c r="M11" s="120">
        <v>3.2816623913955109E-2</v>
      </c>
      <c r="N11" s="119"/>
      <c r="O11" s="123"/>
      <c r="P11" s="119">
        <v>5744.7740199999998</v>
      </c>
      <c r="Q11" s="118"/>
      <c r="R11" s="120">
        <v>1</v>
      </c>
      <c r="S11" s="120">
        <v>5.9994465262272539E-3</v>
      </c>
      <c r="T11" s="5"/>
      <c r="BT11" s="1"/>
      <c r="BW11" s="1"/>
    </row>
    <row r="12" spans="2:75" ht="17.25" customHeight="1">
      <c r="B12" s="124" t="s">
        <v>249</v>
      </c>
      <c r="C12" s="118"/>
      <c r="D12" s="118"/>
      <c r="E12" s="118"/>
      <c r="F12" s="118"/>
      <c r="G12" s="118"/>
      <c r="H12" s="118"/>
      <c r="I12" s="118"/>
      <c r="J12" s="123">
        <v>8.4204626632766768</v>
      </c>
      <c r="K12" s="118"/>
      <c r="L12" s="118"/>
      <c r="M12" s="120">
        <v>3.1031050744783358E-2</v>
      </c>
      <c r="N12" s="119"/>
      <c r="O12" s="123"/>
      <c r="P12" s="119">
        <v>4863.3974500000004</v>
      </c>
      <c r="Q12" s="118"/>
      <c r="R12" s="120">
        <v>0.84657767791534477</v>
      </c>
      <c r="S12" s="120">
        <v>5.0789975089507496E-3</v>
      </c>
    </row>
    <row r="13" spans="2:75">
      <c r="B13" s="106" t="s">
        <v>69</v>
      </c>
      <c r="C13" s="82"/>
      <c r="D13" s="82"/>
      <c r="E13" s="82"/>
      <c r="F13" s="82"/>
      <c r="G13" s="82"/>
      <c r="H13" s="82"/>
      <c r="I13" s="82"/>
      <c r="J13" s="93">
        <v>11.752182486412988</v>
      </c>
      <c r="K13" s="82"/>
      <c r="L13" s="82"/>
      <c r="M13" s="92">
        <v>2.3288828325016074E-2</v>
      </c>
      <c r="N13" s="91"/>
      <c r="O13" s="93"/>
      <c r="P13" s="91">
        <v>1942.5313600000002</v>
      </c>
      <c r="Q13" s="82"/>
      <c r="R13" s="92">
        <v>0.33813886381556923</v>
      </c>
      <c r="S13" s="92">
        <v>2.0286460319007471E-3</v>
      </c>
    </row>
    <row r="14" spans="2:75">
      <c r="B14" s="107" t="s">
        <v>1573</v>
      </c>
      <c r="C14" s="84" t="s">
        <v>1574</v>
      </c>
      <c r="D14" s="97" t="s">
        <v>1575</v>
      </c>
      <c r="E14" s="84" t="s">
        <v>1576</v>
      </c>
      <c r="F14" s="97" t="s">
        <v>400</v>
      </c>
      <c r="G14" s="84" t="s">
        <v>322</v>
      </c>
      <c r="H14" s="84" t="s">
        <v>176</v>
      </c>
      <c r="I14" s="110">
        <v>42639</v>
      </c>
      <c r="J14" s="96">
        <v>9.6599999999999984</v>
      </c>
      <c r="K14" s="97" t="s">
        <v>178</v>
      </c>
      <c r="L14" s="98">
        <v>4.9000000000000002E-2</v>
      </c>
      <c r="M14" s="95">
        <v>2.0099999999999996E-2</v>
      </c>
      <c r="N14" s="94">
        <v>268505</v>
      </c>
      <c r="O14" s="96">
        <v>160.78</v>
      </c>
      <c r="P14" s="94">
        <v>431.70233000000002</v>
      </c>
      <c r="Q14" s="95">
        <v>1.3677630569344421E-4</v>
      </c>
      <c r="R14" s="95">
        <v>7.5146964614632494E-2</v>
      </c>
      <c r="S14" s="95">
        <v>4.5084019581377924E-4</v>
      </c>
    </row>
    <row r="15" spans="2:75">
      <c r="B15" s="107" t="s">
        <v>1577</v>
      </c>
      <c r="C15" s="84" t="s">
        <v>1578</v>
      </c>
      <c r="D15" s="97" t="s">
        <v>1575</v>
      </c>
      <c r="E15" s="84" t="s">
        <v>1576</v>
      </c>
      <c r="F15" s="97" t="s">
        <v>400</v>
      </c>
      <c r="G15" s="84" t="s">
        <v>322</v>
      </c>
      <c r="H15" s="84" t="s">
        <v>176</v>
      </c>
      <c r="I15" s="110">
        <v>42639</v>
      </c>
      <c r="J15" s="96">
        <v>12.35</v>
      </c>
      <c r="K15" s="97" t="s">
        <v>178</v>
      </c>
      <c r="L15" s="98">
        <v>4.0999999999999995E-2</v>
      </c>
      <c r="M15" s="95">
        <v>2.4199999999999999E-2</v>
      </c>
      <c r="N15" s="94">
        <v>1205000</v>
      </c>
      <c r="O15" s="96">
        <v>125.38</v>
      </c>
      <c r="P15" s="94">
        <v>1510.8290300000001</v>
      </c>
      <c r="Q15" s="95">
        <v>4.1386424503617013E-4</v>
      </c>
      <c r="R15" s="95">
        <v>0.26299189920093674</v>
      </c>
      <c r="S15" s="95">
        <v>1.5778058360869679E-3</v>
      </c>
    </row>
    <row r="16" spans="2:75">
      <c r="B16" s="107" t="s">
        <v>1579</v>
      </c>
      <c r="C16" s="84" t="s">
        <v>1580</v>
      </c>
      <c r="D16" s="97" t="s">
        <v>1575</v>
      </c>
      <c r="E16" s="84" t="s">
        <v>1581</v>
      </c>
      <c r="F16" s="97" t="s">
        <v>362</v>
      </c>
      <c r="G16" s="84" t="s">
        <v>674</v>
      </c>
      <c r="H16" s="84"/>
      <c r="I16" s="149">
        <v>36526</v>
      </c>
      <c r="J16" s="96">
        <v>0</v>
      </c>
      <c r="K16" s="97" t="s">
        <v>178</v>
      </c>
      <c r="L16" s="98">
        <v>0</v>
      </c>
      <c r="M16" s="150">
        <v>0</v>
      </c>
      <c r="N16" s="94">
        <v>1349.15</v>
      </c>
      <c r="O16" s="96">
        <v>0</v>
      </c>
      <c r="P16" s="96">
        <v>0</v>
      </c>
      <c r="Q16" s="150">
        <v>0</v>
      </c>
      <c r="R16" s="95">
        <v>0</v>
      </c>
      <c r="S16" s="95">
        <v>0</v>
      </c>
    </row>
    <row r="17" spans="2:19">
      <c r="B17" s="107" t="s">
        <v>1582</v>
      </c>
      <c r="C17" s="84" t="s">
        <v>1583</v>
      </c>
      <c r="D17" s="97" t="s">
        <v>1575</v>
      </c>
      <c r="E17" s="84" t="s">
        <v>1584</v>
      </c>
      <c r="F17" s="97" t="s">
        <v>400</v>
      </c>
      <c r="G17" s="84" t="s">
        <v>674</v>
      </c>
      <c r="H17" s="84"/>
      <c r="I17" s="149">
        <v>41334</v>
      </c>
      <c r="J17" s="96">
        <v>0</v>
      </c>
      <c r="K17" s="97" t="s">
        <v>178</v>
      </c>
      <c r="L17" s="98">
        <v>0</v>
      </c>
      <c r="M17" s="150">
        <v>0</v>
      </c>
      <c r="N17" s="94">
        <v>1685.44</v>
      </c>
      <c r="O17" s="96">
        <v>0</v>
      </c>
      <c r="P17" s="96">
        <v>0</v>
      </c>
      <c r="Q17" s="150">
        <v>0</v>
      </c>
      <c r="R17" s="95">
        <v>0</v>
      </c>
      <c r="S17" s="95">
        <v>0</v>
      </c>
    </row>
    <row r="18" spans="2:19">
      <c r="B18" s="107" t="s">
        <v>1585</v>
      </c>
      <c r="C18" s="84" t="s">
        <v>1586</v>
      </c>
      <c r="D18" s="97" t="s">
        <v>1575</v>
      </c>
      <c r="E18" s="84" t="s">
        <v>1584</v>
      </c>
      <c r="F18" s="97" t="s">
        <v>400</v>
      </c>
      <c r="G18" s="84" t="s">
        <v>674</v>
      </c>
      <c r="H18" s="84"/>
      <c r="I18" s="149">
        <v>39071</v>
      </c>
      <c r="J18" s="96">
        <v>0</v>
      </c>
      <c r="K18" s="97" t="s">
        <v>178</v>
      </c>
      <c r="L18" s="98">
        <v>0</v>
      </c>
      <c r="M18" s="150">
        <v>0</v>
      </c>
      <c r="N18" s="94">
        <v>13521.69</v>
      </c>
      <c r="O18" s="96">
        <v>0</v>
      </c>
      <c r="P18" s="96">
        <v>0</v>
      </c>
      <c r="Q18" s="150">
        <v>0</v>
      </c>
      <c r="R18" s="95">
        <v>0</v>
      </c>
      <c r="S18" s="95">
        <v>0</v>
      </c>
    </row>
    <row r="19" spans="2:19">
      <c r="B19" s="107" t="s">
        <v>1587</v>
      </c>
      <c r="C19" s="84" t="s">
        <v>1588</v>
      </c>
      <c r="D19" s="97" t="s">
        <v>1575</v>
      </c>
      <c r="E19" s="84" t="s">
        <v>1581</v>
      </c>
      <c r="F19" s="97" t="s">
        <v>362</v>
      </c>
      <c r="G19" s="84" t="s">
        <v>674</v>
      </c>
      <c r="H19" s="84"/>
      <c r="I19" s="149">
        <v>38833</v>
      </c>
      <c r="J19" s="96">
        <v>0</v>
      </c>
      <c r="K19" s="97" t="s">
        <v>178</v>
      </c>
      <c r="L19" s="98">
        <v>0</v>
      </c>
      <c r="M19" s="150">
        <v>0</v>
      </c>
      <c r="N19" s="94">
        <v>8094.92</v>
      </c>
      <c r="O19" s="96">
        <v>0</v>
      </c>
      <c r="P19" s="96">
        <v>0</v>
      </c>
      <c r="Q19" s="150">
        <v>0</v>
      </c>
      <c r="R19" s="95">
        <v>0</v>
      </c>
      <c r="S19" s="95">
        <v>0</v>
      </c>
    </row>
    <row r="20" spans="2:19">
      <c r="B20" s="108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6" t="s">
        <v>70</v>
      </c>
      <c r="C21" s="82"/>
      <c r="D21" s="82"/>
      <c r="E21" s="82"/>
      <c r="F21" s="82"/>
      <c r="G21" s="82"/>
      <c r="H21" s="82"/>
      <c r="I21" s="82"/>
      <c r="J21" s="93">
        <v>6.63</v>
      </c>
      <c r="K21" s="82"/>
      <c r="L21" s="82"/>
      <c r="M21" s="92">
        <v>3.1800000000000002E-2</v>
      </c>
      <c r="N21" s="91"/>
      <c r="O21" s="93"/>
      <c r="P21" s="91">
        <v>1993.8</v>
      </c>
      <c r="Q21" s="82"/>
      <c r="R21" s="92">
        <v>0.34706326011410282</v>
      </c>
      <c r="S21" s="92">
        <v>2.0821874702726599E-3</v>
      </c>
    </row>
    <row r="22" spans="2:19">
      <c r="B22" s="107" t="s">
        <v>1589</v>
      </c>
      <c r="C22" s="84" t="s">
        <v>1590</v>
      </c>
      <c r="D22" s="97" t="s">
        <v>1575</v>
      </c>
      <c r="E22" s="84" t="s">
        <v>1591</v>
      </c>
      <c r="F22" s="97" t="s">
        <v>362</v>
      </c>
      <c r="G22" s="84" t="s">
        <v>374</v>
      </c>
      <c r="H22" s="84" t="s">
        <v>174</v>
      </c>
      <c r="I22" s="110">
        <v>42598</v>
      </c>
      <c r="J22" s="96">
        <v>6.63</v>
      </c>
      <c r="K22" s="97" t="s">
        <v>178</v>
      </c>
      <c r="L22" s="98">
        <v>3.1E-2</v>
      </c>
      <c r="M22" s="95">
        <v>3.1800000000000002E-2</v>
      </c>
      <c r="N22" s="94">
        <v>2000000</v>
      </c>
      <c r="O22" s="96">
        <v>99.69</v>
      </c>
      <c r="P22" s="94">
        <v>1993.8</v>
      </c>
      <c r="Q22" s="95">
        <v>5.0000000000000001E-3</v>
      </c>
      <c r="R22" s="95">
        <v>0.34706326011410282</v>
      </c>
      <c r="S22" s="95">
        <v>2.0821874702726599E-3</v>
      </c>
    </row>
    <row r="23" spans="2:19">
      <c r="B23" s="108"/>
      <c r="C23" s="84"/>
      <c r="D23" s="84"/>
      <c r="E23" s="84"/>
      <c r="F23" s="84"/>
      <c r="G23" s="84"/>
      <c r="H23" s="84"/>
      <c r="I23" s="84"/>
      <c r="J23" s="96"/>
      <c r="K23" s="84"/>
      <c r="L23" s="84"/>
      <c r="M23" s="95"/>
      <c r="N23" s="94"/>
      <c r="O23" s="96"/>
      <c r="P23" s="84"/>
      <c r="Q23" s="84"/>
      <c r="R23" s="95"/>
      <c r="S23" s="84"/>
    </row>
    <row r="24" spans="2:19">
      <c r="B24" s="106" t="s">
        <v>57</v>
      </c>
      <c r="C24" s="82"/>
      <c r="D24" s="82"/>
      <c r="E24" s="82"/>
      <c r="F24" s="82"/>
      <c r="G24" s="82"/>
      <c r="H24" s="82"/>
      <c r="I24" s="82"/>
      <c r="J24" s="93">
        <v>5.29</v>
      </c>
      <c r="K24" s="82"/>
      <c r="L24" s="82"/>
      <c r="M24" s="92">
        <v>4.5600000000000002E-2</v>
      </c>
      <c r="N24" s="91"/>
      <c r="O24" s="93"/>
      <c r="P24" s="91">
        <v>927.06608999999992</v>
      </c>
      <c r="Q24" s="82"/>
      <c r="R24" s="92">
        <v>0.16137555398567269</v>
      </c>
      <c r="S24" s="92">
        <v>9.6816400677734277E-4</v>
      </c>
    </row>
    <row r="25" spans="2:19">
      <c r="B25" s="107" t="s">
        <v>1592</v>
      </c>
      <c r="C25" s="84" t="s">
        <v>1593</v>
      </c>
      <c r="D25" s="97" t="s">
        <v>1575</v>
      </c>
      <c r="E25" s="84" t="s">
        <v>967</v>
      </c>
      <c r="F25" s="97" t="s">
        <v>927</v>
      </c>
      <c r="G25" s="84" t="s">
        <v>502</v>
      </c>
      <c r="H25" s="84" t="s">
        <v>176</v>
      </c>
      <c r="I25" s="110">
        <v>42625</v>
      </c>
      <c r="J25" s="96">
        <v>5.29</v>
      </c>
      <c r="K25" s="97" t="s">
        <v>177</v>
      </c>
      <c r="L25" s="98">
        <v>4.4500000000000005E-2</v>
      </c>
      <c r="M25" s="95">
        <v>4.5600000000000002E-2</v>
      </c>
      <c r="N25" s="94">
        <v>246963</v>
      </c>
      <c r="O25" s="96">
        <v>99.89</v>
      </c>
      <c r="P25" s="94">
        <v>927.06608999999992</v>
      </c>
      <c r="Q25" s="95">
        <v>1.8009644712661599E-3</v>
      </c>
      <c r="R25" s="95">
        <v>0.16137555398567269</v>
      </c>
      <c r="S25" s="95">
        <v>9.6816400677734277E-4</v>
      </c>
    </row>
    <row r="26" spans="2:19">
      <c r="B26" s="108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</row>
    <row r="27" spans="2:19">
      <c r="B27" s="124" t="s">
        <v>248</v>
      </c>
      <c r="C27" s="118"/>
      <c r="D27" s="118"/>
      <c r="E27" s="118"/>
      <c r="F27" s="118"/>
      <c r="G27" s="118"/>
      <c r="H27" s="118"/>
      <c r="I27" s="118"/>
      <c r="J27" s="123">
        <v>16.304497425430771</v>
      </c>
      <c r="K27" s="118"/>
      <c r="L27" s="118"/>
      <c r="M27" s="120">
        <v>4.2669338739059065E-2</v>
      </c>
      <c r="N27" s="119"/>
      <c r="O27" s="123"/>
      <c r="P27" s="119">
        <v>881.3765699999999</v>
      </c>
      <c r="Q27" s="118"/>
      <c r="R27" s="120">
        <v>0.15342232208465528</v>
      </c>
      <c r="S27" s="120">
        <v>9.2044901727650406E-4</v>
      </c>
    </row>
    <row r="28" spans="2:19">
      <c r="B28" s="106" t="s">
        <v>80</v>
      </c>
      <c r="C28" s="82"/>
      <c r="D28" s="82"/>
      <c r="E28" s="82"/>
      <c r="F28" s="82"/>
      <c r="G28" s="82"/>
      <c r="H28" s="82"/>
      <c r="I28" s="82"/>
      <c r="J28" s="93">
        <v>16.304497425430771</v>
      </c>
      <c r="K28" s="82"/>
      <c r="L28" s="82"/>
      <c r="M28" s="92">
        <v>4.2669338739059065E-2</v>
      </c>
      <c r="N28" s="91"/>
      <c r="O28" s="93"/>
      <c r="P28" s="91">
        <v>881.3765699999999</v>
      </c>
      <c r="Q28" s="82"/>
      <c r="R28" s="92">
        <v>0.15342232208465528</v>
      </c>
      <c r="S28" s="92">
        <v>9.2044901727650406E-4</v>
      </c>
    </row>
    <row r="29" spans="2:19">
      <c r="B29" s="107" t="s">
        <v>1594</v>
      </c>
      <c r="C29" s="84" t="s">
        <v>1595</v>
      </c>
      <c r="D29" s="97" t="s">
        <v>1575</v>
      </c>
      <c r="E29" s="84"/>
      <c r="F29" s="97" t="s">
        <v>1344</v>
      </c>
      <c r="G29" s="84" t="s">
        <v>651</v>
      </c>
      <c r="H29" s="84" t="s">
        <v>842</v>
      </c>
      <c r="I29" s="110">
        <v>42467</v>
      </c>
      <c r="J29" s="96">
        <v>18.09</v>
      </c>
      <c r="K29" s="97" t="s">
        <v>186</v>
      </c>
      <c r="L29" s="98">
        <v>4.555E-2</v>
      </c>
      <c r="M29" s="95">
        <v>4.3799999999999999E-2</v>
      </c>
      <c r="N29" s="94">
        <v>157000</v>
      </c>
      <c r="O29" s="96">
        <v>103.99</v>
      </c>
      <c r="P29" s="94">
        <v>466.15226000000001</v>
      </c>
      <c r="Q29" s="95">
        <v>9.4249575276595494E-4</v>
      </c>
      <c r="R29" s="95">
        <v>8.1143707024353945E-2</v>
      </c>
      <c r="S29" s="95">
        <v>4.8681733123246226E-4</v>
      </c>
    </row>
    <row r="30" spans="2:19">
      <c r="B30" s="107" t="s">
        <v>1596</v>
      </c>
      <c r="C30" s="84" t="s">
        <v>1597</v>
      </c>
      <c r="D30" s="97" t="s">
        <v>1575</v>
      </c>
      <c r="E30" s="84"/>
      <c r="F30" s="97" t="s">
        <v>1344</v>
      </c>
      <c r="G30" s="84" t="s">
        <v>674</v>
      </c>
      <c r="H30" s="84"/>
      <c r="I30" s="110">
        <v>42640</v>
      </c>
      <c r="J30" s="96">
        <v>14.3</v>
      </c>
      <c r="K30" s="97" t="s">
        <v>186</v>
      </c>
      <c r="L30" s="98">
        <v>3.9510000000000003E-2</v>
      </c>
      <c r="M30" s="95">
        <v>4.1399999999999999E-2</v>
      </c>
      <c r="N30" s="94">
        <v>141000</v>
      </c>
      <c r="O30" s="96">
        <v>103.14</v>
      </c>
      <c r="P30" s="94">
        <v>415.22431</v>
      </c>
      <c r="Q30" s="95">
        <v>3.5737187204566251E-4</v>
      </c>
      <c r="R30" s="95">
        <v>7.2278615060301366E-2</v>
      </c>
      <c r="S30" s="95">
        <v>4.3363168604404191E-4</v>
      </c>
    </row>
    <row r="31" spans="2:19">
      <c r="B31" s="108"/>
      <c r="C31" s="84"/>
      <c r="D31" s="84"/>
      <c r="E31" s="84"/>
      <c r="F31" s="84"/>
      <c r="G31" s="84"/>
      <c r="H31" s="84"/>
      <c r="I31" s="84"/>
      <c r="J31" s="96"/>
      <c r="K31" s="84"/>
      <c r="L31" s="84"/>
      <c r="M31" s="95"/>
      <c r="N31" s="94"/>
      <c r="O31" s="96"/>
      <c r="P31" s="84"/>
      <c r="Q31" s="84"/>
      <c r="R31" s="95"/>
      <c r="S31" s="84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47" t="s">
        <v>55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47" t="s">
        <v>126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2:19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</row>
    <row r="130" spans="2:19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32 B36:B130">
    <cfRule type="cellIs" dxfId="53" priority="2" operator="equal">
      <formula>"NR3"</formula>
    </cfRule>
  </conditionalFormatting>
  <conditionalFormatting sqref="B33">
    <cfRule type="cellIs" dxfId="52" priority="1" operator="equal">
      <formula>"NR3"</formula>
    </cfRule>
  </conditionalFormatting>
  <dataValidations count="1">
    <dataValidation allowBlank="1" showInputMessage="1" showErrorMessage="1" sqref="C5:C1048576 AB1:XFD2 B35:B1048576 A1:A1048576 B1:B32 D3:K1048576 L16:L19 L3:M15 L20:M1048576 N3:N1048576 P16:P19 O3:Q15 O20:Q1048576 D1:Z2 R3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O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" style="2" bestFit="1" customWidth="1"/>
    <col min="3" max="3" width="28.5703125" style="2" customWidth="1"/>
    <col min="4" max="4" width="7" style="2" customWidth="1"/>
    <col min="5" max="5" width="11.28515625" style="2" bestFit="1" customWidth="1"/>
    <col min="6" max="6" width="8.5703125" style="1" customWidth="1"/>
    <col min="7" max="7" width="8" style="1" bestFit="1" customWidth="1"/>
    <col min="8" max="8" width="10.140625" style="1" bestFit="1" customWidth="1"/>
    <col min="9" max="9" width="7.28515625" style="1" bestFit="1" customWidth="1"/>
    <col min="10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93">
      <c r="B1" s="57" t="s">
        <v>193</v>
      </c>
      <c r="C1" s="78" t="s" vm="1">
        <v>251</v>
      </c>
    </row>
    <row r="2" spans="2:93">
      <c r="B2" s="57" t="s">
        <v>192</v>
      </c>
      <c r="C2" s="78" t="s">
        <v>252</v>
      </c>
    </row>
    <row r="3" spans="2:93">
      <c r="B3" s="57" t="s">
        <v>194</v>
      </c>
      <c r="C3" s="78" t="s">
        <v>253</v>
      </c>
    </row>
    <row r="4" spans="2:93">
      <c r="B4" s="57" t="s">
        <v>195</v>
      </c>
      <c r="C4" s="78">
        <v>74</v>
      </c>
    </row>
    <row r="6" spans="2:93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</row>
    <row r="7" spans="2:93" ht="26.25" customHeight="1">
      <c r="B7" s="167" t="s">
        <v>103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</row>
    <row r="8" spans="2:93" s="3" customFormat="1" ht="63">
      <c r="B8" s="23" t="s">
        <v>130</v>
      </c>
      <c r="C8" s="31" t="s">
        <v>54</v>
      </c>
      <c r="D8" s="70" t="s">
        <v>132</v>
      </c>
      <c r="E8" s="70" t="s">
        <v>131</v>
      </c>
      <c r="F8" s="70" t="s">
        <v>75</v>
      </c>
      <c r="G8" s="31" t="s">
        <v>115</v>
      </c>
      <c r="H8" s="31" t="s">
        <v>0</v>
      </c>
      <c r="I8" s="31" t="s">
        <v>119</v>
      </c>
      <c r="J8" s="31" t="s">
        <v>124</v>
      </c>
      <c r="K8" s="31" t="s">
        <v>68</v>
      </c>
      <c r="L8" s="70" t="s">
        <v>196</v>
      </c>
      <c r="M8" s="32" t="s">
        <v>198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CO8" s="1"/>
    </row>
    <row r="9" spans="2:93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72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CO9" s="1"/>
    </row>
    <row r="10" spans="2:9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CO10" s="1"/>
    </row>
    <row r="11" spans="2:93" s="4" customFormat="1" ht="18" customHeight="1">
      <c r="B11" s="117" t="s">
        <v>36</v>
      </c>
      <c r="C11" s="118"/>
      <c r="D11" s="118"/>
      <c r="E11" s="118"/>
      <c r="F11" s="118"/>
      <c r="G11" s="118"/>
      <c r="H11" s="119"/>
      <c r="I11" s="123"/>
      <c r="J11" s="119">
        <v>70.411429999999996</v>
      </c>
      <c r="K11" s="118"/>
      <c r="L11" s="120">
        <v>1</v>
      </c>
      <c r="M11" s="120">
        <v>7.3532850491513926E-5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CO11" s="1"/>
    </row>
    <row r="12" spans="2:93" ht="17.25" customHeight="1">
      <c r="B12" s="121" t="s">
        <v>249</v>
      </c>
      <c r="C12" s="118"/>
      <c r="D12" s="118"/>
      <c r="E12" s="118"/>
      <c r="F12" s="118"/>
      <c r="G12" s="118"/>
      <c r="H12" s="119"/>
      <c r="I12" s="123"/>
      <c r="J12" s="119">
        <v>70.411429999999996</v>
      </c>
      <c r="K12" s="118"/>
      <c r="L12" s="120">
        <v>1</v>
      </c>
      <c r="M12" s="120">
        <v>7.3532850491513926E-5</v>
      </c>
    </row>
    <row r="13" spans="2:93">
      <c r="B13" s="83" t="s">
        <v>1704</v>
      </c>
      <c r="C13" s="84">
        <v>4960</v>
      </c>
      <c r="D13" s="97" t="s">
        <v>32</v>
      </c>
      <c r="E13" s="84" t="s">
        <v>1598</v>
      </c>
      <c r="F13" s="97" t="s">
        <v>204</v>
      </c>
      <c r="G13" s="97" t="s">
        <v>179</v>
      </c>
      <c r="H13" s="94">
        <v>16752.66</v>
      </c>
      <c r="I13" s="96">
        <v>100</v>
      </c>
      <c r="J13" s="94">
        <v>70.411429999999996</v>
      </c>
      <c r="K13" s="95">
        <v>1.5715300848632213E-3</v>
      </c>
      <c r="L13" s="95">
        <v>1</v>
      </c>
      <c r="M13" s="95">
        <v>7.3532850491513926E-5</v>
      </c>
    </row>
    <row r="14" spans="2:93">
      <c r="B14" s="100"/>
      <c r="C14" s="84"/>
      <c r="D14" s="84"/>
      <c r="E14" s="84"/>
      <c r="F14" s="84"/>
      <c r="G14" s="84"/>
      <c r="H14" s="94"/>
      <c r="I14" s="96"/>
      <c r="J14" s="84"/>
      <c r="K14" s="84"/>
      <c r="L14" s="95"/>
      <c r="M14" s="84"/>
    </row>
    <row r="15" spans="2:93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3">
      <c r="B16" s="147" t="s">
        <v>55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47" t="s">
        <v>126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148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6">
    <cfRule type="cellIs" dxfId="51" priority="1" operator="equal">
      <formula>"NR3"</formula>
    </cfRule>
  </conditionalFormatting>
  <dataValidations count="1">
    <dataValidation allowBlank="1" showInputMessage="1" showErrorMessage="1" sqref="C5:C1048576 AC1:XFD2 B1:B15 A1:A1048576 B18:B1048576 D1:AA2 D3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X63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6.7109375" style="2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8" width="7.28515625" style="1" bestFit="1" customWidth="1"/>
    <col min="9" max="9" width="9" style="1" bestFit="1" customWidth="1"/>
    <col min="10" max="10" width="9.140625" style="1" bestFit="1" customWidth="1"/>
    <col min="11" max="11" width="9.7109375" style="1" customWidth="1"/>
    <col min="12" max="12" width="7.5703125" style="3" customWidth="1"/>
    <col min="13" max="13" width="8.140625" style="3" customWidth="1"/>
    <col min="14" max="14" width="6.28515625" style="3" customWidth="1"/>
    <col min="15" max="15" width="8" style="3" customWidth="1"/>
    <col min="16" max="16" width="8.7109375" style="3" customWidth="1"/>
    <col min="17" max="17" width="10" style="3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193</v>
      </c>
      <c r="C1" s="78" t="s" vm="1">
        <v>251</v>
      </c>
    </row>
    <row r="2" spans="2:50">
      <c r="B2" s="57" t="s">
        <v>192</v>
      </c>
      <c r="C2" s="78" t="s">
        <v>252</v>
      </c>
    </row>
    <row r="3" spans="2:50">
      <c r="B3" s="57" t="s">
        <v>194</v>
      </c>
      <c r="C3" s="78" t="s">
        <v>253</v>
      </c>
    </row>
    <row r="4" spans="2:50">
      <c r="B4" s="57" t="s">
        <v>195</v>
      </c>
      <c r="C4" s="78">
        <v>74</v>
      </c>
    </row>
    <row r="6" spans="2:50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0" ht="26.25" customHeight="1">
      <c r="B7" s="167" t="s">
        <v>110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0" s="3" customFormat="1" ht="63">
      <c r="B8" s="23" t="s">
        <v>130</v>
      </c>
      <c r="C8" s="31" t="s">
        <v>54</v>
      </c>
      <c r="D8" s="31" t="s">
        <v>115</v>
      </c>
      <c r="E8" s="31" t="s">
        <v>116</v>
      </c>
      <c r="F8" s="31" t="s">
        <v>0</v>
      </c>
      <c r="G8" s="31" t="s">
        <v>119</v>
      </c>
      <c r="H8" s="31" t="s">
        <v>124</v>
      </c>
      <c r="I8" s="31" t="s">
        <v>68</v>
      </c>
      <c r="J8" s="70" t="s">
        <v>196</v>
      </c>
      <c r="K8" s="32" t="s">
        <v>198</v>
      </c>
      <c r="AX8" s="1"/>
    </row>
    <row r="9" spans="2:50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72</v>
      </c>
      <c r="H9" s="33" t="s">
        <v>23</v>
      </c>
      <c r="I9" s="33" t="s">
        <v>20</v>
      </c>
      <c r="J9" s="33" t="s">
        <v>20</v>
      </c>
      <c r="K9" s="34" t="s">
        <v>20</v>
      </c>
      <c r="AX9" s="1"/>
    </row>
    <row r="10" spans="2:50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AX10" s="1"/>
    </row>
    <row r="11" spans="2:50" s="4" customFormat="1" ht="18" customHeight="1">
      <c r="B11" s="117" t="s">
        <v>1599</v>
      </c>
      <c r="C11" s="118"/>
      <c r="D11" s="118"/>
      <c r="E11" s="118"/>
      <c r="F11" s="119"/>
      <c r="G11" s="123"/>
      <c r="H11" s="119">
        <v>270.06873999999999</v>
      </c>
      <c r="I11" s="118"/>
      <c r="J11" s="120">
        <v>1</v>
      </c>
      <c r="K11" s="120">
        <v>2.8204120099324133E-4</v>
      </c>
      <c r="L11" s="3"/>
      <c r="M11" s="3"/>
      <c r="N11" s="3"/>
      <c r="O11" s="3"/>
      <c r="P11" s="3"/>
      <c r="AX11" s="1"/>
    </row>
    <row r="12" spans="2:50" ht="18" customHeight="1">
      <c r="B12" s="121" t="s">
        <v>41</v>
      </c>
      <c r="C12" s="118"/>
      <c r="D12" s="118"/>
      <c r="E12" s="118"/>
      <c r="F12" s="119"/>
      <c r="G12" s="123"/>
      <c r="H12" s="91">
        <v>39.370609999999999</v>
      </c>
      <c r="I12" s="118"/>
      <c r="J12" s="120">
        <v>0.14577995957621753</v>
      </c>
      <c r="K12" s="120">
        <v>4.1115954879622565E-5</v>
      </c>
      <c r="Q12" s="1"/>
    </row>
    <row r="13" spans="2:50">
      <c r="B13" s="101" t="s">
        <v>245</v>
      </c>
      <c r="C13" s="82"/>
      <c r="D13" s="82"/>
      <c r="E13" s="82"/>
      <c r="F13" s="91"/>
      <c r="G13" s="93"/>
      <c r="H13" s="91">
        <v>39.370609999999999</v>
      </c>
      <c r="I13" s="82"/>
      <c r="J13" s="92">
        <v>0.14577995957621753</v>
      </c>
      <c r="K13" s="92">
        <v>4.1115954879622565E-5</v>
      </c>
      <c r="Q13" s="1"/>
    </row>
    <row r="14" spans="2:50">
      <c r="B14" s="87" t="s">
        <v>1600</v>
      </c>
      <c r="C14" s="84">
        <v>5277</v>
      </c>
      <c r="D14" s="97" t="s">
        <v>177</v>
      </c>
      <c r="E14" s="110">
        <v>42545</v>
      </c>
      <c r="F14" s="94">
        <v>13353.76</v>
      </c>
      <c r="G14" s="96">
        <v>78.453400000000002</v>
      </c>
      <c r="H14" s="94">
        <v>39.370609999999999</v>
      </c>
      <c r="I14" s="95">
        <v>6.9999999999999999E-4</v>
      </c>
      <c r="J14" s="95">
        <v>0.14577995957621753</v>
      </c>
      <c r="K14" s="95">
        <v>4.1115954879622565E-5</v>
      </c>
      <c r="Q14" s="1"/>
    </row>
    <row r="15" spans="2:50">
      <c r="B15" s="83"/>
      <c r="C15" s="84"/>
      <c r="D15" s="84"/>
      <c r="E15" s="84"/>
      <c r="F15" s="94"/>
      <c r="G15" s="96"/>
      <c r="H15" s="84"/>
      <c r="I15" s="84"/>
      <c r="J15" s="95"/>
      <c r="K15" s="84"/>
      <c r="Q15" s="1"/>
    </row>
    <row r="16" spans="2:50">
      <c r="B16" s="121" t="s">
        <v>42</v>
      </c>
      <c r="C16" s="118"/>
      <c r="D16" s="118"/>
      <c r="E16" s="118"/>
      <c r="F16" s="119"/>
      <c r="G16" s="123"/>
      <c r="H16" s="119">
        <v>230.69813000000002</v>
      </c>
      <c r="I16" s="118"/>
      <c r="J16" s="120">
        <v>0.85422004042378263</v>
      </c>
      <c r="K16" s="120">
        <v>2.4092524611361881E-4</v>
      </c>
      <c r="Q16" s="1"/>
    </row>
    <row r="17" spans="2:17">
      <c r="B17" s="101" t="s">
        <v>247</v>
      </c>
      <c r="C17" s="82"/>
      <c r="D17" s="82"/>
      <c r="E17" s="82"/>
      <c r="F17" s="91"/>
      <c r="G17" s="93"/>
      <c r="H17" s="91">
        <v>230.69813000000002</v>
      </c>
      <c r="I17" s="82"/>
      <c r="J17" s="92">
        <v>0.85422004042378263</v>
      </c>
      <c r="K17" s="92">
        <v>2.4092524611361881E-4</v>
      </c>
      <c r="Q17" s="1"/>
    </row>
    <row r="18" spans="2:17">
      <c r="B18" s="87" t="s">
        <v>1602</v>
      </c>
      <c r="C18" s="84">
        <v>5280</v>
      </c>
      <c r="D18" s="97" t="s">
        <v>177</v>
      </c>
      <c r="E18" s="110">
        <v>42604</v>
      </c>
      <c r="F18" s="94">
        <v>13119.06</v>
      </c>
      <c r="G18" s="96">
        <v>100</v>
      </c>
      <c r="H18" s="94">
        <v>49.301430000000003</v>
      </c>
      <c r="I18" s="95">
        <v>6.2471714285714285E-3</v>
      </c>
      <c r="J18" s="95">
        <v>0.18255141265146052</v>
      </c>
      <c r="K18" s="95">
        <v>5.1487019667230718E-5</v>
      </c>
      <c r="Q18" s="1"/>
    </row>
    <row r="19" spans="2:17">
      <c r="B19" s="87" t="s">
        <v>1601</v>
      </c>
      <c r="C19" s="84">
        <v>5276</v>
      </c>
      <c r="D19" s="97" t="s">
        <v>177</v>
      </c>
      <c r="E19" s="110">
        <v>42521</v>
      </c>
      <c r="F19" s="94">
        <v>50238.21</v>
      </c>
      <c r="G19" s="96">
        <v>96.081199999999995</v>
      </c>
      <c r="H19" s="94">
        <v>181.39670000000001</v>
      </c>
      <c r="I19" s="95">
        <v>0</v>
      </c>
      <c r="J19" s="95">
        <v>0.67166862777232206</v>
      </c>
      <c r="K19" s="95">
        <v>1.8943822644638809E-4</v>
      </c>
      <c r="Q19" s="1"/>
    </row>
    <row r="20" spans="2:17" ht="16.5" customHeight="1">
      <c r="B20" s="83"/>
      <c r="C20" s="84"/>
      <c r="D20" s="84"/>
      <c r="E20" s="84"/>
      <c r="F20" s="94"/>
      <c r="G20" s="96"/>
      <c r="H20" s="84"/>
      <c r="I20" s="84"/>
      <c r="J20" s="95"/>
      <c r="K20" s="84"/>
      <c r="Q20" s="1"/>
    </row>
    <row r="21" spans="2:17" ht="16.5" customHeight="1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Q21" s="1"/>
    </row>
    <row r="22" spans="2:17" ht="16.5" customHeight="1">
      <c r="B22" s="147" t="s">
        <v>55</v>
      </c>
      <c r="C22" s="100"/>
      <c r="D22" s="100"/>
      <c r="E22" s="100"/>
      <c r="F22" s="100"/>
      <c r="G22" s="100"/>
      <c r="H22" s="100"/>
      <c r="I22" s="100"/>
      <c r="J22" s="100"/>
      <c r="K22" s="100"/>
      <c r="Q22" s="1"/>
    </row>
    <row r="23" spans="2:17">
      <c r="B23" s="147" t="s">
        <v>126</v>
      </c>
      <c r="C23" s="100"/>
      <c r="D23" s="100"/>
      <c r="E23" s="100"/>
      <c r="F23" s="100"/>
      <c r="G23" s="100"/>
      <c r="H23" s="100"/>
      <c r="I23" s="100"/>
      <c r="J23" s="100"/>
      <c r="K23" s="100"/>
      <c r="Q23" s="1"/>
    </row>
    <row r="24" spans="2:17">
      <c r="B24" s="148"/>
      <c r="C24" s="100"/>
      <c r="D24" s="100"/>
      <c r="E24" s="100"/>
      <c r="F24" s="100"/>
      <c r="G24" s="100"/>
      <c r="H24" s="100"/>
      <c r="I24" s="100"/>
      <c r="J24" s="100"/>
      <c r="K24" s="100"/>
      <c r="Q24" s="1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Q25" s="1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Q26" s="1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Q27" s="1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Q28" s="1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Q29" s="1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Q30" s="1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Q31" s="1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Q32" s="1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Q33" s="1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Q34" s="1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</sheetData>
  <mergeCells count="2">
    <mergeCell ref="B6:K6"/>
    <mergeCell ref="B7:K7"/>
  </mergeCells>
  <phoneticPr fontId="3" type="noConversion"/>
  <conditionalFormatting sqref="B22">
    <cfRule type="cellIs" dxfId="50" priority="1" operator="equal">
      <formula>"NR3"</formula>
    </cfRule>
  </conditionalFormatting>
  <dataValidations count="1">
    <dataValidation allowBlank="1" showInputMessage="1" showErrorMessage="1" sqref="AC1:XFD2 B24:B1048576 A1:B17 A18:A1048576 C5:C1048576 B18:B21 D3:XFD1048576 D1:AA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34.140625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10.28515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193</v>
      </c>
      <c r="C1" s="78" t="s" vm="1">
        <v>251</v>
      </c>
    </row>
    <row r="2" spans="2:59">
      <c r="B2" s="57" t="s">
        <v>192</v>
      </c>
      <c r="C2" s="78" t="s">
        <v>252</v>
      </c>
    </row>
    <row r="3" spans="2:59">
      <c r="B3" s="57" t="s">
        <v>194</v>
      </c>
      <c r="C3" s="78" t="s">
        <v>253</v>
      </c>
    </row>
    <row r="4" spans="2:59">
      <c r="B4" s="57" t="s">
        <v>195</v>
      </c>
      <c r="C4" s="78">
        <v>74</v>
      </c>
    </row>
    <row r="6" spans="2:59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9" ht="26.25" customHeight="1">
      <c r="B7" s="167" t="s">
        <v>111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9" s="3" customFormat="1" ht="63">
      <c r="B8" s="23" t="s">
        <v>130</v>
      </c>
      <c r="C8" s="31" t="s">
        <v>54</v>
      </c>
      <c r="D8" s="70" t="s">
        <v>75</v>
      </c>
      <c r="E8" s="31" t="s">
        <v>115</v>
      </c>
      <c r="F8" s="31" t="s">
        <v>116</v>
      </c>
      <c r="G8" s="31" t="s">
        <v>0</v>
      </c>
      <c r="H8" s="31" t="s">
        <v>119</v>
      </c>
      <c r="I8" s="31" t="s">
        <v>124</v>
      </c>
      <c r="J8" s="31" t="s">
        <v>68</v>
      </c>
      <c r="K8" s="70" t="s">
        <v>196</v>
      </c>
      <c r="L8" s="32" t="s">
        <v>198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72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7" t="s">
        <v>58</v>
      </c>
      <c r="C11" s="118"/>
      <c r="D11" s="118"/>
      <c r="E11" s="118"/>
      <c r="F11" s="118"/>
      <c r="G11" s="119"/>
      <c r="H11" s="123"/>
      <c r="I11" s="119">
        <v>8.9150999999999989</v>
      </c>
      <c r="J11" s="118"/>
      <c r="K11" s="120">
        <v>1</v>
      </c>
      <c r="L11" s="120">
        <v>9.3103167400079187E-6</v>
      </c>
      <c r="M11" s="1"/>
      <c r="N11" s="1"/>
      <c r="O11" s="1"/>
      <c r="P11" s="1"/>
      <c r="BG11" s="1"/>
    </row>
    <row r="12" spans="2:59" ht="18" customHeight="1">
      <c r="B12" s="121" t="s">
        <v>1603</v>
      </c>
      <c r="C12" s="118"/>
      <c r="D12" s="118"/>
      <c r="E12" s="118"/>
      <c r="F12" s="118"/>
      <c r="G12" s="119"/>
      <c r="H12" s="123"/>
      <c r="I12" s="119">
        <v>8.9150999999999989</v>
      </c>
      <c r="J12" s="118"/>
      <c r="K12" s="120">
        <v>1</v>
      </c>
      <c r="L12" s="120">
        <v>9.3103167400079187E-6</v>
      </c>
    </row>
    <row r="13" spans="2:59">
      <c r="B13" s="83" t="s">
        <v>1604</v>
      </c>
      <c r="C13" s="84" t="s">
        <v>1605</v>
      </c>
      <c r="D13" s="97" t="s">
        <v>1021</v>
      </c>
      <c r="E13" s="97" t="s">
        <v>178</v>
      </c>
      <c r="F13" s="110">
        <v>41879</v>
      </c>
      <c r="G13" s="94">
        <v>164745.04999999999</v>
      </c>
      <c r="H13" s="96">
        <v>2.9999999999999997E-4</v>
      </c>
      <c r="I13" s="94">
        <v>4.5469999999999997E-2</v>
      </c>
      <c r="J13" s="95">
        <v>4.8300130283804553E-3</v>
      </c>
      <c r="K13" s="95">
        <v>5.100335386030443E-3</v>
      </c>
      <c r="L13" s="95">
        <v>4.7485737924213985E-8</v>
      </c>
    </row>
    <row r="14" spans="2:59">
      <c r="B14" s="83" t="s">
        <v>1606</v>
      </c>
      <c r="C14" s="84" t="s">
        <v>1607</v>
      </c>
      <c r="D14" s="97" t="s">
        <v>1021</v>
      </c>
      <c r="E14" s="97" t="s">
        <v>178</v>
      </c>
      <c r="F14" s="110">
        <v>41660</v>
      </c>
      <c r="G14" s="94">
        <v>14896.57</v>
      </c>
      <c r="H14" s="96">
        <v>0.59540000000000004</v>
      </c>
      <c r="I14" s="94">
        <v>8.869629999999999</v>
      </c>
      <c r="J14" s="95">
        <v>3.5607946081459142E-3</v>
      </c>
      <c r="K14" s="95">
        <v>0.99489966461396961</v>
      </c>
      <c r="L14" s="95">
        <v>9.2628310020837047E-6</v>
      </c>
    </row>
    <row r="15" spans="2:59">
      <c r="B15" s="100"/>
      <c r="C15" s="84"/>
      <c r="D15" s="84"/>
      <c r="E15" s="84"/>
      <c r="F15" s="84"/>
      <c r="G15" s="94"/>
      <c r="H15" s="96"/>
      <c r="I15" s="84"/>
      <c r="J15" s="84"/>
      <c r="K15" s="95"/>
      <c r="L15" s="84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47" t="s">
        <v>55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47" t="s">
        <v>126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48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49" priority="1" operator="equal">
      <formula>"NR3"</formula>
    </cfRule>
  </conditionalFormatting>
  <dataValidations count="1">
    <dataValidation allowBlank="1" showInputMessage="1" showErrorMessage="1" sqref="C5:C1048576 AH1:XFD2 B19:B1048576 D1:AF2 A1:A1048576 B1:B16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98</v>
      </c>
      <c r="C6" s="14" t="s">
        <v>54</v>
      </c>
      <c r="E6" s="14" t="s">
        <v>131</v>
      </c>
      <c r="I6" s="14" t="s">
        <v>15</v>
      </c>
      <c r="J6" s="14" t="s">
        <v>76</v>
      </c>
      <c r="M6" s="14" t="s">
        <v>115</v>
      </c>
      <c r="Q6" s="14" t="s">
        <v>17</v>
      </c>
      <c r="R6" s="14" t="s">
        <v>19</v>
      </c>
      <c r="U6" s="14" t="s">
        <v>71</v>
      </c>
      <c r="W6" s="15" t="s">
        <v>67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100</v>
      </c>
      <c r="C8" s="31" t="s">
        <v>54</v>
      </c>
      <c r="D8" s="31" t="s">
        <v>133</v>
      </c>
      <c r="I8" s="31" t="s">
        <v>15</v>
      </c>
      <c r="J8" s="31" t="s">
        <v>76</v>
      </c>
      <c r="K8" s="31" t="s">
        <v>116</v>
      </c>
      <c r="L8" s="31" t="s">
        <v>18</v>
      </c>
      <c r="M8" s="31" t="s">
        <v>115</v>
      </c>
      <c r="Q8" s="31" t="s">
        <v>17</v>
      </c>
      <c r="R8" s="31" t="s">
        <v>19</v>
      </c>
      <c r="S8" s="31" t="s">
        <v>0</v>
      </c>
      <c r="T8" s="31" t="s">
        <v>119</v>
      </c>
      <c r="U8" s="31" t="s">
        <v>71</v>
      </c>
      <c r="V8" s="31" t="s">
        <v>68</v>
      </c>
      <c r="W8" s="32" t="s">
        <v>125</v>
      </c>
    </row>
    <row r="9" spans="2:25" ht="31.5">
      <c r="B9" s="49" t="str">
        <f>'תעודות חוב מסחריות '!B7:T7</f>
        <v>2. תעודות חוב מסחריות</v>
      </c>
      <c r="C9" s="14" t="s">
        <v>54</v>
      </c>
      <c r="D9" s="14" t="s">
        <v>133</v>
      </c>
      <c r="E9" s="42" t="s">
        <v>131</v>
      </c>
      <c r="G9" s="14" t="s">
        <v>75</v>
      </c>
      <c r="I9" s="14" t="s">
        <v>15</v>
      </c>
      <c r="J9" s="14" t="s">
        <v>76</v>
      </c>
      <c r="K9" s="14" t="s">
        <v>116</v>
      </c>
      <c r="L9" s="14" t="s">
        <v>18</v>
      </c>
      <c r="M9" s="14" t="s">
        <v>115</v>
      </c>
      <c r="Q9" s="14" t="s">
        <v>17</v>
      </c>
      <c r="R9" s="14" t="s">
        <v>19</v>
      </c>
      <c r="S9" s="14" t="s">
        <v>0</v>
      </c>
      <c r="T9" s="14" t="s">
        <v>119</v>
      </c>
      <c r="U9" s="14" t="s">
        <v>71</v>
      </c>
      <c r="V9" s="14" t="s">
        <v>68</v>
      </c>
      <c r="W9" s="39" t="s">
        <v>125</v>
      </c>
    </row>
    <row r="10" spans="2:25" ht="31.5">
      <c r="B10" s="49" t="str">
        <f>'אג"ח קונצרני'!B7:T7</f>
        <v>3. אג"ח קונצרני</v>
      </c>
      <c r="C10" s="31" t="s">
        <v>54</v>
      </c>
      <c r="D10" s="14" t="s">
        <v>133</v>
      </c>
      <c r="E10" s="42" t="s">
        <v>131</v>
      </c>
      <c r="G10" s="31" t="s">
        <v>75</v>
      </c>
      <c r="I10" s="31" t="s">
        <v>15</v>
      </c>
      <c r="J10" s="31" t="s">
        <v>76</v>
      </c>
      <c r="K10" s="31" t="s">
        <v>116</v>
      </c>
      <c r="L10" s="31" t="s">
        <v>18</v>
      </c>
      <c r="M10" s="31" t="s">
        <v>115</v>
      </c>
      <c r="Q10" s="31" t="s">
        <v>17</v>
      </c>
      <c r="R10" s="31" t="s">
        <v>19</v>
      </c>
      <c r="S10" s="31" t="s">
        <v>0</v>
      </c>
      <c r="T10" s="31" t="s">
        <v>119</v>
      </c>
      <c r="U10" s="31" t="s">
        <v>71</v>
      </c>
      <c r="V10" s="14" t="s">
        <v>68</v>
      </c>
      <c r="W10" s="32" t="s">
        <v>125</v>
      </c>
    </row>
    <row r="11" spans="2:25" ht="31.5">
      <c r="B11" s="49" t="str">
        <f>מניות!B7</f>
        <v>4. מניות</v>
      </c>
      <c r="C11" s="31" t="s">
        <v>54</v>
      </c>
      <c r="D11" s="14" t="s">
        <v>133</v>
      </c>
      <c r="E11" s="42" t="s">
        <v>131</v>
      </c>
      <c r="H11" s="31" t="s">
        <v>115</v>
      </c>
      <c r="S11" s="31" t="s">
        <v>0</v>
      </c>
      <c r="T11" s="14" t="s">
        <v>119</v>
      </c>
      <c r="U11" s="14" t="s">
        <v>71</v>
      </c>
      <c r="V11" s="14" t="s">
        <v>68</v>
      </c>
      <c r="W11" s="15" t="s">
        <v>125</v>
      </c>
    </row>
    <row r="12" spans="2:25" ht="31.5">
      <c r="B12" s="49" t="str">
        <f>'תעודות סל'!B7:M7</f>
        <v>5. תעודות סל</v>
      </c>
      <c r="C12" s="31" t="s">
        <v>54</v>
      </c>
      <c r="D12" s="14" t="s">
        <v>133</v>
      </c>
      <c r="E12" s="42" t="s">
        <v>131</v>
      </c>
      <c r="H12" s="31" t="s">
        <v>115</v>
      </c>
      <c r="S12" s="31" t="s">
        <v>0</v>
      </c>
      <c r="T12" s="31" t="s">
        <v>119</v>
      </c>
      <c r="U12" s="31" t="s">
        <v>71</v>
      </c>
      <c r="V12" s="31" t="s">
        <v>68</v>
      </c>
      <c r="W12" s="32" t="s">
        <v>125</v>
      </c>
    </row>
    <row r="13" spans="2:25" ht="31.5">
      <c r="B13" s="49" t="str">
        <f>'קרנות נאמנות'!B7:O7</f>
        <v>6. קרנות נאמנות</v>
      </c>
      <c r="C13" s="31" t="s">
        <v>54</v>
      </c>
      <c r="D13" s="31" t="s">
        <v>133</v>
      </c>
      <c r="G13" s="31" t="s">
        <v>75</v>
      </c>
      <c r="H13" s="31" t="s">
        <v>115</v>
      </c>
      <c r="S13" s="31" t="s">
        <v>0</v>
      </c>
      <c r="T13" s="31" t="s">
        <v>119</v>
      </c>
      <c r="U13" s="31" t="s">
        <v>71</v>
      </c>
      <c r="V13" s="31" t="s">
        <v>68</v>
      </c>
      <c r="W13" s="32" t="s">
        <v>125</v>
      </c>
    </row>
    <row r="14" spans="2:25" ht="31.5">
      <c r="B14" s="49" t="str">
        <f>'כתבי אופציה'!B7:L7</f>
        <v>7. כתבי אופציה</v>
      </c>
      <c r="C14" s="31" t="s">
        <v>54</v>
      </c>
      <c r="D14" s="31" t="s">
        <v>133</v>
      </c>
      <c r="G14" s="31" t="s">
        <v>75</v>
      </c>
      <c r="H14" s="31" t="s">
        <v>115</v>
      </c>
      <c r="S14" s="31" t="s">
        <v>0</v>
      </c>
      <c r="T14" s="31" t="s">
        <v>119</v>
      </c>
      <c r="U14" s="31" t="s">
        <v>71</v>
      </c>
      <c r="V14" s="31" t="s">
        <v>68</v>
      </c>
      <c r="W14" s="32" t="s">
        <v>125</v>
      </c>
    </row>
    <row r="15" spans="2:25" ht="31.5">
      <c r="B15" s="49" t="str">
        <f>אופציות!B7</f>
        <v>8. אופציות</v>
      </c>
      <c r="C15" s="31" t="s">
        <v>54</v>
      </c>
      <c r="D15" s="31" t="s">
        <v>133</v>
      </c>
      <c r="G15" s="31" t="s">
        <v>75</v>
      </c>
      <c r="H15" s="31" t="s">
        <v>115</v>
      </c>
      <c r="S15" s="31" t="s">
        <v>0</v>
      </c>
      <c r="T15" s="31" t="s">
        <v>119</v>
      </c>
      <c r="U15" s="31" t="s">
        <v>71</v>
      </c>
      <c r="V15" s="31" t="s">
        <v>68</v>
      </c>
      <c r="W15" s="32" t="s">
        <v>125</v>
      </c>
    </row>
    <row r="16" spans="2:25" ht="31.5">
      <c r="B16" s="49" t="str">
        <f>'חוזים עתידיים'!B7:I7</f>
        <v>9. חוזים עתידיים</v>
      </c>
      <c r="C16" s="31" t="s">
        <v>54</v>
      </c>
      <c r="D16" s="31" t="s">
        <v>133</v>
      </c>
      <c r="G16" s="31" t="s">
        <v>75</v>
      </c>
      <c r="H16" s="31" t="s">
        <v>115</v>
      </c>
      <c r="S16" s="31" t="s">
        <v>0</v>
      </c>
      <c r="T16" s="32" t="s">
        <v>119</v>
      </c>
    </row>
    <row r="17" spans="2:25" ht="31.5">
      <c r="B17" s="49" t="str">
        <f>'מוצרים מובנים'!B7:Q7</f>
        <v>10. מוצרים מובנים</v>
      </c>
      <c r="C17" s="31" t="s">
        <v>54</v>
      </c>
      <c r="F17" s="14" t="s">
        <v>60</v>
      </c>
      <c r="I17" s="31" t="s">
        <v>15</v>
      </c>
      <c r="J17" s="31" t="s">
        <v>76</v>
      </c>
      <c r="K17" s="31" t="s">
        <v>116</v>
      </c>
      <c r="L17" s="31" t="s">
        <v>18</v>
      </c>
      <c r="M17" s="31" t="s">
        <v>115</v>
      </c>
      <c r="Q17" s="31" t="s">
        <v>17</v>
      </c>
      <c r="R17" s="31" t="s">
        <v>19</v>
      </c>
      <c r="S17" s="31" t="s">
        <v>0</v>
      </c>
      <c r="T17" s="31" t="s">
        <v>119</v>
      </c>
      <c r="U17" s="31" t="s">
        <v>71</v>
      </c>
      <c r="V17" s="31" t="s">
        <v>68</v>
      </c>
      <c r="W17" s="32" t="s">
        <v>125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54</v>
      </c>
      <c r="I19" s="31" t="s">
        <v>15</v>
      </c>
      <c r="J19" s="31" t="s">
        <v>76</v>
      </c>
      <c r="K19" s="31" t="s">
        <v>116</v>
      </c>
      <c r="L19" s="31" t="s">
        <v>18</v>
      </c>
      <c r="M19" s="31" t="s">
        <v>115</v>
      </c>
      <c r="Q19" s="31" t="s">
        <v>17</v>
      </c>
      <c r="R19" s="31" t="s">
        <v>19</v>
      </c>
      <c r="S19" s="31" t="s">
        <v>0</v>
      </c>
      <c r="T19" s="31" t="s">
        <v>119</v>
      </c>
      <c r="U19" s="31" t="s">
        <v>124</v>
      </c>
      <c r="V19" s="31" t="s">
        <v>68</v>
      </c>
      <c r="W19" s="32" t="s">
        <v>125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54</v>
      </c>
      <c r="D20" s="42" t="s">
        <v>132</v>
      </c>
      <c r="E20" s="42" t="s">
        <v>131</v>
      </c>
      <c r="G20" s="31" t="s">
        <v>75</v>
      </c>
      <c r="I20" s="31" t="s">
        <v>15</v>
      </c>
      <c r="J20" s="31" t="s">
        <v>76</v>
      </c>
      <c r="K20" s="31" t="s">
        <v>116</v>
      </c>
      <c r="L20" s="31" t="s">
        <v>18</v>
      </c>
      <c r="M20" s="31" t="s">
        <v>115</v>
      </c>
      <c r="Q20" s="31" t="s">
        <v>17</v>
      </c>
      <c r="R20" s="31" t="s">
        <v>19</v>
      </c>
      <c r="S20" s="31" t="s">
        <v>0</v>
      </c>
      <c r="T20" s="31" t="s">
        <v>119</v>
      </c>
      <c r="U20" s="31" t="s">
        <v>124</v>
      </c>
      <c r="V20" s="31" t="s">
        <v>68</v>
      </c>
      <c r="W20" s="32" t="s">
        <v>125</v>
      </c>
    </row>
    <row r="21" spans="2:25" ht="31.5">
      <c r="B21" s="49" t="str">
        <f>'לא סחיר - אג"ח קונצרני'!B7:S7</f>
        <v>3. אג"ח קונצרני</v>
      </c>
      <c r="C21" s="31" t="s">
        <v>54</v>
      </c>
      <c r="D21" s="42" t="s">
        <v>132</v>
      </c>
      <c r="E21" s="42" t="s">
        <v>131</v>
      </c>
      <c r="G21" s="31" t="s">
        <v>75</v>
      </c>
      <c r="I21" s="31" t="s">
        <v>15</v>
      </c>
      <c r="J21" s="31" t="s">
        <v>76</v>
      </c>
      <c r="K21" s="31" t="s">
        <v>116</v>
      </c>
      <c r="L21" s="31" t="s">
        <v>18</v>
      </c>
      <c r="M21" s="31" t="s">
        <v>115</v>
      </c>
      <c r="Q21" s="31" t="s">
        <v>17</v>
      </c>
      <c r="R21" s="31" t="s">
        <v>19</v>
      </c>
      <c r="S21" s="31" t="s">
        <v>0</v>
      </c>
      <c r="T21" s="31" t="s">
        <v>119</v>
      </c>
      <c r="U21" s="31" t="s">
        <v>124</v>
      </c>
      <c r="V21" s="31" t="s">
        <v>68</v>
      </c>
      <c r="W21" s="32" t="s">
        <v>125</v>
      </c>
    </row>
    <row r="22" spans="2:25" ht="31.5">
      <c r="B22" s="49" t="str">
        <f>'לא סחיר - מניות'!B7:M7</f>
        <v>4. מניות</v>
      </c>
      <c r="C22" s="31" t="s">
        <v>54</v>
      </c>
      <c r="D22" s="42" t="s">
        <v>132</v>
      </c>
      <c r="E22" s="42" t="s">
        <v>131</v>
      </c>
      <c r="G22" s="31" t="s">
        <v>75</v>
      </c>
      <c r="H22" s="31" t="s">
        <v>115</v>
      </c>
      <c r="S22" s="31" t="s">
        <v>0</v>
      </c>
      <c r="T22" s="31" t="s">
        <v>119</v>
      </c>
      <c r="U22" s="31" t="s">
        <v>124</v>
      </c>
      <c r="V22" s="31" t="s">
        <v>68</v>
      </c>
      <c r="W22" s="32" t="s">
        <v>125</v>
      </c>
    </row>
    <row r="23" spans="2:25" ht="31.5">
      <c r="B23" s="49" t="str">
        <f>'לא סחיר - קרנות השקעה'!B7:K7</f>
        <v>5. קרנות השקעה</v>
      </c>
      <c r="C23" s="31" t="s">
        <v>54</v>
      </c>
      <c r="G23" s="31" t="s">
        <v>75</v>
      </c>
      <c r="H23" s="31" t="s">
        <v>115</v>
      </c>
      <c r="K23" s="31" t="s">
        <v>116</v>
      </c>
      <c r="S23" s="31" t="s">
        <v>0</v>
      </c>
      <c r="T23" s="31" t="s">
        <v>119</v>
      </c>
      <c r="U23" s="31" t="s">
        <v>124</v>
      </c>
      <c r="V23" s="31" t="s">
        <v>68</v>
      </c>
      <c r="W23" s="32" t="s">
        <v>125</v>
      </c>
    </row>
    <row r="24" spans="2:25" ht="31.5">
      <c r="B24" s="49" t="str">
        <f>'לא סחיר - כתבי אופציה'!B7:L7</f>
        <v>6. כתבי אופציה</v>
      </c>
      <c r="C24" s="31" t="s">
        <v>54</v>
      </c>
      <c r="G24" s="31" t="s">
        <v>75</v>
      </c>
      <c r="H24" s="31" t="s">
        <v>115</v>
      </c>
      <c r="K24" s="31" t="s">
        <v>116</v>
      </c>
      <c r="S24" s="31" t="s">
        <v>0</v>
      </c>
      <c r="T24" s="31" t="s">
        <v>119</v>
      </c>
      <c r="U24" s="31" t="s">
        <v>124</v>
      </c>
      <c r="V24" s="31" t="s">
        <v>68</v>
      </c>
      <c r="W24" s="32" t="s">
        <v>125</v>
      </c>
    </row>
    <row r="25" spans="2:25" ht="31.5">
      <c r="B25" s="49" t="str">
        <f>'לא סחיר - אופציות'!B7:L7</f>
        <v>7. אופציות</v>
      </c>
      <c r="C25" s="31" t="s">
        <v>54</v>
      </c>
      <c r="G25" s="31" t="s">
        <v>75</v>
      </c>
      <c r="H25" s="31" t="s">
        <v>115</v>
      </c>
      <c r="K25" s="31" t="s">
        <v>116</v>
      </c>
      <c r="S25" s="31" t="s">
        <v>0</v>
      </c>
      <c r="T25" s="31" t="s">
        <v>119</v>
      </c>
      <c r="U25" s="31" t="s">
        <v>124</v>
      </c>
      <c r="V25" s="31" t="s">
        <v>68</v>
      </c>
      <c r="W25" s="32" t="s">
        <v>125</v>
      </c>
    </row>
    <row r="26" spans="2:25" ht="31.5">
      <c r="B26" s="49" t="str">
        <f>'לא סחיר - חוזים עתידיים'!B7:K7</f>
        <v>8. חוזים עתידיים</v>
      </c>
      <c r="C26" s="31" t="s">
        <v>54</v>
      </c>
      <c r="G26" s="31" t="s">
        <v>75</v>
      </c>
      <c r="H26" s="31" t="s">
        <v>115</v>
      </c>
      <c r="K26" s="31" t="s">
        <v>116</v>
      </c>
      <c r="S26" s="31" t="s">
        <v>0</v>
      </c>
      <c r="T26" s="31" t="s">
        <v>119</v>
      </c>
      <c r="U26" s="31" t="s">
        <v>124</v>
      </c>
      <c r="V26" s="32" t="s">
        <v>125</v>
      </c>
    </row>
    <row r="27" spans="2:25" ht="31.5">
      <c r="B27" s="49" t="str">
        <f>'לא סחיר - מוצרים מובנים'!B7:Q7</f>
        <v>9. מוצרים מובנים</v>
      </c>
      <c r="C27" s="31" t="s">
        <v>54</v>
      </c>
      <c r="F27" s="31" t="s">
        <v>60</v>
      </c>
      <c r="I27" s="31" t="s">
        <v>15</v>
      </c>
      <c r="J27" s="31" t="s">
        <v>76</v>
      </c>
      <c r="K27" s="31" t="s">
        <v>116</v>
      </c>
      <c r="L27" s="31" t="s">
        <v>18</v>
      </c>
      <c r="M27" s="31" t="s">
        <v>115</v>
      </c>
      <c r="Q27" s="31" t="s">
        <v>17</v>
      </c>
      <c r="R27" s="31" t="s">
        <v>19</v>
      </c>
      <c r="S27" s="31" t="s">
        <v>0</v>
      </c>
      <c r="T27" s="31" t="s">
        <v>119</v>
      </c>
      <c r="U27" s="31" t="s">
        <v>124</v>
      </c>
      <c r="V27" s="31" t="s">
        <v>68</v>
      </c>
      <c r="W27" s="32" t="s">
        <v>125</v>
      </c>
    </row>
    <row r="28" spans="2:25" ht="31.5">
      <c r="B28" s="53" t="str">
        <f>הלוואות!B6</f>
        <v>1.ד. הלוואות:</v>
      </c>
      <c r="C28" s="31" t="s">
        <v>54</v>
      </c>
      <c r="I28" s="31" t="s">
        <v>15</v>
      </c>
      <c r="J28" s="31" t="s">
        <v>76</v>
      </c>
      <c r="L28" s="31" t="s">
        <v>18</v>
      </c>
      <c r="M28" s="31" t="s">
        <v>115</v>
      </c>
      <c r="Q28" s="14" t="s">
        <v>45</v>
      </c>
      <c r="R28" s="31" t="s">
        <v>19</v>
      </c>
      <c r="S28" s="31" t="s">
        <v>0</v>
      </c>
      <c r="T28" s="31" t="s">
        <v>119</v>
      </c>
      <c r="U28" s="31" t="s">
        <v>124</v>
      </c>
      <c r="V28" s="32" t="s">
        <v>125</v>
      </c>
    </row>
    <row r="29" spans="2:25" ht="47.25">
      <c r="B29" s="53" t="str">
        <f>'פקדונות מעל 3 חודשים'!B6:O6</f>
        <v>1.ה. פקדונות מעל 3 חודשים:</v>
      </c>
      <c r="C29" s="31" t="s">
        <v>54</v>
      </c>
      <c r="E29" s="31" t="s">
        <v>131</v>
      </c>
      <c r="I29" s="31" t="s">
        <v>15</v>
      </c>
      <c r="J29" s="31" t="s">
        <v>76</v>
      </c>
      <c r="L29" s="31" t="s">
        <v>18</v>
      </c>
      <c r="M29" s="31" t="s">
        <v>115</v>
      </c>
      <c r="O29" s="50" t="s">
        <v>62</v>
      </c>
      <c r="P29" s="51"/>
      <c r="R29" s="31" t="s">
        <v>19</v>
      </c>
      <c r="S29" s="31" t="s">
        <v>0</v>
      </c>
      <c r="T29" s="31" t="s">
        <v>119</v>
      </c>
      <c r="U29" s="31" t="s">
        <v>124</v>
      </c>
      <c r="V29" s="32" t="s">
        <v>125</v>
      </c>
    </row>
    <row r="30" spans="2:25" ht="63">
      <c r="B30" s="53" t="str">
        <f>'זכויות מקרקעין'!B6</f>
        <v>1. ו. זכויות במקרקעין:</v>
      </c>
      <c r="C30" s="14" t="s">
        <v>64</v>
      </c>
      <c r="N30" s="50" t="s">
        <v>99</v>
      </c>
      <c r="P30" s="51" t="s">
        <v>65</v>
      </c>
      <c r="U30" s="31" t="s">
        <v>124</v>
      </c>
      <c r="V30" s="15" t="s">
        <v>67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66</v>
      </c>
      <c r="R31" s="14" t="s">
        <v>63</v>
      </c>
      <c r="U31" s="31" t="s">
        <v>124</v>
      </c>
      <c r="V31" s="15" t="s">
        <v>67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121</v>
      </c>
      <c r="Y32" s="15" t="s">
        <v>120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193</v>
      </c>
      <c r="C1" s="78" t="s" vm="1">
        <v>251</v>
      </c>
    </row>
    <row r="2" spans="2:54">
      <c r="B2" s="57" t="s">
        <v>192</v>
      </c>
      <c r="C2" s="78" t="s">
        <v>252</v>
      </c>
    </row>
    <row r="3" spans="2:54">
      <c r="B3" s="57" t="s">
        <v>194</v>
      </c>
      <c r="C3" s="78" t="s">
        <v>253</v>
      </c>
    </row>
    <row r="4" spans="2:54">
      <c r="B4" s="57" t="s">
        <v>195</v>
      </c>
      <c r="C4" s="78">
        <v>74</v>
      </c>
    </row>
    <row r="6" spans="2:54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4" ht="26.25" customHeight="1">
      <c r="B7" s="167" t="s">
        <v>112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4" s="3" customFormat="1" ht="78.75">
      <c r="B8" s="23" t="s">
        <v>130</v>
      </c>
      <c r="C8" s="31" t="s">
        <v>54</v>
      </c>
      <c r="D8" s="70" t="s">
        <v>75</v>
      </c>
      <c r="E8" s="31" t="s">
        <v>115</v>
      </c>
      <c r="F8" s="31" t="s">
        <v>116</v>
      </c>
      <c r="G8" s="31" t="s">
        <v>0</v>
      </c>
      <c r="H8" s="31" t="s">
        <v>119</v>
      </c>
      <c r="I8" s="31" t="s">
        <v>124</v>
      </c>
      <c r="J8" s="31" t="s">
        <v>68</v>
      </c>
      <c r="K8" s="70" t="s">
        <v>196</v>
      </c>
      <c r="L8" s="32" t="s">
        <v>198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72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126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9.28515625" style="2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193</v>
      </c>
      <c r="C1" s="78" t="s" vm="1">
        <v>251</v>
      </c>
    </row>
    <row r="2" spans="2:51">
      <c r="B2" s="57" t="s">
        <v>192</v>
      </c>
      <c r="C2" s="78" t="s">
        <v>252</v>
      </c>
    </row>
    <row r="3" spans="2:51">
      <c r="B3" s="57" t="s">
        <v>194</v>
      </c>
      <c r="C3" s="78" t="s">
        <v>253</v>
      </c>
    </row>
    <row r="4" spans="2:51">
      <c r="B4" s="57" t="s">
        <v>195</v>
      </c>
      <c r="C4" s="78">
        <v>74</v>
      </c>
    </row>
    <row r="6" spans="2:51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1" ht="26.25" customHeight="1">
      <c r="B7" s="167" t="s">
        <v>113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1" s="3" customFormat="1" ht="63">
      <c r="B8" s="23" t="s">
        <v>130</v>
      </c>
      <c r="C8" s="31" t="s">
        <v>54</v>
      </c>
      <c r="D8" s="70" t="s">
        <v>75</v>
      </c>
      <c r="E8" s="31" t="s">
        <v>115</v>
      </c>
      <c r="F8" s="31" t="s">
        <v>116</v>
      </c>
      <c r="G8" s="31" t="s">
        <v>0</v>
      </c>
      <c r="H8" s="31" t="s">
        <v>119</v>
      </c>
      <c r="I8" s="31" t="s">
        <v>124</v>
      </c>
      <c r="J8" s="70" t="s">
        <v>196</v>
      </c>
      <c r="K8" s="32" t="s">
        <v>198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72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59</v>
      </c>
      <c r="C11" s="80"/>
      <c r="D11" s="80"/>
      <c r="E11" s="80"/>
      <c r="F11" s="80"/>
      <c r="G11" s="88"/>
      <c r="H11" s="90"/>
      <c r="I11" s="88">
        <v>2191.1834499999995</v>
      </c>
      <c r="J11" s="89">
        <v>1</v>
      </c>
      <c r="K11" s="89">
        <v>2.2883211579189581E-3</v>
      </c>
      <c r="AW11" s="1"/>
    </row>
    <row r="12" spans="2:51" ht="18.75" customHeight="1">
      <c r="B12" s="81" t="s">
        <v>44</v>
      </c>
      <c r="C12" s="82"/>
      <c r="D12" s="82"/>
      <c r="E12" s="82"/>
      <c r="F12" s="82"/>
      <c r="G12" s="91"/>
      <c r="H12" s="93"/>
      <c r="I12" s="91">
        <v>2191.1834499999995</v>
      </c>
      <c r="J12" s="92">
        <v>1</v>
      </c>
      <c r="K12" s="92">
        <v>2.2883211579189581E-3</v>
      </c>
    </row>
    <row r="13" spans="2:51">
      <c r="B13" s="126" t="s">
        <v>243</v>
      </c>
      <c r="C13" s="118"/>
      <c r="D13" s="118"/>
      <c r="E13" s="118"/>
      <c r="F13" s="118"/>
      <c r="G13" s="119"/>
      <c r="H13" s="123"/>
      <c r="I13" s="119">
        <v>3.1440000000000003E-2</v>
      </c>
      <c r="J13" s="120">
        <v>1.4348410672780505E-5</v>
      </c>
      <c r="K13" s="120">
        <v>3.2833771725033817E-8</v>
      </c>
    </row>
    <row r="14" spans="2:51">
      <c r="B14" s="87" t="s">
        <v>1608</v>
      </c>
      <c r="C14" s="84" t="s">
        <v>1609</v>
      </c>
      <c r="D14" s="97"/>
      <c r="E14" s="84" t="s">
        <v>178</v>
      </c>
      <c r="F14" s="110">
        <v>42495</v>
      </c>
      <c r="G14" s="94">
        <v>601662.32999999996</v>
      </c>
      <c r="H14" s="96">
        <v>5.1999999999999998E-3</v>
      </c>
      <c r="I14" s="94">
        <v>3.1440000000000003E-2</v>
      </c>
      <c r="J14" s="95">
        <v>1.4348410672780505E-5</v>
      </c>
      <c r="K14" s="95">
        <v>3.2833771725033817E-8</v>
      </c>
    </row>
    <row r="15" spans="2:51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51" s="7" customFormat="1">
      <c r="B16" s="101" t="s">
        <v>43</v>
      </c>
      <c r="C16" s="82"/>
      <c r="D16" s="82"/>
      <c r="E16" s="82"/>
      <c r="F16" s="82"/>
      <c r="G16" s="91"/>
      <c r="H16" s="93"/>
      <c r="I16" s="91">
        <v>1920.78358</v>
      </c>
      <c r="J16" s="92">
        <v>0.87659642555259376</v>
      </c>
      <c r="K16" s="92">
        <v>2.0059341475481308E-3</v>
      </c>
      <c r="AW16" s="1"/>
      <c r="AY16" s="1"/>
    </row>
    <row r="17" spans="2:51" s="7" customFormat="1">
      <c r="B17" s="87" t="s">
        <v>1610</v>
      </c>
      <c r="C17" s="84" t="s">
        <v>1611</v>
      </c>
      <c r="D17" s="97"/>
      <c r="E17" s="97" t="s">
        <v>179</v>
      </c>
      <c r="F17" s="110">
        <v>42565</v>
      </c>
      <c r="G17" s="94">
        <v>11828808</v>
      </c>
      <c r="H17" s="96">
        <v>1.8920999999999999</v>
      </c>
      <c r="I17" s="94">
        <v>223.81629999999998</v>
      </c>
      <c r="J17" s="95">
        <v>0.10214402632513496</v>
      </c>
      <c r="K17" s="95">
        <v>2.3373833659483736E-4</v>
      </c>
      <c r="AW17" s="1"/>
      <c r="AY17" s="1"/>
    </row>
    <row r="18" spans="2:51" s="7" customFormat="1">
      <c r="B18" s="87" t="s">
        <v>1612</v>
      </c>
      <c r="C18" s="84" t="s">
        <v>1613</v>
      </c>
      <c r="D18" s="97"/>
      <c r="E18" s="97" t="s">
        <v>177</v>
      </c>
      <c r="F18" s="110">
        <v>42628</v>
      </c>
      <c r="G18" s="94">
        <v>23417400</v>
      </c>
      <c r="H18" s="96">
        <v>0.66080000000000005</v>
      </c>
      <c r="I18" s="94">
        <v>154.74745000000001</v>
      </c>
      <c r="J18" s="95">
        <v>7.0622772365317041E-2</v>
      </c>
      <c r="K18" s="95">
        <v>1.6160758423444926E-4</v>
      </c>
      <c r="AW18" s="1"/>
      <c r="AY18" s="1"/>
    </row>
    <row r="19" spans="2:51">
      <c r="B19" s="87" t="s">
        <v>1614</v>
      </c>
      <c r="C19" s="84" t="s">
        <v>1615</v>
      </c>
      <c r="D19" s="97"/>
      <c r="E19" s="97" t="s">
        <v>177</v>
      </c>
      <c r="F19" s="110">
        <v>42584</v>
      </c>
      <c r="G19" s="94">
        <v>71820000</v>
      </c>
      <c r="H19" s="96">
        <v>1.17</v>
      </c>
      <c r="I19" s="94">
        <v>840.29941000000008</v>
      </c>
      <c r="J19" s="95">
        <v>0.3834911266785993</v>
      </c>
      <c r="K19" s="95">
        <v>8.7755085905281808E-4</v>
      </c>
    </row>
    <row r="20" spans="2:51">
      <c r="B20" s="87" t="s">
        <v>1616</v>
      </c>
      <c r="C20" s="84" t="s">
        <v>1617</v>
      </c>
      <c r="D20" s="97"/>
      <c r="E20" s="97" t="s">
        <v>177</v>
      </c>
      <c r="F20" s="110">
        <v>42577</v>
      </c>
      <c r="G20" s="94">
        <v>2299980</v>
      </c>
      <c r="H20" s="96">
        <v>1.9774</v>
      </c>
      <c r="I20" s="94">
        <v>45.479330000000004</v>
      </c>
      <c r="J20" s="95">
        <v>2.0755601271084816E-2</v>
      </c>
      <c r="K20" s="95">
        <v>4.7495481533953003E-5</v>
      </c>
    </row>
    <row r="21" spans="2:51">
      <c r="B21" s="87" t="s">
        <v>1618</v>
      </c>
      <c r="C21" s="84" t="s">
        <v>1619</v>
      </c>
      <c r="D21" s="97"/>
      <c r="E21" s="97" t="s">
        <v>177</v>
      </c>
      <c r="F21" s="110">
        <v>42564</v>
      </c>
      <c r="G21" s="94">
        <v>23975400</v>
      </c>
      <c r="H21" s="96">
        <v>2.8315999999999999</v>
      </c>
      <c r="I21" s="94">
        <v>678.88567</v>
      </c>
      <c r="J21" s="95">
        <v>0.30982603031252365</v>
      </c>
      <c r="K21" s="95">
        <v>7.0898146043818836E-4</v>
      </c>
    </row>
    <row r="22" spans="2:51">
      <c r="B22" s="87" t="s">
        <v>1620</v>
      </c>
      <c r="C22" s="84" t="s">
        <v>1621</v>
      </c>
      <c r="D22" s="97"/>
      <c r="E22" s="97" t="s">
        <v>177</v>
      </c>
      <c r="F22" s="110">
        <v>42640</v>
      </c>
      <c r="G22" s="94">
        <v>1879000</v>
      </c>
      <c r="H22" s="96">
        <v>0.19789999999999999</v>
      </c>
      <c r="I22" s="94">
        <v>3.7178400000000003</v>
      </c>
      <c r="J22" s="95">
        <v>1.6967269445194108E-3</v>
      </c>
      <c r="K22" s="95">
        <v>3.8826561663549531E-6</v>
      </c>
    </row>
    <row r="23" spans="2:51">
      <c r="B23" s="87" t="s">
        <v>1622</v>
      </c>
      <c r="C23" s="84" t="s">
        <v>1623</v>
      </c>
      <c r="D23" s="97"/>
      <c r="E23" s="97" t="s">
        <v>177</v>
      </c>
      <c r="F23" s="110">
        <v>42627</v>
      </c>
      <c r="G23" s="94">
        <v>3758000</v>
      </c>
      <c r="H23" s="96">
        <v>-0.69620000000000004</v>
      </c>
      <c r="I23" s="94">
        <v>-26.162419999999997</v>
      </c>
      <c r="J23" s="95">
        <v>-1.1939858344585436E-2</v>
      </c>
      <c r="K23" s="95">
        <v>-2.7322230472470078E-5</v>
      </c>
    </row>
    <row r="24" spans="2:51">
      <c r="B24" s="83"/>
      <c r="C24" s="84"/>
      <c r="D24" s="84"/>
      <c r="E24" s="84"/>
      <c r="F24" s="84"/>
      <c r="G24" s="94"/>
      <c r="H24" s="96"/>
      <c r="I24" s="84"/>
      <c r="J24" s="95"/>
      <c r="K24" s="84"/>
    </row>
    <row r="25" spans="2:51">
      <c r="B25" s="101" t="s">
        <v>246</v>
      </c>
      <c r="C25" s="82"/>
      <c r="D25" s="82"/>
      <c r="E25" s="82"/>
      <c r="F25" s="82"/>
      <c r="G25" s="91"/>
      <c r="H25" s="93"/>
      <c r="I25" s="91">
        <v>240.17242000000002</v>
      </c>
      <c r="J25" s="92">
        <v>0.10960854053548098</v>
      </c>
      <c r="K25" s="92">
        <v>2.5081954239595887E-4</v>
      </c>
    </row>
    <row r="26" spans="2:51">
      <c r="B26" s="87" t="s">
        <v>1624</v>
      </c>
      <c r="C26" s="84" t="s">
        <v>1625</v>
      </c>
      <c r="D26" s="97"/>
      <c r="E26" s="97" t="s">
        <v>179</v>
      </c>
      <c r="F26" s="110">
        <v>42632</v>
      </c>
      <c r="G26" s="94">
        <v>1260900</v>
      </c>
      <c r="H26" s="96">
        <v>7.7100000000000002E-2</v>
      </c>
      <c r="I26" s="94">
        <v>0.97189999999999999</v>
      </c>
      <c r="J26" s="95">
        <v>4.4355026504056525E-4</v>
      </c>
      <c r="K26" s="95">
        <v>1.0149854560928871E-6</v>
      </c>
    </row>
    <row r="27" spans="2:51">
      <c r="B27" s="87" t="s">
        <v>1626</v>
      </c>
      <c r="C27" s="84" t="s">
        <v>1627</v>
      </c>
      <c r="D27" s="97"/>
      <c r="E27" s="97" t="s">
        <v>179</v>
      </c>
      <c r="F27" s="110">
        <v>42632</v>
      </c>
      <c r="G27" s="94">
        <v>420300</v>
      </c>
      <c r="H27" s="96">
        <v>-6.5799999999999997E-2</v>
      </c>
      <c r="I27" s="94">
        <v>-0.27638999999999997</v>
      </c>
      <c r="J27" s="95">
        <v>-1.2613731634382325E-4</v>
      </c>
      <c r="K27" s="95">
        <v>-2.8864268979268756E-7</v>
      </c>
    </row>
    <row r="28" spans="2:51">
      <c r="B28" s="87" t="s">
        <v>1628</v>
      </c>
      <c r="C28" s="84" t="s">
        <v>1629</v>
      </c>
      <c r="D28" s="97"/>
      <c r="E28" s="97" t="s">
        <v>180</v>
      </c>
      <c r="F28" s="110">
        <v>42641</v>
      </c>
      <c r="G28" s="94">
        <v>3190963.5</v>
      </c>
      <c r="H28" s="96">
        <v>-0.50460000000000005</v>
      </c>
      <c r="I28" s="94">
        <v>-16.101279999999999</v>
      </c>
      <c r="J28" s="95">
        <v>-7.3482117620046836E-3</v>
      </c>
      <c r="K28" s="95">
        <v>-1.6815068447864266E-5</v>
      </c>
    </row>
    <row r="29" spans="2:51">
      <c r="B29" s="87" t="s">
        <v>1630</v>
      </c>
      <c r="C29" s="84" t="s">
        <v>1631</v>
      </c>
      <c r="D29" s="97"/>
      <c r="E29" s="97" t="s">
        <v>180</v>
      </c>
      <c r="F29" s="110">
        <v>42619</v>
      </c>
      <c r="G29" s="94">
        <v>1656378</v>
      </c>
      <c r="H29" s="96">
        <v>-3.0926999999999998</v>
      </c>
      <c r="I29" s="94">
        <v>-51.227550000000001</v>
      </c>
      <c r="J29" s="95">
        <v>-2.3378941639961733E-2</v>
      </c>
      <c r="K29" s="95">
        <v>-5.3498526804476983E-5</v>
      </c>
    </row>
    <row r="30" spans="2:51">
      <c r="B30" s="87" t="s">
        <v>1632</v>
      </c>
      <c r="C30" s="84" t="s">
        <v>1633</v>
      </c>
      <c r="D30" s="97"/>
      <c r="E30" s="97" t="s">
        <v>179</v>
      </c>
      <c r="F30" s="110">
        <v>42614</v>
      </c>
      <c r="G30" s="94">
        <v>8167349.9000000004</v>
      </c>
      <c r="H30" s="96">
        <v>-0.2848</v>
      </c>
      <c r="I30" s="94">
        <v>-23.261610000000001</v>
      </c>
      <c r="J30" s="95">
        <v>-1.061600296406036E-2</v>
      </c>
      <c r="K30" s="95">
        <v>-2.4292824195189694E-5</v>
      </c>
    </row>
    <row r="31" spans="2:51">
      <c r="B31" s="87" t="s">
        <v>1634</v>
      </c>
      <c r="C31" s="84" t="s">
        <v>1635</v>
      </c>
      <c r="D31" s="97"/>
      <c r="E31" s="97" t="s">
        <v>179</v>
      </c>
      <c r="F31" s="110">
        <v>42619</v>
      </c>
      <c r="G31" s="94">
        <v>420858.42</v>
      </c>
      <c r="H31" s="96">
        <v>-6.0299999999999999E-2</v>
      </c>
      <c r="I31" s="94">
        <v>-0.25395000000000001</v>
      </c>
      <c r="J31" s="95">
        <v>-1.1589627513844176E-4</v>
      </c>
      <c r="K31" s="95">
        <v>-2.6520789852329317E-7</v>
      </c>
    </row>
    <row r="32" spans="2:51">
      <c r="B32" s="87" t="s">
        <v>1636</v>
      </c>
      <c r="C32" s="84" t="s">
        <v>1637</v>
      </c>
      <c r="D32" s="97"/>
      <c r="E32" s="97" t="s">
        <v>179</v>
      </c>
      <c r="F32" s="110">
        <v>42592</v>
      </c>
      <c r="G32" s="94">
        <v>336822.02</v>
      </c>
      <c r="H32" s="96">
        <v>6.7199999999999996E-2</v>
      </c>
      <c r="I32" s="94">
        <v>0.22644</v>
      </c>
      <c r="J32" s="95">
        <v>1.0334141579975883E-4</v>
      </c>
      <c r="K32" s="95">
        <v>2.3647834826388861E-7</v>
      </c>
    </row>
    <row r="33" spans="2:11">
      <c r="B33" s="87" t="s">
        <v>1638</v>
      </c>
      <c r="C33" s="84" t="s">
        <v>1639</v>
      </c>
      <c r="D33" s="97"/>
      <c r="E33" s="97" t="s">
        <v>179</v>
      </c>
      <c r="F33" s="110">
        <v>42641</v>
      </c>
      <c r="G33" s="94">
        <v>845474.84</v>
      </c>
      <c r="H33" s="96">
        <v>0.35649999999999998</v>
      </c>
      <c r="I33" s="94">
        <v>3.0142500000000001</v>
      </c>
      <c r="J33" s="95">
        <v>1.3756264907897149E-3</v>
      </c>
      <c r="K33" s="95">
        <v>3.1478752042679129E-6</v>
      </c>
    </row>
    <row r="34" spans="2:11">
      <c r="B34" s="87" t="s">
        <v>1640</v>
      </c>
      <c r="C34" s="84" t="s">
        <v>1641</v>
      </c>
      <c r="D34" s="97"/>
      <c r="E34" s="97" t="s">
        <v>179</v>
      </c>
      <c r="F34" s="110">
        <v>42625</v>
      </c>
      <c r="G34" s="94">
        <v>10162362.93</v>
      </c>
      <c r="H34" s="96">
        <v>0.72660000000000002</v>
      </c>
      <c r="I34" s="94">
        <v>73.839320000000001</v>
      </c>
      <c r="J34" s="95">
        <v>3.3698374273500475E-2</v>
      </c>
      <c r="K34" s="95">
        <v>7.7112702837523034E-5</v>
      </c>
    </row>
    <row r="35" spans="2:11">
      <c r="B35" s="87" t="s">
        <v>1642</v>
      </c>
      <c r="C35" s="84" t="s">
        <v>1643</v>
      </c>
      <c r="D35" s="97"/>
      <c r="E35" s="97" t="s">
        <v>180</v>
      </c>
      <c r="F35" s="110">
        <v>42593</v>
      </c>
      <c r="G35" s="94">
        <v>3026454.94</v>
      </c>
      <c r="H35" s="96">
        <v>0.1348</v>
      </c>
      <c r="I35" s="94">
        <v>4.0792600000000006</v>
      </c>
      <c r="J35" s="95">
        <v>1.8616697748424494E-3</v>
      </c>
      <c r="K35" s="95">
        <v>4.2600983348301992E-6</v>
      </c>
    </row>
    <row r="36" spans="2:11">
      <c r="B36" s="87" t="s">
        <v>1644</v>
      </c>
      <c r="C36" s="84" t="s">
        <v>1645</v>
      </c>
      <c r="D36" s="97"/>
      <c r="E36" s="97" t="s">
        <v>180</v>
      </c>
      <c r="F36" s="110">
        <v>42604</v>
      </c>
      <c r="G36" s="94">
        <v>246919.39</v>
      </c>
      <c r="H36" s="96">
        <v>1.2862</v>
      </c>
      <c r="I36" s="94">
        <v>3.1758600000000001</v>
      </c>
      <c r="J36" s="95">
        <v>1.449381155192643E-3</v>
      </c>
      <c r="K36" s="95">
        <v>3.3166495633163457E-6</v>
      </c>
    </row>
    <row r="37" spans="2:11">
      <c r="B37" s="87" t="s">
        <v>1646</v>
      </c>
      <c r="C37" s="84" t="s">
        <v>1647</v>
      </c>
      <c r="D37" s="97"/>
      <c r="E37" s="97" t="s">
        <v>180</v>
      </c>
      <c r="F37" s="110">
        <v>42571</v>
      </c>
      <c r="G37" s="94">
        <v>2252113.2200000002</v>
      </c>
      <c r="H37" s="96">
        <v>1.5185999999999999</v>
      </c>
      <c r="I37" s="94">
        <v>34.200589999999998</v>
      </c>
      <c r="J37" s="95">
        <v>1.5608273237003504E-2</v>
      </c>
      <c r="K37" s="95">
        <v>3.5716741886815336E-5</v>
      </c>
    </row>
    <row r="38" spans="2:11">
      <c r="B38" s="87" t="s">
        <v>1648</v>
      </c>
      <c r="C38" s="84" t="s">
        <v>1649</v>
      </c>
      <c r="D38" s="97"/>
      <c r="E38" s="97" t="s">
        <v>180</v>
      </c>
      <c r="F38" s="110">
        <v>42583</v>
      </c>
      <c r="G38" s="94">
        <v>347725.86</v>
      </c>
      <c r="H38" s="96">
        <v>1.8713</v>
      </c>
      <c r="I38" s="94">
        <v>6.5071300000000001</v>
      </c>
      <c r="J38" s="95">
        <v>2.9696874535995611E-3</v>
      </c>
      <c r="K38" s="95">
        <v>6.7955986324783499E-6</v>
      </c>
    </row>
    <row r="39" spans="2:11">
      <c r="B39" s="87" t="s">
        <v>1650</v>
      </c>
      <c r="C39" s="84" t="s">
        <v>1651</v>
      </c>
      <c r="D39" s="97"/>
      <c r="E39" s="97" t="s">
        <v>180</v>
      </c>
      <c r="F39" s="110">
        <v>42606</v>
      </c>
      <c r="G39" s="94">
        <v>498611.44</v>
      </c>
      <c r="H39" s="96">
        <v>2.2299000000000002</v>
      </c>
      <c r="I39" s="94">
        <v>11.11844</v>
      </c>
      <c r="J39" s="95">
        <v>5.0741712201230809E-3</v>
      </c>
      <c r="K39" s="95">
        <v>1.1611333361911102E-5</v>
      </c>
    </row>
    <row r="40" spans="2:11">
      <c r="B40" s="87" t="s">
        <v>1652</v>
      </c>
      <c r="C40" s="84" t="s">
        <v>1653</v>
      </c>
      <c r="D40" s="97"/>
      <c r="E40" s="97" t="s">
        <v>180</v>
      </c>
      <c r="F40" s="110">
        <v>42625</v>
      </c>
      <c r="G40" s="94">
        <v>9704668.3699999992</v>
      </c>
      <c r="H40" s="96">
        <v>2.3776999999999999</v>
      </c>
      <c r="I40" s="94">
        <v>230.75060999999999</v>
      </c>
      <c r="J40" s="95">
        <v>0.10530866778863268</v>
      </c>
      <c r="K40" s="95">
        <v>2.4098005261298682E-4</v>
      </c>
    </row>
    <row r="41" spans="2:11">
      <c r="B41" s="87" t="s">
        <v>1654</v>
      </c>
      <c r="C41" s="84" t="s">
        <v>1655</v>
      </c>
      <c r="D41" s="97"/>
      <c r="E41" s="97" t="s">
        <v>177</v>
      </c>
      <c r="F41" s="110">
        <v>42633</v>
      </c>
      <c r="G41" s="94">
        <v>7578910.3499999996</v>
      </c>
      <c r="H41" s="96">
        <v>-0.48280000000000001</v>
      </c>
      <c r="I41" s="94">
        <v>-36.590600000000002</v>
      </c>
      <c r="J41" s="95">
        <v>-1.6699012581534427E-2</v>
      </c>
      <c r="K41" s="95">
        <v>-3.8212703806680104E-5</v>
      </c>
    </row>
    <row r="42" spans="2:11">
      <c r="B42" s="83"/>
      <c r="C42" s="84"/>
      <c r="D42" s="84"/>
      <c r="E42" s="84"/>
      <c r="F42" s="84"/>
      <c r="G42" s="94"/>
      <c r="H42" s="96"/>
      <c r="I42" s="84"/>
      <c r="J42" s="95"/>
      <c r="K42" s="84"/>
    </row>
    <row r="43" spans="2:11">
      <c r="B43" s="101" t="s">
        <v>244</v>
      </c>
      <c r="C43" s="82"/>
      <c r="D43" s="82"/>
      <c r="E43" s="82"/>
      <c r="F43" s="82"/>
      <c r="G43" s="91"/>
      <c r="H43" s="93"/>
      <c r="I43" s="91">
        <v>30.196009999999998</v>
      </c>
      <c r="J43" s="92">
        <v>1.3780685501252761E-2</v>
      </c>
      <c r="K43" s="92">
        <v>3.1534634203143716E-5</v>
      </c>
    </row>
    <row r="44" spans="2:11">
      <c r="B44" s="87" t="s">
        <v>1656</v>
      </c>
      <c r="C44" s="84" t="s">
        <v>1657</v>
      </c>
      <c r="D44" s="97"/>
      <c r="E44" s="97" t="s">
        <v>177</v>
      </c>
      <c r="F44" s="110">
        <v>42562</v>
      </c>
      <c r="G44" s="94">
        <v>1315300</v>
      </c>
      <c r="H44" s="96">
        <v>1.2463</v>
      </c>
      <c r="I44" s="94">
        <v>16.392430000000001</v>
      </c>
      <c r="J44" s="95">
        <v>7.4810851642750425E-3</v>
      </c>
      <c r="K44" s="95">
        <v>1.7119125465604201E-5</v>
      </c>
    </row>
    <row r="45" spans="2:11">
      <c r="B45" s="87" t="s">
        <v>1656</v>
      </c>
      <c r="C45" s="84" t="s">
        <v>1658</v>
      </c>
      <c r="D45" s="97"/>
      <c r="E45" s="97" t="s">
        <v>177</v>
      </c>
      <c r="F45" s="110">
        <v>42562</v>
      </c>
      <c r="G45" s="94">
        <v>1315300</v>
      </c>
      <c r="H45" s="96">
        <v>1.0495000000000001</v>
      </c>
      <c r="I45" s="94">
        <v>13.80358</v>
      </c>
      <c r="J45" s="95">
        <v>6.2996003369777199E-3</v>
      </c>
      <c r="K45" s="95">
        <v>1.4415508737539514E-5</v>
      </c>
    </row>
    <row r="46" spans="2:11">
      <c r="B46" s="145"/>
      <c r="C46" s="146"/>
      <c r="D46" s="146"/>
      <c r="E46" s="146"/>
      <c r="F46" s="146"/>
      <c r="G46" s="146"/>
      <c r="H46" s="146"/>
      <c r="I46" s="146"/>
      <c r="J46" s="146"/>
      <c r="K46" s="146"/>
    </row>
    <row r="47" spans="2:11">
      <c r="B47" s="145"/>
      <c r="C47" s="146"/>
      <c r="D47" s="146"/>
      <c r="E47" s="146"/>
      <c r="F47" s="146"/>
      <c r="G47" s="146"/>
      <c r="H47" s="146"/>
      <c r="I47" s="146"/>
      <c r="J47" s="146"/>
      <c r="K47" s="146"/>
    </row>
    <row r="48" spans="2:11">
      <c r="B48" s="147" t="s">
        <v>55</v>
      </c>
      <c r="C48" s="146"/>
      <c r="D48" s="146"/>
      <c r="E48" s="146"/>
      <c r="F48" s="146"/>
      <c r="G48" s="146"/>
      <c r="H48" s="146"/>
      <c r="I48" s="146"/>
      <c r="J48" s="146"/>
      <c r="K48" s="146"/>
    </row>
    <row r="49" spans="2:11">
      <c r="B49" s="147" t="s">
        <v>126</v>
      </c>
      <c r="C49" s="146"/>
      <c r="D49" s="146"/>
      <c r="E49" s="146"/>
      <c r="F49" s="146"/>
      <c r="G49" s="146"/>
      <c r="H49" s="146"/>
      <c r="I49" s="146"/>
      <c r="J49" s="146"/>
      <c r="K49" s="146"/>
    </row>
    <row r="50" spans="2:11">
      <c r="B50" s="145"/>
      <c r="C50" s="146"/>
      <c r="D50" s="146"/>
      <c r="E50" s="146"/>
      <c r="F50" s="146"/>
      <c r="G50" s="146"/>
      <c r="H50" s="146"/>
      <c r="I50" s="146"/>
      <c r="J50" s="146"/>
      <c r="K50" s="146"/>
    </row>
    <row r="51" spans="2:11">
      <c r="C51" s="1"/>
      <c r="D51" s="1"/>
    </row>
    <row r="52" spans="2:11">
      <c r="C52" s="1"/>
      <c r="D52" s="1"/>
    </row>
    <row r="53" spans="2:11">
      <c r="C53" s="1"/>
      <c r="D53" s="1"/>
    </row>
    <row r="54" spans="2:11">
      <c r="C54" s="1"/>
      <c r="D54" s="1"/>
    </row>
    <row r="55" spans="2:11">
      <c r="C55" s="1"/>
      <c r="D55" s="1"/>
    </row>
    <row r="56" spans="2:11">
      <c r="C56" s="1"/>
      <c r="D56" s="1"/>
    </row>
    <row r="57" spans="2:11">
      <c r="C57" s="1"/>
      <c r="D57" s="1"/>
    </row>
    <row r="58" spans="2:11">
      <c r="C58" s="1"/>
      <c r="D58" s="1"/>
    </row>
    <row r="59" spans="2:11">
      <c r="C59" s="1"/>
      <c r="D59" s="1"/>
    </row>
    <row r="60" spans="2:11"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3" type="noConversion"/>
  <conditionalFormatting sqref="B48">
    <cfRule type="cellIs" dxfId="48" priority="1" operator="equal">
      <formula>"NR3"</formula>
    </cfRule>
  </conditionalFormatting>
  <dataValidations count="1">
    <dataValidation allowBlank="1" showInputMessage="1" showErrorMessage="1" sqref="AH1:XFD2 D1:AF2 B1:B47 B50:B1048576 A1:A1048576 C5:C1048576 D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193</v>
      </c>
      <c r="C1" s="78" t="s" vm="1">
        <v>251</v>
      </c>
    </row>
    <row r="2" spans="2:78">
      <c r="B2" s="57" t="s">
        <v>192</v>
      </c>
      <c r="C2" s="78" t="s">
        <v>252</v>
      </c>
    </row>
    <row r="3" spans="2:78">
      <c r="B3" s="57" t="s">
        <v>194</v>
      </c>
      <c r="C3" s="78" t="s">
        <v>253</v>
      </c>
    </row>
    <row r="4" spans="2:78">
      <c r="B4" s="57" t="s">
        <v>195</v>
      </c>
      <c r="C4" s="78">
        <v>74</v>
      </c>
    </row>
    <row r="6" spans="2:78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78" ht="26.25" customHeight="1">
      <c r="B7" s="167" t="s">
        <v>114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78" s="3" customFormat="1" ht="47.25">
      <c r="B8" s="23" t="s">
        <v>130</v>
      </c>
      <c r="C8" s="31" t="s">
        <v>54</v>
      </c>
      <c r="D8" s="31" t="s">
        <v>60</v>
      </c>
      <c r="E8" s="31" t="s">
        <v>15</v>
      </c>
      <c r="F8" s="31" t="s">
        <v>76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0</v>
      </c>
      <c r="M8" s="31" t="s">
        <v>119</v>
      </c>
      <c r="N8" s="31" t="s">
        <v>124</v>
      </c>
      <c r="O8" s="31" t="s">
        <v>68</v>
      </c>
      <c r="P8" s="70" t="s">
        <v>196</v>
      </c>
      <c r="Q8" s="32" t="s">
        <v>198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72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127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47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A52"/>
  <sheetViews>
    <sheetView rightToLeft="1" topLeftCell="A10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14" style="2" customWidth="1"/>
    <col min="4" max="4" width="7.85546875" style="2" bestFit="1" customWidth="1"/>
    <col min="5" max="5" width="6.140625" style="1" customWidth="1"/>
    <col min="6" max="6" width="7.85546875" style="1" bestFit="1" customWidth="1"/>
    <col min="7" max="7" width="6" style="1" customWidth="1"/>
    <col min="8" max="8" width="12" style="1" bestFit="1" customWidth="1"/>
    <col min="9" max="9" width="6.85546875" style="1" bestFit="1" customWidth="1"/>
    <col min="10" max="10" width="7.5703125" style="1" customWidth="1"/>
    <col min="11" max="11" width="13.140625" style="1" bestFit="1" customWidth="1"/>
    <col min="12" max="12" width="7.28515625" style="1" bestFit="1" customWidth="1"/>
    <col min="13" max="13" width="10.425781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3">
      <c r="B1" s="57" t="s">
        <v>193</v>
      </c>
      <c r="C1" s="78" t="s" vm="1">
        <v>251</v>
      </c>
    </row>
    <row r="2" spans="2:53">
      <c r="B2" s="57" t="s">
        <v>192</v>
      </c>
      <c r="C2" s="78" t="s">
        <v>252</v>
      </c>
    </row>
    <row r="3" spans="2:53">
      <c r="B3" s="57" t="s">
        <v>194</v>
      </c>
      <c r="C3" s="78" t="s">
        <v>253</v>
      </c>
    </row>
    <row r="4" spans="2:53">
      <c r="B4" s="57" t="s">
        <v>195</v>
      </c>
      <c r="C4" s="78">
        <v>74</v>
      </c>
    </row>
    <row r="6" spans="2:53" ht="26.25" customHeight="1">
      <c r="B6" s="167" t="s">
        <v>226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53" s="3" customFormat="1" ht="63">
      <c r="B7" s="23" t="s">
        <v>130</v>
      </c>
      <c r="C7" s="31" t="s">
        <v>239</v>
      </c>
      <c r="D7" s="31" t="s">
        <v>54</v>
      </c>
      <c r="E7" s="31" t="s">
        <v>15</v>
      </c>
      <c r="F7" s="31" t="s">
        <v>76</v>
      </c>
      <c r="G7" s="31" t="s">
        <v>18</v>
      </c>
      <c r="H7" s="31" t="s">
        <v>115</v>
      </c>
      <c r="I7" s="14" t="s">
        <v>45</v>
      </c>
      <c r="J7" s="70" t="s">
        <v>19</v>
      </c>
      <c r="K7" s="31" t="s">
        <v>0</v>
      </c>
      <c r="L7" s="31" t="s">
        <v>119</v>
      </c>
      <c r="M7" s="31" t="s">
        <v>124</v>
      </c>
      <c r="N7" s="70" t="s">
        <v>196</v>
      </c>
      <c r="O7" s="32" t="s">
        <v>198</v>
      </c>
      <c r="P7" s="1"/>
      <c r="AZ7" s="3" t="s">
        <v>176</v>
      </c>
      <c r="BA7" s="3" t="s">
        <v>178</v>
      </c>
    </row>
    <row r="8" spans="2:53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72</v>
      </c>
      <c r="M8" s="17" t="s">
        <v>23</v>
      </c>
      <c r="N8" s="33" t="s">
        <v>20</v>
      </c>
      <c r="O8" s="18" t="s">
        <v>20</v>
      </c>
      <c r="P8" s="1"/>
      <c r="AZ8" s="3" t="s">
        <v>174</v>
      </c>
      <c r="BA8" s="3" t="s">
        <v>177</v>
      </c>
    </row>
    <row r="9" spans="2:53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Z9" s="4" t="s">
        <v>175</v>
      </c>
      <c r="BA9" s="4" t="s">
        <v>179</v>
      </c>
    </row>
    <row r="10" spans="2:53" s="4" customFormat="1" ht="18" customHeight="1">
      <c r="B10" s="79" t="s">
        <v>50</v>
      </c>
      <c r="C10" s="80"/>
      <c r="D10" s="80"/>
      <c r="E10" s="80"/>
      <c r="F10" s="80"/>
      <c r="G10" s="88">
        <v>3.3711707088112233</v>
      </c>
      <c r="H10" s="80"/>
      <c r="I10" s="80"/>
      <c r="J10" s="102">
        <v>2.3285941545018306E-2</v>
      </c>
      <c r="K10" s="88"/>
      <c r="L10" s="90"/>
      <c r="M10" s="88">
        <v>12659.43694</v>
      </c>
      <c r="N10" s="89">
        <v>1</v>
      </c>
      <c r="O10" s="89">
        <v>1.3220644486495564E-2</v>
      </c>
      <c r="P10" s="1"/>
      <c r="AZ10" s="1" t="s">
        <v>32</v>
      </c>
      <c r="BA10" s="4" t="s">
        <v>180</v>
      </c>
    </row>
    <row r="11" spans="2:53" ht="18" customHeight="1">
      <c r="B11" s="81" t="s">
        <v>48</v>
      </c>
      <c r="C11" s="82"/>
      <c r="D11" s="82"/>
      <c r="E11" s="82"/>
      <c r="F11" s="82"/>
      <c r="G11" s="91">
        <v>5.0174471392074826</v>
      </c>
      <c r="H11" s="82"/>
      <c r="I11" s="82"/>
      <c r="J11" s="103">
        <v>2.4065627696678873E-2</v>
      </c>
      <c r="K11" s="91"/>
      <c r="L11" s="93"/>
      <c r="M11" s="91">
        <v>9386.2462099999993</v>
      </c>
      <c r="N11" s="92">
        <v>0.74144262928016136</v>
      </c>
      <c r="O11" s="92">
        <v>9.8023494088455392E-3</v>
      </c>
      <c r="BA11" s="1" t="s">
        <v>186</v>
      </c>
    </row>
    <row r="12" spans="2:53">
      <c r="B12" s="101" t="s">
        <v>46</v>
      </c>
      <c r="C12" s="82"/>
      <c r="D12" s="82"/>
      <c r="E12" s="82"/>
      <c r="F12" s="82"/>
      <c r="G12" s="93">
        <v>8.31</v>
      </c>
      <c r="H12" s="82"/>
      <c r="I12" s="82"/>
      <c r="J12" s="143">
        <v>2.5625000000000002E-2</v>
      </c>
      <c r="K12" s="91"/>
      <c r="L12" s="93"/>
      <c r="M12" s="91">
        <v>7808.5300799999995</v>
      </c>
      <c r="N12" s="92">
        <v>0.6168149592283525</v>
      </c>
      <c r="O12" s="92">
        <v>8.1546912899103045E-3</v>
      </c>
      <c r="BA12" s="1" t="s">
        <v>181</v>
      </c>
    </row>
    <row r="13" spans="2:53">
      <c r="B13" s="87" t="s">
        <v>1692</v>
      </c>
      <c r="C13" s="97" t="s">
        <v>1680</v>
      </c>
      <c r="D13" s="84">
        <v>5025</v>
      </c>
      <c r="E13" s="84" t="s">
        <v>674</v>
      </c>
      <c r="F13" s="84"/>
      <c r="G13" s="96">
        <v>10.35</v>
      </c>
      <c r="H13" s="97" t="s">
        <v>178</v>
      </c>
      <c r="I13" s="98">
        <v>3.1E-2</v>
      </c>
      <c r="J13" s="144">
        <v>3.1E-2</v>
      </c>
      <c r="K13" s="94">
        <v>1097756.17</v>
      </c>
      <c r="L13" s="96">
        <v>99.38</v>
      </c>
      <c r="M13" s="94">
        <v>1090.9500800000001</v>
      </c>
      <c r="N13" s="95">
        <v>8.6176824859637097E-2</v>
      </c>
      <c r="O13" s="95">
        <v>1.139313164444255E-3</v>
      </c>
      <c r="BA13" s="1" t="s">
        <v>182</v>
      </c>
    </row>
    <row r="14" spans="2:53">
      <c r="B14" s="87" t="s">
        <v>1692</v>
      </c>
      <c r="C14" s="97" t="s">
        <v>1680</v>
      </c>
      <c r="D14" s="84">
        <v>5024</v>
      </c>
      <c r="E14" s="84" t="s">
        <v>674</v>
      </c>
      <c r="F14" s="84"/>
      <c r="G14" s="96">
        <v>7.7</v>
      </c>
      <c r="H14" s="97" t="s">
        <v>178</v>
      </c>
      <c r="I14" s="98">
        <v>3.9199999999999999E-2</v>
      </c>
      <c r="J14" s="144">
        <v>3.9199999999999999E-2</v>
      </c>
      <c r="K14" s="94">
        <v>931859.38</v>
      </c>
      <c r="L14" s="96">
        <v>102.99</v>
      </c>
      <c r="M14" s="94">
        <v>959.72198000000003</v>
      </c>
      <c r="N14" s="95">
        <v>7.581079510476238E-2</v>
      </c>
      <c r="O14" s="95">
        <v>1.0022675703186218E-3</v>
      </c>
      <c r="BA14" s="1" t="s">
        <v>183</v>
      </c>
    </row>
    <row r="15" spans="2:53">
      <c r="B15" s="87" t="s">
        <v>1692</v>
      </c>
      <c r="C15" s="97" t="s">
        <v>1680</v>
      </c>
      <c r="D15" s="84">
        <v>5023</v>
      </c>
      <c r="E15" s="84" t="s">
        <v>674</v>
      </c>
      <c r="F15" s="84"/>
      <c r="G15" s="96">
        <v>10.49</v>
      </c>
      <c r="H15" s="97" t="s">
        <v>178</v>
      </c>
      <c r="I15" s="98">
        <v>2.5700000000000001E-2</v>
      </c>
      <c r="J15" s="144">
        <v>2.5700000000000001E-2</v>
      </c>
      <c r="K15" s="94">
        <v>985200.64000000001</v>
      </c>
      <c r="L15" s="96">
        <v>100.2</v>
      </c>
      <c r="M15" s="94">
        <v>987.17059999999992</v>
      </c>
      <c r="N15" s="95">
        <v>7.7979028978835449E-2</v>
      </c>
      <c r="O15" s="95">
        <v>1.0309330195313188E-3</v>
      </c>
      <c r="BA15" s="1" t="s">
        <v>185</v>
      </c>
    </row>
    <row r="16" spans="2:53">
      <c r="B16" s="87" t="s">
        <v>1692</v>
      </c>
      <c r="C16" s="97" t="s">
        <v>1680</v>
      </c>
      <c r="D16" s="84">
        <v>5022</v>
      </c>
      <c r="E16" s="84" t="s">
        <v>674</v>
      </c>
      <c r="F16" s="84"/>
      <c r="G16" s="96">
        <v>8.85</v>
      </c>
      <c r="H16" s="97" t="s">
        <v>178</v>
      </c>
      <c r="I16" s="98">
        <v>2.8299999999999999E-2</v>
      </c>
      <c r="J16" s="144">
        <v>2.8299999999999999E-2</v>
      </c>
      <c r="K16" s="94">
        <v>761644.33</v>
      </c>
      <c r="L16" s="96">
        <v>99.85</v>
      </c>
      <c r="M16" s="94">
        <v>760.50166000000002</v>
      </c>
      <c r="N16" s="95">
        <v>6.0073892986270527E-2</v>
      </c>
      <c r="O16" s="95">
        <v>7.9421558209126204E-4</v>
      </c>
      <c r="BA16" s="1" t="s">
        <v>184</v>
      </c>
    </row>
    <row r="17" spans="2:53">
      <c r="B17" s="87" t="s">
        <v>1692</v>
      </c>
      <c r="C17" s="97" t="s">
        <v>1680</v>
      </c>
      <c r="D17" s="84">
        <v>5209</v>
      </c>
      <c r="E17" s="84" t="s">
        <v>674</v>
      </c>
      <c r="F17" s="84"/>
      <c r="G17" s="96">
        <v>7.42</v>
      </c>
      <c r="H17" s="97" t="s">
        <v>178</v>
      </c>
      <c r="I17" s="98">
        <v>1.8499999999999999E-2</v>
      </c>
      <c r="J17" s="98">
        <v>1.8499999999999999E-2</v>
      </c>
      <c r="K17" s="94">
        <v>712788</v>
      </c>
      <c r="L17" s="96">
        <v>104.821659</v>
      </c>
      <c r="M17" s="94">
        <v>747.15620999999999</v>
      </c>
      <c r="N17" s="95">
        <v>5.9019703130651247E-2</v>
      </c>
      <c r="O17" s="95">
        <v>7.8027851278884939E-4</v>
      </c>
    </row>
    <row r="18" spans="2:53">
      <c r="B18" s="87" t="s">
        <v>1692</v>
      </c>
      <c r="C18" s="97" t="s">
        <v>1680</v>
      </c>
      <c r="D18" s="84">
        <v>5210</v>
      </c>
      <c r="E18" s="84" t="s">
        <v>674</v>
      </c>
      <c r="F18" s="84"/>
      <c r="G18" s="96">
        <v>5</v>
      </c>
      <c r="H18" s="97" t="s">
        <v>178</v>
      </c>
      <c r="I18" s="98">
        <v>1.61E-2</v>
      </c>
      <c r="J18" s="98">
        <v>1.61E-2</v>
      </c>
      <c r="K18" s="94">
        <v>847549</v>
      </c>
      <c r="L18" s="96">
        <v>102.75722399999999</v>
      </c>
      <c r="M18" s="94">
        <v>870.91782999999998</v>
      </c>
      <c r="N18" s="95">
        <v>6.8795937301773871E-2</v>
      </c>
      <c r="O18" s="95">
        <v>9.0952662918199125E-4</v>
      </c>
    </row>
    <row r="19" spans="2:53">
      <c r="B19" s="87" t="s">
        <v>1692</v>
      </c>
      <c r="C19" s="97" t="s">
        <v>1680</v>
      </c>
      <c r="D19" s="84">
        <v>5211</v>
      </c>
      <c r="E19" s="84" t="s">
        <v>674</v>
      </c>
      <c r="F19" s="84"/>
      <c r="G19" s="96">
        <v>6.5</v>
      </c>
      <c r="H19" s="97" t="s">
        <v>178</v>
      </c>
      <c r="I19" s="98">
        <v>2.9100000000000001E-2</v>
      </c>
      <c r="J19" s="98">
        <v>2.9100000000000001E-2</v>
      </c>
      <c r="K19" s="94">
        <v>1270536</v>
      </c>
      <c r="L19" s="96">
        <v>105.643804</v>
      </c>
      <c r="M19" s="94">
        <v>1342.2425599999999</v>
      </c>
      <c r="N19" s="95">
        <v>0.10602703472213038</v>
      </c>
      <c r="O19" s="95">
        <v>1.4017457320186068E-3</v>
      </c>
    </row>
    <row r="20" spans="2:53">
      <c r="B20" s="87" t="s">
        <v>1692</v>
      </c>
      <c r="C20" s="97" t="s">
        <v>1680</v>
      </c>
      <c r="D20" s="84">
        <v>5212</v>
      </c>
      <c r="E20" s="84" t="s">
        <v>674</v>
      </c>
      <c r="F20" s="84"/>
      <c r="G20" s="96">
        <v>10.17</v>
      </c>
      <c r="H20" s="97" t="s">
        <v>178</v>
      </c>
      <c r="I20" s="98">
        <v>1.7100000000000001E-2</v>
      </c>
      <c r="J20" s="98">
        <v>1.7100000000000001E-2</v>
      </c>
      <c r="K20" s="94">
        <v>1146475</v>
      </c>
      <c r="L20" s="96">
        <v>91.573663999999994</v>
      </c>
      <c r="M20" s="94">
        <v>1049.86916</v>
      </c>
      <c r="N20" s="95">
        <v>8.2931742144291609E-2</v>
      </c>
      <c r="O20" s="95">
        <v>1.0964110795354007E-3</v>
      </c>
    </row>
    <row r="21" spans="2:53">
      <c r="B21" s="83"/>
      <c r="C21" s="84"/>
      <c r="D21" s="84"/>
      <c r="E21" s="84"/>
      <c r="F21" s="84"/>
      <c r="G21" s="84"/>
      <c r="H21" s="84"/>
      <c r="I21" s="84"/>
      <c r="J21" s="84"/>
      <c r="K21" s="94"/>
      <c r="L21" s="96"/>
      <c r="M21" s="84"/>
      <c r="N21" s="95"/>
      <c r="O21" s="84"/>
      <c r="BA21" s="1" t="s">
        <v>187</v>
      </c>
    </row>
    <row r="22" spans="2:53">
      <c r="B22" s="101" t="s">
        <v>47</v>
      </c>
      <c r="C22" s="82"/>
      <c r="D22" s="82"/>
      <c r="E22" s="82"/>
      <c r="F22" s="82"/>
      <c r="G22" s="91">
        <v>1.7248942784149643</v>
      </c>
      <c r="H22" s="82"/>
      <c r="I22" s="82"/>
      <c r="J22" s="103">
        <v>2.2506255393357742E-2</v>
      </c>
      <c r="K22" s="91"/>
      <c r="L22" s="93"/>
      <c r="M22" s="91">
        <v>1577.7161299999998</v>
      </c>
      <c r="N22" s="92">
        <v>0.12462767005180879</v>
      </c>
      <c r="O22" s="92">
        <v>1.6476581189352343E-3</v>
      </c>
      <c r="BA22" s="1" t="s">
        <v>188</v>
      </c>
    </row>
    <row r="23" spans="2:53">
      <c r="B23" s="87" t="s">
        <v>1693</v>
      </c>
      <c r="C23" s="97" t="s">
        <v>1677</v>
      </c>
      <c r="D23" s="84" t="s">
        <v>1678</v>
      </c>
      <c r="E23" s="84" t="s">
        <v>417</v>
      </c>
      <c r="F23" s="84" t="s">
        <v>175</v>
      </c>
      <c r="G23" s="94">
        <v>0.24</v>
      </c>
      <c r="H23" s="97" t="s">
        <v>178</v>
      </c>
      <c r="I23" s="98">
        <v>0.02</v>
      </c>
      <c r="J23" s="98">
        <v>1.7699999999999997E-2</v>
      </c>
      <c r="K23" s="94">
        <v>269718.08</v>
      </c>
      <c r="L23" s="96">
        <v>100.07</v>
      </c>
      <c r="M23" s="94">
        <v>269.90690000000001</v>
      </c>
      <c r="N23" s="95">
        <v>2.1320608592565099E-2</v>
      </c>
      <c r="O23" s="95">
        <v>2.8187218643802573E-4</v>
      </c>
      <c r="BA23" s="1" t="s">
        <v>189</v>
      </c>
    </row>
    <row r="24" spans="2:53">
      <c r="B24" s="87" t="s">
        <v>1693</v>
      </c>
      <c r="C24" s="97" t="s">
        <v>1677</v>
      </c>
      <c r="D24" s="84" t="s">
        <v>1679</v>
      </c>
      <c r="E24" s="84" t="s">
        <v>417</v>
      </c>
      <c r="F24" s="84" t="s">
        <v>175</v>
      </c>
      <c r="G24" s="94">
        <v>0.24</v>
      </c>
      <c r="H24" s="97" t="s">
        <v>178</v>
      </c>
      <c r="I24" s="98">
        <v>0.02</v>
      </c>
      <c r="J24" s="98">
        <v>2.18E-2</v>
      </c>
      <c r="K24" s="94">
        <v>284049.40000000002</v>
      </c>
      <c r="L24" s="96">
        <v>99.97</v>
      </c>
      <c r="M24" s="94">
        <v>283.96419000000003</v>
      </c>
      <c r="N24" s="95">
        <v>2.2431028437193672E-2</v>
      </c>
      <c r="O24" s="95">
        <v>2.9655265243460976E-4</v>
      </c>
      <c r="BA24" s="1" t="s">
        <v>190</v>
      </c>
    </row>
    <row r="25" spans="2:53">
      <c r="B25" s="87" t="s">
        <v>1694</v>
      </c>
      <c r="C25" s="97" t="s">
        <v>1680</v>
      </c>
      <c r="D25" s="84" t="s">
        <v>1681</v>
      </c>
      <c r="E25" s="84" t="s">
        <v>502</v>
      </c>
      <c r="F25" s="84" t="s">
        <v>175</v>
      </c>
      <c r="G25" s="94">
        <v>2.0799999999999996</v>
      </c>
      <c r="H25" s="97" t="s">
        <v>178</v>
      </c>
      <c r="I25" s="98">
        <v>2.75E-2</v>
      </c>
      <c r="J25" s="98">
        <v>2.2800000000000001E-2</v>
      </c>
      <c r="K25" s="94">
        <v>353135.24</v>
      </c>
      <c r="L25" s="96">
        <v>101.61</v>
      </c>
      <c r="M25" s="94">
        <v>358.82071999999999</v>
      </c>
      <c r="N25" s="95">
        <v>2.834412949806913E-2</v>
      </c>
      <c r="O25" s="95">
        <v>3.7472765937316392E-4</v>
      </c>
      <c r="BA25" s="1" t="s">
        <v>191</v>
      </c>
    </row>
    <row r="26" spans="2:53">
      <c r="B26" s="87" t="s">
        <v>1694</v>
      </c>
      <c r="C26" s="97" t="s">
        <v>1680</v>
      </c>
      <c r="D26" s="84" t="s">
        <v>1682</v>
      </c>
      <c r="E26" s="84" t="s">
        <v>502</v>
      </c>
      <c r="F26" s="84" t="s">
        <v>175</v>
      </c>
      <c r="G26" s="94">
        <v>2.77</v>
      </c>
      <c r="H26" s="97" t="s">
        <v>178</v>
      </c>
      <c r="I26" s="98">
        <v>3.1699999999999999E-2</v>
      </c>
      <c r="J26" s="98">
        <v>2.46E-2</v>
      </c>
      <c r="K26" s="94">
        <v>647414.61</v>
      </c>
      <c r="L26" s="96">
        <v>102.72</v>
      </c>
      <c r="M26" s="94">
        <v>665.02431999999999</v>
      </c>
      <c r="N26" s="95">
        <v>5.2531903523980905E-2</v>
      </c>
      <c r="O26" s="95">
        <v>6.9450562068943506E-4</v>
      </c>
      <c r="BA26" s="1" t="s">
        <v>32</v>
      </c>
    </row>
    <row r="27" spans="2:53">
      <c r="B27" s="83"/>
      <c r="C27" s="84"/>
      <c r="D27" s="84"/>
      <c r="E27" s="84"/>
      <c r="F27" s="84"/>
      <c r="G27" s="84"/>
      <c r="H27" s="84"/>
      <c r="I27" s="84"/>
      <c r="J27" s="84"/>
      <c r="K27" s="94"/>
      <c r="L27" s="96"/>
      <c r="M27" s="84"/>
      <c r="N27" s="95"/>
      <c r="O27" s="84"/>
    </row>
    <row r="28" spans="2:53">
      <c r="B28" s="81" t="s">
        <v>49</v>
      </c>
      <c r="C28" s="82"/>
      <c r="D28" s="82"/>
      <c r="E28" s="82"/>
      <c r="F28" s="82"/>
      <c r="G28" s="91">
        <v>4.7008123212239461</v>
      </c>
      <c r="H28" s="82"/>
      <c r="I28" s="82"/>
      <c r="J28" s="103">
        <v>3.6920965789854848E-2</v>
      </c>
      <c r="K28" s="91"/>
      <c r="L28" s="93"/>
      <c r="M28" s="91">
        <v>3273.1907299999998</v>
      </c>
      <c r="N28" s="92">
        <v>0.25855737071983864</v>
      </c>
      <c r="O28" s="92">
        <v>3.4182950776500249E-3</v>
      </c>
    </row>
    <row r="29" spans="2:53">
      <c r="B29" s="126" t="s">
        <v>47</v>
      </c>
      <c r="C29" s="118"/>
      <c r="D29" s="118"/>
      <c r="E29" s="118"/>
      <c r="F29" s="118"/>
      <c r="G29" s="119">
        <v>4.7008123212239461</v>
      </c>
      <c r="H29" s="118"/>
      <c r="I29" s="118"/>
      <c r="J29" s="142">
        <v>3.6920965789854848E-2</v>
      </c>
      <c r="K29" s="119"/>
      <c r="L29" s="123"/>
      <c r="M29" s="119">
        <v>3273.1907299999998</v>
      </c>
      <c r="N29" s="120">
        <v>0.25855737071983864</v>
      </c>
      <c r="O29" s="120">
        <v>3.4182950776500249E-3</v>
      </c>
    </row>
    <row r="30" spans="2:53">
      <c r="B30" s="87" t="s">
        <v>1695</v>
      </c>
      <c r="C30" s="97" t="s">
        <v>1677</v>
      </c>
      <c r="D30" s="84">
        <v>4931</v>
      </c>
      <c r="E30" s="84" t="s">
        <v>417</v>
      </c>
      <c r="F30" s="84" t="s">
        <v>175</v>
      </c>
      <c r="G30" s="94">
        <v>5.78</v>
      </c>
      <c r="H30" s="97" t="s">
        <v>177</v>
      </c>
      <c r="I30" s="98">
        <v>4.0244000000000002E-2</v>
      </c>
      <c r="J30" s="98">
        <v>3.7599999999999995E-2</v>
      </c>
      <c r="K30" s="94">
        <v>135681.48000000001</v>
      </c>
      <c r="L30" s="96">
        <v>102.24</v>
      </c>
      <c r="M30" s="94">
        <v>521.31257000000005</v>
      </c>
      <c r="N30" s="95">
        <v>4.1179759611014742E-2</v>
      </c>
      <c r="O30" s="95">
        <v>5.4442296185657478E-4</v>
      </c>
    </row>
    <row r="31" spans="2:53">
      <c r="B31" s="87" t="s">
        <v>1695</v>
      </c>
      <c r="C31" s="97" t="s">
        <v>1677</v>
      </c>
      <c r="D31" s="84" t="s">
        <v>1683</v>
      </c>
      <c r="E31" s="84" t="s">
        <v>417</v>
      </c>
      <c r="F31" s="84" t="s">
        <v>175</v>
      </c>
      <c r="G31" s="94">
        <v>5.7799999999999994</v>
      </c>
      <c r="H31" s="97" t="s">
        <v>177</v>
      </c>
      <c r="I31" s="98">
        <v>4.0244000000000002E-2</v>
      </c>
      <c r="J31" s="98">
        <v>3.7599999999999995E-2</v>
      </c>
      <c r="K31" s="94">
        <v>5066.3</v>
      </c>
      <c r="L31" s="96">
        <v>102.24</v>
      </c>
      <c r="M31" s="94">
        <v>19.46565</v>
      </c>
      <c r="N31" s="95">
        <v>1.5376394773526161E-3</v>
      </c>
      <c r="O31" s="95">
        <v>2.0328584878479784E-5</v>
      </c>
    </row>
    <row r="32" spans="2:53">
      <c r="B32" s="87" t="s">
        <v>1695</v>
      </c>
      <c r="C32" s="97" t="s">
        <v>1677</v>
      </c>
      <c r="D32" s="84">
        <v>5046</v>
      </c>
      <c r="E32" s="84" t="s">
        <v>417</v>
      </c>
      <c r="F32" s="84" t="s">
        <v>175</v>
      </c>
      <c r="G32" s="94">
        <v>5.7800000000000011</v>
      </c>
      <c r="H32" s="97" t="s">
        <v>177</v>
      </c>
      <c r="I32" s="98">
        <v>4.0266999999999997E-2</v>
      </c>
      <c r="J32" s="98">
        <v>3.8100000000000002E-2</v>
      </c>
      <c r="K32" s="94">
        <v>24194.57</v>
      </c>
      <c r="L32" s="96">
        <v>101.92</v>
      </c>
      <c r="M32" s="94">
        <v>92.668929999999989</v>
      </c>
      <c r="N32" s="95">
        <v>7.3201462623660729E-3</v>
      </c>
      <c r="O32" s="95">
        <v>9.6777051323891126E-5</v>
      </c>
    </row>
    <row r="33" spans="2:15">
      <c r="B33" s="87" t="s">
        <v>1695</v>
      </c>
      <c r="C33" s="97" t="s">
        <v>1677</v>
      </c>
      <c r="D33" s="84">
        <v>5101</v>
      </c>
      <c r="E33" s="84" t="s">
        <v>417</v>
      </c>
      <c r="F33" s="84" t="s">
        <v>175</v>
      </c>
      <c r="G33" s="94">
        <v>5.8299999999999992</v>
      </c>
      <c r="H33" s="97" t="s">
        <v>177</v>
      </c>
      <c r="I33" s="98">
        <v>3.7767000000000002E-2</v>
      </c>
      <c r="J33" s="98">
        <v>3.6200000000000003E-2</v>
      </c>
      <c r="K33" s="94">
        <v>17936.73</v>
      </c>
      <c r="L33" s="96">
        <v>101.54</v>
      </c>
      <c r="M33" s="94">
        <v>68.444270000000003</v>
      </c>
      <c r="N33" s="95">
        <v>5.4065809027996157E-3</v>
      </c>
      <c r="O33" s="95">
        <v>7.1478484003389948E-5</v>
      </c>
    </row>
    <row r="34" spans="2:15">
      <c r="B34" s="87" t="s">
        <v>1695</v>
      </c>
      <c r="C34" s="97" t="s">
        <v>1677</v>
      </c>
      <c r="D34" s="84">
        <v>5178</v>
      </c>
      <c r="E34" s="84" t="s">
        <v>417</v>
      </c>
      <c r="F34" s="84" t="s">
        <v>175</v>
      </c>
      <c r="G34" s="94">
        <v>5.81</v>
      </c>
      <c r="H34" s="97" t="s">
        <v>177</v>
      </c>
      <c r="I34" s="98">
        <v>3.7744E-2</v>
      </c>
      <c r="J34" s="98">
        <v>3.9E-2</v>
      </c>
      <c r="K34" s="94">
        <v>18788.22</v>
      </c>
      <c r="L34" s="96">
        <v>100</v>
      </c>
      <c r="M34" s="94">
        <v>70.61354</v>
      </c>
      <c r="N34" s="95">
        <v>5.5779368651762487E-3</v>
      </c>
      <c r="O34" s="95">
        <v>7.3743920262612725E-5</v>
      </c>
    </row>
    <row r="35" spans="2:15">
      <c r="B35" s="87" t="s">
        <v>1696</v>
      </c>
      <c r="C35" s="97" t="s">
        <v>1677</v>
      </c>
      <c r="D35" s="84" t="s">
        <v>1684</v>
      </c>
      <c r="E35" s="84" t="s">
        <v>417</v>
      </c>
      <c r="F35" s="84" t="s">
        <v>175</v>
      </c>
      <c r="G35" s="94">
        <v>5.28</v>
      </c>
      <c r="H35" s="97" t="s">
        <v>177</v>
      </c>
      <c r="I35" s="98">
        <v>0.05</v>
      </c>
      <c r="J35" s="98">
        <v>3.6200000000000003E-2</v>
      </c>
      <c r="K35" s="94">
        <v>116595</v>
      </c>
      <c r="L35" s="96">
        <v>97.56</v>
      </c>
      <c r="M35" s="94">
        <v>427.47278999999997</v>
      </c>
      <c r="N35" s="95">
        <v>3.3767125032971648E-2</v>
      </c>
      <c r="O35" s="95">
        <v>4.4642315539196296E-4</v>
      </c>
    </row>
    <row r="36" spans="2:15">
      <c r="B36" s="87" t="s">
        <v>1697</v>
      </c>
      <c r="C36" s="97" t="s">
        <v>1677</v>
      </c>
      <c r="D36" s="84">
        <v>5069</v>
      </c>
      <c r="E36" s="84" t="s">
        <v>417</v>
      </c>
      <c r="F36" s="84" t="s">
        <v>175</v>
      </c>
      <c r="G36" s="94">
        <v>2.2000000000000002</v>
      </c>
      <c r="H36" s="97" t="s">
        <v>177</v>
      </c>
      <c r="I36" s="98">
        <v>4.9000000000000002E-2</v>
      </c>
      <c r="J36" s="98">
        <v>4.8000000000000001E-2</v>
      </c>
      <c r="K36" s="94">
        <v>169910</v>
      </c>
      <c r="L36" s="96">
        <v>100.98</v>
      </c>
      <c r="M36" s="94">
        <v>644.77927</v>
      </c>
      <c r="N36" s="95">
        <v>5.0932697327374182E-2</v>
      </c>
      <c r="O36" s="95">
        <v>6.7336308410349691E-4</v>
      </c>
    </row>
    <row r="37" spans="2:15">
      <c r="B37" s="87" t="s">
        <v>1698</v>
      </c>
      <c r="C37" s="97" t="s">
        <v>1677</v>
      </c>
      <c r="D37" s="84">
        <v>4901</v>
      </c>
      <c r="E37" s="84" t="s">
        <v>417</v>
      </c>
      <c r="F37" s="84" t="s">
        <v>175</v>
      </c>
      <c r="G37" s="94">
        <v>5.42</v>
      </c>
      <c r="H37" s="97" t="s">
        <v>177</v>
      </c>
      <c r="I37" s="98">
        <v>2.9939E-2</v>
      </c>
      <c r="J37" s="98">
        <v>3.1099999999999999E-2</v>
      </c>
      <c r="K37" s="94">
        <v>46808.13</v>
      </c>
      <c r="L37" s="96">
        <v>101.24</v>
      </c>
      <c r="M37" s="94">
        <v>178.08617000000001</v>
      </c>
      <c r="N37" s="95">
        <v>1.4067463730341866E-2</v>
      </c>
      <c r="O37" s="95">
        <v>1.859809368055205E-4</v>
      </c>
    </row>
    <row r="38" spans="2:15">
      <c r="B38" s="87" t="s">
        <v>1698</v>
      </c>
      <c r="C38" s="97" t="s">
        <v>1677</v>
      </c>
      <c r="D38" s="84">
        <v>4934</v>
      </c>
      <c r="E38" s="84" t="s">
        <v>417</v>
      </c>
      <c r="F38" s="84" t="s">
        <v>175</v>
      </c>
      <c r="G38" s="94">
        <v>5.4200000000000008</v>
      </c>
      <c r="H38" s="97" t="s">
        <v>177</v>
      </c>
      <c r="I38" s="98">
        <v>2.9939E-2</v>
      </c>
      <c r="J38" s="98">
        <v>3.1099999999999999E-2</v>
      </c>
      <c r="K38" s="94">
        <v>15423.18</v>
      </c>
      <c r="L38" s="96">
        <v>101.24</v>
      </c>
      <c r="M38" s="94">
        <v>58.679019999999994</v>
      </c>
      <c r="N38" s="95">
        <v>4.635199833777125E-3</v>
      </c>
      <c r="O38" s="95">
        <v>6.1280329126230701E-5</v>
      </c>
    </row>
    <row r="39" spans="2:15">
      <c r="B39" s="87" t="s">
        <v>1698</v>
      </c>
      <c r="C39" s="97" t="s">
        <v>1677</v>
      </c>
      <c r="D39" s="84">
        <v>4978</v>
      </c>
      <c r="E39" s="84" t="s">
        <v>417</v>
      </c>
      <c r="F39" s="84" t="s">
        <v>175</v>
      </c>
      <c r="G39" s="94">
        <v>5.4</v>
      </c>
      <c r="H39" s="97" t="s">
        <v>177</v>
      </c>
      <c r="I39" s="98">
        <v>2.9939E-2</v>
      </c>
      <c r="J39" s="98">
        <v>3.1599999999999996E-2</v>
      </c>
      <c r="K39" s="94">
        <v>18116.12</v>
      </c>
      <c r="L39" s="96">
        <v>101.24</v>
      </c>
      <c r="M39" s="94">
        <v>68.924570000000003</v>
      </c>
      <c r="N39" s="95">
        <v>5.444520978829569E-3</v>
      </c>
      <c r="O39" s="95">
        <v>7.1980076260372581E-5</v>
      </c>
    </row>
    <row r="40" spans="2:15">
      <c r="B40" s="87" t="s">
        <v>1698</v>
      </c>
      <c r="C40" s="97" t="s">
        <v>1677</v>
      </c>
      <c r="D40" s="84">
        <v>5099</v>
      </c>
      <c r="E40" s="84" t="s">
        <v>417</v>
      </c>
      <c r="F40" s="84" t="s">
        <v>175</v>
      </c>
      <c r="G40" s="94">
        <v>5.410000000000001</v>
      </c>
      <c r="H40" s="97" t="s">
        <v>177</v>
      </c>
      <c r="I40" s="98">
        <v>2.9588E-2</v>
      </c>
      <c r="J40" s="98">
        <v>3.2199999999999999E-2</v>
      </c>
      <c r="K40" s="94">
        <v>19291.22</v>
      </c>
      <c r="L40" s="96">
        <v>100.67</v>
      </c>
      <c r="M40" s="94">
        <v>72.988259999999997</v>
      </c>
      <c r="N40" s="95">
        <v>5.7655218273870556E-3</v>
      </c>
      <c r="O40" s="95">
        <v>7.6223914359014507E-5</v>
      </c>
    </row>
    <row r="41" spans="2:15">
      <c r="B41" s="87" t="s">
        <v>1699</v>
      </c>
      <c r="C41" s="97" t="s">
        <v>1677</v>
      </c>
      <c r="D41" s="84" t="s">
        <v>1685</v>
      </c>
      <c r="E41" s="84" t="s">
        <v>502</v>
      </c>
      <c r="F41" s="84" t="s">
        <v>175</v>
      </c>
      <c r="G41" s="94">
        <v>4.96</v>
      </c>
      <c r="H41" s="97" t="s">
        <v>177</v>
      </c>
      <c r="I41" s="98">
        <v>3.6521999999999999E-2</v>
      </c>
      <c r="J41" s="98">
        <v>3.1099999999999996E-2</v>
      </c>
      <c r="K41" s="94">
        <v>53445.19</v>
      </c>
      <c r="L41" s="96">
        <v>103.62</v>
      </c>
      <c r="M41" s="94">
        <v>208.11767</v>
      </c>
      <c r="N41" s="95">
        <v>1.643972563601237E-2</v>
      </c>
      <c r="O41" s="95">
        <v>2.1734376808924674E-4</v>
      </c>
    </row>
    <row r="42" spans="2:15">
      <c r="B42" s="87" t="s">
        <v>1699</v>
      </c>
      <c r="C42" s="97" t="s">
        <v>1677</v>
      </c>
      <c r="D42" s="84">
        <v>4790</v>
      </c>
      <c r="E42" s="84" t="s">
        <v>502</v>
      </c>
      <c r="F42" s="84" t="s">
        <v>175</v>
      </c>
      <c r="G42" s="94">
        <v>4.92</v>
      </c>
      <c r="H42" s="97" t="s">
        <v>177</v>
      </c>
      <c r="I42" s="98">
        <v>3.6521999999999999E-2</v>
      </c>
      <c r="J42" s="98">
        <v>3.3000000000000002E-2</v>
      </c>
      <c r="K42" s="94">
        <v>106890.4</v>
      </c>
      <c r="L42" s="96">
        <v>103.62</v>
      </c>
      <c r="M42" s="94">
        <v>416.23543000000001</v>
      </c>
      <c r="N42" s="95">
        <v>3.2879458381345671E-2</v>
      </c>
      <c r="O42" s="95">
        <v>4.3468763016829803E-4</v>
      </c>
    </row>
    <row r="43" spans="2:15">
      <c r="B43" s="87" t="s">
        <v>1699</v>
      </c>
      <c r="C43" s="97" t="s">
        <v>1677</v>
      </c>
      <c r="D43" s="84">
        <v>4899</v>
      </c>
      <c r="E43" s="84" t="s">
        <v>502</v>
      </c>
      <c r="F43" s="84" t="s">
        <v>175</v>
      </c>
      <c r="G43" s="94">
        <v>4.96</v>
      </c>
      <c r="H43" s="97" t="s">
        <v>177</v>
      </c>
      <c r="I43" s="98">
        <v>3.6521999999999999E-2</v>
      </c>
      <c r="J43" s="98">
        <v>3.1099999999999999E-2</v>
      </c>
      <c r="K43" s="94">
        <v>109244.56</v>
      </c>
      <c r="L43" s="96">
        <v>103.62</v>
      </c>
      <c r="M43" s="94">
        <v>425.40259000000003</v>
      </c>
      <c r="N43" s="95">
        <v>3.3603594853089891E-2</v>
      </c>
      <c r="O43" s="95">
        <v>4.4426118102093359E-4</v>
      </c>
    </row>
    <row r="44" spans="2:15">
      <c r="B44" s="145"/>
      <c r="C44" s="145"/>
      <c r="D44" s="145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</row>
    <row r="45" spans="2:15">
      <c r="B45" s="145"/>
      <c r="C45" s="145"/>
      <c r="D45" s="145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</row>
    <row r="46" spans="2:15">
      <c r="B46" s="147" t="s">
        <v>55</v>
      </c>
      <c r="C46" s="147"/>
      <c r="D46" s="145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</row>
    <row r="47" spans="2:15">
      <c r="B47" s="147" t="s">
        <v>126</v>
      </c>
      <c r="C47" s="147"/>
      <c r="D47" s="145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</row>
    <row r="48" spans="2:15">
      <c r="B48" s="145"/>
      <c r="C48" s="145"/>
      <c r="D48" s="145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</row>
    <row r="49" spans="2:15">
      <c r="B49" s="145"/>
      <c r="C49" s="145"/>
      <c r="D49" s="145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</row>
    <row r="50" spans="2:15">
      <c r="B50" s="145"/>
      <c r="C50" s="145"/>
      <c r="D50" s="145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</row>
    <row r="51" spans="2:15">
      <c r="B51" s="99"/>
    </row>
    <row r="52" spans="2:15">
      <c r="B52" s="99"/>
    </row>
  </sheetData>
  <mergeCells count="1">
    <mergeCell ref="B6:O6"/>
  </mergeCells>
  <phoneticPr fontId="3" type="noConversion"/>
  <conditionalFormatting sqref="B11:B12 B21:B22 B27:B29">
    <cfRule type="cellIs" dxfId="46" priority="47" operator="equal">
      <formula>"NR3"</formula>
    </cfRule>
  </conditionalFormatting>
  <conditionalFormatting sqref="B13:B16">
    <cfRule type="cellIs" dxfId="45" priority="46" operator="equal">
      <formula>"NR3"</formula>
    </cfRule>
  </conditionalFormatting>
  <conditionalFormatting sqref="B17:B20">
    <cfRule type="cellIs" dxfId="44" priority="45" operator="equal">
      <formula>"NR3"</formula>
    </cfRule>
  </conditionalFormatting>
  <conditionalFormatting sqref="B23">
    <cfRule type="cellIs" dxfId="43" priority="42" operator="equal">
      <formula>2958465</formula>
    </cfRule>
    <cfRule type="cellIs" dxfId="42" priority="43" operator="equal">
      <formula>"NR3"</formula>
    </cfRule>
    <cfRule type="cellIs" dxfId="41" priority="44" operator="equal">
      <formula>"דירוג פנימי"</formula>
    </cfRule>
  </conditionalFormatting>
  <conditionalFormatting sqref="B23">
    <cfRule type="cellIs" dxfId="40" priority="41" operator="equal">
      <formula>2958465</formula>
    </cfRule>
  </conditionalFormatting>
  <conditionalFormatting sqref="B24">
    <cfRule type="cellIs" dxfId="39" priority="38" operator="equal">
      <formula>2958465</formula>
    </cfRule>
    <cfRule type="cellIs" dxfId="38" priority="39" operator="equal">
      <formula>"NR3"</formula>
    </cfRule>
    <cfRule type="cellIs" dxfId="37" priority="40" operator="equal">
      <formula>"דירוג פנימי"</formula>
    </cfRule>
  </conditionalFormatting>
  <conditionalFormatting sqref="B24">
    <cfRule type="cellIs" dxfId="36" priority="37" operator="equal">
      <formula>2958465</formula>
    </cfRule>
  </conditionalFormatting>
  <conditionalFormatting sqref="B25">
    <cfRule type="cellIs" dxfId="35" priority="34" operator="equal">
      <formula>2958465</formula>
    </cfRule>
    <cfRule type="cellIs" dxfId="34" priority="35" operator="equal">
      <formula>"NR3"</formula>
    </cfRule>
    <cfRule type="cellIs" dxfId="33" priority="36" operator="equal">
      <formula>"דירוג פנימי"</formula>
    </cfRule>
  </conditionalFormatting>
  <conditionalFormatting sqref="B25">
    <cfRule type="cellIs" dxfId="32" priority="33" operator="equal">
      <formula>2958465</formula>
    </cfRule>
  </conditionalFormatting>
  <conditionalFormatting sqref="B26">
    <cfRule type="cellIs" dxfId="31" priority="30" operator="equal">
      <formula>2958465</formula>
    </cfRule>
    <cfRule type="cellIs" dxfId="30" priority="31" operator="equal">
      <formula>"NR3"</formula>
    </cfRule>
    <cfRule type="cellIs" dxfId="29" priority="32" operator="equal">
      <formula>"דירוג פנימי"</formula>
    </cfRule>
  </conditionalFormatting>
  <conditionalFormatting sqref="B26">
    <cfRule type="cellIs" dxfId="28" priority="29" operator="equal">
      <formula>2958465</formula>
    </cfRule>
  </conditionalFormatting>
  <conditionalFormatting sqref="B30:B34">
    <cfRule type="cellIs" dxfId="27" priority="26" operator="equal">
      <formula>2958465</formula>
    </cfRule>
    <cfRule type="cellIs" dxfId="26" priority="27" operator="equal">
      <formula>"NR3"</formula>
    </cfRule>
    <cfRule type="cellIs" dxfId="25" priority="28" operator="equal">
      <formula>"דירוג פנימי"</formula>
    </cfRule>
  </conditionalFormatting>
  <conditionalFormatting sqref="B30:B34">
    <cfRule type="cellIs" dxfId="24" priority="25" operator="equal">
      <formula>2958465</formula>
    </cfRule>
  </conditionalFormatting>
  <conditionalFormatting sqref="B35">
    <cfRule type="cellIs" dxfId="23" priority="22" operator="equal">
      <formula>2958465</formula>
    </cfRule>
    <cfRule type="cellIs" dxfId="22" priority="23" operator="equal">
      <formula>"NR3"</formula>
    </cfRule>
    <cfRule type="cellIs" dxfId="21" priority="24" operator="equal">
      <formula>"דירוג פנימי"</formula>
    </cfRule>
  </conditionalFormatting>
  <conditionalFormatting sqref="B35">
    <cfRule type="cellIs" dxfId="20" priority="21" operator="equal">
      <formula>2958465</formula>
    </cfRule>
  </conditionalFormatting>
  <conditionalFormatting sqref="B36">
    <cfRule type="cellIs" dxfId="19" priority="18" operator="equal">
      <formula>2958465</formula>
    </cfRule>
    <cfRule type="cellIs" dxfId="18" priority="19" operator="equal">
      <formula>"NR3"</formula>
    </cfRule>
    <cfRule type="cellIs" dxfId="17" priority="20" operator="equal">
      <formula>"דירוג פנימי"</formula>
    </cfRule>
  </conditionalFormatting>
  <conditionalFormatting sqref="B36">
    <cfRule type="cellIs" dxfId="16" priority="17" operator="equal">
      <formula>2958465</formula>
    </cfRule>
  </conditionalFormatting>
  <conditionalFormatting sqref="B37:B40">
    <cfRule type="cellIs" dxfId="15" priority="14" operator="equal">
      <formula>2958465</formula>
    </cfRule>
    <cfRule type="cellIs" dxfId="14" priority="15" operator="equal">
      <formula>"NR3"</formula>
    </cfRule>
    <cfRule type="cellIs" dxfId="13" priority="16" operator="equal">
      <formula>"דירוג פנימי"</formula>
    </cfRule>
  </conditionalFormatting>
  <conditionalFormatting sqref="B37:B40">
    <cfRule type="cellIs" dxfId="12" priority="13" operator="equal">
      <formula>2958465</formula>
    </cfRule>
  </conditionalFormatting>
  <conditionalFormatting sqref="B41">
    <cfRule type="cellIs" dxfId="11" priority="10" operator="equal">
      <formula>2958465</formula>
    </cfRule>
    <cfRule type="cellIs" dxfId="10" priority="11" operator="equal">
      <formula>"NR3"</formula>
    </cfRule>
    <cfRule type="cellIs" dxfId="9" priority="12" operator="equal">
      <formula>"דירוג פנימי"</formula>
    </cfRule>
  </conditionalFormatting>
  <conditionalFormatting sqref="B41">
    <cfRule type="cellIs" dxfId="8" priority="9" operator="equal">
      <formula>2958465</formula>
    </cfRule>
  </conditionalFormatting>
  <conditionalFormatting sqref="B42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42">
    <cfRule type="cellIs" dxfId="4" priority="5" operator="equal">
      <formula>2958465</formula>
    </cfRule>
  </conditionalFormatting>
  <conditionalFormatting sqref="B43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43">
    <cfRule type="cellIs" dxfId="0" priority="1" operator="equal">
      <formula>2958465</formula>
    </cfRule>
  </conditionalFormatting>
  <dataValidations count="1">
    <dataValidation allowBlank="1" showInputMessage="1" showErrorMessage="1" sqref="AB1:XFD2 C5:C1048576 A1:B1048576 D1:Z2 D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193</v>
      </c>
      <c r="C1" s="78" t="s" vm="1">
        <v>251</v>
      </c>
    </row>
    <row r="2" spans="2:64">
      <c r="B2" s="57" t="s">
        <v>192</v>
      </c>
      <c r="C2" s="78" t="s">
        <v>252</v>
      </c>
    </row>
    <row r="3" spans="2:64">
      <c r="B3" s="57" t="s">
        <v>194</v>
      </c>
      <c r="C3" s="78" t="s">
        <v>253</v>
      </c>
    </row>
    <row r="4" spans="2:64">
      <c r="B4" s="57" t="s">
        <v>195</v>
      </c>
      <c r="C4" s="78">
        <v>74</v>
      </c>
    </row>
    <row r="6" spans="2:64" ht="26.25" customHeight="1">
      <c r="B6" s="167" t="s">
        <v>227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4" s="3" customFormat="1" ht="78.75">
      <c r="B7" s="60" t="s">
        <v>130</v>
      </c>
      <c r="C7" s="61" t="s">
        <v>54</v>
      </c>
      <c r="D7" s="61" t="s">
        <v>131</v>
      </c>
      <c r="E7" s="61" t="s">
        <v>15</v>
      </c>
      <c r="F7" s="61" t="s">
        <v>76</v>
      </c>
      <c r="G7" s="61" t="s">
        <v>18</v>
      </c>
      <c r="H7" s="61" t="s">
        <v>115</v>
      </c>
      <c r="I7" s="61" t="s">
        <v>62</v>
      </c>
      <c r="J7" s="61" t="s">
        <v>19</v>
      </c>
      <c r="K7" s="61" t="s">
        <v>0</v>
      </c>
      <c r="L7" s="61" t="s">
        <v>119</v>
      </c>
      <c r="M7" s="61" t="s">
        <v>124</v>
      </c>
      <c r="N7" s="75" t="s">
        <v>196</v>
      </c>
      <c r="O7" s="63" t="s">
        <v>198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72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"/>
      <c r="Q10" s="1"/>
      <c r="R10" s="1"/>
      <c r="S10" s="1"/>
      <c r="T10" s="1"/>
      <c r="U10" s="1"/>
      <c r="BL10" s="1"/>
    </row>
    <row r="11" spans="2:64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</row>
    <row r="12" spans="2:64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2:64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193</v>
      </c>
      <c r="C1" s="78" t="s" vm="1">
        <v>251</v>
      </c>
    </row>
    <row r="2" spans="2:55">
      <c r="B2" s="57" t="s">
        <v>192</v>
      </c>
      <c r="C2" s="78" t="s">
        <v>252</v>
      </c>
    </row>
    <row r="3" spans="2:55">
      <c r="B3" s="57" t="s">
        <v>194</v>
      </c>
      <c r="C3" s="78" t="s">
        <v>253</v>
      </c>
    </row>
    <row r="4" spans="2:55">
      <c r="B4" s="57" t="s">
        <v>195</v>
      </c>
      <c r="C4" s="78">
        <v>74</v>
      </c>
    </row>
    <row r="6" spans="2:55" ht="26.25" customHeight="1">
      <c r="B6" s="167" t="s">
        <v>228</v>
      </c>
      <c r="C6" s="168"/>
      <c r="D6" s="168"/>
      <c r="E6" s="168"/>
      <c r="F6" s="168"/>
      <c r="G6" s="168"/>
      <c r="H6" s="168"/>
      <c r="I6" s="169"/>
    </row>
    <row r="7" spans="2:55" s="3" customFormat="1" ht="78.75">
      <c r="B7" s="60" t="s">
        <v>130</v>
      </c>
      <c r="C7" s="62" t="s">
        <v>64</v>
      </c>
      <c r="D7" s="62" t="s">
        <v>99</v>
      </c>
      <c r="E7" s="62" t="s">
        <v>65</v>
      </c>
      <c r="F7" s="62" t="s">
        <v>115</v>
      </c>
      <c r="G7" s="62" t="s">
        <v>240</v>
      </c>
      <c r="H7" s="76" t="s">
        <v>196</v>
      </c>
      <c r="I7" s="64" t="s">
        <v>197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236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9"/>
      <c r="C11" s="100"/>
      <c r="D11" s="100"/>
      <c r="E11" s="100"/>
      <c r="F11" s="100"/>
      <c r="G11" s="100"/>
      <c r="H11" s="100"/>
      <c r="I11" s="100"/>
    </row>
    <row r="12" spans="2:55">
      <c r="B12" s="99"/>
      <c r="C12" s="100"/>
      <c r="D12" s="100"/>
      <c r="E12" s="100"/>
      <c r="F12" s="100"/>
      <c r="G12" s="100"/>
      <c r="H12" s="100"/>
      <c r="I12" s="100"/>
    </row>
    <row r="13" spans="2:55">
      <c r="B13" s="100"/>
      <c r="C13" s="100"/>
      <c r="D13" s="100"/>
      <c r="E13" s="100"/>
      <c r="F13" s="100"/>
      <c r="G13" s="100"/>
      <c r="H13" s="100"/>
      <c r="I13" s="100"/>
    </row>
    <row r="14" spans="2:55">
      <c r="B14" s="100"/>
      <c r="C14" s="100"/>
      <c r="D14" s="100"/>
      <c r="E14" s="100"/>
      <c r="F14" s="100"/>
      <c r="G14" s="100"/>
      <c r="H14" s="100"/>
      <c r="I14" s="100"/>
    </row>
    <row r="15" spans="2:55">
      <c r="B15" s="100"/>
      <c r="C15" s="100"/>
      <c r="D15" s="100"/>
      <c r="E15" s="100"/>
      <c r="F15" s="100"/>
      <c r="G15" s="100"/>
      <c r="H15" s="100"/>
      <c r="I15" s="100"/>
    </row>
    <row r="16" spans="2:55">
      <c r="B16" s="100"/>
      <c r="C16" s="100"/>
      <c r="D16" s="100"/>
      <c r="E16" s="100"/>
      <c r="F16" s="100"/>
      <c r="G16" s="100"/>
      <c r="H16" s="100"/>
      <c r="I16" s="100"/>
    </row>
    <row r="17" spans="2:9">
      <c r="B17" s="100"/>
      <c r="C17" s="100"/>
      <c r="D17" s="100"/>
      <c r="E17" s="100"/>
      <c r="F17" s="100"/>
      <c r="G17" s="100"/>
      <c r="H17" s="100"/>
      <c r="I17" s="100"/>
    </row>
    <row r="18" spans="2:9">
      <c r="B18" s="100"/>
      <c r="C18" s="100"/>
      <c r="D18" s="100"/>
      <c r="E18" s="100"/>
      <c r="F18" s="100"/>
      <c r="G18" s="100"/>
      <c r="H18" s="100"/>
      <c r="I18" s="100"/>
    </row>
    <row r="19" spans="2:9">
      <c r="B19" s="100"/>
      <c r="C19" s="100"/>
      <c r="D19" s="100"/>
      <c r="E19" s="100"/>
      <c r="F19" s="100"/>
      <c r="G19" s="100"/>
      <c r="H19" s="100"/>
      <c r="I19" s="100"/>
    </row>
    <row r="20" spans="2:9">
      <c r="B20" s="100"/>
      <c r="C20" s="100"/>
      <c r="D20" s="100"/>
      <c r="E20" s="100"/>
      <c r="F20" s="100"/>
      <c r="G20" s="100"/>
      <c r="H20" s="100"/>
      <c r="I20" s="100"/>
    </row>
    <row r="21" spans="2:9">
      <c r="B21" s="100"/>
      <c r="C21" s="100"/>
      <c r="D21" s="100"/>
      <c r="E21" s="100"/>
      <c r="F21" s="100"/>
      <c r="G21" s="100"/>
      <c r="H21" s="100"/>
      <c r="I21" s="100"/>
    </row>
    <row r="22" spans="2:9">
      <c r="B22" s="100"/>
      <c r="C22" s="100"/>
      <c r="D22" s="100"/>
      <c r="E22" s="100"/>
      <c r="F22" s="100"/>
      <c r="G22" s="100"/>
      <c r="H22" s="100"/>
      <c r="I22" s="100"/>
    </row>
    <row r="23" spans="2:9">
      <c r="B23" s="100"/>
      <c r="C23" s="100"/>
      <c r="D23" s="100"/>
      <c r="E23" s="100"/>
      <c r="F23" s="100"/>
      <c r="G23" s="100"/>
      <c r="H23" s="100"/>
      <c r="I23" s="100"/>
    </row>
    <row r="24" spans="2:9">
      <c r="B24" s="100"/>
      <c r="C24" s="100"/>
      <c r="D24" s="100"/>
      <c r="E24" s="100"/>
      <c r="F24" s="100"/>
      <c r="G24" s="100"/>
      <c r="H24" s="100"/>
      <c r="I24" s="100"/>
    </row>
    <row r="25" spans="2:9">
      <c r="B25" s="100"/>
      <c r="C25" s="100"/>
      <c r="D25" s="100"/>
      <c r="E25" s="100"/>
      <c r="F25" s="100"/>
      <c r="G25" s="100"/>
      <c r="H25" s="100"/>
      <c r="I25" s="100"/>
    </row>
    <row r="26" spans="2:9">
      <c r="B26" s="100"/>
      <c r="C26" s="100"/>
      <c r="D26" s="100"/>
      <c r="E26" s="100"/>
      <c r="F26" s="100"/>
      <c r="G26" s="100"/>
      <c r="H26" s="100"/>
      <c r="I26" s="100"/>
    </row>
    <row r="27" spans="2:9">
      <c r="B27" s="100"/>
      <c r="C27" s="100"/>
      <c r="D27" s="100"/>
      <c r="E27" s="100"/>
      <c r="F27" s="100"/>
      <c r="G27" s="100"/>
      <c r="H27" s="100"/>
      <c r="I27" s="100"/>
    </row>
    <row r="28" spans="2:9">
      <c r="B28" s="100"/>
      <c r="C28" s="100"/>
      <c r="D28" s="100"/>
      <c r="E28" s="100"/>
      <c r="F28" s="100"/>
      <c r="G28" s="100"/>
      <c r="H28" s="100"/>
      <c r="I28" s="100"/>
    </row>
    <row r="29" spans="2:9">
      <c r="B29" s="100"/>
      <c r="C29" s="100"/>
      <c r="D29" s="100"/>
      <c r="E29" s="100"/>
      <c r="F29" s="100"/>
      <c r="G29" s="100"/>
      <c r="H29" s="100"/>
      <c r="I29" s="100"/>
    </row>
    <row r="30" spans="2:9">
      <c r="B30" s="100"/>
      <c r="C30" s="100"/>
      <c r="D30" s="100"/>
      <c r="E30" s="100"/>
      <c r="F30" s="100"/>
      <c r="G30" s="100"/>
      <c r="H30" s="100"/>
      <c r="I30" s="100"/>
    </row>
    <row r="31" spans="2:9">
      <c r="B31" s="100"/>
      <c r="C31" s="100"/>
      <c r="D31" s="100"/>
      <c r="E31" s="100"/>
      <c r="F31" s="100"/>
      <c r="G31" s="100"/>
      <c r="H31" s="100"/>
      <c r="I31" s="100"/>
    </row>
    <row r="32" spans="2:9">
      <c r="B32" s="100"/>
      <c r="C32" s="100"/>
      <c r="D32" s="100"/>
      <c r="E32" s="100"/>
      <c r="F32" s="100"/>
      <c r="G32" s="100"/>
      <c r="H32" s="100"/>
      <c r="I32" s="100"/>
    </row>
    <row r="33" spans="2:9">
      <c r="B33" s="100"/>
      <c r="C33" s="100"/>
      <c r="D33" s="100"/>
      <c r="E33" s="100"/>
      <c r="F33" s="100"/>
      <c r="G33" s="100"/>
      <c r="H33" s="100"/>
      <c r="I33" s="100"/>
    </row>
    <row r="34" spans="2:9">
      <c r="B34" s="100"/>
      <c r="C34" s="100"/>
      <c r="D34" s="100"/>
      <c r="E34" s="100"/>
      <c r="F34" s="100"/>
      <c r="G34" s="100"/>
      <c r="H34" s="100"/>
      <c r="I34" s="100"/>
    </row>
    <row r="35" spans="2:9">
      <c r="B35" s="100"/>
      <c r="C35" s="100"/>
      <c r="D35" s="100"/>
      <c r="E35" s="100"/>
      <c r="F35" s="100"/>
      <c r="G35" s="100"/>
      <c r="H35" s="100"/>
      <c r="I35" s="100"/>
    </row>
    <row r="36" spans="2:9">
      <c r="B36" s="100"/>
      <c r="C36" s="100"/>
      <c r="D36" s="100"/>
      <c r="E36" s="100"/>
      <c r="F36" s="100"/>
      <c r="G36" s="100"/>
      <c r="H36" s="100"/>
      <c r="I36" s="100"/>
    </row>
    <row r="37" spans="2:9">
      <c r="B37" s="100"/>
      <c r="C37" s="100"/>
      <c r="D37" s="100"/>
      <c r="E37" s="100"/>
      <c r="F37" s="100"/>
      <c r="G37" s="100"/>
      <c r="H37" s="100"/>
      <c r="I37" s="100"/>
    </row>
    <row r="38" spans="2:9">
      <c r="B38" s="100"/>
      <c r="C38" s="100"/>
      <c r="D38" s="100"/>
      <c r="E38" s="100"/>
      <c r="F38" s="100"/>
      <c r="G38" s="100"/>
      <c r="H38" s="100"/>
      <c r="I38" s="100"/>
    </row>
    <row r="39" spans="2:9">
      <c r="B39" s="100"/>
      <c r="C39" s="100"/>
      <c r="D39" s="100"/>
      <c r="E39" s="100"/>
      <c r="F39" s="100"/>
      <c r="G39" s="100"/>
      <c r="H39" s="100"/>
      <c r="I39" s="100"/>
    </row>
    <row r="40" spans="2:9">
      <c r="B40" s="100"/>
      <c r="C40" s="100"/>
      <c r="D40" s="100"/>
      <c r="E40" s="100"/>
      <c r="F40" s="100"/>
      <c r="G40" s="100"/>
      <c r="H40" s="100"/>
      <c r="I40" s="100"/>
    </row>
    <row r="41" spans="2:9">
      <c r="B41" s="100"/>
      <c r="C41" s="100"/>
      <c r="D41" s="100"/>
      <c r="E41" s="100"/>
      <c r="F41" s="100"/>
      <c r="G41" s="100"/>
      <c r="H41" s="100"/>
      <c r="I41" s="100"/>
    </row>
    <row r="42" spans="2:9">
      <c r="B42" s="100"/>
      <c r="C42" s="100"/>
      <c r="D42" s="100"/>
      <c r="E42" s="100"/>
      <c r="F42" s="100"/>
      <c r="G42" s="100"/>
      <c r="H42" s="100"/>
      <c r="I42" s="100"/>
    </row>
    <row r="43" spans="2:9">
      <c r="B43" s="100"/>
      <c r="C43" s="100"/>
      <c r="D43" s="100"/>
      <c r="E43" s="100"/>
      <c r="F43" s="100"/>
      <c r="G43" s="100"/>
      <c r="H43" s="100"/>
      <c r="I43" s="100"/>
    </row>
    <row r="44" spans="2:9">
      <c r="B44" s="100"/>
      <c r="C44" s="100"/>
      <c r="D44" s="100"/>
      <c r="E44" s="100"/>
      <c r="F44" s="100"/>
      <c r="G44" s="100"/>
      <c r="H44" s="100"/>
      <c r="I44" s="100"/>
    </row>
    <row r="45" spans="2:9">
      <c r="B45" s="100"/>
      <c r="C45" s="100"/>
      <c r="D45" s="100"/>
      <c r="E45" s="100"/>
      <c r="F45" s="100"/>
      <c r="G45" s="100"/>
      <c r="H45" s="100"/>
      <c r="I45" s="100"/>
    </row>
    <row r="46" spans="2:9">
      <c r="B46" s="100"/>
      <c r="C46" s="100"/>
      <c r="D46" s="100"/>
      <c r="E46" s="100"/>
      <c r="F46" s="100"/>
      <c r="G46" s="100"/>
      <c r="H46" s="100"/>
      <c r="I46" s="100"/>
    </row>
    <row r="47" spans="2:9">
      <c r="B47" s="100"/>
      <c r="C47" s="100"/>
      <c r="D47" s="100"/>
      <c r="E47" s="100"/>
      <c r="F47" s="100"/>
      <c r="G47" s="100"/>
      <c r="H47" s="100"/>
      <c r="I47" s="100"/>
    </row>
    <row r="48" spans="2:9">
      <c r="B48" s="100"/>
      <c r="C48" s="100"/>
      <c r="D48" s="100"/>
      <c r="E48" s="100"/>
      <c r="F48" s="100"/>
      <c r="G48" s="100"/>
      <c r="H48" s="100"/>
      <c r="I48" s="100"/>
    </row>
    <row r="49" spans="2:9">
      <c r="B49" s="100"/>
      <c r="C49" s="100"/>
      <c r="D49" s="100"/>
      <c r="E49" s="100"/>
      <c r="F49" s="100"/>
      <c r="G49" s="100"/>
      <c r="H49" s="100"/>
      <c r="I49" s="100"/>
    </row>
    <row r="50" spans="2:9">
      <c r="B50" s="100"/>
      <c r="C50" s="100"/>
      <c r="D50" s="100"/>
      <c r="E50" s="100"/>
      <c r="F50" s="100"/>
      <c r="G50" s="100"/>
      <c r="H50" s="100"/>
      <c r="I50" s="100"/>
    </row>
    <row r="51" spans="2:9">
      <c r="B51" s="100"/>
      <c r="C51" s="100"/>
      <c r="D51" s="100"/>
      <c r="E51" s="100"/>
      <c r="F51" s="100"/>
      <c r="G51" s="100"/>
      <c r="H51" s="100"/>
      <c r="I51" s="100"/>
    </row>
    <row r="52" spans="2:9">
      <c r="B52" s="100"/>
      <c r="C52" s="100"/>
      <c r="D52" s="100"/>
      <c r="E52" s="100"/>
      <c r="F52" s="100"/>
      <c r="G52" s="100"/>
      <c r="H52" s="100"/>
      <c r="I52" s="100"/>
    </row>
    <row r="53" spans="2:9">
      <c r="B53" s="100"/>
      <c r="C53" s="100"/>
      <c r="D53" s="100"/>
      <c r="E53" s="100"/>
      <c r="F53" s="100"/>
      <c r="G53" s="100"/>
      <c r="H53" s="100"/>
      <c r="I53" s="100"/>
    </row>
    <row r="54" spans="2:9">
      <c r="B54" s="100"/>
      <c r="C54" s="100"/>
      <c r="D54" s="100"/>
      <c r="E54" s="100"/>
      <c r="F54" s="100"/>
      <c r="G54" s="100"/>
      <c r="H54" s="100"/>
      <c r="I54" s="100"/>
    </row>
    <row r="55" spans="2:9">
      <c r="B55" s="100"/>
      <c r="C55" s="100"/>
      <c r="D55" s="100"/>
      <c r="E55" s="100"/>
      <c r="F55" s="100"/>
      <c r="G55" s="100"/>
      <c r="H55" s="100"/>
      <c r="I55" s="100"/>
    </row>
    <row r="56" spans="2:9">
      <c r="B56" s="100"/>
      <c r="C56" s="100"/>
      <c r="D56" s="100"/>
      <c r="E56" s="100"/>
      <c r="F56" s="100"/>
      <c r="G56" s="100"/>
      <c r="H56" s="100"/>
      <c r="I56" s="100"/>
    </row>
    <row r="57" spans="2:9">
      <c r="B57" s="100"/>
      <c r="C57" s="100"/>
      <c r="D57" s="100"/>
      <c r="E57" s="100"/>
      <c r="F57" s="100"/>
      <c r="G57" s="100"/>
      <c r="H57" s="100"/>
      <c r="I57" s="100"/>
    </row>
    <row r="58" spans="2:9">
      <c r="B58" s="100"/>
      <c r="C58" s="100"/>
      <c r="D58" s="100"/>
      <c r="E58" s="100"/>
      <c r="F58" s="100"/>
      <c r="G58" s="100"/>
      <c r="H58" s="100"/>
      <c r="I58" s="100"/>
    </row>
    <row r="59" spans="2:9">
      <c r="B59" s="100"/>
      <c r="C59" s="100"/>
      <c r="D59" s="100"/>
      <c r="E59" s="100"/>
      <c r="F59" s="100"/>
      <c r="G59" s="100"/>
      <c r="H59" s="100"/>
      <c r="I59" s="100"/>
    </row>
    <row r="60" spans="2:9">
      <c r="B60" s="100"/>
      <c r="C60" s="100"/>
      <c r="D60" s="100"/>
      <c r="E60" s="100"/>
      <c r="F60" s="100"/>
      <c r="G60" s="100"/>
      <c r="H60" s="100"/>
      <c r="I60" s="100"/>
    </row>
    <row r="61" spans="2:9">
      <c r="B61" s="100"/>
      <c r="C61" s="100"/>
      <c r="D61" s="100"/>
      <c r="E61" s="100"/>
      <c r="F61" s="100"/>
      <c r="G61" s="100"/>
      <c r="H61" s="100"/>
      <c r="I61" s="100"/>
    </row>
    <row r="62" spans="2:9">
      <c r="B62" s="100"/>
      <c r="C62" s="100"/>
      <c r="D62" s="100"/>
      <c r="E62" s="100"/>
      <c r="F62" s="100"/>
      <c r="G62" s="100"/>
      <c r="H62" s="100"/>
      <c r="I62" s="100"/>
    </row>
    <row r="63" spans="2:9">
      <c r="B63" s="100"/>
      <c r="C63" s="100"/>
      <c r="D63" s="100"/>
      <c r="E63" s="100"/>
      <c r="F63" s="100"/>
      <c r="G63" s="100"/>
      <c r="H63" s="100"/>
      <c r="I63" s="100"/>
    </row>
    <row r="64" spans="2:9">
      <c r="B64" s="100"/>
      <c r="C64" s="100"/>
      <c r="D64" s="100"/>
      <c r="E64" s="100"/>
      <c r="F64" s="100"/>
      <c r="G64" s="100"/>
      <c r="H64" s="100"/>
      <c r="I64" s="100"/>
    </row>
    <row r="65" spans="2:9">
      <c r="B65" s="100"/>
      <c r="C65" s="100"/>
      <c r="D65" s="100"/>
      <c r="E65" s="100"/>
      <c r="F65" s="100"/>
      <c r="G65" s="100"/>
      <c r="H65" s="100"/>
      <c r="I65" s="100"/>
    </row>
    <row r="66" spans="2:9">
      <c r="B66" s="100"/>
      <c r="C66" s="100"/>
      <c r="D66" s="100"/>
      <c r="E66" s="100"/>
      <c r="F66" s="100"/>
      <c r="G66" s="100"/>
      <c r="H66" s="100"/>
      <c r="I66" s="100"/>
    </row>
    <row r="67" spans="2:9">
      <c r="B67" s="100"/>
      <c r="C67" s="100"/>
      <c r="D67" s="100"/>
      <c r="E67" s="100"/>
      <c r="F67" s="100"/>
      <c r="G67" s="100"/>
      <c r="H67" s="100"/>
      <c r="I67" s="100"/>
    </row>
    <row r="68" spans="2:9">
      <c r="B68" s="100"/>
      <c r="C68" s="100"/>
      <c r="D68" s="100"/>
      <c r="E68" s="100"/>
      <c r="F68" s="100"/>
      <c r="G68" s="100"/>
      <c r="H68" s="100"/>
      <c r="I68" s="100"/>
    </row>
    <row r="69" spans="2:9">
      <c r="B69" s="100"/>
      <c r="C69" s="100"/>
      <c r="D69" s="100"/>
      <c r="E69" s="100"/>
      <c r="F69" s="100"/>
      <c r="G69" s="100"/>
      <c r="H69" s="100"/>
      <c r="I69" s="100"/>
    </row>
    <row r="70" spans="2:9">
      <c r="B70" s="100"/>
      <c r="C70" s="100"/>
      <c r="D70" s="100"/>
      <c r="E70" s="100"/>
      <c r="F70" s="100"/>
      <c r="G70" s="100"/>
      <c r="H70" s="100"/>
      <c r="I70" s="100"/>
    </row>
    <row r="71" spans="2:9">
      <c r="B71" s="100"/>
      <c r="C71" s="100"/>
      <c r="D71" s="100"/>
      <c r="E71" s="100"/>
      <c r="F71" s="100"/>
      <c r="G71" s="100"/>
      <c r="H71" s="100"/>
      <c r="I71" s="100"/>
    </row>
    <row r="72" spans="2:9">
      <c r="B72" s="100"/>
      <c r="C72" s="100"/>
      <c r="D72" s="100"/>
      <c r="E72" s="100"/>
      <c r="F72" s="100"/>
      <c r="G72" s="100"/>
      <c r="H72" s="100"/>
      <c r="I72" s="100"/>
    </row>
    <row r="73" spans="2:9">
      <c r="B73" s="100"/>
      <c r="C73" s="100"/>
      <c r="D73" s="100"/>
      <c r="E73" s="100"/>
      <c r="F73" s="100"/>
      <c r="G73" s="100"/>
      <c r="H73" s="100"/>
      <c r="I73" s="100"/>
    </row>
    <row r="74" spans="2:9">
      <c r="B74" s="100"/>
      <c r="C74" s="100"/>
      <c r="D74" s="100"/>
      <c r="E74" s="100"/>
      <c r="F74" s="100"/>
      <c r="G74" s="100"/>
      <c r="H74" s="100"/>
      <c r="I74" s="100"/>
    </row>
    <row r="75" spans="2:9">
      <c r="B75" s="100"/>
      <c r="C75" s="100"/>
      <c r="D75" s="100"/>
      <c r="E75" s="100"/>
      <c r="F75" s="100"/>
      <c r="G75" s="100"/>
      <c r="H75" s="100"/>
      <c r="I75" s="100"/>
    </row>
    <row r="76" spans="2:9">
      <c r="B76" s="100"/>
      <c r="C76" s="100"/>
      <c r="D76" s="100"/>
      <c r="E76" s="100"/>
      <c r="F76" s="100"/>
      <c r="G76" s="100"/>
      <c r="H76" s="100"/>
      <c r="I76" s="100"/>
    </row>
    <row r="77" spans="2:9">
      <c r="B77" s="100"/>
      <c r="C77" s="100"/>
      <c r="D77" s="100"/>
      <c r="E77" s="100"/>
      <c r="F77" s="100"/>
      <c r="G77" s="100"/>
      <c r="H77" s="100"/>
      <c r="I77" s="100"/>
    </row>
    <row r="78" spans="2:9">
      <c r="B78" s="100"/>
      <c r="C78" s="100"/>
      <c r="D78" s="100"/>
      <c r="E78" s="100"/>
      <c r="F78" s="100"/>
      <c r="G78" s="100"/>
      <c r="H78" s="100"/>
      <c r="I78" s="100"/>
    </row>
    <row r="79" spans="2:9">
      <c r="B79" s="100"/>
      <c r="C79" s="100"/>
      <c r="D79" s="100"/>
      <c r="E79" s="100"/>
      <c r="F79" s="100"/>
      <c r="G79" s="100"/>
      <c r="H79" s="100"/>
      <c r="I79" s="100"/>
    </row>
    <row r="80" spans="2:9">
      <c r="B80" s="100"/>
      <c r="C80" s="100"/>
      <c r="D80" s="100"/>
      <c r="E80" s="100"/>
      <c r="F80" s="100"/>
      <c r="G80" s="100"/>
      <c r="H80" s="100"/>
      <c r="I80" s="100"/>
    </row>
    <row r="81" spans="2:9">
      <c r="B81" s="100"/>
      <c r="C81" s="100"/>
      <c r="D81" s="100"/>
      <c r="E81" s="100"/>
      <c r="F81" s="100"/>
      <c r="G81" s="100"/>
      <c r="H81" s="100"/>
      <c r="I81" s="100"/>
    </row>
    <row r="82" spans="2:9">
      <c r="B82" s="100"/>
      <c r="C82" s="100"/>
      <c r="D82" s="100"/>
      <c r="E82" s="100"/>
      <c r="F82" s="100"/>
      <c r="G82" s="100"/>
      <c r="H82" s="100"/>
      <c r="I82" s="100"/>
    </row>
    <row r="83" spans="2:9">
      <c r="B83" s="100"/>
      <c r="C83" s="100"/>
      <c r="D83" s="100"/>
      <c r="E83" s="100"/>
      <c r="F83" s="100"/>
      <c r="G83" s="100"/>
      <c r="H83" s="100"/>
      <c r="I83" s="100"/>
    </row>
    <row r="84" spans="2:9">
      <c r="B84" s="100"/>
      <c r="C84" s="100"/>
      <c r="D84" s="100"/>
      <c r="E84" s="100"/>
      <c r="F84" s="100"/>
      <c r="G84" s="100"/>
      <c r="H84" s="100"/>
      <c r="I84" s="100"/>
    </row>
    <row r="85" spans="2:9">
      <c r="B85" s="100"/>
      <c r="C85" s="100"/>
      <c r="D85" s="100"/>
      <c r="E85" s="100"/>
      <c r="F85" s="100"/>
      <c r="G85" s="100"/>
      <c r="H85" s="100"/>
      <c r="I85" s="100"/>
    </row>
    <row r="86" spans="2:9">
      <c r="B86" s="100"/>
      <c r="C86" s="100"/>
      <c r="D86" s="100"/>
      <c r="E86" s="100"/>
      <c r="F86" s="100"/>
      <c r="G86" s="100"/>
      <c r="H86" s="100"/>
      <c r="I86" s="100"/>
    </row>
    <row r="87" spans="2:9">
      <c r="B87" s="100"/>
      <c r="C87" s="100"/>
      <c r="D87" s="100"/>
      <c r="E87" s="100"/>
      <c r="F87" s="100"/>
      <c r="G87" s="100"/>
      <c r="H87" s="100"/>
      <c r="I87" s="100"/>
    </row>
    <row r="88" spans="2:9">
      <c r="B88" s="100"/>
      <c r="C88" s="100"/>
      <c r="D88" s="100"/>
      <c r="E88" s="100"/>
      <c r="F88" s="100"/>
      <c r="G88" s="100"/>
      <c r="H88" s="100"/>
      <c r="I88" s="100"/>
    </row>
    <row r="89" spans="2:9">
      <c r="B89" s="100"/>
      <c r="C89" s="100"/>
      <c r="D89" s="100"/>
      <c r="E89" s="100"/>
      <c r="F89" s="100"/>
      <c r="G89" s="100"/>
      <c r="H89" s="100"/>
      <c r="I89" s="100"/>
    </row>
    <row r="90" spans="2:9">
      <c r="B90" s="100"/>
      <c r="C90" s="100"/>
      <c r="D90" s="100"/>
      <c r="E90" s="100"/>
      <c r="F90" s="100"/>
      <c r="G90" s="100"/>
      <c r="H90" s="100"/>
      <c r="I90" s="100"/>
    </row>
    <row r="91" spans="2:9">
      <c r="B91" s="100"/>
      <c r="C91" s="100"/>
      <c r="D91" s="100"/>
      <c r="E91" s="100"/>
      <c r="F91" s="100"/>
      <c r="G91" s="100"/>
      <c r="H91" s="100"/>
      <c r="I91" s="100"/>
    </row>
    <row r="92" spans="2:9">
      <c r="B92" s="100"/>
      <c r="C92" s="100"/>
      <c r="D92" s="100"/>
      <c r="E92" s="100"/>
      <c r="F92" s="100"/>
      <c r="G92" s="100"/>
      <c r="H92" s="100"/>
      <c r="I92" s="100"/>
    </row>
    <row r="93" spans="2:9">
      <c r="B93" s="100"/>
      <c r="C93" s="100"/>
      <c r="D93" s="100"/>
      <c r="E93" s="100"/>
      <c r="F93" s="100"/>
      <c r="G93" s="100"/>
      <c r="H93" s="100"/>
      <c r="I93" s="100"/>
    </row>
    <row r="94" spans="2:9">
      <c r="B94" s="100"/>
      <c r="C94" s="100"/>
      <c r="D94" s="100"/>
      <c r="E94" s="100"/>
      <c r="F94" s="100"/>
      <c r="G94" s="100"/>
      <c r="H94" s="100"/>
      <c r="I94" s="100"/>
    </row>
    <row r="95" spans="2:9">
      <c r="B95" s="100"/>
      <c r="C95" s="100"/>
      <c r="D95" s="100"/>
      <c r="E95" s="100"/>
      <c r="F95" s="100"/>
      <c r="G95" s="100"/>
      <c r="H95" s="100"/>
      <c r="I95" s="100"/>
    </row>
    <row r="96" spans="2:9">
      <c r="B96" s="100"/>
      <c r="C96" s="100"/>
      <c r="D96" s="100"/>
      <c r="E96" s="100"/>
      <c r="F96" s="100"/>
      <c r="G96" s="100"/>
      <c r="H96" s="100"/>
      <c r="I96" s="100"/>
    </row>
    <row r="97" spans="2:9">
      <c r="B97" s="100"/>
      <c r="C97" s="100"/>
      <c r="D97" s="100"/>
      <c r="E97" s="100"/>
      <c r="F97" s="100"/>
      <c r="G97" s="100"/>
      <c r="H97" s="100"/>
      <c r="I97" s="100"/>
    </row>
    <row r="98" spans="2:9">
      <c r="B98" s="100"/>
      <c r="C98" s="100"/>
      <c r="D98" s="100"/>
      <c r="E98" s="100"/>
      <c r="F98" s="100"/>
      <c r="G98" s="100"/>
      <c r="H98" s="100"/>
      <c r="I98" s="100"/>
    </row>
    <row r="99" spans="2:9">
      <c r="B99" s="100"/>
      <c r="C99" s="100"/>
      <c r="D99" s="100"/>
      <c r="E99" s="100"/>
      <c r="F99" s="100"/>
      <c r="G99" s="100"/>
      <c r="H99" s="100"/>
      <c r="I99" s="100"/>
    </row>
    <row r="100" spans="2:9">
      <c r="B100" s="100"/>
      <c r="C100" s="100"/>
      <c r="D100" s="100"/>
      <c r="E100" s="100"/>
      <c r="F100" s="100"/>
      <c r="G100" s="100"/>
      <c r="H100" s="100"/>
      <c r="I100" s="100"/>
    </row>
    <row r="101" spans="2:9">
      <c r="B101" s="100"/>
      <c r="C101" s="100"/>
      <c r="D101" s="100"/>
      <c r="E101" s="100"/>
      <c r="F101" s="100"/>
      <c r="G101" s="100"/>
      <c r="H101" s="100"/>
      <c r="I101" s="100"/>
    </row>
    <row r="102" spans="2:9">
      <c r="B102" s="100"/>
      <c r="C102" s="100"/>
      <c r="D102" s="100"/>
      <c r="E102" s="100"/>
      <c r="F102" s="100"/>
      <c r="G102" s="100"/>
      <c r="H102" s="100"/>
      <c r="I102" s="100"/>
    </row>
    <row r="103" spans="2:9">
      <c r="B103" s="100"/>
      <c r="C103" s="100"/>
      <c r="D103" s="100"/>
      <c r="E103" s="100"/>
      <c r="F103" s="100"/>
      <c r="G103" s="100"/>
      <c r="H103" s="100"/>
      <c r="I103" s="100"/>
    </row>
    <row r="104" spans="2:9">
      <c r="B104" s="100"/>
      <c r="C104" s="100"/>
      <c r="D104" s="100"/>
      <c r="E104" s="100"/>
      <c r="F104" s="100"/>
      <c r="G104" s="100"/>
      <c r="H104" s="100"/>
      <c r="I104" s="100"/>
    </row>
    <row r="105" spans="2:9">
      <c r="B105" s="100"/>
      <c r="C105" s="100"/>
      <c r="D105" s="100"/>
      <c r="E105" s="100"/>
      <c r="F105" s="100"/>
      <c r="G105" s="100"/>
      <c r="H105" s="100"/>
      <c r="I105" s="100"/>
    </row>
    <row r="106" spans="2:9">
      <c r="B106" s="100"/>
      <c r="C106" s="100"/>
      <c r="D106" s="100"/>
      <c r="E106" s="100"/>
      <c r="F106" s="100"/>
      <c r="G106" s="100"/>
      <c r="H106" s="100"/>
      <c r="I106" s="100"/>
    </row>
    <row r="107" spans="2:9">
      <c r="B107" s="100"/>
      <c r="C107" s="100"/>
      <c r="D107" s="100"/>
      <c r="E107" s="100"/>
      <c r="F107" s="100"/>
      <c r="G107" s="100"/>
      <c r="H107" s="100"/>
      <c r="I107" s="100"/>
    </row>
    <row r="108" spans="2:9">
      <c r="B108" s="100"/>
      <c r="C108" s="100"/>
      <c r="D108" s="100"/>
      <c r="E108" s="100"/>
      <c r="F108" s="100"/>
      <c r="G108" s="100"/>
      <c r="H108" s="100"/>
      <c r="I108" s="100"/>
    </row>
    <row r="109" spans="2:9">
      <c r="B109" s="100"/>
      <c r="C109" s="100"/>
      <c r="D109" s="100"/>
      <c r="E109" s="100"/>
      <c r="F109" s="100"/>
      <c r="G109" s="100"/>
      <c r="H109" s="100"/>
      <c r="I109" s="100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8" t="s" vm="1">
        <v>251</v>
      </c>
    </row>
    <row r="2" spans="2:60">
      <c r="B2" s="57" t="s">
        <v>192</v>
      </c>
      <c r="C2" s="78" t="s">
        <v>252</v>
      </c>
    </row>
    <row r="3" spans="2:60">
      <c r="B3" s="57" t="s">
        <v>194</v>
      </c>
      <c r="C3" s="78" t="s">
        <v>253</v>
      </c>
    </row>
    <row r="4" spans="2:60">
      <c r="B4" s="57" t="s">
        <v>195</v>
      </c>
      <c r="C4" s="78">
        <v>74</v>
      </c>
    </row>
    <row r="6" spans="2:60" ht="26.25" customHeight="1">
      <c r="B6" s="167" t="s">
        <v>229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66">
      <c r="B7" s="60" t="s">
        <v>130</v>
      </c>
      <c r="C7" s="60" t="s">
        <v>131</v>
      </c>
      <c r="D7" s="60" t="s">
        <v>15</v>
      </c>
      <c r="E7" s="60" t="s">
        <v>16</v>
      </c>
      <c r="F7" s="60" t="s">
        <v>66</v>
      </c>
      <c r="G7" s="60" t="s">
        <v>115</v>
      </c>
      <c r="H7" s="60" t="s">
        <v>63</v>
      </c>
      <c r="I7" s="60" t="s">
        <v>124</v>
      </c>
      <c r="J7" s="77" t="s">
        <v>196</v>
      </c>
      <c r="K7" s="60" t="s">
        <v>197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193</v>
      </c>
      <c r="C1" s="78" t="s" vm="1">
        <v>251</v>
      </c>
    </row>
    <row r="2" spans="2:60">
      <c r="B2" s="57" t="s">
        <v>192</v>
      </c>
      <c r="C2" s="78" t="s">
        <v>252</v>
      </c>
    </row>
    <row r="3" spans="2:60">
      <c r="B3" s="57" t="s">
        <v>194</v>
      </c>
      <c r="C3" s="78" t="s">
        <v>253</v>
      </c>
    </row>
    <row r="4" spans="2:60">
      <c r="B4" s="57" t="s">
        <v>195</v>
      </c>
      <c r="C4" s="78">
        <v>74</v>
      </c>
    </row>
    <row r="6" spans="2:60" ht="26.25" customHeight="1">
      <c r="B6" s="167" t="s">
        <v>230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78.75">
      <c r="B7" s="60" t="s">
        <v>130</v>
      </c>
      <c r="C7" s="76" t="s">
        <v>250</v>
      </c>
      <c r="D7" s="62" t="s">
        <v>15</v>
      </c>
      <c r="E7" s="62" t="s">
        <v>16</v>
      </c>
      <c r="F7" s="62" t="s">
        <v>66</v>
      </c>
      <c r="G7" s="62" t="s">
        <v>115</v>
      </c>
      <c r="H7" s="62" t="s">
        <v>63</v>
      </c>
      <c r="I7" s="62" t="s">
        <v>124</v>
      </c>
      <c r="J7" s="76" t="s">
        <v>196</v>
      </c>
      <c r="K7" s="64" t="s">
        <v>197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30" style="2" customWidth="1"/>
    <col min="3" max="3" width="11.1406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193</v>
      </c>
      <c r="C1" s="78" t="s" vm="1">
        <v>251</v>
      </c>
    </row>
    <row r="2" spans="2:47">
      <c r="B2" s="57" t="s">
        <v>192</v>
      </c>
      <c r="C2" s="78" t="s">
        <v>252</v>
      </c>
    </row>
    <row r="3" spans="2:47">
      <c r="B3" s="57" t="s">
        <v>194</v>
      </c>
      <c r="C3" s="78" t="s">
        <v>253</v>
      </c>
    </row>
    <row r="4" spans="2:47">
      <c r="B4" s="57" t="s">
        <v>195</v>
      </c>
      <c r="C4" s="78">
        <v>74</v>
      </c>
    </row>
    <row r="6" spans="2:47" ht="26.25" customHeight="1">
      <c r="B6" s="170" t="s">
        <v>231</v>
      </c>
      <c r="C6" s="171"/>
      <c r="D6" s="172"/>
    </row>
    <row r="7" spans="2:47" s="3" customFormat="1" ht="31.5">
      <c r="B7" s="127" t="s">
        <v>130</v>
      </c>
      <c r="C7" s="128" t="s">
        <v>121</v>
      </c>
      <c r="D7" s="129" t="s">
        <v>120</v>
      </c>
    </row>
    <row r="8" spans="2:47" s="3" customFormat="1">
      <c r="B8" s="130"/>
      <c r="C8" s="131" t="s">
        <v>23</v>
      </c>
      <c r="D8" s="132" t="s">
        <v>24</v>
      </c>
    </row>
    <row r="9" spans="2:47" s="4" customFormat="1" ht="18" customHeight="1">
      <c r="B9" s="133"/>
      <c r="C9" s="134" t="s">
        <v>1</v>
      </c>
      <c r="D9" s="13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6" t="s">
        <v>1687</v>
      </c>
      <c r="C10" s="137">
        <v>7358.3357363441246</v>
      </c>
      <c r="D10" s="13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36" t="s">
        <v>30</v>
      </c>
      <c r="C11" s="137">
        <v>2880.5982390293552</v>
      </c>
      <c r="D11" s="138"/>
    </row>
    <row r="12" spans="2:47">
      <c r="B12" s="139" t="s">
        <v>1688</v>
      </c>
      <c r="C12" s="140">
        <v>701.42</v>
      </c>
      <c r="D12" s="141">
        <v>46113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39" t="s">
        <v>1691</v>
      </c>
      <c r="C13" s="140">
        <v>521.82866244951197</v>
      </c>
      <c r="D13" s="141">
        <v>43830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39" t="s">
        <v>1700</v>
      </c>
      <c r="C14" s="140">
        <v>186.01616678832116</v>
      </c>
      <c r="D14" s="141">
        <v>42732</v>
      </c>
    </row>
    <row r="15" spans="2:47">
      <c r="B15" s="139" t="s">
        <v>1701</v>
      </c>
      <c r="C15" s="140">
        <v>1471.3334097915222</v>
      </c>
      <c r="D15" s="141">
        <v>42973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39"/>
      <c r="C16" s="140"/>
      <c r="D16" s="14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36" t="s">
        <v>1689</v>
      </c>
      <c r="C17" s="137">
        <v>4477.7374973147689</v>
      </c>
      <c r="D17" s="138"/>
    </row>
    <row r="18" spans="2:4">
      <c r="B18" s="139" t="s">
        <v>1690</v>
      </c>
      <c r="C18" s="140">
        <v>2767.92</v>
      </c>
      <c r="D18" s="141">
        <v>48213</v>
      </c>
    </row>
    <row r="19" spans="2:4">
      <c r="B19" s="139" t="s">
        <v>1702</v>
      </c>
      <c r="C19" s="140">
        <v>307.92563459999997</v>
      </c>
      <c r="D19" s="141">
        <v>43374</v>
      </c>
    </row>
    <row r="20" spans="2:4">
      <c r="B20" s="139" t="s">
        <v>1703</v>
      </c>
      <c r="C20" s="140">
        <v>338.56186271476867</v>
      </c>
      <c r="D20" s="141">
        <v>44335</v>
      </c>
    </row>
    <row r="21" spans="2:4">
      <c r="B21" s="139" t="s">
        <v>1601</v>
      </c>
      <c r="C21" s="140">
        <v>1063.33</v>
      </c>
      <c r="D21" s="141">
        <v>46054</v>
      </c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8" t="s" vm="1">
        <v>251</v>
      </c>
    </row>
    <row r="2" spans="2:18">
      <c r="B2" s="57" t="s">
        <v>192</v>
      </c>
      <c r="C2" s="78" t="s">
        <v>252</v>
      </c>
    </row>
    <row r="3" spans="2:18">
      <c r="B3" s="57" t="s">
        <v>194</v>
      </c>
      <c r="C3" s="78" t="s">
        <v>253</v>
      </c>
    </row>
    <row r="4" spans="2:18">
      <c r="B4" s="57" t="s">
        <v>195</v>
      </c>
      <c r="C4" s="78">
        <v>74</v>
      </c>
    </row>
    <row r="6" spans="2:18" ht="26.25" customHeight="1">
      <c r="B6" s="167" t="s">
        <v>234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130</v>
      </c>
      <c r="C7" s="31" t="s">
        <v>54</v>
      </c>
      <c r="D7" s="70" t="s">
        <v>75</v>
      </c>
      <c r="E7" s="31" t="s">
        <v>15</v>
      </c>
      <c r="F7" s="31" t="s">
        <v>76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232</v>
      </c>
      <c r="L7" s="31" t="s">
        <v>0</v>
      </c>
      <c r="M7" s="31" t="s">
        <v>233</v>
      </c>
      <c r="N7" s="31" t="s">
        <v>68</v>
      </c>
      <c r="O7" s="70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30.5703125" style="2" customWidth="1"/>
    <col min="4" max="4" width="6.5703125" style="2" bestFit="1" customWidth="1"/>
    <col min="5" max="5" width="6.710937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193</v>
      </c>
      <c r="C1" s="78" t="s" vm="1">
        <v>251</v>
      </c>
    </row>
    <row r="2" spans="2:13">
      <c r="B2" s="57" t="s">
        <v>192</v>
      </c>
      <c r="C2" s="78" t="s">
        <v>252</v>
      </c>
    </row>
    <row r="3" spans="2:13">
      <c r="B3" s="57" t="s">
        <v>194</v>
      </c>
      <c r="C3" s="78" t="s">
        <v>253</v>
      </c>
    </row>
    <row r="4" spans="2:13">
      <c r="B4" s="57" t="s">
        <v>195</v>
      </c>
      <c r="C4" s="78">
        <v>74</v>
      </c>
    </row>
    <row r="6" spans="2:13" ht="26.25" customHeight="1">
      <c r="B6" s="157" t="s">
        <v>223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</row>
    <row r="7" spans="2:13" s="3" customFormat="1" ht="63">
      <c r="B7" s="13" t="s">
        <v>129</v>
      </c>
      <c r="C7" s="14" t="s">
        <v>54</v>
      </c>
      <c r="D7" s="14" t="s">
        <v>131</v>
      </c>
      <c r="E7" s="14" t="s">
        <v>15</v>
      </c>
      <c r="F7" s="14" t="s">
        <v>76</v>
      </c>
      <c r="G7" s="14" t="s">
        <v>115</v>
      </c>
      <c r="H7" s="14" t="s">
        <v>17</v>
      </c>
      <c r="I7" s="14" t="s">
        <v>19</v>
      </c>
      <c r="J7" s="14" t="s">
        <v>71</v>
      </c>
      <c r="K7" s="14" t="s">
        <v>196</v>
      </c>
      <c r="L7" s="14" t="s">
        <v>197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7" t="s">
        <v>53</v>
      </c>
      <c r="C10" s="118"/>
      <c r="D10" s="118"/>
      <c r="E10" s="118"/>
      <c r="F10" s="118"/>
      <c r="G10" s="118"/>
      <c r="H10" s="118"/>
      <c r="I10" s="118"/>
      <c r="J10" s="119">
        <v>17152.692180000002</v>
      </c>
      <c r="K10" s="120">
        <v>1</v>
      </c>
      <c r="L10" s="120">
        <v>1.7913090951268851E-2</v>
      </c>
    </row>
    <row r="11" spans="2:13">
      <c r="B11" s="121" t="s">
        <v>249</v>
      </c>
      <c r="C11" s="118"/>
      <c r="D11" s="118"/>
      <c r="E11" s="118"/>
      <c r="F11" s="118"/>
      <c r="G11" s="118"/>
      <c r="H11" s="118"/>
      <c r="I11" s="118"/>
      <c r="J11" s="119">
        <v>17152.692180000002</v>
      </c>
      <c r="K11" s="120">
        <v>1</v>
      </c>
      <c r="L11" s="120">
        <v>1.7913090951268851E-2</v>
      </c>
    </row>
    <row r="12" spans="2:13">
      <c r="B12" s="101" t="s">
        <v>51</v>
      </c>
      <c r="C12" s="82"/>
      <c r="D12" s="82"/>
      <c r="E12" s="82"/>
      <c r="F12" s="82"/>
      <c r="G12" s="82"/>
      <c r="H12" s="82"/>
      <c r="I12" s="82"/>
      <c r="J12" s="91">
        <v>11693.23733</v>
      </c>
      <c r="K12" s="92">
        <v>0.68171440420497298</v>
      </c>
      <c r="L12" s="92">
        <v>1.2211612125313737E-2</v>
      </c>
    </row>
    <row r="13" spans="2:13">
      <c r="B13" s="87" t="s">
        <v>1661</v>
      </c>
      <c r="C13" s="84" t="s">
        <v>1662</v>
      </c>
      <c r="D13" s="84">
        <v>10</v>
      </c>
      <c r="E13" s="84" t="s">
        <v>322</v>
      </c>
      <c r="F13" s="84" t="s">
        <v>176</v>
      </c>
      <c r="G13" s="97" t="s">
        <v>178</v>
      </c>
      <c r="H13" s="98">
        <v>0</v>
      </c>
      <c r="I13" s="98">
        <v>0</v>
      </c>
      <c r="J13" s="94">
        <v>807.40422999999998</v>
      </c>
      <c r="K13" s="95">
        <v>4.7071574626718446E-2</v>
      </c>
      <c r="L13" s="95">
        <v>8.4319739750784658E-4</v>
      </c>
    </row>
    <row r="14" spans="2:13">
      <c r="B14" s="87" t="s">
        <v>1663</v>
      </c>
      <c r="C14" s="84" t="s">
        <v>1664</v>
      </c>
      <c r="D14" s="84">
        <v>20</v>
      </c>
      <c r="E14" s="84" t="s">
        <v>322</v>
      </c>
      <c r="F14" s="84" t="s">
        <v>176</v>
      </c>
      <c r="G14" s="97" t="s">
        <v>178</v>
      </c>
      <c r="H14" s="98">
        <v>0</v>
      </c>
      <c r="I14" s="98">
        <v>0</v>
      </c>
      <c r="J14" s="94">
        <v>10885.8331</v>
      </c>
      <c r="K14" s="95">
        <v>0.63464282957825446</v>
      </c>
      <c r="L14" s="95">
        <v>1.1368414727805889E-2</v>
      </c>
    </row>
    <row r="15" spans="2:13">
      <c r="B15" s="83"/>
      <c r="C15" s="84"/>
      <c r="D15" s="84"/>
      <c r="E15" s="84"/>
      <c r="F15" s="84"/>
      <c r="G15" s="84"/>
      <c r="H15" s="84"/>
      <c r="I15" s="84"/>
      <c r="J15" s="84"/>
      <c r="K15" s="95"/>
      <c r="L15" s="84"/>
    </row>
    <row r="16" spans="2:13">
      <c r="B16" s="101" t="s">
        <v>52</v>
      </c>
      <c r="C16" s="82"/>
      <c r="D16" s="82"/>
      <c r="E16" s="82"/>
      <c r="F16" s="82"/>
      <c r="G16" s="82"/>
      <c r="H16" s="82"/>
      <c r="I16" s="82"/>
      <c r="J16" s="91">
        <v>5459.4548500000019</v>
      </c>
      <c r="K16" s="92">
        <v>0.31828559579502702</v>
      </c>
      <c r="L16" s="92">
        <v>5.7014788259551136E-3</v>
      </c>
    </row>
    <row r="17" spans="2:15">
      <c r="B17" s="87" t="s">
        <v>1661</v>
      </c>
      <c r="C17" s="84" t="s">
        <v>1665</v>
      </c>
      <c r="D17" s="84">
        <v>10</v>
      </c>
      <c r="E17" s="84" t="s">
        <v>322</v>
      </c>
      <c r="F17" s="84" t="s">
        <v>176</v>
      </c>
      <c r="G17" s="97" t="s">
        <v>179</v>
      </c>
      <c r="H17" s="98">
        <v>0</v>
      </c>
      <c r="I17" s="98">
        <v>0</v>
      </c>
      <c r="J17" s="94">
        <v>0.17652999999999999</v>
      </c>
      <c r="K17" s="95">
        <v>1.0291678889092031E-5</v>
      </c>
      <c r="L17" s="95">
        <v>1.8435577998155912E-7</v>
      </c>
    </row>
    <row r="18" spans="2:15">
      <c r="B18" s="87" t="s">
        <v>1663</v>
      </c>
      <c r="C18" s="84" t="s">
        <v>1666</v>
      </c>
      <c r="D18" s="84">
        <v>20</v>
      </c>
      <c r="E18" s="84" t="s">
        <v>322</v>
      </c>
      <c r="F18" s="84" t="s">
        <v>176</v>
      </c>
      <c r="G18" s="97" t="s">
        <v>180</v>
      </c>
      <c r="H18" s="98">
        <v>0</v>
      </c>
      <c r="I18" s="98">
        <v>0</v>
      </c>
      <c r="J18" s="94">
        <v>108.50897999999999</v>
      </c>
      <c r="K18" s="95">
        <v>6.3260611722818182E-3</v>
      </c>
      <c r="L18" s="95">
        <v>1.1331930914237465E-4</v>
      </c>
    </row>
    <row r="19" spans="2:15">
      <c r="B19" s="87" t="s">
        <v>1663</v>
      </c>
      <c r="C19" s="84" t="s">
        <v>1667</v>
      </c>
      <c r="D19" s="84">
        <v>20</v>
      </c>
      <c r="E19" s="84" t="s">
        <v>322</v>
      </c>
      <c r="F19" s="84" t="s">
        <v>176</v>
      </c>
      <c r="G19" s="97" t="s">
        <v>179</v>
      </c>
      <c r="H19" s="98">
        <v>0</v>
      </c>
      <c r="I19" s="98">
        <v>0</v>
      </c>
      <c r="J19" s="94">
        <v>332.44202000000001</v>
      </c>
      <c r="K19" s="95">
        <v>1.9381331893055635E-2</v>
      </c>
      <c r="L19" s="95">
        <v>3.4717956095703324E-4</v>
      </c>
    </row>
    <row r="20" spans="2:15">
      <c r="B20" s="87" t="s">
        <v>1663</v>
      </c>
      <c r="C20" s="84" t="s">
        <v>1668</v>
      </c>
      <c r="D20" s="84">
        <v>20</v>
      </c>
      <c r="E20" s="84" t="s">
        <v>322</v>
      </c>
      <c r="F20" s="84" t="s">
        <v>176</v>
      </c>
      <c r="G20" s="97" t="s">
        <v>186</v>
      </c>
      <c r="H20" s="98">
        <v>0</v>
      </c>
      <c r="I20" s="98">
        <v>0</v>
      </c>
      <c r="J20" s="94">
        <v>14.117190000000001</v>
      </c>
      <c r="K20" s="95">
        <v>8.230305687209038E-4</v>
      </c>
      <c r="L20" s="95">
        <v>1.4743021433172077E-5</v>
      </c>
    </row>
    <row r="21" spans="2:15">
      <c r="B21" s="87" t="s">
        <v>1663</v>
      </c>
      <c r="C21" s="84" t="s">
        <v>1669</v>
      </c>
      <c r="D21" s="84">
        <v>20</v>
      </c>
      <c r="E21" s="84" t="s">
        <v>322</v>
      </c>
      <c r="F21" s="84" t="s">
        <v>176</v>
      </c>
      <c r="G21" s="97" t="s">
        <v>187</v>
      </c>
      <c r="H21" s="98">
        <v>0</v>
      </c>
      <c r="I21" s="98">
        <v>0</v>
      </c>
      <c r="J21" s="94">
        <v>-365.02598999999998</v>
      </c>
      <c r="K21" s="95">
        <v>-2.1280973631977108E-2</v>
      </c>
      <c r="L21" s="95">
        <v>-3.8120801620116011E-4</v>
      </c>
    </row>
    <row r="22" spans="2:15">
      <c r="B22" s="87" t="s">
        <v>1663</v>
      </c>
      <c r="C22" s="84" t="s">
        <v>1670</v>
      </c>
      <c r="D22" s="84">
        <v>20</v>
      </c>
      <c r="E22" s="84" t="s">
        <v>322</v>
      </c>
      <c r="F22" s="84" t="s">
        <v>176</v>
      </c>
      <c r="G22" s="97" t="s">
        <v>1396</v>
      </c>
      <c r="H22" s="98">
        <v>0</v>
      </c>
      <c r="I22" s="98">
        <v>0</v>
      </c>
      <c r="J22" s="94">
        <v>2.65143</v>
      </c>
      <c r="K22" s="95">
        <v>1.5457806693992685E-4</v>
      </c>
      <c r="L22" s="95">
        <v>2.7689709721662343E-6</v>
      </c>
    </row>
    <row r="23" spans="2:15">
      <c r="B23" s="87" t="s">
        <v>1663</v>
      </c>
      <c r="C23" s="84" t="s">
        <v>1671</v>
      </c>
      <c r="D23" s="84">
        <v>20</v>
      </c>
      <c r="E23" s="84" t="s">
        <v>322</v>
      </c>
      <c r="F23" s="84" t="s">
        <v>176</v>
      </c>
      <c r="G23" s="97" t="s">
        <v>184</v>
      </c>
      <c r="H23" s="98">
        <v>0</v>
      </c>
      <c r="I23" s="98">
        <v>0</v>
      </c>
      <c r="J23" s="94">
        <v>1.6547100000000001</v>
      </c>
      <c r="K23" s="95">
        <v>9.6469404489715499E-5</v>
      </c>
      <c r="L23" s="95">
        <v>1.7280652166390174E-6</v>
      </c>
    </row>
    <row r="24" spans="2:15">
      <c r="B24" s="87" t="s">
        <v>1663</v>
      </c>
      <c r="C24" s="84" t="s">
        <v>1672</v>
      </c>
      <c r="D24" s="84">
        <v>20</v>
      </c>
      <c r="E24" s="84" t="s">
        <v>322</v>
      </c>
      <c r="F24" s="84" t="s">
        <v>176</v>
      </c>
      <c r="G24" s="97" t="s">
        <v>185</v>
      </c>
      <c r="H24" s="98">
        <v>0</v>
      </c>
      <c r="I24" s="98">
        <v>0</v>
      </c>
      <c r="J24" s="94">
        <v>8.0299999999999989E-3</v>
      </c>
      <c r="K24" s="95">
        <v>4.6814808519463547E-7</v>
      </c>
      <c r="L24" s="95">
        <v>8.3859792287538633E-9</v>
      </c>
    </row>
    <row r="25" spans="2:15">
      <c r="B25" s="87" t="s">
        <v>1663</v>
      </c>
      <c r="C25" s="84" t="s">
        <v>1673</v>
      </c>
      <c r="D25" s="84">
        <v>20</v>
      </c>
      <c r="E25" s="84" t="s">
        <v>322</v>
      </c>
      <c r="F25" s="84" t="s">
        <v>176</v>
      </c>
      <c r="G25" s="97" t="s">
        <v>181</v>
      </c>
      <c r="H25" s="98">
        <v>0</v>
      </c>
      <c r="I25" s="98">
        <v>0</v>
      </c>
      <c r="J25" s="94">
        <v>2.8437899999999998</v>
      </c>
      <c r="K25" s="95">
        <v>1.6579263302561053E-4</v>
      </c>
      <c r="L25" s="95">
        <v>2.9698585144381009E-6</v>
      </c>
    </row>
    <row r="26" spans="2:15">
      <c r="B26" s="87" t="s">
        <v>1663</v>
      </c>
      <c r="C26" s="84" t="s">
        <v>1674</v>
      </c>
      <c r="D26" s="84">
        <v>20</v>
      </c>
      <c r="E26" s="84" t="s">
        <v>322</v>
      </c>
      <c r="F26" s="84" t="s">
        <v>176</v>
      </c>
      <c r="G26" s="97" t="s">
        <v>182</v>
      </c>
      <c r="H26" s="98">
        <v>0</v>
      </c>
      <c r="I26" s="98">
        <v>0</v>
      </c>
      <c r="J26" s="94">
        <v>6.9503999999999992</v>
      </c>
      <c r="K26" s="95">
        <v>4.0520752818640031E-4</v>
      </c>
      <c r="L26" s="95">
        <v>7.2585193065418254E-6</v>
      </c>
    </row>
    <row r="27" spans="2:15">
      <c r="B27" s="87" t="s">
        <v>1661</v>
      </c>
      <c r="C27" s="84" t="s">
        <v>1675</v>
      </c>
      <c r="D27" s="84">
        <v>10</v>
      </c>
      <c r="E27" s="84" t="s">
        <v>322</v>
      </c>
      <c r="F27" s="84" t="s">
        <v>176</v>
      </c>
      <c r="G27" s="97" t="s">
        <v>177</v>
      </c>
      <c r="H27" s="98">
        <v>0</v>
      </c>
      <c r="I27" s="98">
        <v>0</v>
      </c>
      <c r="J27" s="94">
        <v>86.390179999999987</v>
      </c>
      <c r="K27" s="95">
        <v>5.0365376521319923E-3</v>
      </c>
      <c r="L27" s="95">
        <v>9.0219957042130439E-5</v>
      </c>
    </row>
    <row r="28" spans="2:15">
      <c r="B28" s="87" t="s">
        <v>1663</v>
      </c>
      <c r="C28" s="84" t="s">
        <v>1676</v>
      </c>
      <c r="D28" s="84">
        <v>20</v>
      </c>
      <c r="E28" s="84" t="s">
        <v>322</v>
      </c>
      <c r="F28" s="84" t="s">
        <v>176</v>
      </c>
      <c r="G28" s="97" t="s">
        <v>177</v>
      </c>
      <c r="H28" s="98">
        <v>0</v>
      </c>
      <c r="I28" s="98">
        <v>0</v>
      </c>
      <c r="J28" s="94">
        <v>5268.73758</v>
      </c>
      <c r="K28" s="95">
        <v>0.30716680068119778</v>
      </c>
      <c r="L28" s="95">
        <v>5.5023068378125661E-3</v>
      </c>
      <c r="N28" s="122"/>
      <c r="O28" s="122"/>
    </row>
    <row r="29" spans="2:15">
      <c r="B29" s="83"/>
      <c r="C29" s="84"/>
      <c r="D29" s="84"/>
      <c r="E29" s="84"/>
      <c r="F29" s="84"/>
      <c r="G29" s="84"/>
      <c r="H29" s="84"/>
      <c r="I29" s="84"/>
      <c r="J29" s="84"/>
      <c r="K29" s="95"/>
      <c r="L29" s="84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5">
      <c r="B31" s="147" t="s">
        <v>55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5">
      <c r="B32" s="147" t="s">
        <v>126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 spans="2:12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</row>
    <row r="128" spans="2:12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8" t="s" vm="1">
        <v>251</v>
      </c>
    </row>
    <row r="2" spans="2:18">
      <c r="B2" s="57" t="s">
        <v>192</v>
      </c>
      <c r="C2" s="78" t="s">
        <v>252</v>
      </c>
    </row>
    <row r="3" spans="2:18">
      <c r="B3" s="57" t="s">
        <v>194</v>
      </c>
      <c r="C3" s="78" t="s">
        <v>253</v>
      </c>
    </row>
    <row r="4" spans="2:18">
      <c r="B4" s="57" t="s">
        <v>195</v>
      </c>
      <c r="C4" s="78">
        <v>74</v>
      </c>
    </row>
    <row r="6" spans="2:18" ht="26.25" customHeight="1">
      <c r="B6" s="167" t="s">
        <v>235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130</v>
      </c>
      <c r="C7" s="31" t="s">
        <v>54</v>
      </c>
      <c r="D7" s="70" t="s">
        <v>75</v>
      </c>
      <c r="E7" s="31" t="s">
        <v>15</v>
      </c>
      <c r="F7" s="31" t="s">
        <v>76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232</v>
      </c>
      <c r="L7" s="31" t="s">
        <v>0</v>
      </c>
      <c r="M7" s="31" t="s">
        <v>233</v>
      </c>
      <c r="N7" s="31" t="s">
        <v>68</v>
      </c>
      <c r="O7" s="70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>
      <selection activeCell="O23" sqref="O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193</v>
      </c>
      <c r="C1" s="78" t="s" vm="1">
        <v>251</v>
      </c>
    </row>
    <row r="2" spans="2:18">
      <c r="B2" s="57" t="s">
        <v>192</v>
      </c>
      <c r="C2" s="78" t="s">
        <v>252</v>
      </c>
    </row>
    <row r="3" spans="2:18">
      <c r="B3" s="57" t="s">
        <v>194</v>
      </c>
      <c r="C3" s="78" t="s">
        <v>253</v>
      </c>
    </row>
    <row r="4" spans="2:18">
      <c r="B4" s="57" t="s">
        <v>195</v>
      </c>
      <c r="C4" s="78">
        <v>74</v>
      </c>
    </row>
    <row r="6" spans="2:18" ht="26.25" customHeight="1">
      <c r="B6" s="167" t="s">
        <v>238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130</v>
      </c>
      <c r="C7" s="31" t="s">
        <v>54</v>
      </c>
      <c r="D7" s="70" t="s">
        <v>75</v>
      </c>
      <c r="E7" s="31" t="s">
        <v>15</v>
      </c>
      <c r="F7" s="31" t="s">
        <v>76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232</v>
      </c>
      <c r="L7" s="31" t="s">
        <v>0</v>
      </c>
      <c r="M7" s="31" t="s">
        <v>233</v>
      </c>
      <c r="N7" s="31" t="s">
        <v>68</v>
      </c>
      <c r="O7" s="70" t="s">
        <v>196</v>
      </c>
      <c r="P7" s="32" t="s">
        <v>198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9.28515625" style="2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4.28515625" style="1" bestFit="1" customWidth="1"/>
    <col min="13" max="13" width="7.28515625" style="1" bestFit="1" customWidth="1"/>
    <col min="14" max="15" width="11.28515625" style="1" bestFit="1" customWidth="1"/>
    <col min="16" max="16" width="11.85546875" style="1" bestFit="1" customWidth="1"/>
    <col min="17" max="17" width="9.425781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193</v>
      </c>
      <c r="C1" s="78" t="s" vm="1">
        <v>251</v>
      </c>
    </row>
    <row r="2" spans="2:52">
      <c r="B2" s="57" t="s">
        <v>192</v>
      </c>
      <c r="C2" s="78" t="s">
        <v>252</v>
      </c>
    </row>
    <row r="3" spans="2:52">
      <c r="B3" s="57" t="s">
        <v>194</v>
      </c>
      <c r="C3" s="78" t="s">
        <v>253</v>
      </c>
    </row>
    <row r="4" spans="2:52">
      <c r="B4" s="57" t="s">
        <v>195</v>
      </c>
      <c r="C4" s="78">
        <v>74</v>
      </c>
    </row>
    <row r="6" spans="2:52" ht="21.75" customHeight="1">
      <c r="B6" s="159" t="s">
        <v>224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52" ht="27.75" customHeight="1">
      <c r="B7" s="162" t="s">
        <v>100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4"/>
      <c r="AT7" s="3"/>
      <c r="AU7" s="3"/>
    </row>
    <row r="8" spans="2:52" s="3" customFormat="1" ht="65.25" customHeight="1">
      <c r="B8" s="23" t="s">
        <v>129</v>
      </c>
      <c r="C8" s="31" t="s">
        <v>54</v>
      </c>
      <c r="D8" s="70" t="s">
        <v>133</v>
      </c>
      <c r="E8" s="31" t="s">
        <v>15</v>
      </c>
      <c r="F8" s="31" t="s">
        <v>76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0</v>
      </c>
      <c r="M8" s="31" t="s">
        <v>119</v>
      </c>
      <c r="N8" s="31" t="s">
        <v>71</v>
      </c>
      <c r="O8" s="31" t="s">
        <v>68</v>
      </c>
      <c r="P8" s="70" t="s">
        <v>196</v>
      </c>
      <c r="Q8" s="71" t="s">
        <v>198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72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9" t="s">
        <v>31</v>
      </c>
      <c r="C11" s="80"/>
      <c r="D11" s="80"/>
      <c r="E11" s="80"/>
      <c r="F11" s="80"/>
      <c r="G11" s="80"/>
      <c r="H11" s="88">
        <v>4.8630447536798265</v>
      </c>
      <c r="I11" s="80"/>
      <c r="J11" s="80"/>
      <c r="K11" s="89">
        <v>5.9546476629474352E-3</v>
      </c>
      <c r="L11" s="88"/>
      <c r="M11" s="90"/>
      <c r="N11" s="88">
        <v>331487.56922000006</v>
      </c>
      <c r="O11" s="80"/>
      <c r="P11" s="89">
        <v>1</v>
      </c>
      <c r="Q11" s="89">
        <v>0.34618279826513454</v>
      </c>
      <c r="R11" s="15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" customHeight="1">
      <c r="B12" s="81" t="s">
        <v>249</v>
      </c>
      <c r="C12" s="82"/>
      <c r="D12" s="82"/>
      <c r="E12" s="82"/>
      <c r="F12" s="82"/>
      <c r="G12" s="82"/>
      <c r="H12" s="91">
        <v>4.8630447536798265</v>
      </c>
      <c r="I12" s="82"/>
      <c r="J12" s="82"/>
      <c r="K12" s="92">
        <v>5.9546476629474378E-3</v>
      </c>
      <c r="L12" s="91"/>
      <c r="M12" s="93"/>
      <c r="N12" s="91">
        <v>331487.56921999995</v>
      </c>
      <c r="O12" s="82"/>
      <c r="P12" s="92">
        <v>0.99999999999999967</v>
      </c>
      <c r="Q12" s="92">
        <v>0.34618279826513443</v>
      </c>
      <c r="R12" s="146"/>
      <c r="AV12" s="4"/>
    </row>
    <row r="13" spans="2:52">
      <c r="B13" s="83" t="s">
        <v>29</v>
      </c>
      <c r="C13" s="84"/>
      <c r="D13" s="84"/>
      <c r="E13" s="84"/>
      <c r="F13" s="84"/>
      <c r="G13" s="84"/>
      <c r="H13" s="94">
        <v>6.1375256850173976</v>
      </c>
      <c r="I13" s="84"/>
      <c r="J13" s="84"/>
      <c r="K13" s="95">
        <v>3.7884876848470611E-3</v>
      </c>
      <c r="L13" s="94"/>
      <c r="M13" s="96"/>
      <c r="N13" s="94">
        <v>138052.37485999998</v>
      </c>
      <c r="O13" s="84"/>
      <c r="P13" s="95">
        <v>0.4164632030843306</v>
      </c>
      <c r="Q13" s="95">
        <v>0.14417239701819456</v>
      </c>
      <c r="R13" s="146"/>
    </row>
    <row r="14" spans="2:52">
      <c r="B14" s="85" t="s">
        <v>28</v>
      </c>
      <c r="C14" s="82"/>
      <c r="D14" s="82"/>
      <c r="E14" s="82"/>
      <c r="F14" s="82"/>
      <c r="G14" s="82"/>
      <c r="H14" s="91">
        <v>6.1375256850173976</v>
      </c>
      <c r="I14" s="82"/>
      <c r="J14" s="82"/>
      <c r="K14" s="92">
        <v>3.7884876848470611E-3</v>
      </c>
      <c r="L14" s="91"/>
      <c r="M14" s="93"/>
      <c r="N14" s="91">
        <v>138052.37485999998</v>
      </c>
      <c r="O14" s="82"/>
      <c r="P14" s="92">
        <v>0.4164632030843306</v>
      </c>
      <c r="Q14" s="92">
        <v>0.14417239701819456</v>
      </c>
      <c r="R14" s="146"/>
    </row>
    <row r="15" spans="2:52">
      <c r="B15" s="86" t="s">
        <v>254</v>
      </c>
      <c r="C15" s="84" t="s">
        <v>255</v>
      </c>
      <c r="D15" s="97" t="s">
        <v>134</v>
      </c>
      <c r="E15" s="84" t="s">
        <v>256</v>
      </c>
      <c r="F15" s="84"/>
      <c r="G15" s="84"/>
      <c r="H15" s="94">
        <v>4.5</v>
      </c>
      <c r="I15" s="97" t="s">
        <v>178</v>
      </c>
      <c r="J15" s="98">
        <v>0.04</v>
      </c>
      <c r="K15" s="95">
        <v>3.0000000000000003E-4</v>
      </c>
      <c r="L15" s="94">
        <v>16263926.15</v>
      </c>
      <c r="M15" s="96">
        <v>155.04</v>
      </c>
      <c r="N15" s="94">
        <v>25215.59086</v>
      </c>
      <c r="O15" s="95">
        <v>1.0460591741330465E-3</v>
      </c>
      <c r="P15" s="95">
        <v>7.6067983240919179E-2</v>
      </c>
      <c r="Q15" s="95">
        <v>2.6333427296726754E-2</v>
      </c>
      <c r="R15" s="146"/>
    </row>
    <row r="16" spans="2:52" ht="20.25">
      <c r="B16" s="86" t="s">
        <v>257</v>
      </c>
      <c r="C16" s="84" t="s">
        <v>258</v>
      </c>
      <c r="D16" s="97" t="s">
        <v>134</v>
      </c>
      <c r="E16" s="84" t="s">
        <v>256</v>
      </c>
      <c r="F16" s="84"/>
      <c r="G16" s="84"/>
      <c r="H16" s="94">
        <v>6.9799999999999995</v>
      </c>
      <c r="I16" s="97" t="s">
        <v>178</v>
      </c>
      <c r="J16" s="98">
        <v>0.04</v>
      </c>
      <c r="K16" s="95">
        <v>3.0999999999999999E-3</v>
      </c>
      <c r="L16" s="94">
        <v>6182626.3099999996</v>
      </c>
      <c r="M16" s="96">
        <v>158.28</v>
      </c>
      <c r="N16" s="94">
        <v>9785.8606799999998</v>
      </c>
      <c r="O16" s="95">
        <v>5.8479515514797448E-4</v>
      </c>
      <c r="P16" s="95">
        <v>2.952104871692901E-2</v>
      </c>
      <c r="Q16" s="95">
        <v>1.0219679252547844E-2</v>
      </c>
      <c r="R16" s="146"/>
      <c r="AT16" s="4"/>
    </row>
    <row r="17" spans="2:47" ht="20.25">
      <c r="B17" s="86" t="s">
        <v>259</v>
      </c>
      <c r="C17" s="84" t="s">
        <v>260</v>
      </c>
      <c r="D17" s="97" t="s">
        <v>134</v>
      </c>
      <c r="E17" s="84" t="s">
        <v>256</v>
      </c>
      <c r="F17" s="84"/>
      <c r="G17" s="84"/>
      <c r="H17" s="94">
        <v>7.9999999999999988E-2</v>
      </c>
      <c r="I17" s="97" t="s">
        <v>178</v>
      </c>
      <c r="J17" s="98">
        <v>1E-3</v>
      </c>
      <c r="K17" s="95">
        <v>3.5000000000000003E-2</v>
      </c>
      <c r="L17" s="94">
        <v>2379030.14</v>
      </c>
      <c r="M17" s="96">
        <v>98.72</v>
      </c>
      <c r="N17" s="94">
        <v>2348.5785699999997</v>
      </c>
      <c r="O17" s="95">
        <v>3.207582912970031E-4</v>
      </c>
      <c r="P17" s="95">
        <v>7.084967244854079E-3</v>
      </c>
      <c r="Q17" s="95">
        <v>2.4526937864404056E-3</v>
      </c>
      <c r="R17" s="146"/>
      <c r="AU17" s="4"/>
    </row>
    <row r="18" spans="2:47">
      <c r="B18" s="86" t="s">
        <v>261</v>
      </c>
      <c r="C18" s="84" t="s">
        <v>262</v>
      </c>
      <c r="D18" s="97" t="s">
        <v>134</v>
      </c>
      <c r="E18" s="84" t="s">
        <v>256</v>
      </c>
      <c r="F18" s="84"/>
      <c r="G18" s="84"/>
      <c r="H18" s="94">
        <v>1.55</v>
      </c>
      <c r="I18" s="97" t="s">
        <v>178</v>
      </c>
      <c r="J18" s="98">
        <v>3.5000000000000003E-2</v>
      </c>
      <c r="K18" s="95">
        <v>3.7000000000000002E-3</v>
      </c>
      <c r="L18" s="94">
        <v>26899360.59</v>
      </c>
      <c r="M18" s="96">
        <v>123.96</v>
      </c>
      <c r="N18" s="94">
        <v>33344.448409999997</v>
      </c>
      <c r="O18" s="95">
        <v>1.367179848550483E-3</v>
      </c>
      <c r="P18" s="95">
        <v>0.1005903433678085</v>
      </c>
      <c r="Q18" s="95">
        <v>3.4822646545518664E-2</v>
      </c>
      <c r="R18" s="146"/>
      <c r="AT18" s="3"/>
    </row>
    <row r="19" spans="2:47">
      <c r="B19" s="86" t="s">
        <v>263</v>
      </c>
      <c r="C19" s="84" t="s">
        <v>264</v>
      </c>
      <c r="D19" s="97" t="s">
        <v>134</v>
      </c>
      <c r="E19" s="84" t="s">
        <v>256</v>
      </c>
      <c r="F19" s="84"/>
      <c r="G19" s="84"/>
      <c r="H19" s="94">
        <v>15.100000000000001</v>
      </c>
      <c r="I19" s="97" t="s">
        <v>178</v>
      </c>
      <c r="J19" s="98">
        <v>0.04</v>
      </c>
      <c r="K19" s="95">
        <v>9.1000000000000004E-3</v>
      </c>
      <c r="L19" s="94">
        <v>12202121.98</v>
      </c>
      <c r="M19" s="96">
        <v>184.79</v>
      </c>
      <c r="N19" s="94">
        <v>22548.300320000002</v>
      </c>
      <c r="O19" s="95">
        <v>7.53519604745187E-4</v>
      </c>
      <c r="P19" s="95">
        <v>6.8021556202112837E-2</v>
      </c>
      <c r="Q19" s="95">
        <v>2.3547892668396533E-2</v>
      </c>
      <c r="R19" s="146"/>
      <c r="AU19" s="3"/>
    </row>
    <row r="20" spans="2:47">
      <c r="B20" s="86" t="s">
        <v>265</v>
      </c>
      <c r="C20" s="84" t="s">
        <v>266</v>
      </c>
      <c r="D20" s="97" t="s">
        <v>134</v>
      </c>
      <c r="E20" s="84" t="s">
        <v>256</v>
      </c>
      <c r="F20" s="84"/>
      <c r="G20" s="84"/>
      <c r="H20" s="94">
        <v>19.400000000000002</v>
      </c>
      <c r="I20" s="97" t="s">
        <v>178</v>
      </c>
      <c r="J20" s="98">
        <v>2.75E-2</v>
      </c>
      <c r="K20" s="95">
        <v>1.09E-2</v>
      </c>
      <c r="L20" s="94">
        <v>1194074.6599999999</v>
      </c>
      <c r="M20" s="96">
        <v>144.6</v>
      </c>
      <c r="N20" s="94">
        <v>1726.63201</v>
      </c>
      <c r="O20" s="95">
        <v>6.7557008977674592E-5</v>
      </c>
      <c r="P20" s="95">
        <v>5.208738336893946E-3</v>
      </c>
      <c r="Q20" s="95">
        <v>1.8031756128968292E-3</v>
      </c>
      <c r="R20" s="146"/>
    </row>
    <row r="21" spans="2:47">
      <c r="B21" s="86" t="s">
        <v>267</v>
      </c>
      <c r="C21" s="84" t="s">
        <v>268</v>
      </c>
      <c r="D21" s="97" t="s">
        <v>134</v>
      </c>
      <c r="E21" s="84" t="s">
        <v>256</v>
      </c>
      <c r="F21" s="84"/>
      <c r="G21" s="84"/>
      <c r="H21" s="94">
        <v>6.67</v>
      </c>
      <c r="I21" s="97" t="s">
        <v>178</v>
      </c>
      <c r="J21" s="98">
        <v>1.7500000000000002E-2</v>
      </c>
      <c r="K21" s="95">
        <v>2.2000000000000001E-3</v>
      </c>
      <c r="L21" s="94">
        <v>7191593.3700000001</v>
      </c>
      <c r="M21" s="96">
        <v>111.6</v>
      </c>
      <c r="N21" s="94">
        <v>8025.8186699999997</v>
      </c>
      <c r="O21" s="95">
        <v>5.1875870080818982E-4</v>
      </c>
      <c r="P21" s="95">
        <v>2.4211522286898979E-2</v>
      </c>
      <c r="Q21" s="95">
        <v>8.3816125355373576E-3</v>
      </c>
      <c r="R21" s="146"/>
    </row>
    <row r="22" spans="2:47">
      <c r="B22" s="86" t="s">
        <v>269</v>
      </c>
      <c r="C22" s="84" t="s">
        <v>270</v>
      </c>
      <c r="D22" s="97" t="s">
        <v>134</v>
      </c>
      <c r="E22" s="84" t="s">
        <v>256</v>
      </c>
      <c r="F22" s="84"/>
      <c r="G22" s="84"/>
      <c r="H22" s="94">
        <v>2.92</v>
      </c>
      <c r="I22" s="97" t="s">
        <v>178</v>
      </c>
      <c r="J22" s="98">
        <v>0.03</v>
      </c>
      <c r="K22" s="95">
        <v>-1E-3</v>
      </c>
      <c r="L22" s="94">
        <v>3148621.99</v>
      </c>
      <c r="M22" s="96">
        <v>122.71</v>
      </c>
      <c r="N22" s="94">
        <v>3863.67427</v>
      </c>
      <c r="O22" s="95">
        <v>2.0538609230281107E-4</v>
      </c>
      <c r="P22" s="95">
        <v>1.1655563070106486E-2</v>
      </c>
      <c r="Q22" s="95">
        <v>4.0349554389652251E-3</v>
      </c>
      <c r="R22" s="146"/>
    </row>
    <row r="23" spans="2:47">
      <c r="B23" s="86" t="s">
        <v>271</v>
      </c>
      <c r="C23" s="84" t="s">
        <v>272</v>
      </c>
      <c r="D23" s="97" t="s">
        <v>134</v>
      </c>
      <c r="E23" s="84" t="s">
        <v>256</v>
      </c>
      <c r="F23" s="84"/>
      <c r="G23" s="84"/>
      <c r="H23" s="94">
        <v>8.77</v>
      </c>
      <c r="I23" s="97" t="s">
        <v>178</v>
      </c>
      <c r="J23" s="98">
        <v>7.4999999999999997E-3</v>
      </c>
      <c r="K23" s="95">
        <v>3.7000000000000002E-3</v>
      </c>
      <c r="L23" s="94">
        <v>3410</v>
      </c>
      <c r="M23" s="96">
        <v>103.65</v>
      </c>
      <c r="N23" s="94">
        <v>3.5344699999999998</v>
      </c>
      <c r="O23" s="95">
        <v>3.8399443624718294E-7</v>
      </c>
      <c r="P23" s="95">
        <v>1.066245110885066E-5</v>
      </c>
      <c r="Q23" s="95">
        <v>3.691157161227108E-6</v>
      </c>
      <c r="R23" s="146"/>
    </row>
    <row r="24" spans="2:47">
      <c r="B24" s="86" t="s">
        <v>273</v>
      </c>
      <c r="C24" s="84" t="s">
        <v>274</v>
      </c>
      <c r="D24" s="97" t="s">
        <v>134</v>
      </c>
      <c r="E24" s="84" t="s">
        <v>256</v>
      </c>
      <c r="F24" s="84"/>
      <c r="G24" s="84"/>
      <c r="H24" s="94">
        <v>5.6499999999999995</v>
      </c>
      <c r="I24" s="97" t="s">
        <v>178</v>
      </c>
      <c r="J24" s="98">
        <v>2.75E-2</v>
      </c>
      <c r="K24" s="95">
        <v>1.2999999999999997E-3</v>
      </c>
      <c r="L24" s="94">
        <v>26006287.890000001</v>
      </c>
      <c r="M24" s="96">
        <v>118.86</v>
      </c>
      <c r="N24" s="94">
        <v>30911.073780000002</v>
      </c>
      <c r="O24" s="95">
        <v>1.6036491147777287E-3</v>
      </c>
      <c r="P24" s="95">
        <v>9.324957147785258E-2</v>
      </c>
      <c r="Q24" s="95">
        <v>3.2281397591227681E-2</v>
      </c>
      <c r="R24" s="146"/>
    </row>
    <row r="25" spans="2:47">
      <c r="B25" s="86" t="s">
        <v>275</v>
      </c>
      <c r="C25" s="84" t="s">
        <v>276</v>
      </c>
      <c r="D25" s="97" t="s">
        <v>134</v>
      </c>
      <c r="E25" s="84" t="s">
        <v>256</v>
      </c>
      <c r="F25" s="84"/>
      <c r="G25" s="84"/>
      <c r="H25" s="94">
        <v>0.65999999999999981</v>
      </c>
      <c r="I25" s="97" t="s">
        <v>178</v>
      </c>
      <c r="J25" s="98">
        <v>0.01</v>
      </c>
      <c r="K25" s="95">
        <v>5.5000000000000005E-3</v>
      </c>
      <c r="L25" s="94">
        <v>270740.61</v>
      </c>
      <c r="M25" s="96">
        <v>103</v>
      </c>
      <c r="N25" s="94">
        <v>278.86282</v>
      </c>
      <c r="O25" s="95">
        <v>1.670311104459111E-5</v>
      </c>
      <c r="P25" s="95">
        <v>8.4124668884619821E-4</v>
      </c>
      <c r="Q25" s="95">
        <v>2.9122513277605582E-4</v>
      </c>
      <c r="R25" s="146"/>
    </row>
    <row r="26" spans="2:47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  <c r="R26" s="146"/>
    </row>
    <row r="27" spans="2:47">
      <c r="B27" s="83" t="s">
        <v>56</v>
      </c>
      <c r="C27" s="84"/>
      <c r="D27" s="84"/>
      <c r="E27" s="84"/>
      <c r="F27" s="84"/>
      <c r="G27" s="84"/>
      <c r="H27" s="94">
        <v>3.9534630208050623</v>
      </c>
      <c r="I27" s="84"/>
      <c r="J27" s="84"/>
      <c r="K27" s="95">
        <v>7.5006100215185252E-3</v>
      </c>
      <c r="L27" s="94"/>
      <c r="M27" s="96"/>
      <c r="N27" s="94">
        <v>193435.19436000002</v>
      </c>
      <c r="O27" s="84"/>
      <c r="P27" s="95">
        <v>0.58353679691566918</v>
      </c>
      <c r="Q27" s="95">
        <v>0.20201040124693986</v>
      </c>
      <c r="R27" s="146"/>
    </row>
    <row r="28" spans="2:47">
      <c r="B28" s="85" t="s">
        <v>25</v>
      </c>
      <c r="C28" s="82"/>
      <c r="D28" s="82"/>
      <c r="E28" s="82"/>
      <c r="F28" s="82"/>
      <c r="G28" s="82"/>
      <c r="H28" s="91">
        <v>0.53486697499136027</v>
      </c>
      <c r="I28" s="82"/>
      <c r="J28" s="82"/>
      <c r="K28" s="92">
        <v>1.2587083092521129E-3</v>
      </c>
      <c r="L28" s="91"/>
      <c r="M28" s="93"/>
      <c r="N28" s="91">
        <v>51641.243780000004</v>
      </c>
      <c r="O28" s="82"/>
      <c r="P28" s="92">
        <v>0.15578636599107881</v>
      </c>
      <c r="Q28" s="92">
        <v>5.3930560110348046E-2</v>
      </c>
      <c r="R28" s="146"/>
    </row>
    <row r="29" spans="2:47">
      <c r="B29" s="86" t="s">
        <v>277</v>
      </c>
      <c r="C29" s="84" t="s">
        <v>278</v>
      </c>
      <c r="D29" s="97" t="s">
        <v>134</v>
      </c>
      <c r="E29" s="84" t="s">
        <v>256</v>
      </c>
      <c r="F29" s="84"/>
      <c r="G29" s="84"/>
      <c r="H29" s="94">
        <v>0.02</v>
      </c>
      <c r="I29" s="97" t="s">
        <v>178</v>
      </c>
      <c r="J29" s="98">
        <v>0</v>
      </c>
      <c r="K29" s="95">
        <v>6.0999999999999995E-3</v>
      </c>
      <c r="L29" s="94">
        <v>3100000</v>
      </c>
      <c r="M29" s="96">
        <v>99.99</v>
      </c>
      <c r="N29" s="94">
        <v>3099.69</v>
      </c>
      <c r="O29" s="95">
        <v>2.818181818181818E-4</v>
      </c>
      <c r="P29" s="95">
        <v>9.3508483811132383E-3</v>
      </c>
      <c r="Q29" s="95">
        <v>3.2371028587267836E-3</v>
      </c>
      <c r="R29" s="146"/>
    </row>
    <row r="30" spans="2:47">
      <c r="B30" s="86" t="s">
        <v>279</v>
      </c>
      <c r="C30" s="84" t="s">
        <v>280</v>
      </c>
      <c r="D30" s="97" t="s">
        <v>134</v>
      </c>
      <c r="E30" s="84" t="s">
        <v>256</v>
      </c>
      <c r="F30" s="84"/>
      <c r="G30" s="84"/>
      <c r="H30" s="94">
        <v>0.19</v>
      </c>
      <c r="I30" s="97" t="s">
        <v>178</v>
      </c>
      <c r="J30" s="98">
        <v>0</v>
      </c>
      <c r="K30" s="95">
        <v>1.1000000000000001E-3</v>
      </c>
      <c r="L30" s="94">
        <v>1050000</v>
      </c>
      <c r="M30" s="96">
        <v>99.98</v>
      </c>
      <c r="N30" s="94">
        <v>1049.79</v>
      </c>
      <c r="O30" s="95">
        <v>9.5454545454545461E-5</v>
      </c>
      <c r="P30" s="95">
        <v>3.166906084804889E-3</v>
      </c>
      <c r="Q30" s="95">
        <v>1.0963284102806377E-3</v>
      </c>
      <c r="R30" s="146"/>
    </row>
    <row r="31" spans="2:47">
      <c r="B31" s="86" t="s">
        <v>281</v>
      </c>
      <c r="C31" s="84" t="s">
        <v>282</v>
      </c>
      <c r="D31" s="97" t="s">
        <v>134</v>
      </c>
      <c r="E31" s="84" t="s">
        <v>256</v>
      </c>
      <c r="F31" s="84"/>
      <c r="G31" s="84"/>
      <c r="H31" s="94">
        <v>0.51</v>
      </c>
      <c r="I31" s="97" t="s">
        <v>178</v>
      </c>
      <c r="J31" s="98">
        <v>0</v>
      </c>
      <c r="K31" s="95">
        <v>1E-3</v>
      </c>
      <c r="L31" s="94">
        <v>39000000</v>
      </c>
      <c r="M31" s="96">
        <v>99.95</v>
      </c>
      <c r="N31" s="94">
        <v>38980.5</v>
      </c>
      <c r="O31" s="95">
        <v>4.875E-3</v>
      </c>
      <c r="P31" s="95">
        <v>0.11759264485157696</v>
      </c>
      <c r="Q31" s="95">
        <v>4.070855085011707E-2</v>
      </c>
      <c r="R31" s="146"/>
    </row>
    <row r="32" spans="2:47">
      <c r="B32" s="86" t="s">
        <v>283</v>
      </c>
      <c r="C32" s="84" t="s">
        <v>284</v>
      </c>
      <c r="D32" s="97" t="s">
        <v>134</v>
      </c>
      <c r="E32" s="84" t="s">
        <v>256</v>
      </c>
      <c r="F32" s="84"/>
      <c r="G32" s="84"/>
      <c r="H32" s="94">
        <v>0.84</v>
      </c>
      <c r="I32" s="97" t="s">
        <v>178</v>
      </c>
      <c r="J32" s="98">
        <v>0</v>
      </c>
      <c r="K32" s="95">
        <v>7.000000000000001E-4</v>
      </c>
      <c r="L32" s="94">
        <v>4845000</v>
      </c>
      <c r="M32" s="96">
        <v>99.94</v>
      </c>
      <c r="N32" s="94">
        <v>4842.0929999999998</v>
      </c>
      <c r="O32" s="95">
        <v>5.3833333333333337E-4</v>
      </c>
      <c r="P32" s="95">
        <v>1.4607163132522846E-2</v>
      </c>
      <c r="Q32" s="95">
        <v>5.0567486079320665E-3</v>
      </c>
      <c r="R32" s="146"/>
    </row>
    <row r="33" spans="2:18">
      <c r="B33" s="86" t="s">
        <v>285</v>
      </c>
      <c r="C33" s="84" t="s">
        <v>286</v>
      </c>
      <c r="D33" s="97" t="s">
        <v>134</v>
      </c>
      <c r="E33" s="84" t="s">
        <v>256</v>
      </c>
      <c r="F33" s="84"/>
      <c r="G33" s="84"/>
      <c r="H33" s="94">
        <v>0.93000000000000016</v>
      </c>
      <c r="I33" s="97" t="s">
        <v>178</v>
      </c>
      <c r="J33" s="98">
        <v>0</v>
      </c>
      <c r="K33" s="95">
        <v>7.000000000000001E-4</v>
      </c>
      <c r="L33" s="94">
        <v>3671741</v>
      </c>
      <c r="M33" s="96">
        <v>99.93</v>
      </c>
      <c r="N33" s="94">
        <v>3669.1707799999999</v>
      </c>
      <c r="O33" s="95">
        <v>4.0797122222222221E-4</v>
      </c>
      <c r="P33" s="95">
        <v>1.1068803541060879E-2</v>
      </c>
      <c r="Q33" s="95">
        <v>3.8318293832914846E-3</v>
      </c>
      <c r="R33" s="146"/>
    </row>
    <row r="34" spans="2:18">
      <c r="B34" s="87"/>
      <c r="C34" s="84"/>
      <c r="D34" s="84"/>
      <c r="E34" s="84"/>
      <c r="F34" s="84"/>
      <c r="G34" s="84"/>
      <c r="H34" s="84"/>
      <c r="I34" s="84"/>
      <c r="J34" s="84"/>
      <c r="K34" s="95"/>
      <c r="L34" s="94"/>
      <c r="M34" s="96"/>
      <c r="N34" s="84"/>
      <c r="O34" s="84"/>
      <c r="P34" s="95"/>
      <c r="Q34" s="84"/>
      <c r="R34" s="146"/>
    </row>
    <row r="35" spans="2:18">
      <c r="B35" s="85" t="s">
        <v>26</v>
      </c>
      <c r="C35" s="82"/>
      <c r="D35" s="82"/>
      <c r="E35" s="82"/>
      <c r="F35" s="82"/>
      <c r="G35" s="82"/>
      <c r="H35" s="91">
        <v>3.3521798868576478</v>
      </c>
      <c r="I35" s="82"/>
      <c r="J35" s="82"/>
      <c r="K35" s="92">
        <v>2.3764225823151141E-3</v>
      </c>
      <c r="L35" s="91"/>
      <c r="M35" s="93"/>
      <c r="N35" s="91">
        <v>3829.4112700000001</v>
      </c>
      <c r="O35" s="82"/>
      <c r="P35" s="92">
        <v>1.1552201728139359E-2</v>
      </c>
      <c r="Q35" s="92">
        <v>3.9991735203706059E-3</v>
      </c>
      <c r="R35" s="146"/>
    </row>
    <row r="36" spans="2:18">
      <c r="B36" s="86" t="s">
        <v>287</v>
      </c>
      <c r="C36" s="84" t="s">
        <v>288</v>
      </c>
      <c r="D36" s="97" t="s">
        <v>134</v>
      </c>
      <c r="E36" s="84" t="s">
        <v>256</v>
      </c>
      <c r="F36" s="84"/>
      <c r="G36" s="84"/>
      <c r="H36" s="94">
        <v>0.91999999999999993</v>
      </c>
      <c r="I36" s="97" t="s">
        <v>178</v>
      </c>
      <c r="J36" s="98">
        <v>1.1999999999999999E-3</v>
      </c>
      <c r="K36" s="95">
        <v>1.3999999999999998E-3</v>
      </c>
      <c r="L36" s="94">
        <v>430294</v>
      </c>
      <c r="M36" s="96">
        <v>99.98</v>
      </c>
      <c r="N36" s="94">
        <v>430.20796000000001</v>
      </c>
      <c r="O36" s="95">
        <v>2.7990342774269992E-5</v>
      </c>
      <c r="P36" s="95">
        <v>1.2978102346712184E-3</v>
      </c>
      <c r="Q36" s="95">
        <v>4.4927957865561325E-4</v>
      </c>
      <c r="R36" s="146"/>
    </row>
    <row r="37" spans="2:18">
      <c r="B37" s="86" t="s">
        <v>289</v>
      </c>
      <c r="C37" s="84" t="s">
        <v>290</v>
      </c>
      <c r="D37" s="97" t="s">
        <v>134</v>
      </c>
      <c r="E37" s="84" t="s">
        <v>256</v>
      </c>
      <c r="F37" s="84"/>
      <c r="G37" s="84"/>
      <c r="H37" s="94">
        <v>3.66</v>
      </c>
      <c r="I37" s="97" t="s">
        <v>178</v>
      </c>
      <c r="J37" s="98">
        <v>1.1999999999999999E-3</v>
      </c>
      <c r="K37" s="95">
        <v>2.5000000000000001E-3</v>
      </c>
      <c r="L37" s="94">
        <v>3416628</v>
      </c>
      <c r="M37" s="96">
        <v>99.49</v>
      </c>
      <c r="N37" s="94">
        <v>3399.2033099999999</v>
      </c>
      <c r="O37" s="95">
        <v>1.8544668506782387E-4</v>
      </c>
      <c r="P37" s="95">
        <v>1.0254391493468139E-2</v>
      </c>
      <c r="Q37" s="95">
        <v>3.5498939417149926E-3</v>
      </c>
      <c r="R37" s="146"/>
    </row>
    <row r="38" spans="2:18">
      <c r="B38" s="87"/>
      <c r="C38" s="84"/>
      <c r="D38" s="84"/>
      <c r="E38" s="84"/>
      <c r="F38" s="84"/>
      <c r="G38" s="84"/>
      <c r="H38" s="84"/>
      <c r="I38" s="84"/>
      <c r="J38" s="84"/>
      <c r="K38" s="95"/>
      <c r="L38" s="94"/>
      <c r="M38" s="96"/>
      <c r="N38" s="84"/>
      <c r="O38" s="84"/>
      <c r="P38" s="95"/>
      <c r="Q38" s="84"/>
      <c r="R38" s="146"/>
    </row>
    <row r="39" spans="2:18">
      <c r="B39" s="85" t="s">
        <v>27</v>
      </c>
      <c r="C39" s="82"/>
      <c r="D39" s="82"/>
      <c r="E39" s="82"/>
      <c r="F39" s="82"/>
      <c r="G39" s="82"/>
      <c r="H39" s="91">
        <v>5.2497607005657727</v>
      </c>
      <c r="I39" s="82"/>
      <c r="J39" s="82"/>
      <c r="K39" s="92">
        <v>9.9792338100186534E-3</v>
      </c>
      <c r="L39" s="91"/>
      <c r="M39" s="93"/>
      <c r="N39" s="91">
        <v>137964.53930999999</v>
      </c>
      <c r="O39" s="82"/>
      <c r="P39" s="92">
        <v>0.416198229196451</v>
      </c>
      <c r="Q39" s="92">
        <v>0.14408066761622121</v>
      </c>
      <c r="R39" s="146"/>
    </row>
    <row r="40" spans="2:18">
      <c r="B40" s="86" t="s">
        <v>291</v>
      </c>
      <c r="C40" s="84" t="s">
        <v>292</v>
      </c>
      <c r="D40" s="97" t="s">
        <v>134</v>
      </c>
      <c r="E40" s="84" t="s">
        <v>256</v>
      </c>
      <c r="F40" s="84"/>
      <c r="G40" s="84"/>
      <c r="H40" s="94">
        <v>0.41</v>
      </c>
      <c r="I40" s="97" t="s">
        <v>178</v>
      </c>
      <c r="J40" s="98">
        <v>5.5E-2</v>
      </c>
      <c r="K40" s="95">
        <v>1.0999999999999998E-3</v>
      </c>
      <c r="L40" s="94">
        <v>3017122.57</v>
      </c>
      <c r="M40" s="96">
        <v>105.45</v>
      </c>
      <c r="N40" s="94">
        <v>3181.5556800000004</v>
      </c>
      <c r="O40" s="95">
        <v>1.8652373507394387E-4</v>
      </c>
      <c r="P40" s="95">
        <v>9.5978129360515512E-3</v>
      </c>
      <c r="Q40" s="95">
        <v>3.322597739427632E-3</v>
      </c>
      <c r="R40" s="146"/>
    </row>
    <row r="41" spans="2:18">
      <c r="B41" s="86" t="s">
        <v>293</v>
      </c>
      <c r="C41" s="84" t="s">
        <v>294</v>
      </c>
      <c r="D41" s="97" t="s">
        <v>134</v>
      </c>
      <c r="E41" s="84" t="s">
        <v>256</v>
      </c>
      <c r="F41" s="84"/>
      <c r="G41" s="84"/>
      <c r="H41" s="94">
        <v>2.2600000000000002</v>
      </c>
      <c r="I41" s="97" t="s">
        <v>178</v>
      </c>
      <c r="J41" s="98">
        <v>0.06</v>
      </c>
      <c r="K41" s="95">
        <v>3.0999999999999999E-3</v>
      </c>
      <c r="L41" s="94">
        <v>151268.22</v>
      </c>
      <c r="M41" s="96">
        <v>117.17</v>
      </c>
      <c r="N41" s="94">
        <v>177.24096</v>
      </c>
      <c r="O41" s="95">
        <v>8.2532610644760542E-6</v>
      </c>
      <c r="P41" s="95">
        <v>5.3468357928791461E-4</v>
      </c>
      <c r="Q41" s="95">
        <v>1.8509825766430821E-4</v>
      </c>
      <c r="R41" s="146"/>
    </row>
    <row r="42" spans="2:18">
      <c r="B42" s="86" t="s">
        <v>295</v>
      </c>
      <c r="C42" s="84" t="s">
        <v>296</v>
      </c>
      <c r="D42" s="97" t="s">
        <v>134</v>
      </c>
      <c r="E42" s="84" t="s">
        <v>256</v>
      </c>
      <c r="F42" s="84"/>
      <c r="G42" s="84"/>
      <c r="H42" s="94">
        <v>7.870000000000001</v>
      </c>
      <c r="I42" s="97" t="s">
        <v>178</v>
      </c>
      <c r="J42" s="98">
        <v>6.25E-2</v>
      </c>
      <c r="K42" s="95">
        <v>1.7400000000000002E-2</v>
      </c>
      <c r="L42" s="94">
        <v>46550.9</v>
      </c>
      <c r="M42" s="96">
        <v>147.12</v>
      </c>
      <c r="N42" s="94">
        <v>68.485679999999988</v>
      </c>
      <c r="O42" s="95">
        <v>2.777557175252116E-6</v>
      </c>
      <c r="P42" s="95">
        <v>2.0660105041389273E-4</v>
      </c>
      <c r="Q42" s="95">
        <v>7.152172975679752E-5</v>
      </c>
      <c r="R42" s="146"/>
    </row>
    <row r="43" spans="2:18">
      <c r="B43" s="86" t="s">
        <v>297</v>
      </c>
      <c r="C43" s="84" t="s">
        <v>298</v>
      </c>
      <c r="D43" s="97" t="s">
        <v>134</v>
      </c>
      <c r="E43" s="84" t="s">
        <v>256</v>
      </c>
      <c r="F43" s="84"/>
      <c r="G43" s="84"/>
      <c r="H43" s="94">
        <v>6.6499999999999995</v>
      </c>
      <c r="I43" s="97" t="s">
        <v>178</v>
      </c>
      <c r="J43" s="98">
        <v>3.7499999999999999E-2</v>
      </c>
      <c r="K43" s="95">
        <v>1.44E-2</v>
      </c>
      <c r="L43" s="94">
        <v>17673052.129999999</v>
      </c>
      <c r="M43" s="96">
        <v>118.2</v>
      </c>
      <c r="N43" s="94">
        <v>20889.54709</v>
      </c>
      <c r="O43" s="95">
        <v>1.2902023267521746E-3</v>
      </c>
      <c r="P43" s="95">
        <v>6.3017588077748182E-2</v>
      </c>
      <c r="Q43" s="95">
        <v>2.1815604980674443E-2</v>
      </c>
      <c r="R43" s="146"/>
    </row>
    <row r="44" spans="2:18">
      <c r="B44" s="86" t="s">
        <v>299</v>
      </c>
      <c r="C44" s="84" t="s">
        <v>300</v>
      </c>
      <c r="D44" s="97" t="s">
        <v>134</v>
      </c>
      <c r="E44" s="84" t="s">
        <v>256</v>
      </c>
      <c r="F44" s="84"/>
      <c r="G44" s="84"/>
      <c r="H44" s="94">
        <v>2.6</v>
      </c>
      <c r="I44" s="97" t="s">
        <v>178</v>
      </c>
      <c r="J44" s="98">
        <v>2.2499999999999999E-2</v>
      </c>
      <c r="K44" s="95">
        <v>4.0000000000000001E-3</v>
      </c>
      <c r="L44" s="94">
        <v>0.48</v>
      </c>
      <c r="M44" s="96">
        <v>105.64</v>
      </c>
      <c r="N44" s="94">
        <v>5.0000000000000001E-4</v>
      </c>
      <c r="O44" s="95">
        <v>3.1282098773357221E-11</v>
      </c>
      <c r="P44" s="95">
        <v>1.5083521870111589E-9</v>
      </c>
      <c r="Q44" s="95">
        <v>5.2216558086885844E-10</v>
      </c>
      <c r="R44" s="146"/>
    </row>
    <row r="45" spans="2:18">
      <c r="B45" s="86" t="s">
        <v>301</v>
      </c>
      <c r="C45" s="84" t="s">
        <v>302</v>
      </c>
      <c r="D45" s="97" t="s">
        <v>134</v>
      </c>
      <c r="E45" s="84" t="s">
        <v>256</v>
      </c>
      <c r="F45" s="84"/>
      <c r="G45" s="84"/>
      <c r="H45" s="94">
        <v>1.07</v>
      </c>
      <c r="I45" s="97" t="s">
        <v>178</v>
      </c>
      <c r="J45" s="98">
        <v>1.2500000000000001E-2</v>
      </c>
      <c r="K45" s="95">
        <v>1.1999999999999999E-3</v>
      </c>
      <c r="L45" s="94">
        <v>25560732.52</v>
      </c>
      <c r="M45" s="96">
        <v>102.38</v>
      </c>
      <c r="N45" s="94">
        <v>26169.077839999998</v>
      </c>
      <c r="O45" s="95">
        <v>2.5737922674862823E-3</v>
      </c>
      <c r="P45" s="95">
        <v>7.8944371584058495E-2</v>
      </c>
      <c r="Q45" s="95">
        <v>2.7329183462251942E-2</v>
      </c>
      <c r="R45" s="146"/>
    </row>
    <row r="46" spans="2:18">
      <c r="B46" s="86" t="s">
        <v>303</v>
      </c>
      <c r="C46" s="84" t="s">
        <v>304</v>
      </c>
      <c r="D46" s="97" t="s">
        <v>134</v>
      </c>
      <c r="E46" s="84" t="s">
        <v>256</v>
      </c>
      <c r="F46" s="84"/>
      <c r="G46" s="84"/>
      <c r="H46" s="94">
        <v>2.0700000000000003</v>
      </c>
      <c r="I46" s="97" t="s">
        <v>178</v>
      </c>
      <c r="J46" s="98">
        <v>5.0000000000000001E-3</v>
      </c>
      <c r="K46" s="95">
        <v>2.9000000000000002E-3</v>
      </c>
      <c r="L46" s="94">
        <v>327141</v>
      </c>
      <c r="M46" s="96">
        <v>100.9</v>
      </c>
      <c r="N46" s="94">
        <v>330.08528999999999</v>
      </c>
      <c r="O46" s="95">
        <v>2.919588231687547E-5</v>
      </c>
      <c r="P46" s="95">
        <v>9.9576973814342515E-4</v>
      </c>
      <c r="Q46" s="95">
        <v>3.4471835437823118E-4</v>
      </c>
      <c r="R46" s="146"/>
    </row>
    <row r="47" spans="2:18">
      <c r="B47" s="86" t="s">
        <v>305</v>
      </c>
      <c r="C47" s="84" t="s">
        <v>306</v>
      </c>
      <c r="D47" s="97" t="s">
        <v>134</v>
      </c>
      <c r="E47" s="84" t="s">
        <v>256</v>
      </c>
      <c r="F47" s="84"/>
      <c r="G47" s="84"/>
      <c r="H47" s="94">
        <v>1.2999999999999998</v>
      </c>
      <c r="I47" s="97" t="s">
        <v>178</v>
      </c>
      <c r="J47" s="98">
        <v>0.04</v>
      </c>
      <c r="K47" s="95">
        <v>1.3999999999999998E-3</v>
      </c>
      <c r="L47" s="94">
        <v>22893615.940000001</v>
      </c>
      <c r="M47" s="96">
        <v>107.81</v>
      </c>
      <c r="N47" s="94">
        <v>24681.608190000003</v>
      </c>
      <c r="O47" s="95">
        <v>1.3651404715782575E-3</v>
      </c>
      <c r="P47" s="95">
        <v>7.4457115384678071E-2</v>
      </c>
      <c r="Q47" s="95">
        <v>2.5775772554617851E-2</v>
      </c>
      <c r="R47" s="146"/>
    </row>
    <row r="48" spans="2:18">
      <c r="B48" s="86" t="s">
        <v>307</v>
      </c>
      <c r="C48" s="84" t="s">
        <v>308</v>
      </c>
      <c r="D48" s="97" t="s">
        <v>134</v>
      </c>
      <c r="E48" s="84" t="s">
        <v>256</v>
      </c>
      <c r="F48" s="84"/>
      <c r="G48" s="84"/>
      <c r="H48" s="94">
        <v>4.7000000000000011</v>
      </c>
      <c r="I48" s="97" t="s">
        <v>178</v>
      </c>
      <c r="J48" s="98">
        <v>5.5E-2</v>
      </c>
      <c r="K48" s="95">
        <v>9.5000000000000015E-3</v>
      </c>
      <c r="L48" s="94">
        <v>9317478.9800000004</v>
      </c>
      <c r="M48" s="96">
        <v>127.22</v>
      </c>
      <c r="N48" s="94">
        <v>11853.697119999999</v>
      </c>
      <c r="O48" s="95">
        <v>5.1886847716777916E-4</v>
      </c>
      <c r="P48" s="95">
        <v>3.5759099950239744E-2</v>
      </c>
      <c r="Q48" s="95">
        <v>1.2379185284216629E-2</v>
      </c>
      <c r="R48" s="146"/>
    </row>
    <row r="49" spans="2:18">
      <c r="B49" s="86" t="s">
        <v>309</v>
      </c>
      <c r="C49" s="84" t="s">
        <v>310</v>
      </c>
      <c r="D49" s="97" t="s">
        <v>134</v>
      </c>
      <c r="E49" s="84" t="s">
        <v>256</v>
      </c>
      <c r="F49" s="84"/>
      <c r="G49" s="84"/>
      <c r="H49" s="94">
        <v>5.78</v>
      </c>
      <c r="I49" s="97" t="s">
        <v>178</v>
      </c>
      <c r="J49" s="98">
        <v>4.2500000000000003E-2</v>
      </c>
      <c r="K49" s="95">
        <v>1.24E-2</v>
      </c>
      <c r="L49" s="94">
        <v>23159785.370000001</v>
      </c>
      <c r="M49" s="96">
        <v>120.83</v>
      </c>
      <c r="N49" s="94">
        <v>27983.967679999998</v>
      </c>
      <c r="O49" s="95">
        <v>1.3119061669854455E-3</v>
      </c>
      <c r="P49" s="95">
        <v>8.441935770275516E-2</v>
      </c>
      <c r="Q49" s="95">
        <v>2.922452947728512E-2</v>
      </c>
      <c r="R49" s="146"/>
    </row>
    <row r="50" spans="2:18">
      <c r="B50" s="86" t="s">
        <v>311</v>
      </c>
      <c r="C50" s="84" t="s">
        <v>312</v>
      </c>
      <c r="D50" s="97" t="s">
        <v>134</v>
      </c>
      <c r="E50" s="84" t="s">
        <v>256</v>
      </c>
      <c r="F50" s="84"/>
      <c r="G50" s="84"/>
      <c r="H50" s="94">
        <v>8.33</v>
      </c>
      <c r="I50" s="97" t="s">
        <v>178</v>
      </c>
      <c r="J50" s="98">
        <v>1.7500000000000002E-2</v>
      </c>
      <c r="K50" s="95">
        <v>1.7100000000000001E-2</v>
      </c>
      <c r="L50" s="94">
        <v>0.53</v>
      </c>
      <c r="M50" s="96">
        <v>100.45</v>
      </c>
      <c r="N50" s="94">
        <v>5.2999999999999998E-4</v>
      </c>
      <c r="O50" s="95">
        <v>3.8241991134929218E-11</v>
      </c>
      <c r="P50" s="95">
        <v>1.5988533182318283E-9</v>
      </c>
      <c r="Q50" s="95">
        <v>5.5349551572098994E-10</v>
      </c>
      <c r="R50" s="146"/>
    </row>
    <row r="51" spans="2:18">
      <c r="B51" s="86" t="s">
        <v>313</v>
      </c>
      <c r="C51" s="84" t="s">
        <v>314</v>
      </c>
      <c r="D51" s="97" t="s">
        <v>134</v>
      </c>
      <c r="E51" s="84" t="s">
        <v>256</v>
      </c>
      <c r="F51" s="84"/>
      <c r="G51" s="84"/>
      <c r="H51" s="94">
        <v>3.08</v>
      </c>
      <c r="I51" s="97" t="s">
        <v>178</v>
      </c>
      <c r="J51" s="98">
        <v>0.05</v>
      </c>
      <c r="K51" s="95">
        <v>5.1000000000000004E-3</v>
      </c>
      <c r="L51" s="94">
        <v>3576548.77</v>
      </c>
      <c r="M51" s="96">
        <v>118.16</v>
      </c>
      <c r="N51" s="94">
        <v>4226.0499199999995</v>
      </c>
      <c r="O51" s="95">
        <v>1.991311491656538E-4</v>
      </c>
      <c r="P51" s="95">
        <v>1.2748743278500663E-2</v>
      </c>
      <c r="Q51" s="95">
        <v>4.4133956225151857E-3</v>
      </c>
      <c r="R51" s="146"/>
    </row>
    <row r="52" spans="2:18">
      <c r="B52" s="86" t="s">
        <v>315</v>
      </c>
      <c r="C52" s="84" t="s">
        <v>316</v>
      </c>
      <c r="D52" s="97" t="s">
        <v>134</v>
      </c>
      <c r="E52" s="84" t="s">
        <v>256</v>
      </c>
      <c r="F52" s="84"/>
      <c r="G52" s="84"/>
      <c r="H52" s="94">
        <v>15.860000000000003</v>
      </c>
      <c r="I52" s="97" t="s">
        <v>178</v>
      </c>
      <c r="J52" s="98">
        <v>5.5E-2</v>
      </c>
      <c r="K52" s="95">
        <v>2.8400000000000002E-2</v>
      </c>
      <c r="L52" s="94">
        <v>12163398.789999999</v>
      </c>
      <c r="M52" s="96">
        <v>151.30000000000001</v>
      </c>
      <c r="N52" s="94">
        <v>18403.222829999999</v>
      </c>
      <c r="O52" s="95">
        <v>7.7819724359711752E-4</v>
      </c>
      <c r="P52" s="95">
        <v>5.5517082807368376E-2</v>
      </c>
      <c r="Q52" s="95">
        <v>1.9219059077771973E-2</v>
      </c>
      <c r="R52" s="146"/>
    </row>
    <row r="53" spans="2:18">
      <c r="B53" s="145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</row>
    <row r="54" spans="2:18">
      <c r="B54" s="145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</row>
    <row r="55" spans="2:18">
      <c r="B55" s="147" t="s">
        <v>55</v>
      </c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</row>
    <row r="56" spans="2:18">
      <c r="B56" s="147" t="s">
        <v>126</v>
      </c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</row>
    <row r="57" spans="2:18">
      <c r="B57" s="148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</row>
    <row r="58" spans="2:18">
      <c r="B58" s="145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</row>
    <row r="59" spans="2:18">
      <c r="B59" s="145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</row>
    <row r="60" spans="2:18">
      <c r="B60" s="145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</row>
    <row r="61" spans="2:18">
      <c r="B61" s="145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</row>
    <row r="62" spans="2:18">
      <c r="B62" s="145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</row>
    <row r="63" spans="2:18">
      <c r="B63" s="145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</row>
    <row r="64" spans="2:18">
      <c r="B64" s="145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</row>
    <row r="65" spans="2:18">
      <c r="B65" s="145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</row>
    <row r="66" spans="2:18">
      <c r="B66" s="145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</row>
    <row r="67" spans="2:18">
      <c r="B67" s="145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</row>
    <row r="68" spans="2:18">
      <c r="B68" s="145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</row>
    <row r="69" spans="2:18">
      <c r="B69" s="145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</row>
    <row r="70" spans="2:18">
      <c r="B70" s="145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</row>
    <row r="71" spans="2:18">
      <c r="B71" s="145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</row>
    <row r="72" spans="2:18">
      <c r="B72" s="145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</row>
    <row r="73" spans="2:18">
      <c r="B73" s="145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</row>
    <row r="74" spans="2:18">
      <c r="B74" s="145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</row>
    <row r="75" spans="2:18">
      <c r="B75" s="145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</row>
    <row r="76" spans="2:18">
      <c r="B76" s="145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</row>
    <row r="77" spans="2:18">
      <c r="B77" s="145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</row>
    <row r="78" spans="2:18">
      <c r="B78" s="145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</row>
    <row r="79" spans="2:18">
      <c r="B79" s="145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</row>
    <row r="80" spans="2:18">
      <c r="B80" s="145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</row>
    <row r="81" spans="2:18">
      <c r="B81" s="145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</row>
    <row r="82" spans="2:18">
      <c r="B82" s="145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</row>
    <row r="83" spans="2:18">
      <c r="B83" s="145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</row>
    <row r="84" spans="2:18">
      <c r="B84" s="145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</row>
    <row r="85" spans="2:18">
      <c r="B85" s="145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</row>
    <row r="86" spans="2:18">
      <c r="B86" s="145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</row>
    <row r="87" spans="2:18">
      <c r="C87" s="1"/>
      <c r="D87" s="1"/>
    </row>
    <row r="88" spans="2:18">
      <c r="C88" s="1"/>
      <c r="D88" s="1"/>
    </row>
    <row r="89" spans="2:18">
      <c r="C89" s="1"/>
      <c r="D89" s="1"/>
    </row>
    <row r="90" spans="2:18">
      <c r="C90" s="1"/>
      <c r="D90" s="1"/>
    </row>
    <row r="91" spans="2:18">
      <c r="C91" s="1"/>
      <c r="D91" s="1"/>
    </row>
    <row r="92" spans="2:18">
      <c r="C92" s="1"/>
      <c r="D92" s="1"/>
    </row>
    <row r="93" spans="2:18">
      <c r="C93" s="1"/>
      <c r="D93" s="1"/>
    </row>
    <row r="94" spans="2:18">
      <c r="C94" s="1"/>
      <c r="D94" s="1"/>
    </row>
    <row r="95" spans="2:18">
      <c r="C95" s="1"/>
      <c r="D95" s="1"/>
    </row>
    <row r="96" spans="2:18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54 B5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193</v>
      </c>
      <c r="C1" s="78" t="s" vm="1">
        <v>251</v>
      </c>
    </row>
    <row r="2" spans="2:67">
      <c r="B2" s="57" t="s">
        <v>192</v>
      </c>
      <c r="C2" s="78" t="s">
        <v>252</v>
      </c>
    </row>
    <row r="3" spans="2:67">
      <c r="B3" s="57" t="s">
        <v>194</v>
      </c>
      <c r="C3" s="78" t="s">
        <v>253</v>
      </c>
    </row>
    <row r="4" spans="2:67">
      <c r="B4" s="57" t="s">
        <v>195</v>
      </c>
      <c r="C4" s="78">
        <v>74</v>
      </c>
    </row>
    <row r="6" spans="2:67" ht="26.25" customHeight="1">
      <c r="B6" s="162" t="s">
        <v>224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6"/>
      <c r="BO6" s="3"/>
    </row>
    <row r="7" spans="2:67" ht="26.25" customHeight="1">
      <c r="B7" s="162" t="s">
        <v>101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6"/>
      <c r="AZ7" s="44"/>
      <c r="BJ7" s="3"/>
      <c r="BO7" s="3"/>
    </row>
    <row r="8" spans="2:67" s="3" customFormat="1" ht="78.75">
      <c r="B8" s="38" t="s">
        <v>129</v>
      </c>
      <c r="C8" s="14" t="s">
        <v>54</v>
      </c>
      <c r="D8" s="74" t="s">
        <v>133</v>
      </c>
      <c r="E8" s="74" t="s">
        <v>241</v>
      </c>
      <c r="F8" s="74" t="s">
        <v>131</v>
      </c>
      <c r="G8" s="14" t="s">
        <v>75</v>
      </c>
      <c r="H8" s="14" t="s">
        <v>15</v>
      </c>
      <c r="I8" s="14" t="s">
        <v>76</v>
      </c>
      <c r="J8" s="14" t="s">
        <v>116</v>
      </c>
      <c r="K8" s="14" t="s">
        <v>18</v>
      </c>
      <c r="L8" s="14" t="s">
        <v>115</v>
      </c>
      <c r="M8" s="14" t="s">
        <v>17</v>
      </c>
      <c r="N8" s="14" t="s">
        <v>19</v>
      </c>
      <c r="O8" s="14" t="s">
        <v>0</v>
      </c>
      <c r="P8" s="14" t="s">
        <v>119</v>
      </c>
      <c r="Q8" s="14" t="s">
        <v>71</v>
      </c>
      <c r="R8" s="14" t="s">
        <v>68</v>
      </c>
      <c r="S8" s="74" t="s">
        <v>196</v>
      </c>
      <c r="T8" s="39" t="s">
        <v>198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72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127</v>
      </c>
      <c r="R10" s="20" t="s">
        <v>128</v>
      </c>
      <c r="S10" s="46" t="s">
        <v>199</v>
      </c>
      <c r="T10" s="73" t="s">
        <v>242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A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9.7109375" style="2" customWidth="1"/>
    <col min="4" max="4" width="6.42578125" style="2" customWidth="1"/>
    <col min="5" max="5" width="8" style="2" customWidth="1"/>
    <col min="6" max="6" width="11.7109375" style="2" customWidth="1"/>
    <col min="7" max="7" width="35.7109375" style="1" customWidth="1"/>
    <col min="8" max="8" width="6.5703125" style="1" customWidth="1"/>
    <col min="9" max="9" width="8.140625" style="1" customWidth="1"/>
    <col min="10" max="10" width="7.140625" style="1" customWidth="1"/>
    <col min="11" max="11" width="6.140625" style="1" customWidth="1"/>
    <col min="12" max="12" width="12.28515625" style="1" customWidth="1"/>
    <col min="13" max="14" width="8" style="1" customWidth="1"/>
    <col min="15" max="15" width="13.140625" style="1" customWidth="1"/>
    <col min="16" max="16" width="12.28515625" style="1" customWidth="1"/>
    <col min="17" max="18" width="11.28515625" style="1" customWidth="1"/>
    <col min="19" max="19" width="11.85546875" style="1" customWidth="1"/>
    <col min="20" max="20" width="9.5703125" style="1" customWidth="1"/>
    <col min="21" max="21" width="7.57031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3">
      <c r="B1" s="57" t="s">
        <v>193</v>
      </c>
      <c r="C1" s="78" t="s" vm="1">
        <v>251</v>
      </c>
    </row>
    <row r="2" spans="2:53">
      <c r="B2" s="57" t="s">
        <v>192</v>
      </c>
      <c r="C2" s="78" t="s">
        <v>252</v>
      </c>
    </row>
    <row r="3" spans="2:53">
      <c r="B3" s="57" t="s">
        <v>194</v>
      </c>
      <c r="C3" s="78" t="s">
        <v>253</v>
      </c>
    </row>
    <row r="4" spans="2:53">
      <c r="B4" s="57" t="s">
        <v>195</v>
      </c>
      <c r="C4" s="78">
        <v>74</v>
      </c>
    </row>
    <row r="6" spans="2:53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9"/>
    </row>
    <row r="7" spans="2:53" ht="26.25" customHeight="1">
      <c r="B7" s="167" t="s">
        <v>102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9"/>
      <c r="BA7" s="3"/>
    </row>
    <row r="8" spans="2:53" s="3" customFormat="1" ht="63">
      <c r="B8" s="23" t="s">
        <v>129</v>
      </c>
      <c r="C8" s="31" t="s">
        <v>54</v>
      </c>
      <c r="D8" s="74" t="s">
        <v>133</v>
      </c>
      <c r="E8" s="74" t="s">
        <v>241</v>
      </c>
      <c r="F8" s="70" t="s">
        <v>131</v>
      </c>
      <c r="G8" s="31" t="s">
        <v>75</v>
      </c>
      <c r="H8" s="31" t="s">
        <v>15</v>
      </c>
      <c r="I8" s="31" t="s">
        <v>76</v>
      </c>
      <c r="J8" s="31" t="s">
        <v>116</v>
      </c>
      <c r="K8" s="31" t="s">
        <v>18</v>
      </c>
      <c r="L8" s="31" t="s">
        <v>115</v>
      </c>
      <c r="M8" s="31" t="s">
        <v>17</v>
      </c>
      <c r="N8" s="31" t="s">
        <v>19</v>
      </c>
      <c r="O8" s="31" t="s">
        <v>0</v>
      </c>
      <c r="P8" s="31" t="s">
        <v>119</v>
      </c>
      <c r="Q8" s="31" t="s">
        <v>71</v>
      </c>
      <c r="R8" s="14" t="s">
        <v>68</v>
      </c>
      <c r="S8" s="74" t="s">
        <v>196</v>
      </c>
      <c r="T8" s="32" t="s">
        <v>198</v>
      </c>
      <c r="AW8" s="1"/>
      <c r="AX8" s="1"/>
    </row>
    <row r="9" spans="2:53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72</v>
      </c>
      <c r="Q9" s="33" t="s">
        <v>23</v>
      </c>
      <c r="R9" s="17" t="s">
        <v>20</v>
      </c>
      <c r="S9" s="33" t="s">
        <v>23</v>
      </c>
      <c r="T9" s="18" t="s">
        <v>20</v>
      </c>
      <c r="AV9" s="1"/>
      <c r="AW9" s="1"/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127</v>
      </c>
      <c r="R10" s="20" t="s">
        <v>128</v>
      </c>
      <c r="S10" s="20" t="s">
        <v>199</v>
      </c>
      <c r="T10" s="21" t="s">
        <v>242</v>
      </c>
      <c r="U10" s="5"/>
      <c r="AV10" s="1"/>
      <c r="AW10" s="3"/>
      <c r="AX10" s="1"/>
    </row>
    <row r="11" spans="2:53" s="4" customFormat="1" ht="18" customHeight="1">
      <c r="B11" s="79" t="s">
        <v>40</v>
      </c>
      <c r="C11" s="80"/>
      <c r="D11" s="80"/>
      <c r="E11" s="80"/>
      <c r="F11" s="80"/>
      <c r="G11" s="80"/>
      <c r="H11" s="80"/>
      <c r="I11" s="80"/>
      <c r="J11" s="80"/>
      <c r="K11" s="88">
        <v>4.0929810636373443</v>
      </c>
      <c r="L11" s="80"/>
      <c r="M11" s="80"/>
      <c r="N11" s="102">
        <v>1.9684546591414734E-2</v>
      </c>
      <c r="O11" s="88"/>
      <c r="P11" s="90"/>
      <c r="Q11" s="88">
        <v>294416.80227999995</v>
      </c>
      <c r="R11" s="80"/>
      <c r="S11" s="89">
        <v>1</v>
      </c>
      <c r="T11" s="89">
        <v>0.30746864116017608</v>
      </c>
      <c r="U11" s="5"/>
      <c r="AV11" s="1"/>
      <c r="AW11" s="3"/>
      <c r="AX11" s="1"/>
      <c r="BA11" s="1"/>
    </row>
    <row r="12" spans="2:53">
      <c r="B12" s="81" t="s">
        <v>249</v>
      </c>
      <c r="C12" s="82"/>
      <c r="D12" s="82"/>
      <c r="E12" s="82"/>
      <c r="F12" s="82"/>
      <c r="G12" s="82"/>
      <c r="H12" s="82"/>
      <c r="I12" s="82"/>
      <c r="J12" s="82"/>
      <c r="K12" s="91">
        <v>3.7764879848475656</v>
      </c>
      <c r="L12" s="82"/>
      <c r="M12" s="82"/>
      <c r="N12" s="103">
        <v>1.6810946409934243E-2</v>
      </c>
      <c r="O12" s="91"/>
      <c r="P12" s="93"/>
      <c r="Q12" s="91">
        <v>258920.89561999991</v>
      </c>
      <c r="R12" s="82"/>
      <c r="S12" s="92">
        <v>0.8794365457911526</v>
      </c>
      <c r="T12" s="92">
        <v>0.27039915972100464</v>
      </c>
      <c r="AW12" s="3"/>
    </row>
    <row r="13" spans="2:53" ht="20.25">
      <c r="B13" s="101" t="s">
        <v>39</v>
      </c>
      <c r="C13" s="82"/>
      <c r="D13" s="82"/>
      <c r="E13" s="82"/>
      <c r="F13" s="82"/>
      <c r="G13" s="82"/>
      <c r="H13" s="82"/>
      <c r="I13" s="82"/>
      <c r="J13" s="82"/>
      <c r="K13" s="91">
        <v>3.7356947639070128</v>
      </c>
      <c r="L13" s="82"/>
      <c r="M13" s="82"/>
      <c r="N13" s="103">
        <v>1.3930682312885275E-2</v>
      </c>
      <c r="O13" s="91"/>
      <c r="P13" s="93"/>
      <c r="Q13" s="91">
        <v>202244.62321999989</v>
      </c>
      <c r="R13" s="82"/>
      <c r="S13" s="92">
        <v>0.68693302030927805</v>
      </c>
      <c r="T13" s="92">
        <v>0.21121036232254931</v>
      </c>
      <c r="AW13" s="4"/>
    </row>
    <row r="14" spans="2:53">
      <c r="B14" s="87" t="s">
        <v>317</v>
      </c>
      <c r="C14" s="84" t="s">
        <v>318</v>
      </c>
      <c r="D14" s="97" t="s">
        <v>134</v>
      </c>
      <c r="E14" s="97" t="s">
        <v>319</v>
      </c>
      <c r="F14" s="84" t="s">
        <v>320</v>
      </c>
      <c r="G14" s="97" t="s">
        <v>321</v>
      </c>
      <c r="H14" s="84" t="s">
        <v>322</v>
      </c>
      <c r="I14" s="84" t="s">
        <v>174</v>
      </c>
      <c r="J14" s="84"/>
      <c r="K14" s="94">
        <v>3.71</v>
      </c>
      <c r="L14" s="97" t="s">
        <v>178</v>
      </c>
      <c r="M14" s="98">
        <v>5.8999999999999999E-3</v>
      </c>
      <c r="N14" s="98">
        <v>6.9000000000000008E-3</v>
      </c>
      <c r="O14" s="94">
        <v>9479182</v>
      </c>
      <c r="P14" s="96">
        <v>99.09</v>
      </c>
      <c r="Q14" s="94">
        <v>9392.9214499999998</v>
      </c>
      <c r="R14" s="95">
        <v>1.7757425745356398E-3</v>
      </c>
      <c r="S14" s="95">
        <v>3.1903483012042995E-2</v>
      </c>
      <c r="T14" s="95">
        <v>9.8093205699896196E-3</v>
      </c>
    </row>
    <row r="15" spans="2:53">
      <c r="B15" s="87" t="s">
        <v>323</v>
      </c>
      <c r="C15" s="84" t="s">
        <v>324</v>
      </c>
      <c r="D15" s="97" t="s">
        <v>134</v>
      </c>
      <c r="E15" s="97" t="s">
        <v>319</v>
      </c>
      <c r="F15" s="84" t="s">
        <v>325</v>
      </c>
      <c r="G15" s="97" t="s">
        <v>321</v>
      </c>
      <c r="H15" s="84" t="s">
        <v>322</v>
      </c>
      <c r="I15" s="84" t="s">
        <v>176</v>
      </c>
      <c r="J15" s="84"/>
      <c r="K15" s="94">
        <v>4.5</v>
      </c>
      <c r="L15" s="97" t="s">
        <v>178</v>
      </c>
      <c r="M15" s="98">
        <v>0.04</v>
      </c>
      <c r="N15" s="98">
        <v>8.0999999999999996E-3</v>
      </c>
      <c r="O15" s="94">
        <v>2508603</v>
      </c>
      <c r="P15" s="96">
        <v>116.43</v>
      </c>
      <c r="Q15" s="94">
        <v>2920.7666400000003</v>
      </c>
      <c r="R15" s="95">
        <v>1.2108933936253196E-3</v>
      </c>
      <c r="S15" s="95">
        <v>9.9205161437160658E-3</v>
      </c>
      <c r="T15" s="95">
        <v>3.0502476183159682E-3</v>
      </c>
    </row>
    <row r="16" spans="2:53">
      <c r="B16" s="87" t="s">
        <v>326</v>
      </c>
      <c r="C16" s="84" t="s">
        <v>327</v>
      </c>
      <c r="D16" s="97" t="s">
        <v>134</v>
      </c>
      <c r="E16" s="97" t="s">
        <v>319</v>
      </c>
      <c r="F16" s="84" t="s">
        <v>325</v>
      </c>
      <c r="G16" s="97" t="s">
        <v>321</v>
      </c>
      <c r="H16" s="84" t="s">
        <v>322</v>
      </c>
      <c r="I16" s="84" t="s">
        <v>176</v>
      </c>
      <c r="J16" s="84"/>
      <c r="K16" s="94">
        <v>5.84</v>
      </c>
      <c r="L16" s="97" t="s">
        <v>178</v>
      </c>
      <c r="M16" s="98">
        <v>9.8999999999999991E-3</v>
      </c>
      <c r="N16" s="98">
        <v>1.04E-2</v>
      </c>
      <c r="O16" s="94">
        <v>2442487</v>
      </c>
      <c r="P16" s="96">
        <v>99.7</v>
      </c>
      <c r="Q16" s="94">
        <v>2435.1596</v>
      </c>
      <c r="R16" s="95">
        <v>8.1041443670173334E-4</v>
      </c>
      <c r="S16" s="95">
        <v>8.2711298442949728E-3</v>
      </c>
      <c r="T16" s="95">
        <v>2.5431130540847541E-3</v>
      </c>
    </row>
    <row r="17" spans="2:48" ht="20.25">
      <c r="B17" s="87" t="s">
        <v>328</v>
      </c>
      <c r="C17" s="84" t="s">
        <v>329</v>
      </c>
      <c r="D17" s="97" t="s">
        <v>134</v>
      </c>
      <c r="E17" s="97" t="s">
        <v>319</v>
      </c>
      <c r="F17" s="84" t="s">
        <v>325</v>
      </c>
      <c r="G17" s="97" t="s">
        <v>321</v>
      </c>
      <c r="H17" s="84" t="s">
        <v>322</v>
      </c>
      <c r="I17" s="84" t="s">
        <v>176</v>
      </c>
      <c r="J17" s="84"/>
      <c r="K17" s="94">
        <v>2.2399999999999998</v>
      </c>
      <c r="L17" s="97" t="s">
        <v>178</v>
      </c>
      <c r="M17" s="98">
        <v>2.58E-2</v>
      </c>
      <c r="N17" s="98">
        <v>8.8999999999999999E-3</v>
      </c>
      <c r="O17" s="94">
        <v>3242951.75</v>
      </c>
      <c r="P17" s="96">
        <v>108.11</v>
      </c>
      <c r="Q17" s="94">
        <v>3505.9553300000002</v>
      </c>
      <c r="R17" s="95">
        <v>1.190690574091759E-3</v>
      </c>
      <c r="S17" s="95">
        <v>1.1908136026372989E-2</v>
      </c>
      <c r="T17" s="95">
        <v>3.6613784027794407E-3</v>
      </c>
      <c r="AV17" s="4"/>
    </row>
    <row r="18" spans="2:48">
      <c r="B18" s="87" t="s">
        <v>330</v>
      </c>
      <c r="C18" s="84" t="s">
        <v>331</v>
      </c>
      <c r="D18" s="97" t="s">
        <v>134</v>
      </c>
      <c r="E18" s="97" t="s">
        <v>319</v>
      </c>
      <c r="F18" s="84" t="s">
        <v>325</v>
      </c>
      <c r="G18" s="97" t="s">
        <v>321</v>
      </c>
      <c r="H18" s="84" t="s">
        <v>322</v>
      </c>
      <c r="I18" s="84" t="s">
        <v>176</v>
      </c>
      <c r="J18" s="84"/>
      <c r="K18" s="94">
        <v>2.93</v>
      </c>
      <c r="L18" s="97" t="s">
        <v>178</v>
      </c>
      <c r="M18" s="98">
        <v>4.0999999999999995E-3</v>
      </c>
      <c r="N18" s="98">
        <v>5.0000000000000001E-3</v>
      </c>
      <c r="O18" s="94">
        <v>507956.99</v>
      </c>
      <c r="P18" s="96">
        <v>98.56</v>
      </c>
      <c r="Q18" s="94">
        <v>500.64239000000003</v>
      </c>
      <c r="R18" s="95">
        <v>2.4722522631578654E-4</v>
      </c>
      <c r="S18" s="95">
        <v>1.7004545464897511E-3</v>
      </c>
      <c r="T18" s="95">
        <v>5.2283644876384709E-4</v>
      </c>
    </row>
    <row r="19" spans="2:48">
      <c r="B19" s="87" t="s">
        <v>332</v>
      </c>
      <c r="C19" s="84" t="s">
        <v>333</v>
      </c>
      <c r="D19" s="97" t="s">
        <v>134</v>
      </c>
      <c r="E19" s="97" t="s">
        <v>319</v>
      </c>
      <c r="F19" s="84" t="s">
        <v>325</v>
      </c>
      <c r="G19" s="97" t="s">
        <v>321</v>
      </c>
      <c r="H19" s="84" t="s">
        <v>322</v>
      </c>
      <c r="I19" s="84" t="s">
        <v>176</v>
      </c>
      <c r="J19" s="84"/>
      <c r="K19" s="94">
        <v>3.3</v>
      </c>
      <c r="L19" s="97" t="s">
        <v>178</v>
      </c>
      <c r="M19" s="98">
        <v>6.4000000000000003E-3</v>
      </c>
      <c r="N19" s="98">
        <v>7.0999999999999995E-3</v>
      </c>
      <c r="O19" s="94">
        <v>9691146.1699999999</v>
      </c>
      <c r="P19" s="96">
        <v>99.3</v>
      </c>
      <c r="Q19" s="94">
        <v>9623.3080500000015</v>
      </c>
      <c r="R19" s="95">
        <v>3.0764615575085831E-3</v>
      </c>
      <c r="S19" s="95">
        <v>3.2686001530741179E-2</v>
      </c>
      <c r="T19" s="95">
        <v>1.0049920475616423E-2</v>
      </c>
      <c r="AV19" s="3"/>
    </row>
    <row r="20" spans="2:48">
      <c r="B20" s="87" t="s">
        <v>334</v>
      </c>
      <c r="C20" s="84" t="s">
        <v>335</v>
      </c>
      <c r="D20" s="97" t="s">
        <v>134</v>
      </c>
      <c r="E20" s="97" t="s">
        <v>319</v>
      </c>
      <c r="F20" s="84" t="s">
        <v>336</v>
      </c>
      <c r="G20" s="97" t="s">
        <v>321</v>
      </c>
      <c r="H20" s="84" t="s">
        <v>322</v>
      </c>
      <c r="I20" s="84" t="s">
        <v>174</v>
      </c>
      <c r="J20" s="84"/>
      <c r="K20" s="94">
        <v>3.4299999999999997</v>
      </c>
      <c r="L20" s="97" t="s">
        <v>178</v>
      </c>
      <c r="M20" s="98">
        <v>6.9999999999999993E-3</v>
      </c>
      <c r="N20" s="98">
        <v>7.0999999999999995E-3</v>
      </c>
      <c r="O20" s="94">
        <v>668922.22</v>
      </c>
      <c r="P20" s="96">
        <v>101.05</v>
      </c>
      <c r="Q20" s="94">
        <v>675.94588999999996</v>
      </c>
      <c r="R20" s="95">
        <v>1.3440156221305747E-4</v>
      </c>
      <c r="S20" s="95">
        <v>2.2958808219007603E-3</v>
      </c>
      <c r="T20" s="95">
        <v>7.0591135657553498E-4</v>
      </c>
    </row>
    <row r="21" spans="2:48">
      <c r="B21" s="87" t="s">
        <v>337</v>
      </c>
      <c r="C21" s="84" t="s">
        <v>338</v>
      </c>
      <c r="D21" s="97" t="s">
        <v>134</v>
      </c>
      <c r="E21" s="97" t="s">
        <v>319</v>
      </c>
      <c r="F21" s="84" t="s">
        <v>336</v>
      </c>
      <c r="G21" s="97" t="s">
        <v>321</v>
      </c>
      <c r="H21" s="84" t="s">
        <v>322</v>
      </c>
      <c r="I21" s="84" t="s">
        <v>174</v>
      </c>
      <c r="J21" s="84"/>
      <c r="K21" s="94">
        <v>2.9200000000000004</v>
      </c>
      <c r="L21" s="97" t="s">
        <v>178</v>
      </c>
      <c r="M21" s="98">
        <v>1.6E-2</v>
      </c>
      <c r="N21" s="98">
        <v>5.4000000000000003E-3</v>
      </c>
      <c r="O21" s="94">
        <v>1055082.3700000001</v>
      </c>
      <c r="P21" s="96">
        <v>101.93</v>
      </c>
      <c r="Q21" s="94">
        <v>1075.4454699999999</v>
      </c>
      <c r="R21" s="95">
        <v>3.3507301666322746E-4</v>
      </c>
      <c r="S21" s="95">
        <v>3.6527992345260795E-3</v>
      </c>
      <c r="T21" s="95">
        <v>1.123121217070665E-3</v>
      </c>
    </row>
    <row r="22" spans="2:48">
      <c r="B22" s="87" t="s">
        <v>339</v>
      </c>
      <c r="C22" s="84" t="s">
        <v>340</v>
      </c>
      <c r="D22" s="97" t="s">
        <v>134</v>
      </c>
      <c r="E22" s="97" t="s">
        <v>319</v>
      </c>
      <c r="F22" s="84" t="s">
        <v>336</v>
      </c>
      <c r="G22" s="97" t="s">
        <v>321</v>
      </c>
      <c r="H22" s="84" t="s">
        <v>322</v>
      </c>
      <c r="I22" s="84" t="s">
        <v>174</v>
      </c>
      <c r="J22" s="84"/>
      <c r="K22" s="94">
        <v>1.33</v>
      </c>
      <c r="L22" s="97" t="s">
        <v>178</v>
      </c>
      <c r="M22" s="98">
        <v>4.4999999999999998E-2</v>
      </c>
      <c r="N22" s="98">
        <v>6.3E-3</v>
      </c>
      <c r="O22" s="94">
        <v>589295.1</v>
      </c>
      <c r="P22" s="96">
        <v>108.36</v>
      </c>
      <c r="Q22" s="94">
        <v>638.56016</v>
      </c>
      <c r="R22" s="95">
        <v>1.829089374091151E-3</v>
      </c>
      <c r="S22" s="95">
        <v>2.1688984971472806E-3</v>
      </c>
      <c r="T22" s="95">
        <v>6.6686827373222237E-4</v>
      </c>
    </row>
    <row r="23" spans="2:48">
      <c r="B23" s="87" t="s">
        <v>341</v>
      </c>
      <c r="C23" s="84" t="s">
        <v>342</v>
      </c>
      <c r="D23" s="97" t="s">
        <v>134</v>
      </c>
      <c r="E23" s="97" t="s">
        <v>319</v>
      </c>
      <c r="F23" s="84" t="s">
        <v>336</v>
      </c>
      <c r="G23" s="97" t="s">
        <v>321</v>
      </c>
      <c r="H23" s="84" t="s">
        <v>322</v>
      </c>
      <c r="I23" s="84" t="s">
        <v>174</v>
      </c>
      <c r="J23" s="84"/>
      <c r="K23" s="94">
        <v>5.21</v>
      </c>
      <c r="L23" s="97" t="s">
        <v>178</v>
      </c>
      <c r="M23" s="98">
        <v>0.05</v>
      </c>
      <c r="N23" s="98">
        <v>8.9999999999999993E-3</v>
      </c>
      <c r="O23" s="94">
        <v>2391637.84</v>
      </c>
      <c r="P23" s="96">
        <v>126.97</v>
      </c>
      <c r="Q23" s="94">
        <v>3036.6625800000002</v>
      </c>
      <c r="R23" s="95">
        <v>7.5886296736871054E-4</v>
      </c>
      <c r="S23" s="95">
        <v>1.0314161951640366E-2</v>
      </c>
      <c r="T23" s="95">
        <v>3.1712813599768528E-3</v>
      </c>
    </row>
    <row r="24" spans="2:48">
      <c r="B24" s="87" t="s">
        <v>343</v>
      </c>
      <c r="C24" s="84" t="s">
        <v>344</v>
      </c>
      <c r="D24" s="97" t="s">
        <v>134</v>
      </c>
      <c r="E24" s="97" t="s">
        <v>319</v>
      </c>
      <c r="F24" s="84" t="s">
        <v>345</v>
      </c>
      <c r="G24" s="97" t="s">
        <v>321</v>
      </c>
      <c r="H24" s="84" t="s">
        <v>346</v>
      </c>
      <c r="I24" s="84" t="s">
        <v>174</v>
      </c>
      <c r="J24" s="84"/>
      <c r="K24" s="94">
        <v>3.4499999999999997</v>
      </c>
      <c r="L24" s="97" t="s">
        <v>178</v>
      </c>
      <c r="M24" s="98">
        <v>8.0000000000000002E-3</v>
      </c>
      <c r="N24" s="98">
        <v>6.1999999999999998E-3</v>
      </c>
      <c r="O24" s="94">
        <v>1442560.17</v>
      </c>
      <c r="P24" s="96">
        <v>101.75</v>
      </c>
      <c r="Q24" s="94">
        <v>1467.8049699999999</v>
      </c>
      <c r="R24" s="95">
        <v>2.2381235765041732E-3</v>
      </c>
      <c r="S24" s="95">
        <v>4.9854660421318944E-3</v>
      </c>
      <c r="T24" s="95">
        <v>1.5328744695244946E-3</v>
      </c>
    </row>
    <row r="25" spans="2:48">
      <c r="B25" s="87" t="s">
        <v>347</v>
      </c>
      <c r="C25" s="84" t="s">
        <v>348</v>
      </c>
      <c r="D25" s="97" t="s">
        <v>134</v>
      </c>
      <c r="E25" s="97" t="s">
        <v>319</v>
      </c>
      <c r="F25" s="84" t="s">
        <v>325</v>
      </c>
      <c r="G25" s="97" t="s">
        <v>321</v>
      </c>
      <c r="H25" s="84" t="s">
        <v>346</v>
      </c>
      <c r="I25" s="84" t="s">
        <v>176</v>
      </c>
      <c r="J25" s="84"/>
      <c r="K25" s="94">
        <v>0.17</v>
      </c>
      <c r="L25" s="97" t="s">
        <v>178</v>
      </c>
      <c r="M25" s="98">
        <v>5.5E-2</v>
      </c>
      <c r="N25" s="98">
        <v>1.4400000000000001E-2</v>
      </c>
      <c r="O25" s="94">
        <v>741248.12</v>
      </c>
      <c r="P25" s="96">
        <v>135.38</v>
      </c>
      <c r="Q25" s="94">
        <v>1003.50173</v>
      </c>
      <c r="R25" s="95">
        <v>3.7062406000000002E-3</v>
      </c>
      <c r="S25" s="95">
        <v>3.4084390640369677E-3</v>
      </c>
      <c r="T25" s="95">
        <v>1.0479881274967086E-3</v>
      </c>
    </row>
    <row r="26" spans="2:48">
      <c r="B26" s="87" t="s">
        <v>349</v>
      </c>
      <c r="C26" s="84" t="s">
        <v>350</v>
      </c>
      <c r="D26" s="97" t="s">
        <v>134</v>
      </c>
      <c r="E26" s="97" t="s">
        <v>319</v>
      </c>
      <c r="F26" s="84" t="s">
        <v>336</v>
      </c>
      <c r="G26" s="97" t="s">
        <v>321</v>
      </c>
      <c r="H26" s="84" t="s">
        <v>346</v>
      </c>
      <c r="I26" s="84" t="s">
        <v>176</v>
      </c>
      <c r="J26" s="84"/>
      <c r="K26" s="94">
        <v>2.4000000000000004</v>
      </c>
      <c r="L26" s="97" t="s">
        <v>178</v>
      </c>
      <c r="M26" s="98">
        <v>4.0999999999999995E-2</v>
      </c>
      <c r="N26" s="98">
        <v>9.1999999999999998E-3</v>
      </c>
      <c r="O26" s="94">
        <v>3578742.07</v>
      </c>
      <c r="P26" s="96">
        <v>132.1</v>
      </c>
      <c r="Q26" s="94">
        <v>4727.5180700000001</v>
      </c>
      <c r="R26" s="95">
        <v>9.1867275206087336E-4</v>
      </c>
      <c r="S26" s="95">
        <v>1.6057229184576145E-2</v>
      </c>
      <c r="T26" s="95">
        <v>4.9370944381791496E-3</v>
      </c>
    </row>
    <row r="27" spans="2:48">
      <c r="B27" s="87" t="s">
        <v>351</v>
      </c>
      <c r="C27" s="84" t="s">
        <v>352</v>
      </c>
      <c r="D27" s="97" t="s">
        <v>134</v>
      </c>
      <c r="E27" s="97" t="s">
        <v>319</v>
      </c>
      <c r="F27" s="84" t="s">
        <v>320</v>
      </c>
      <c r="G27" s="97" t="s">
        <v>321</v>
      </c>
      <c r="H27" s="84" t="s">
        <v>346</v>
      </c>
      <c r="I27" s="84" t="s">
        <v>174</v>
      </c>
      <c r="J27" s="84"/>
      <c r="K27" s="94">
        <v>0.94999999999999973</v>
      </c>
      <c r="L27" s="97" t="s">
        <v>178</v>
      </c>
      <c r="M27" s="98">
        <v>2.6000000000000002E-2</v>
      </c>
      <c r="N27" s="98">
        <v>9.3999999999999986E-3</v>
      </c>
      <c r="O27" s="94">
        <v>2798616.42</v>
      </c>
      <c r="P27" s="96">
        <v>107.95</v>
      </c>
      <c r="Q27" s="94">
        <v>3021.1063300000001</v>
      </c>
      <c r="R27" s="95">
        <v>8.554248275313989E-4</v>
      </c>
      <c r="S27" s="95">
        <v>1.0261324444135595E-2</v>
      </c>
      <c r="T27" s="95">
        <v>3.1550354833420704E-3</v>
      </c>
    </row>
    <row r="28" spans="2:48">
      <c r="B28" s="87" t="s">
        <v>353</v>
      </c>
      <c r="C28" s="84" t="s">
        <v>354</v>
      </c>
      <c r="D28" s="97" t="s">
        <v>134</v>
      </c>
      <c r="E28" s="97" t="s">
        <v>319</v>
      </c>
      <c r="F28" s="84" t="s">
        <v>320</v>
      </c>
      <c r="G28" s="97" t="s">
        <v>321</v>
      </c>
      <c r="H28" s="84" t="s">
        <v>346</v>
      </c>
      <c r="I28" s="84" t="s">
        <v>174</v>
      </c>
      <c r="J28" s="84"/>
      <c r="K28" s="94">
        <v>3.82</v>
      </c>
      <c r="L28" s="97" t="s">
        <v>178</v>
      </c>
      <c r="M28" s="98">
        <v>3.4000000000000002E-2</v>
      </c>
      <c r="N28" s="98">
        <v>7.4999999999999997E-3</v>
      </c>
      <c r="O28" s="94">
        <v>2694545.41</v>
      </c>
      <c r="P28" s="96">
        <v>116.36</v>
      </c>
      <c r="Q28" s="94">
        <v>3135.373</v>
      </c>
      <c r="R28" s="95">
        <v>1.4403595412522819E-3</v>
      </c>
      <c r="S28" s="95">
        <v>1.0649436362732309E-2</v>
      </c>
      <c r="T28" s="95">
        <v>3.2743677275710705E-3</v>
      </c>
    </row>
    <row r="29" spans="2:48">
      <c r="B29" s="87" t="s">
        <v>355</v>
      </c>
      <c r="C29" s="84" t="s">
        <v>356</v>
      </c>
      <c r="D29" s="97" t="s">
        <v>134</v>
      </c>
      <c r="E29" s="97" t="s">
        <v>319</v>
      </c>
      <c r="F29" s="84" t="s">
        <v>325</v>
      </c>
      <c r="G29" s="97" t="s">
        <v>321</v>
      </c>
      <c r="H29" s="84" t="s">
        <v>346</v>
      </c>
      <c r="I29" s="84" t="s">
        <v>176</v>
      </c>
      <c r="J29" s="84"/>
      <c r="K29" s="94">
        <v>0.65999999999999992</v>
      </c>
      <c r="L29" s="97" t="s">
        <v>178</v>
      </c>
      <c r="M29" s="98">
        <v>3.9E-2</v>
      </c>
      <c r="N29" s="98">
        <v>1.41E-2</v>
      </c>
      <c r="O29" s="94">
        <v>4326192.0199999996</v>
      </c>
      <c r="P29" s="96">
        <v>122.94</v>
      </c>
      <c r="Q29" s="94">
        <v>5318.6203700000005</v>
      </c>
      <c r="R29" s="95">
        <v>2.9812284114306771E-3</v>
      </c>
      <c r="S29" s="95">
        <v>1.8064934911363583E-2</v>
      </c>
      <c r="T29" s="95">
        <v>5.5544009898439856E-3</v>
      </c>
    </row>
    <row r="30" spans="2:48">
      <c r="B30" s="87" t="s">
        <v>357</v>
      </c>
      <c r="C30" s="84" t="s">
        <v>358</v>
      </c>
      <c r="D30" s="97" t="s">
        <v>134</v>
      </c>
      <c r="E30" s="97" t="s">
        <v>319</v>
      </c>
      <c r="F30" s="84" t="s">
        <v>325</v>
      </c>
      <c r="G30" s="97" t="s">
        <v>321</v>
      </c>
      <c r="H30" s="84" t="s">
        <v>346</v>
      </c>
      <c r="I30" s="84" t="s">
        <v>176</v>
      </c>
      <c r="J30" s="84"/>
      <c r="K30" s="94">
        <v>2.89</v>
      </c>
      <c r="L30" s="97" t="s">
        <v>178</v>
      </c>
      <c r="M30" s="98">
        <v>0.03</v>
      </c>
      <c r="N30" s="98">
        <v>7.3000000000000001E-3</v>
      </c>
      <c r="O30" s="94">
        <v>16338.9</v>
      </c>
      <c r="P30" s="96">
        <v>112.78</v>
      </c>
      <c r="Q30" s="94">
        <v>18.427019999999999</v>
      </c>
      <c r="R30" s="95">
        <v>3.4039374999999996E-5</v>
      </c>
      <c r="S30" s="95">
        <v>6.2588207796901842E-5</v>
      </c>
      <c r="T30" s="95">
        <v>1.9243911203964145E-5</v>
      </c>
    </row>
    <row r="31" spans="2:48">
      <c r="B31" s="87" t="s">
        <v>359</v>
      </c>
      <c r="C31" s="84" t="s">
        <v>360</v>
      </c>
      <c r="D31" s="97" t="s">
        <v>134</v>
      </c>
      <c r="E31" s="97" t="s">
        <v>319</v>
      </c>
      <c r="F31" s="84" t="s">
        <v>361</v>
      </c>
      <c r="G31" s="97" t="s">
        <v>362</v>
      </c>
      <c r="H31" s="84" t="s">
        <v>346</v>
      </c>
      <c r="I31" s="84" t="s">
        <v>176</v>
      </c>
      <c r="J31" s="84"/>
      <c r="K31" s="94">
        <v>4.41</v>
      </c>
      <c r="L31" s="97" t="s">
        <v>178</v>
      </c>
      <c r="M31" s="98">
        <v>6.5000000000000006E-3</v>
      </c>
      <c r="N31" s="98">
        <v>8.6999999999999994E-3</v>
      </c>
      <c r="O31" s="94">
        <v>2603875.35</v>
      </c>
      <c r="P31" s="96">
        <v>98.14</v>
      </c>
      <c r="Q31" s="94">
        <v>2563.9058599999998</v>
      </c>
      <c r="R31" s="95">
        <v>2.3645345607707664E-3</v>
      </c>
      <c r="S31" s="95">
        <v>8.7084223459557922E-3</v>
      </c>
      <c r="T31" s="95">
        <v>2.67756678535994E-3</v>
      </c>
    </row>
    <row r="32" spans="2:48">
      <c r="B32" s="87" t="s">
        <v>363</v>
      </c>
      <c r="C32" s="84" t="s">
        <v>364</v>
      </c>
      <c r="D32" s="97" t="s">
        <v>134</v>
      </c>
      <c r="E32" s="97" t="s">
        <v>319</v>
      </c>
      <c r="F32" s="84" t="s">
        <v>361</v>
      </c>
      <c r="G32" s="97" t="s">
        <v>362</v>
      </c>
      <c r="H32" s="84" t="s">
        <v>346</v>
      </c>
      <c r="I32" s="84" t="s">
        <v>176</v>
      </c>
      <c r="J32" s="84"/>
      <c r="K32" s="94">
        <v>5.9200000000000008</v>
      </c>
      <c r="L32" s="97" t="s">
        <v>178</v>
      </c>
      <c r="M32" s="98">
        <v>1.6399999999999998E-2</v>
      </c>
      <c r="N32" s="98">
        <v>1.2100000000000001E-2</v>
      </c>
      <c r="O32" s="94">
        <v>2572578</v>
      </c>
      <c r="P32" s="96">
        <v>102.04</v>
      </c>
      <c r="Q32" s="94">
        <v>2625.0585899999996</v>
      </c>
      <c r="R32" s="95">
        <v>2.5594989603128014E-3</v>
      </c>
      <c r="S32" s="95">
        <v>8.9161303623679859E-3</v>
      </c>
      <c r="T32" s="95">
        <v>2.741430486924273E-3</v>
      </c>
    </row>
    <row r="33" spans="2:20">
      <c r="B33" s="87" t="s">
        <v>365</v>
      </c>
      <c r="C33" s="84" t="s">
        <v>366</v>
      </c>
      <c r="D33" s="97" t="s">
        <v>134</v>
      </c>
      <c r="E33" s="97" t="s">
        <v>319</v>
      </c>
      <c r="F33" s="84" t="s">
        <v>361</v>
      </c>
      <c r="G33" s="97" t="s">
        <v>362</v>
      </c>
      <c r="H33" s="84" t="s">
        <v>346</v>
      </c>
      <c r="I33" s="84" t="s">
        <v>174</v>
      </c>
      <c r="J33" s="84"/>
      <c r="K33" s="94">
        <v>7.25</v>
      </c>
      <c r="L33" s="97" t="s">
        <v>178</v>
      </c>
      <c r="M33" s="98">
        <v>1.34E-2</v>
      </c>
      <c r="N33" s="98">
        <v>1.7000000000000001E-2</v>
      </c>
      <c r="O33" s="94">
        <v>2053413</v>
      </c>
      <c r="P33" s="96">
        <v>98.16</v>
      </c>
      <c r="Q33" s="94">
        <v>2015.6300900000001</v>
      </c>
      <c r="R33" s="95">
        <v>9.3586618118972841E-4</v>
      </c>
      <c r="S33" s="95">
        <v>6.8461788674787334E-3</v>
      </c>
      <c r="T33" s="95">
        <v>2.1049853135231989E-3</v>
      </c>
    </row>
    <row r="34" spans="2:20">
      <c r="B34" s="87" t="s">
        <v>367</v>
      </c>
      <c r="C34" s="84" t="s">
        <v>368</v>
      </c>
      <c r="D34" s="97" t="s">
        <v>134</v>
      </c>
      <c r="E34" s="97" t="s">
        <v>319</v>
      </c>
      <c r="F34" s="84" t="s">
        <v>336</v>
      </c>
      <c r="G34" s="97" t="s">
        <v>321</v>
      </c>
      <c r="H34" s="84" t="s">
        <v>346</v>
      </c>
      <c r="I34" s="84" t="s">
        <v>176</v>
      </c>
      <c r="J34" s="84"/>
      <c r="K34" s="94">
        <v>4.3099999999999996</v>
      </c>
      <c r="L34" s="97" t="s">
        <v>178</v>
      </c>
      <c r="M34" s="98">
        <v>0.04</v>
      </c>
      <c r="N34" s="98">
        <v>8.199999999999999E-3</v>
      </c>
      <c r="O34" s="94">
        <v>1889037.93</v>
      </c>
      <c r="P34" s="96">
        <v>121.68</v>
      </c>
      <c r="Q34" s="94">
        <v>2298.5812299999998</v>
      </c>
      <c r="R34" s="95">
        <v>6.5034622925535298E-4</v>
      </c>
      <c r="S34" s="95">
        <v>7.8072352263848527E-3</v>
      </c>
      <c r="T34" s="95">
        <v>2.4004800062744102E-3</v>
      </c>
    </row>
    <row r="35" spans="2:20">
      <c r="B35" s="87" t="s">
        <v>369</v>
      </c>
      <c r="C35" s="84" t="s">
        <v>370</v>
      </c>
      <c r="D35" s="97" t="s">
        <v>134</v>
      </c>
      <c r="E35" s="97" t="s">
        <v>319</v>
      </c>
      <c r="F35" s="84" t="s">
        <v>336</v>
      </c>
      <c r="G35" s="97" t="s">
        <v>321</v>
      </c>
      <c r="H35" s="84" t="s">
        <v>346</v>
      </c>
      <c r="I35" s="84" t="s">
        <v>176</v>
      </c>
      <c r="J35" s="84"/>
      <c r="K35" s="94">
        <v>0.71</v>
      </c>
      <c r="L35" s="97" t="s">
        <v>178</v>
      </c>
      <c r="M35" s="98">
        <v>4.7E-2</v>
      </c>
      <c r="N35" s="98">
        <v>1.2100000000000001E-2</v>
      </c>
      <c r="O35" s="94">
        <v>297306.61</v>
      </c>
      <c r="P35" s="96">
        <v>126.72</v>
      </c>
      <c r="Q35" s="94">
        <v>376.74690999999996</v>
      </c>
      <c r="R35" s="95">
        <v>1.0405705335736659E-3</v>
      </c>
      <c r="S35" s="95">
        <v>1.2796379387399956E-3</v>
      </c>
      <c r="T35" s="95">
        <v>3.9344853820139504E-4</v>
      </c>
    </row>
    <row r="36" spans="2:20">
      <c r="B36" s="87" t="s">
        <v>371</v>
      </c>
      <c r="C36" s="84" t="s">
        <v>372</v>
      </c>
      <c r="D36" s="97" t="s">
        <v>134</v>
      </c>
      <c r="E36" s="97" t="s">
        <v>319</v>
      </c>
      <c r="F36" s="84" t="s">
        <v>373</v>
      </c>
      <c r="G36" s="97" t="s">
        <v>362</v>
      </c>
      <c r="H36" s="84" t="s">
        <v>374</v>
      </c>
      <c r="I36" s="84" t="s">
        <v>176</v>
      </c>
      <c r="J36" s="84"/>
      <c r="K36" s="94">
        <v>2.8899999999999997</v>
      </c>
      <c r="L36" s="97" t="s">
        <v>178</v>
      </c>
      <c r="M36" s="98">
        <v>1.6399999999999998E-2</v>
      </c>
      <c r="N36" s="98">
        <v>9.1999999999999998E-3</v>
      </c>
      <c r="O36" s="94">
        <v>1234808.42</v>
      </c>
      <c r="P36" s="96">
        <v>101.12</v>
      </c>
      <c r="Q36" s="94">
        <v>1248.6383000000001</v>
      </c>
      <c r="R36" s="95">
        <v>1.9515738459373341E-3</v>
      </c>
      <c r="S36" s="95">
        <v>4.2410565237119332E-3</v>
      </c>
      <c r="T36" s="95">
        <v>1.3039918864292078E-3</v>
      </c>
    </row>
    <row r="37" spans="2:20">
      <c r="B37" s="87" t="s">
        <v>375</v>
      </c>
      <c r="C37" s="84" t="s">
        <v>376</v>
      </c>
      <c r="D37" s="97" t="s">
        <v>134</v>
      </c>
      <c r="E37" s="97" t="s">
        <v>319</v>
      </c>
      <c r="F37" s="84" t="s">
        <v>373</v>
      </c>
      <c r="G37" s="97" t="s">
        <v>362</v>
      </c>
      <c r="H37" s="84" t="s">
        <v>374</v>
      </c>
      <c r="I37" s="84" t="s">
        <v>176</v>
      </c>
      <c r="J37" s="84"/>
      <c r="K37" s="94">
        <v>6.8800000000000008</v>
      </c>
      <c r="L37" s="97" t="s">
        <v>178</v>
      </c>
      <c r="M37" s="98">
        <v>2.3399999999999997E-2</v>
      </c>
      <c r="N37" s="98">
        <v>2.0500000000000004E-2</v>
      </c>
      <c r="O37" s="94">
        <v>2524975.56</v>
      </c>
      <c r="P37" s="96">
        <v>102.24</v>
      </c>
      <c r="Q37" s="94">
        <v>2581.53494</v>
      </c>
      <c r="R37" s="95">
        <v>1.8739137243729762E-3</v>
      </c>
      <c r="S37" s="95">
        <v>8.7683003144123431E-3</v>
      </c>
      <c r="T37" s="95">
        <v>2.6959773829567072E-3</v>
      </c>
    </row>
    <row r="38" spans="2:20">
      <c r="B38" s="87" t="s">
        <v>377</v>
      </c>
      <c r="C38" s="84" t="s">
        <v>378</v>
      </c>
      <c r="D38" s="97" t="s">
        <v>134</v>
      </c>
      <c r="E38" s="97" t="s">
        <v>319</v>
      </c>
      <c r="F38" s="84" t="s">
        <v>379</v>
      </c>
      <c r="G38" s="97" t="s">
        <v>380</v>
      </c>
      <c r="H38" s="84" t="s">
        <v>374</v>
      </c>
      <c r="I38" s="84" t="s">
        <v>176</v>
      </c>
      <c r="J38" s="84"/>
      <c r="K38" s="94">
        <v>3.89</v>
      </c>
      <c r="L38" s="97" t="s">
        <v>178</v>
      </c>
      <c r="M38" s="98">
        <v>3.7000000000000005E-2</v>
      </c>
      <c r="N38" s="98">
        <v>1.18E-2</v>
      </c>
      <c r="O38" s="94">
        <v>2621357</v>
      </c>
      <c r="P38" s="96">
        <v>114.5</v>
      </c>
      <c r="Q38" s="94">
        <v>3001.4537700000001</v>
      </c>
      <c r="R38" s="95">
        <v>9.1202010018671389E-4</v>
      </c>
      <c r="S38" s="95">
        <v>1.0194573634236813E-2</v>
      </c>
      <c r="T38" s="95">
        <v>3.1345117025261501E-3</v>
      </c>
    </row>
    <row r="39" spans="2:20">
      <c r="B39" s="87" t="s">
        <v>381</v>
      </c>
      <c r="C39" s="84" t="s">
        <v>382</v>
      </c>
      <c r="D39" s="97" t="s">
        <v>134</v>
      </c>
      <c r="E39" s="97" t="s">
        <v>319</v>
      </c>
      <c r="F39" s="84" t="s">
        <v>379</v>
      </c>
      <c r="G39" s="97" t="s">
        <v>380</v>
      </c>
      <c r="H39" s="84" t="s">
        <v>374</v>
      </c>
      <c r="I39" s="84" t="s">
        <v>176</v>
      </c>
      <c r="J39" s="84"/>
      <c r="K39" s="94">
        <v>7.32</v>
      </c>
      <c r="L39" s="97" t="s">
        <v>178</v>
      </c>
      <c r="M39" s="98">
        <v>2.2000000000000002E-2</v>
      </c>
      <c r="N39" s="98">
        <v>1.67E-2</v>
      </c>
      <c r="O39" s="94">
        <v>970364</v>
      </c>
      <c r="P39" s="96">
        <v>104.01</v>
      </c>
      <c r="Q39" s="94">
        <v>1009.27563</v>
      </c>
      <c r="R39" s="95">
        <v>2.4259099999999999E-3</v>
      </c>
      <c r="S39" s="95">
        <v>3.4280503768264765E-3</v>
      </c>
      <c r="T39" s="95">
        <v>1.0540179911914661E-3</v>
      </c>
    </row>
    <row r="40" spans="2:20">
      <c r="B40" s="87" t="s">
        <v>383</v>
      </c>
      <c r="C40" s="84" t="s">
        <v>384</v>
      </c>
      <c r="D40" s="97" t="s">
        <v>134</v>
      </c>
      <c r="E40" s="97" t="s">
        <v>319</v>
      </c>
      <c r="F40" s="84" t="s">
        <v>345</v>
      </c>
      <c r="G40" s="97" t="s">
        <v>321</v>
      </c>
      <c r="H40" s="84" t="s">
        <v>374</v>
      </c>
      <c r="I40" s="84" t="s">
        <v>174</v>
      </c>
      <c r="J40" s="84"/>
      <c r="K40" s="94">
        <v>0.69000000000000006</v>
      </c>
      <c r="L40" s="97" t="s">
        <v>178</v>
      </c>
      <c r="M40" s="98">
        <v>3.85E-2</v>
      </c>
      <c r="N40" s="98">
        <v>1.4400000000000001E-2</v>
      </c>
      <c r="O40" s="94">
        <v>1240145.29</v>
      </c>
      <c r="P40" s="96">
        <v>122.8</v>
      </c>
      <c r="Q40" s="94">
        <v>1522.8983999999998</v>
      </c>
      <c r="R40" s="95">
        <v>3.3765479658681885E-3</v>
      </c>
      <c r="S40" s="95">
        <v>5.1725933717318004E-3</v>
      </c>
      <c r="T40" s="95">
        <v>1.5904102552805101E-3</v>
      </c>
    </row>
    <row r="41" spans="2:20">
      <c r="B41" s="87" t="s">
        <v>385</v>
      </c>
      <c r="C41" s="84" t="s">
        <v>386</v>
      </c>
      <c r="D41" s="97" t="s">
        <v>134</v>
      </c>
      <c r="E41" s="97" t="s">
        <v>319</v>
      </c>
      <c r="F41" s="84" t="s">
        <v>345</v>
      </c>
      <c r="G41" s="97" t="s">
        <v>321</v>
      </c>
      <c r="H41" s="84" t="s">
        <v>374</v>
      </c>
      <c r="I41" s="84" t="s">
        <v>174</v>
      </c>
      <c r="J41" s="84"/>
      <c r="K41" s="94">
        <v>1.4</v>
      </c>
      <c r="L41" s="97" t="s">
        <v>178</v>
      </c>
      <c r="M41" s="98">
        <v>5.2499999999999998E-2</v>
      </c>
      <c r="N41" s="98">
        <v>7.4000000000000003E-3</v>
      </c>
      <c r="O41" s="94">
        <v>40636.81</v>
      </c>
      <c r="P41" s="96">
        <v>130.75</v>
      </c>
      <c r="Q41" s="94">
        <v>53.132640000000002</v>
      </c>
      <c r="R41" s="95">
        <v>5.2502338501291988E-4</v>
      </c>
      <c r="S41" s="95">
        <v>1.8046741758124637E-4</v>
      </c>
      <c r="T41" s="95">
        <v>5.5488071657391881E-5</v>
      </c>
    </row>
    <row r="42" spans="2:20">
      <c r="B42" s="87" t="s">
        <v>387</v>
      </c>
      <c r="C42" s="84" t="s">
        <v>388</v>
      </c>
      <c r="D42" s="97" t="s">
        <v>134</v>
      </c>
      <c r="E42" s="97" t="s">
        <v>319</v>
      </c>
      <c r="F42" s="84" t="s">
        <v>345</v>
      </c>
      <c r="G42" s="97" t="s">
        <v>321</v>
      </c>
      <c r="H42" s="84" t="s">
        <v>374</v>
      </c>
      <c r="I42" s="84" t="s">
        <v>174</v>
      </c>
      <c r="J42" s="84"/>
      <c r="K42" s="94">
        <v>2.2600000000000002</v>
      </c>
      <c r="L42" s="97" t="s">
        <v>178</v>
      </c>
      <c r="M42" s="98">
        <v>3.1E-2</v>
      </c>
      <c r="N42" s="98">
        <v>8.3999999999999995E-3</v>
      </c>
      <c r="O42" s="94">
        <v>5106835.26</v>
      </c>
      <c r="P42" s="96">
        <v>112.58</v>
      </c>
      <c r="Q42" s="94">
        <v>5749.2750099999994</v>
      </c>
      <c r="R42" s="95">
        <v>5.9375798727338046E-3</v>
      </c>
      <c r="S42" s="95">
        <v>1.9527672895965537E-2</v>
      </c>
      <c r="T42" s="95">
        <v>6.0041470503429239E-3</v>
      </c>
    </row>
    <row r="43" spans="2:20">
      <c r="B43" s="87" t="s">
        <v>389</v>
      </c>
      <c r="C43" s="84" t="s">
        <v>390</v>
      </c>
      <c r="D43" s="97" t="s">
        <v>134</v>
      </c>
      <c r="E43" s="97" t="s">
        <v>319</v>
      </c>
      <c r="F43" s="84" t="s">
        <v>345</v>
      </c>
      <c r="G43" s="97" t="s">
        <v>321</v>
      </c>
      <c r="H43" s="84" t="s">
        <v>374</v>
      </c>
      <c r="I43" s="84" t="s">
        <v>174</v>
      </c>
      <c r="J43" s="84"/>
      <c r="K43" s="94">
        <v>2.6999999999999997</v>
      </c>
      <c r="L43" s="97" t="s">
        <v>178</v>
      </c>
      <c r="M43" s="98">
        <v>2.7999999999999997E-2</v>
      </c>
      <c r="N43" s="98">
        <v>6.7000000000000011E-3</v>
      </c>
      <c r="O43" s="94">
        <v>5742136.5999999996</v>
      </c>
      <c r="P43" s="96">
        <v>107.61</v>
      </c>
      <c r="Q43" s="94">
        <v>6179.1131299999997</v>
      </c>
      <c r="R43" s="95">
        <v>5.8382754823681562E-3</v>
      </c>
      <c r="S43" s="95">
        <v>2.098763753341585E-2</v>
      </c>
      <c r="T43" s="95">
        <v>6.4530403935616799E-3</v>
      </c>
    </row>
    <row r="44" spans="2:20">
      <c r="B44" s="87" t="s">
        <v>391</v>
      </c>
      <c r="C44" s="84" t="s">
        <v>392</v>
      </c>
      <c r="D44" s="97" t="s">
        <v>134</v>
      </c>
      <c r="E44" s="97" t="s">
        <v>319</v>
      </c>
      <c r="F44" s="84" t="s">
        <v>320</v>
      </c>
      <c r="G44" s="97" t="s">
        <v>321</v>
      </c>
      <c r="H44" s="84" t="s">
        <v>374</v>
      </c>
      <c r="I44" s="84" t="s">
        <v>174</v>
      </c>
      <c r="J44" s="84"/>
      <c r="K44" s="94">
        <v>4.0199999999999996</v>
      </c>
      <c r="L44" s="97" t="s">
        <v>178</v>
      </c>
      <c r="M44" s="98">
        <v>0.04</v>
      </c>
      <c r="N44" s="98">
        <v>1.1200000000000002E-2</v>
      </c>
      <c r="O44" s="94">
        <v>4757167.8499999996</v>
      </c>
      <c r="P44" s="96">
        <v>121.15</v>
      </c>
      <c r="Q44" s="94">
        <v>5763.3090400000001</v>
      </c>
      <c r="R44" s="95">
        <v>3.5238332575307516E-3</v>
      </c>
      <c r="S44" s="95">
        <v>1.9575340114314894E-2</v>
      </c>
      <c r="T44" s="95">
        <v>6.0188032251966856E-3</v>
      </c>
    </row>
    <row r="45" spans="2:20">
      <c r="B45" s="87" t="s">
        <v>393</v>
      </c>
      <c r="C45" s="84" t="s">
        <v>394</v>
      </c>
      <c r="D45" s="97" t="s">
        <v>134</v>
      </c>
      <c r="E45" s="97" t="s">
        <v>319</v>
      </c>
      <c r="F45" s="84" t="s">
        <v>395</v>
      </c>
      <c r="G45" s="97" t="s">
        <v>396</v>
      </c>
      <c r="H45" s="84" t="s">
        <v>374</v>
      </c>
      <c r="I45" s="84" t="s">
        <v>176</v>
      </c>
      <c r="J45" s="84"/>
      <c r="K45" s="94">
        <v>2.6100000000000003</v>
      </c>
      <c r="L45" s="97" t="s">
        <v>178</v>
      </c>
      <c r="M45" s="98">
        <v>4.6500000000000007E-2</v>
      </c>
      <c r="N45" s="98">
        <v>9.5999999999999992E-3</v>
      </c>
      <c r="O45" s="94">
        <v>10766.1</v>
      </c>
      <c r="P45" s="96">
        <v>135.5</v>
      </c>
      <c r="Q45" s="94">
        <v>14.588059999999999</v>
      </c>
      <c r="R45" s="95">
        <v>7.0831417522254902E-5</v>
      </c>
      <c r="S45" s="95">
        <v>4.9549006330577151E-5</v>
      </c>
      <c r="T45" s="95">
        <v>1.5234765647299518E-5</v>
      </c>
    </row>
    <row r="46" spans="2:20">
      <c r="B46" s="87" t="s">
        <v>397</v>
      </c>
      <c r="C46" s="84" t="s">
        <v>398</v>
      </c>
      <c r="D46" s="97" t="s">
        <v>134</v>
      </c>
      <c r="E46" s="97" t="s">
        <v>319</v>
      </c>
      <c r="F46" s="84" t="s">
        <v>399</v>
      </c>
      <c r="G46" s="97" t="s">
        <v>400</v>
      </c>
      <c r="H46" s="84" t="s">
        <v>374</v>
      </c>
      <c r="I46" s="84" t="s">
        <v>176</v>
      </c>
      <c r="J46" s="84"/>
      <c r="K46" s="94">
        <v>9.08</v>
      </c>
      <c r="L46" s="97" t="s">
        <v>178</v>
      </c>
      <c r="M46" s="98">
        <v>3.85E-2</v>
      </c>
      <c r="N46" s="98">
        <v>2.4600000000000004E-2</v>
      </c>
      <c r="O46" s="94">
        <v>2338668</v>
      </c>
      <c r="P46" s="96">
        <v>115</v>
      </c>
      <c r="Q46" s="94">
        <v>2689.4681700000001</v>
      </c>
      <c r="R46" s="95">
        <v>8.4214930881018992E-4</v>
      </c>
      <c r="S46" s="95">
        <v>9.1349004172738366E-3</v>
      </c>
      <c r="T46" s="95">
        <v>2.8086954184327112E-3</v>
      </c>
    </row>
    <row r="47" spans="2:20">
      <c r="B47" s="87" t="s">
        <v>401</v>
      </c>
      <c r="C47" s="84" t="s">
        <v>402</v>
      </c>
      <c r="D47" s="97" t="s">
        <v>134</v>
      </c>
      <c r="E47" s="97" t="s">
        <v>319</v>
      </c>
      <c r="F47" s="84" t="s">
        <v>320</v>
      </c>
      <c r="G47" s="97" t="s">
        <v>321</v>
      </c>
      <c r="H47" s="84" t="s">
        <v>374</v>
      </c>
      <c r="I47" s="84" t="s">
        <v>174</v>
      </c>
      <c r="J47" s="84"/>
      <c r="K47" s="94">
        <v>3.54</v>
      </c>
      <c r="L47" s="97" t="s">
        <v>178</v>
      </c>
      <c r="M47" s="98">
        <v>0.05</v>
      </c>
      <c r="N47" s="98">
        <v>1.1099999999999999E-2</v>
      </c>
      <c r="O47" s="94">
        <v>1673729.81</v>
      </c>
      <c r="P47" s="96">
        <v>126.03</v>
      </c>
      <c r="Q47" s="94">
        <v>2109.4018099999998</v>
      </c>
      <c r="R47" s="95">
        <v>1.6737314837314838E-3</v>
      </c>
      <c r="S47" s="95">
        <v>7.1646787603986345E-3</v>
      </c>
      <c r="T47" s="95">
        <v>2.2029140428089428E-3</v>
      </c>
    </row>
    <row r="48" spans="2:20">
      <c r="B48" s="87" t="s">
        <v>403</v>
      </c>
      <c r="C48" s="84" t="s">
        <v>404</v>
      </c>
      <c r="D48" s="97" t="s">
        <v>134</v>
      </c>
      <c r="E48" s="97" t="s">
        <v>319</v>
      </c>
      <c r="F48" s="84" t="s">
        <v>405</v>
      </c>
      <c r="G48" s="97" t="s">
        <v>362</v>
      </c>
      <c r="H48" s="84" t="s">
        <v>374</v>
      </c>
      <c r="I48" s="84" t="s">
        <v>176</v>
      </c>
      <c r="J48" s="84"/>
      <c r="K48" s="94">
        <v>5.63</v>
      </c>
      <c r="L48" s="97" t="s">
        <v>178</v>
      </c>
      <c r="M48" s="98">
        <v>3.0499999999999999E-2</v>
      </c>
      <c r="N48" s="98">
        <v>1.52E-2</v>
      </c>
      <c r="O48" s="94">
        <v>1941756.02</v>
      </c>
      <c r="P48" s="96">
        <v>111.11</v>
      </c>
      <c r="Q48" s="94">
        <v>2157.4852000000001</v>
      </c>
      <c r="R48" s="95">
        <v>7.032750876922551E-3</v>
      </c>
      <c r="S48" s="95">
        <v>7.3279961717271878E-3</v>
      </c>
      <c r="T48" s="95">
        <v>2.2531290253479308E-3</v>
      </c>
    </row>
    <row r="49" spans="2:20">
      <c r="B49" s="87" t="s">
        <v>406</v>
      </c>
      <c r="C49" s="84" t="s">
        <v>407</v>
      </c>
      <c r="D49" s="97" t="s">
        <v>134</v>
      </c>
      <c r="E49" s="97" t="s">
        <v>319</v>
      </c>
      <c r="F49" s="84" t="s">
        <v>405</v>
      </c>
      <c r="G49" s="97" t="s">
        <v>362</v>
      </c>
      <c r="H49" s="84" t="s">
        <v>374</v>
      </c>
      <c r="I49" s="84" t="s">
        <v>176</v>
      </c>
      <c r="J49" s="84"/>
      <c r="K49" s="94">
        <v>3.23</v>
      </c>
      <c r="L49" s="97" t="s">
        <v>178</v>
      </c>
      <c r="M49" s="98">
        <v>0.03</v>
      </c>
      <c r="N49" s="98">
        <v>1.24E-2</v>
      </c>
      <c r="O49" s="94">
        <v>5709754.3600000003</v>
      </c>
      <c r="P49" s="96">
        <v>112.69</v>
      </c>
      <c r="Q49" s="94">
        <v>6434.3220799999999</v>
      </c>
      <c r="R49" s="95">
        <v>5.4315319259119425E-3</v>
      </c>
      <c r="S49" s="95">
        <v>2.18544662878335E-2</v>
      </c>
      <c r="T49" s="95">
        <v>6.7195630528010426E-3</v>
      </c>
    </row>
    <row r="50" spans="2:20">
      <c r="B50" s="87" t="s">
        <v>408</v>
      </c>
      <c r="C50" s="84" t="s">
        <v>409</v>
      </c>
      <c r="D50" s="97" t="s">
        <v>134</v>
      </c>
      <c r="E50" s="97" t="s">
        <v>319</v>
      </c>
      <c r="F50" s="84" t="s">
        <v>336</v>
      </c>
      <c r="G50" s="97" t="s">
        <v>321</v>
      </c>
      <c r="H50" s="84" t="s">
        <v>374</v>
      </c>
      <c r="I50" s="84" t="s">
        <v>176</v>
      </c>
      <c r="J50" s="84"/>
      <c r="K50" s="94">
        <v>3.4000000000000004</v>
      </c>
      <c r="L50" s="97" t="s">
        <v>178</v>
      </c>
      <c r="M50" s="98">
        <v>6.5000000000000002E-2</v>
      </c>
      <c r="N50" s="98">
        <v>1.04E-2</v>
      </c>
      <c r="O50" s="94">
        <v>1568445.68</v>
      </c>
      <c r="P50" s="96">
        <v>132.30000000000001</v>
      </c>
      <c r="Q50" s="94">
        <v>2103.13663</v>
      </c>
      <c r="R50" s="95">
        <v>9.9583852698412688E-4</v>
      </c>
      <c r="S50" s="95">
        <v>7.1433987928441961E-3</v>
      </c>
      <c r="T50" s="95">
        <v>2.1963711201010466E-3</v>
      </c>
    </row>
    <row r="51" spans="2:20">
      <c r="B51" s="87" t="s">
        <v>410</v>
      </c>
      <c r="C51" s="84" t="s">
        <v>411</v>
      </c>
      <c r="D51" s="97" t="s">
        <v>134</v>
      </c>
      <c r="E51" s="97" t="s">
        <v>319</v>
      </c>
      <c r="F51" s="84" t="s">
        <v>412</v>
      </c>
      <c r="G51" s="97" t="s">
        <v>396</v>
      </c>
      <c r="H51" s="84" t="s">
        <v>374</v>
      </c>
      <c r="I51" s="84" t="s">
        <v>174</v>
      </c>
      <c r="J51" s="84"/>
      <c r="K51" s="94">
        <v>1.39</v>
      </c>
      <c r="L51" s="97" t="s">
        <v>178</v>
      </c>
      <c r="M51" s="98">
        <v>4.4000000000000004E-2</v>
      </c>
      <c r="N51" s="98">
        <v>0.01</v>
      </c>
      <c r="O51" s="94">
        <v>2918</v>
      </c>
      <c r="P51" s="96">
        <v>113.62</v>
      </c>
      <c r="Q51" s="94">
        <v>3.3154400000000002</v>
      </c>
      <c r="R51" s="95">
        <v>2.4352207292664885E-5</v>
      </c>
      <c r="S51" s="95">
        <v>1.1261042081582386E-5</v>
      </c>
      <c r="T51" s="95">
        <v>3.462417306871696E-6</v>
      </c>
    </row>
    <row r="52" spans="2:20">
      <c r="B52" s="87" t="s">
        <v>413</v>
      </c>
      <c r="C52" s="84" t="s">
        <v>414</v>
      </c>
      <c r="D52" s="97" t="s">
        <v>134</v>
      </c>
      <c r="E52" s="97" t="s">
        <v>319</v>
      </c>
      <c r="F52" s="84" t="s">
        <v>415</v>
      </c>
      <c r="G52" s="97" t="s">
        <v>416</v>
      </c>
      <c r="H52" s="84" t="s">
        <v>417</v>
      </c>
      <c r="I52" s="84" t="s">
        <v>176</v>
      </c>
      <c r="J52" s="84"/>
      <c r="K52" s="94">
        <v>8.89</v>
      </c>
      <c r="L52" s="97" t="s">
        <v>178</v>
      </c>
      <c r="M52" s="98">
        <v>5.1500000000000004E-2</v>
      </c>
      <c r="N52" s="98">
        <v>4.5400000000000003E-2</v>
      </c>
      <c r="O52" s="94">
        <v>3168536.25</v>
      </c>
      <c r="P52" s="96">
        <v>128.65</v>
      </c>
      <c r="Q52" s="94">
        <v>4076.3217200000004</v>
      </c>
      <c r="R52" s="95">
        <v>8.9228854397410099E-4</v>
      </c>
      <c r="S52" s="95">
        <v>1.3845411295933056E-2</v>
      </c>
      <c r="T52" s="95">
        <v>4.2570297974642889E-3</v>
      </c>
    </row>
    <row r="53" spans="2:20">
      <c r="B53" s="87" t="s">
        <v>418</v>
      </c>
      <c r="C53" s="84" t="s">
        <v>419</v>
      </c>
      <c r="D53" s="97" t="s">
        <v>134</v>
      </c>
      <c r="E53" s="97" t="s">
        <v>319</v>
      </c>
      <c r="F53" s="84" t="s">
        <v>420</v>
      </c>
      <c r="G53" s="97" t="s">
        <v>362</v>
      </c>
      <c r="H53" s="84" t="s">
        <v>417</v>
      </c>
      <c r="I53" s="84" t="s">
        <v>176</v>
      </c>
      <c r="J53" s="84"/>
      <c r="K53" s="94">
        <v>1.72</v>
      </c>
      <c r="L53" s="97" t="s">
        <v>178</v>
      </c>
      <c r="M53" s="98">
        <v>4.9500000000000002E-2</v>
      </c>
      <c r="N53" s="98">
        <v>1.0800000000000001E-2</v>
      </c>
      <c r="O53" s="94">
        <v>1046387.38</v>
      </c>
      <c r="P53" s="96">
        <v>127.2</v>
      </c>
      <c r="Q53" s="94">
        <v>1331.0047400000001</v>
      </c>
      <c r="R53" s="95">
        <v>2.7041710040785045E-3</v>
      </c>
      <c r="S53" s="95">
        <v>4.520817866686057E-3</v>
      </c>
      <c r="T53" s="95">
        <v>1.3900097264026078E-3</v>
      </c>
    </row>
    <row r="54" spans="2:20">
      <c r="B54" s="87" t="s">
        <v>421</v>
      </c>
      <c r="C54" s="84" t="s">
        <v>422</v>
      </c>
      <c r="D54" s="97" t="s">
        <v>134</v>
      </c>
      <c r="E54" s="97" t="s">
        <v>319</v>
      </c>
      <c r="F54" s="84" t="s">
        <v>420</v>
      </c>
      <c r="G54" s="97" t="s">
        <v>362</v>
      </c>
      <c r="H54" s="84" t="s">
        <v>417</v>
      </c>
      <c r="I54" s="84" t="s">
        <v>176</v>
      </c>
      <c r="J54" s="84"/>
      <c r="K54" s="94">
        <v>4.2</v>
      </c>
      <c r="L54" s="97" t="s">
        <v>178</v>
      </c>
      <c r="M54" s="98">
        <v>4.8000000000000001E-2</v>
      </c>
      <c r="N54" s="98">
        <v>1.3299999999999999E-2</v>
      </c>
      <c r="O54" s="94">
        <v>2950981.3</v>
      </c>
      <c r="P54" s="96">
        <v>117.63</v>
      </c>
      <c r="Q54" s="94">
        <v>3471.2392500000001</v>
      </c>
      <c r="R54" s="95">
        <v>2.5449454355411512E-3</v>
      </c>
      <c r="S54" s="95">
        <v>1.179022128872502E-2</v>
      </c>
      <c r="T54" s="95">
        <v>3.6251233186220611E-3</v>
      </c>
    </row>
    <row r="55" spans="2:20">
      <c r="B55" s="87" t="s">
        <v>423</v>
      </c>
      <c r="C55" s="84" t="s">
        <v>424</v>
      </c>
      <c r="D55" s="97" t="s">
        <v>134</v>
      </c>
      <c r="E55" s="97" t="s">
        <v>319</v>
      </c>
      <c r="F55" s="84" t="s">
        <v>420</v>
      </c>
      <c r="G55" s="97" t="s">
        <v>362</v>
      </c>
      <c r="H55" s="84" t="s">
        <v>417</v>
      </c>
      <c r="I55" s="84" t="s">
        <v>176</v>
      </c>
      <c r="J55" s="84"/>
      <c r="K55" s="94">
        <v>2.14</v>
      </c>
      <c r="L55" s="97" t="s">
        <v>178</v>
      </c>
      <c r="M55" s="98">
        <v>4.9000000000000002E-2</v>
      </c>
      <c r="N55" s="98">
        <v>1.2500000000000001E-2</v>
      </c>
      <c r="O55" s="94">
        <v>2440307.9900000002</v>
      </c>
      <c r="P55" s="96">
        <v>119.88</v>
      </c>
      <c r="Q55" s="94">
        <v>2925.4412499999999</v>
      </c>
      <c r="R55" s="95">
        <v>4.9273336763145867E-3</v>
      </c>
      <c r="S55" s="95">
        <v>9.9363936682452317E-3</v>
      </c>
      <c r="T55" s="95">
        <v>3.0551294592079388E-3</v>
      </c>
    </row>
    <row r="56" spans="2:20">
      <c r="B56" s="87" t="s">
        <v>425</v>
      </c>
      <c r="C56" s="84" t="s">
        <v>426</v>
      </c>
      <c r="D56" s="97" t="s">
        <v>134</v>
      </c>
      <c r="E56" s="97" t="s">
        <v>319</v>
      </c>
      <c r="F56" s="84" t="s">
        <v>345</v>
      </c>
      <c r="G56" s="97" t="s">
        <v>321</v>
      </c>
      <c r="H56" s="84" t="s">
        <v>417</v>
      </c>
      <c r="I56" s="84" t="s">
        <v>174</v>
      </c>
      <c r="J56" s="84"/>
      <c r="K56" s="94">
        <v>0.52</v>
      </c>
      <c r="L56" s="97" t="s">
        <v>178</v>
      </c>
      <c r="M56" s="98">
        <v>4.2999999999999997E-2</v>
      </c>
      <c r="N56" s="98">
        <v>2.8799999999999996E-2</v>
      </c>
      <c r="O56" s="94">
        <v>5786.18</v>
      </c>
      <c r="P56" s="96">
        <v>116.79</v>
      </c>
      <c r="Q56" s="94">
        <v>6.9020200000000003</v>
      </c>
      <c r="R56" s="95">
        <v>8.2659548966616356E-5</v>
      </c>
      <c r="S56" s="95">
        <v>2.344302345025796E-5</v>
      </c>
      <c r="T56" s="95">
        <v>7.207994564936957E-6</v>
      </c>
    </row>
    <row r="57" spans="2:20">
      <c r="B57" s="87" t="s">
        <v>427</v>
      </c>
      <c r="C57" s="84" t="s">
        <v>428</v>
      </c>
      <c r="D57" s="97" t="s">
        <v>134</v>
      </c>
      <c r="E57" s="97" t="s">
        <v>319</v>
      </c>
      <c r="F57" s="84" t="s">
        <v>429</v>
      </c>
      <c r="G57" s="97" t="s">
        <v>362</v>
      </c>
      <c r="H57" s="84" t="s">
        <v>417</v>
      </c>
      <c r="I57" s="84" t="s">
        <v>176</v>
      </c>
      <c r="J57" s="84"/>
      <c r="K57" s="94">
        <v>5</v>
      </c>
      <c r="L57" s="97" t="s">
        <v>178</v>
      </c>
      <c r="M57" s="98">
        <v>3.2899999999999999E-2</v>
      </c>
      <c r="N57" s="98">
        <v>1.7900000000000003E-2</v>
      </c>
      <c r="O57" s="94">
        <v>139331.60999999999</v>
      </c>
      <c r="P57" s="96">
        <v>108.82</v>
      </c>
      <c r="Q57" s="94">
        <v>151.62064999999998</v>
      </c>
      <c r="R57" s="95">
        <v>6.3332549999999997E-4</v>
      </c>
      <c r="S57" s="95">
        <v>5.1498640303756788E-4</v>
      </c>
      <c r="T57" s="95">
        <v>1.5834216955792777E-4</v>
      </c>
    </row>
    <row r="58" spans="2:20">
      <c r="B58" s="87" t="s">
        <v>430</v>
      </c>
      <c r="C58" s="84" t="s">
        <v>431</v>
      </c>
      <c r="D58" s="97" t="s">
        <v>134</v>
      </c>
      <c r="E58" s="97" t="s">
        <v>319</v>
      </c>
      <c r="F58" s="84" t="s">
        <v>432</v>
      </c>
      <c r="G58" s="97" t="s">
        <v>362</v>
      </c>
      <c r="H58" s="84" t="s">
        <v>417</v>
      </c>
      <c r="I58" s="84" t="s">
        <v>176</v>
      </c>
      <c r="J58" s="84"/>
      <c r="K58" s="94">
        <v>0.9900000000000001</v>
      </c>
      <c r="L58" s="97" t="s">
        <v>178</v>
      </c>
      <c r="M58" s="98">
        <v>4.5499999999999999E-2</v>
      </c>
      <c r="N58" s="98">
        <v>1.2699999999999998E-2</v>
      </c>
      <c r="O58" s="94">
        <v>157539.16</v>
      </c>
      <c r="P58" s="96">
        <v>124.17</v>
      </c>
      <c r="Q58" s="94">
        <v>195.61637999999999</v>
      </c>
      <c r="R58" s="95">
        <v>5.5698250625786649E-4</v>
      </c>
      <c r="S58" s="95">
        <v>6.6441989208877576E-4</v>
      </c>
      <c r="T58" s="95">
        <v>2.0428828138032668E-4</v>
      </c>
    </row>
    <row r="59" spans="2:20">
      <c r="B59" s="87" t="s">
        <v>433</v>
      </c>
      <c r="C59" s="84" t="s">
        <v>434</v>
      </c>
      <c r="D59" s="97" t="s">
        <v>134</v>
      </c>
      <c r="E59" s="97" t="s">
        <v>319</v>
      </c>
      <c r="F59" s="84" t="s">
        <v>432</v>
      </c>
      <c r="G59" s="97" t="s">
        <v>362</v>
      </c>
      <c r="H59" s="84" t="s">
        <v>417</v>
      </c>
      <c r="I59" s="84" t="s">
        <v>176</v>
      </c>
      <c r="J59" s="84"/>
      <c r="K59" s="94">
        <v>6.1400000000000006</v>
      </c>
      <c r="L59" s="97" t="s">
        <v>178</v>
      </c>
      <c r="M59" s="98">
        <v>4.7500000000000001E-2</v>
      </c>
      <c r="N59" s="98">
        <v>1.95E-2</v>
      </c>
      <c r="O59" s="94">
        <v>4426844.4000000004</v>
      </c>
      <c r="P59" s="96">
        <v>142.18</v>
      </c>
      <c r="Q59" s="94">
        <v>6294.0873499999998</v>
      </c>
      <c r="R59" s="95">
        <v>2.7934957913090014E-3</v>
      </c>
      <c r="S59" s="95">
        <v>2.1378152677625099E-2</v>
      </c>
      <c r="T59" s="95">
        <v>6.5731115543041672E-3</v>
      </c>
    </row>
    <row r="60" spans="2:20">
      <c r="B60" s="87" t="s">
        <v>435</v>
      </c>
      <c r="C60" s="84" t="s">
        <v>436</v>
      </c>
      <c r="D60" s="97" t="s">
        <v>134</v>
      </c>
      <c r="E60" s="97" t="s">
        <v>319</v>
      </c>
      <c r="F60" s="84" t="s">
        <v>437</v>
      </c>
      <c r="G60" s="97" t="s">
        <v>362</v>
      </c>
      <c r="H60" s="84" t="s">
        <v>417</v>
      </c>
      <c r="I60" s="84" t="s">
        <v>174</v>
      </c>
      <c r="J60" s="84"/>
      <c r="K60" s="94">
        <v>2.7300000000000004</v>
      </c>
      <c r="L60" s="97" t="s">
        <v>178</v>
      </c>
      <c r="M60" s="98">
        <v>6.5000000000000002E-2</v>
      </c>
      <c r="N60" s="98">
        <v>1.14E-2</v>
      </c>
      <c r="O60" s="94">
        <v>5408488.46</v>
      </c>
      <c r="P60" s="96">
        <v>129.38999999999999</v>
      </c>
      <c r="Q60" s="94">
        <v>6998.0432199999996</v>
      </c>
      <c r="R60" s="95">
        <v>7.7478615978128825E-3</v>
      </c>
      <c r="S60" s="95">
        <v>2.3769170664874734E-2</v>
      </c>
      <c r="T60" s="95">
        <v>7.3082746058333531E-3</v>
      </c>
    </row>
    <row r="61" spans="2:20">
      <c r="B61" s="87" t="s">
        <v>438</v>
      </c>
      <c r="C61" s="84" t="s">
        <v>439</v>
      </c>
      <c r="D61" s="97" t="s">
        <v>134</v>
      </c>
      <c r="E61" s="97" t="s">
        <v>319</v>
      </c>
      <c r="F61" s="84" t="s">
        <v>437</v>
      </c>
      <c r="G61" s="97" t="s">
        <v>362</v>
      </c>
      <c r="H61" s="84" t="s">
        <v>417</v>
      </c>
      <c r="I61" s="84" t="s">
        <v>174</v>
      </c>
      <c r="J61" s="84"/>
      <c r="K61" s="94">
        <v>1.68</v>
      </c>
      <c r="L61" s="97" t="s">
        <v>178</v>
      </c>
      <c r="M61" s="98">
        <v>5.2999999999999999E-2</v>
      </c>
      <c r="N61" s="98">
        <v>1.67E-2</v>
      </c>
      <c r="O61" s="94">
        <v>4366.1899999999996</v>
      </c>
      <c r="P61" s="96">
        <v>125.3</v>
      </c>
      <c r="Q61" s="94">
        <v>5.4708300000000003</v>
      </c>
      <c r="R61" s="95">
        <v>9.1111041070836255E-6</v>
      </c>
      <c r="S61" s="95">
        <v>1.8581921811639892E-5</v>
      </c>
      <c r="T61" s="95">
        <v>5.7133582495695533E-6</v>
      </c>
    </row>
    <row r="62" spans="2:20">
      <c r="B62" s="87" t="s">
        <v>440</v>
      </c>
      <c r="C62" s="84" t="s">
        <v>441</v>
      </c>
      <c r="D62" s="97" t="s">
        <v>134</v>
      </c>
      <c r="E62" s="97" t="s">
        <v>319</v>
      </c>
      <c r="F62" s="84" t="s">
        <v>442</v>
      </c>
      <c r="G62" s="97" t="s">
        <v>362</v>
      </c>
      <c r="H62" s="84" t="s">
        <v>417</v>
      </c>
      <c r="I62" s="84" t="s">
        <v>176</v>
      </c>
      <c r="J62" s="84"/>
      <c r="K62" s="94">
        <v>2.7700000000000005</v>
      </c>
      <c r="L62" s="97" t="s">
        <v>178</v>
      </c>
      <c r="M62" s="98">
        <v>4.9500000000000002E-2</v>
      </c>
      <c r="N62" s="98">
        <v>1.9000000000000003E-2</v>
      </c>
      <c r="O62" s="94">
        <v>1353294.08</v>
      </c>
      <c r="P62" s="96">
        <v>109.93</v>
      </c>
      <c r="Q62" s="94">
        <v>1487.6761399999998</v>
      </c>
      <c r="R62" s="95">
        <v>3.9468446103593097E-3</v>
      </c>
      <c r="S62" s="95">
        <v>5.0529593707942374E-3</v>
      </c>
      <c r="T62" s="95">
        <v>1.5536265515756823E-3</v>
      </c>
    </row>
    <row r="63" spans="2:20">
      <c r="B63" s="87" t="s">
        <v>443</v>
      </c>
      <c r="C63" s="84" t="s">
        <v>444</v>
      </c>
      <c r="D63" s="97" t="s">
        <v>134</v>
      </c>
      <c r="E63" s="97" t="s">
        <v>319</v>
      </c>
      <c r="F63" s="84" t="s">
        <v>445</v>
      </c>
      <c r="G63" s="97" t="s">
        <v>321</v>
      </c>
      <c r="H63" s="84" t="s">
        <v>417</v>
      </c>
      <c r="I63" s="84" t="s">
        <v>176</v>
      </c>
      <c r="J63" s="84"/>
      <c r="K63" s="94">
        <v>3.91</v>
      </c>
      <c r="L63" s="97" t="s">
        <v>178</v>
      </c>
      <c r="M63" s="98">
        <v>3.85E-2</v>
      </c>
      <c r="N63" s="98">
        <v>8.199999999999999E-3</v>
      </c>
      <c r="O63" s="94">
        <v>1918213.16</v>
      </c>
      <c r="P63" s="96">
        <v>121.55</v>
      </c>
      <c r="Q63" s="94">
        <v>2331.5881099999997</v>
      </c>
      <c r="R63" s="95">
        <v>4.5035560991987002E-3</v>
      </c>
      <c r="S63" s="95">
        <v>7.9193445888410385E-3</v>
      </c>
      <c r="T63" s="95">
        <v>2.4349501196101473E-3</v>
      </c>
    </row>
    <row r="64" spans="2:20">
      <c r="B64" s="87" t="s">
        <v>446</v>
      </c>
      <c r="C64" s="84" t="s">
        <v>447</v>
      </c>
      <c r="D64" s="97" t="s">
        <v>134</v>
      </c>
      <c r="E64" s="97" t="s">
        <v>319</v>
      </c>
      <c r="F64" s="84" t="s">
        <v>445</v>
      </c>
      <c r="G64" s="97" t="s">
        <v>321</v>
      </c>
      <c r="H64" s="84" t="s">
        <v>417</v>
      </c>
      <c r="I64" s="84" t="s">
        <v>174</v>
      </c>
      <c r="J64" s="84"/>
      <c r="K64" s="94">
        <v>0.44</v>
      </c>
      <c r="L64" s="97" t="s">
        <v>178</v>
      </c>
      <c r="M64" s="98">
        <v>4.2900000000000001E-2</v>
      </c>
      <c r="N64" s="98">
        <v>2.7199999999999998E-2</v>
      </c>
      <c r="O64" s="94">
        <v>214316.27</v>
      </c>
      <c r="P64" s="96">
        <v>119.36</v>
      </c>
      <c r="Q64" s="94">
        <v>255.80789000000001</v>
      </c>
      <c r="R64" s="95">
        <v>7.5496908254096774E-4</v>
      </c>
      <c r="S64" s="95">
        <v>8.6886308124737525E-4</v>
      </c>
      <c r="T64" s="95">
        <v>2.6714815094537408E-4</v>
      </c>
    </row>
    <row r="65" spans="2:20">
      <c r="B65" s="87" t="s">
        <v>448</v>
      </c>
      <c r="C65" s="84" t="s">
        <v>449</v>
      </c>
      <c r="D65" s="97" t="s">
        <v>134</v>
      </c>
      <c r="E65" s="97" t="s">
        <v>319</v>
      </c>
      <c r="F65" s="84" t="s">
        <v>445</v>
      </c>
      <c r="G65" s="97" t="s">
        <v>321</v>
      </c>
      <c r="H65" s="84" t="s">
        <v>417</v>
      </c>
      <c r="I65" s="84" t="s">
        <v>174</v>
      </c>
      <c r="J65" s="84"/>
      <c r="K65" s="94">
        <v>2.8900000000000006</v>
      </c>
      <c r="L65" s="97" t="s">
        <v>178</v>
      </c>
      <c r="M65" s="98">
        <v>4.7500000000000001E-2</v>
      </c>
      <c r="N65" s="98">
        <v>8.0000000000000019E-3</v>
      </c>
      <c r="O65" s="94">
        <v>683143.73</v>
      </c>
      <c r="P65" s="96">
        <v>136.1</v>
      </c>
      <c r="Q65" s="94">
        <v>929.75856999999996</v>
      </c>
      <c r="R65" s="95">
        <v>1.3449884912502591E-3</v>
      </c>
      <c r="S65" s="95">
        <v>3.1579670820409541E-3</v>
      </c>
      <c r="T65" s="95">
        <v>9.7097584754369832E-4</v>
      </c>
    </row>
    <row r="66" spans="2:20">
      <c r="B66" s="87" t="s">
        <v>450</v>
      </c>
      <c r="C66" s="84" t="s">
        <v>451</v>
      </c>
      <c r="D66" s="97" t="s">
        <v>134</v>
      </c>
      <c r="E66" s="97" t="s">
        <v>319</v>
      </c>
      <c r="F66" s="84" t="s">
        <v>452</v>
      </c>
      <c r="G66" s="97" t="s">
        <v>321</v>
      </c>
      <c r="H66" s="84" t="s">
        <v>417</v>
      </c>
      <c r="I66" s="84" t="s">
        <v>176</v>
      </c>
      <c r="J66" s="84"/>
      <c r="K66" s="94">
        <v>3.6800000000000006</v>
      </c>
      <c r="L66" s="97" t="s">
        <v>178</v>
      </c>
      <c r="M66" s="98">
        <v>3.5499999999999997E-2</v>
      </c>
      <c r="N66" s="98">
        <v>8.5000000000000006E-3</v>
      </c>
      <c r="O66" s="94">
        <v>2405708.85</v>
      </c>
      <c r="P66" s="96">
        <v>118.39</v>
      </c>
      <c r="Q66" s="94">
        <v>2848.1186699999998</v>
      </c>
      <c r="R66" s="95">
        <v>4.8218944712123272E-3</v>
      </c>
      <c r="S66" s="95">
        <v>9.6737640241447449E-3</v>
      </c>
      <c r="T66" s="95">
        <v>2.9743790794079811E-3</v>
      </c>
    </row>
    <row r="67" spans="2:20">
      <c r="B67" s="87" t="s">
        <v>453</v>
      </c>
      <c r="C67" s="84" t="s">
        <v>454</v>
      </c>
      <c r="D67" s="97" t="s">
        <v>134</v>
      </c>
      <c r="E67" s="97" t="s">
        <v>319</v>
      </c>
      <c r="F67" s="84" t="s">
        <v>452</v>
      </c>
      <c r="G67" s="97" t="s">
        <v>321</v>
      </c>
      <c r="H67" s="84" t="s">
        <v>417</v>
      </c>
      <c r="I67" s="84" t="s">
        <v>176</v>
      </c>
      <c r="J67" s="84"/>
      <c r="K67" s="94">
        <v>2.09</v>
      </c>
      <c r="L67" s="97" t="s">
        <v>178</v>
      </c>
      <c r="M67" s="98">
        <v>4.6500000000000007E-2</v>
      </c>
      <c r="N67" s="98">
        <v>9.6000000000000009E-3</v>
      </c>
      <c r="O67" s="94">
        <v>620571.44999999995</v>
      </c>
      <c r="P67" s="96">
        <v>133.19999999999999</v>
      </c>
      <c r="Q67" s="94">
        <v>826.60115000000008</v>
      </c>
      <c r="R67" s="95">
        <v>9.4627741173163916E-4</v>
      </c>
      <c r="S67" s="95">
        <v>2.8075882340909183E-3</v>
      </c>
      <c r="T67" s="95">
        <v>8.6324533927323278E-4</v>
      </c>
    </row>
    <row r="68" spans="2:20">
      <c r="B68" s="87" t="s">
        <v>455</v>
      </c>
      <c r="C68" s="84" t="s">
        <v>456</v>
      </c>
      <c r="D68" s="97" t="s">
        <v>134</v>
      </c>
      <c r="E68" s="97" t="s">
        <v>319</v>
      </c>
      <c r="F68" s="84" t="s">
        <v>452</v>
      </c>
      <c r="G68" s="97" t="s">
        <v>321</v>
      </c>
      <c r="H68" s="84" t="s">
        <v>417</v>
      </c>
      <c r="I68" s="84" t="s">
        <v>176</v>
      </c>
      <c r="J68" s="84"/>
      <c r="K68" s="94">
        <v>6.44</v>
      </c>
      <c r="L68" s="97" t="s">
        <v>178</v>
      </c>
      <c r="M68" s="98">
        <v>1.4999999999999999E-2</v>
      </c>
      <c r="N68" s="98">
        <v>1.14E-2</v>
      </c>
      <c r="O68" s="94">
        <v>1390777.14</v>
      </c>
      <c r="P68" s="96">
        <v>102.36</v>
      </c>
      <c r="Q68" s="94">
        <v>1423.5994800000001</v>
      </c>
      <c r="R68" s="95">
        <v>2.138348511939202E-3</v>
      </c>
      <c r="S68" s="95">
        <v>4.8353200937428517E-3</v>
      </c>
      <c r="T68" s="95">
        <v>1.4867092987976096E-3</v>
      </c>
    </row>
    <row r="69" spans="2:20">
      <c r="B69" s="87" t="s">
        <v>457</v>
      </c>
      <c r="C69" s="84" t="s">
        <v>458</v>
      </c>
      <c r="D69" s="97" t="s">
        <v>134</v>
      </c>
      <c r="E69" s="97" t="s">
        <v>319</v>
      </c>
      <c r="F69" s="84" t="s">
        <v>395</v>
      </c>
      <c r="G69" s="97" t="s">
        <v>396</v>
      </c>
      <c r="H69" s="84" t="s">
        <v>417</v>
      </c>
      <c r="I69" s="84" t="s">
        <v>176</v>
      </c>
      <c r="J69" s="84"/>
      <c r="K69" s="94">
        <v>5.93</v>
      </c>
      <c r="L69" s="97" t="s">
        <v>178</v>
      </c>
      <c r="M69" s="98">
        <v>3.85E-2</v>
      </c>
      <c r="N69" s="98">
        <v>1.6299999999999999E-2</v>
      </c>
      <c r="O69" s="94">
        <v>706392</v>
      </c>
      <c r="P69" s="96">
        <v>118.03</v>
      </c>
      <c r="Q69" s="94">
        <v>833.75450000000001</v>
      </c>
      <c r="R69" s="95">
        <v>2.9488674617678175E-3</v>
      </c>
      <c r="S69" s="95">
        <v>2.8318849112662814E-3</v>
      </c>
      <c r="T69" s="95">
        <v>8.7071580558904923E-4</v>
      </c>
    </row>
    <row r="70" spans="2:20">
      <c r="B70" s="87" t="s">
        <v>459</v>
      </c>
      <c r="C70" s="84" t="s">
        <v>460</v>
      </c>
      <c r="D70" s="97" t="s">
        <v>134</v>
      </c>
      <c r="E70" s="97" t="s">
        <v>319</v>
      </c>
      <c r="F70" s="84" t="s">
        <v>395</v>
      </c>
      <c r="G70" s="97" t="s">
        <v>396</v>
      </c>
      <c r="H70" s="84" t="s">
        <v>417</v>
      </c>
      <c r="I70" s="84" t="s">
        <v>176</v>
      </c>
      <c r="J70" s="84"/>
      <c r="K70" s="94">
        <v>3.43</v>
      </c>
      <c r="L70" s="97" t="s">
        <v>178</v>
      </c>
      <c r="M70" s="98">
        <v>3.9E-2</v>
      </c>
      <c r="N70" s="98">
        <v>1.2599999999999998E-2</v>
      </c>
      <c r="O70" s="94">
        <v>655947.75</v>
      </c>
      <c r="P70" s="96">
        <v>118.89</v>
      </c>
      <c r="Q70" s="94">
        <v>779.85629000000006</v>
      </c>
      <c r="R70" s="95">
        <v>3.2956816097873464E-3</v>
      </c>
      <c r="S70" s="95">
        <v>2.6488172005153816E-3</v>
      </c>
      <c r="T70" s="95">
        <v>8.1442822532416586E-4</v>
      </c>
    </row>
    <row r="71" spans="2:20">
      <c r="B71" s="87" t="s">
        <v>461</v>
      </c>
      <c r="C71" s="84" t="s">
        <v>462</v>
      </c>
      <c r="D71" s="97" t="s">
        <v>134</v>
      </c>
      <c r="E71" s="97" t="s">
        <v>319</v>
      </c>
      <c r="F71" s="84" t="s">
        <v>395</v>
      </c>
      <c r="G71" s="97" t="s">
        <v>396</v>
      </c>
      <c r="H71" s="84" t="s">
        <v>417</v>
      </c>
      <c r="I71" s="84" t="s">
        <v>176</v>
      </c>
      <c r="J71" s="84"/>
      <c r="K71" s="94">
        <v>4.29</v>
      </c>
      <c r="L71" s="97" t="s">
        <v>178</v>
      </c>
      <c r="M71" s="98">
        <v>3.9E-2</v>
      </c>
      <c r="N71" s="98">
        <v>1.3000000000000001E-2</v>
      </c>
      <c r="O71" s="94">
        <v>683964.53</v>
      </c>
      <c r="P71" s="96">
        <v>121.38</v>
      </c>
      <c r="Q71" s="94">
        <v>830.19614999999999</v>
      </c>
      <c r="R71" s="95">
        <v>1.7140572008545671E-3</v>
      </c>
      <c r="S71" s="95">
        <v>2.8197988143708473E-3</v>
      </c>
      <c r="T71" s="95">
        <v>8.6699970979967989E-4</v>
      </c>
    </row>
    <row r="72" spans="2:20">
      <c r="B72" s="87" t="s">
        <v>463</v>
      </c>
      <c r="C72" s="84" t="s">
        <v>464</v>
      </c>
      <c r="D72" s="97" t="s">
        <v>134</v>
      </c>
      <c r="E72" s="97" t="s">
        <v>319</v>
      </c>
      <c r="F72" s="84" t="s">
        <v>395</v>
      </c>
      <c r="G72" s="97" t="s">
        <v>396</v>
      </c>
      <c r="H72" s="84" t="s">
        <v>417</v>
      </c>
      <c r="I72" s="84" t="s">
        <v>176</v>
      </c>
      <c r="J72" s="84"/>
      <c r="K72" s="94">
        <v>6.7200000000000006</v>
      </c>
      <c r="L72" s="97" t="s">
        <v>178</v>
      </c>
      <c r="M72" s="98">
        <v>3.85E-2</v>
      </c>
      <c r="N72" s="98">
        <v>1.6900000000000002E-2</v>
      </c>
      <c r="O72" s="94">
        <v>488159.45</v>
      </c>
      <c r="P72" s="96">
        <v>119.51</v>
      </c>
      <c r="Q72" s="94">
        <v>583.39936</v>
      </c>
      <c r="R72" s="95">
        <v>1.9526378E-3</v>
      </c>
      <c r="S72" s="95">
        <v>1.9815423422918921E-3</v>
      </c>
      <c r="T72" s="95">
        <v>6.0926213138584053E-4</v>
      </c>
    </row>
    <row r="73" spans="2:20">
      <c r="B73" s="87" t="s">
        <v>465</v>
      </c>
      <c r="C73" s="84" t="s">
        <v>466</v>
      </c>
      <c r="D73" s="97" t="s">
        <v>134</v>
      </c>
      <c r="E73" s="97" t="s">
        <v>319</v>
      </c>
      <c r="F73" s="84" t="s">
        <v>467</v>
      </c>
      <c r="G73" s="97" t="s">
        <v>468</v>
      </c>
      <c r="H73" s="84" t="s">
        <v>417</v>
      </c>
      <c r="I73" s="84" t="s">
        <v>176</v>
      </c>
      <c r="J73" s="84"/>
      <c r="K73" s="94">
        <v>0.78</v>
      </c>
      <c r="L73" s="97" t="s">
        <v>178</v>
      </c>
      <c r="M73" s="98">
        <v>1.2800000000000001E-2</v>
      </c>
      <c r="N73" s="98">
        <v>1.0999999999999999E-2</v>
      </c>
      <c r="O73" s="94">
        <v>759659.31</v>
      </c>
      <c r="P73" s="96">
        <v>100.29</v>
      </c>
      <c r="Q73" s="94">
        <v>766.73301000000004</v>
      </c>
      <c r="R73" s="95">
        <v>1.0128790800000001E-2</v>
      </c>
      <c r="S73" s="95">
        <v>2.604243385779362E-3</v>
      </c>
      <c r="T73" s="95">
        <v>8.0072317507595648E-4</v>
      </c>
    </row>
    <row r="74" spans="2:20">
      <c r="B74" s="87" t="s">
        <v>469</v>
      </c>
      <c r="C74" s="84" t="s">
        <v>470</v>
      </c>
      <c r="D74" s="97" t="s">
        <v>134</v>
      </c>
      <c r="E74" s="97" t="s">
        <v>319</v>
      </c>
      <c r="F74" s="84" t="s">
        <v>471</v>
      </c>
      <c r="G74" s="97" t="s">
        <v>396</v>
      </c>
      <c r="H74" s="84" t="s">
        <v>417</v>
      </c>
      <c r="I74" s="84" t="s">
        <v>174</v>
      </c>
      <c r="J74" s="84"/>
      <c r="K74" s="94">
        <v>4.4700000000000006</v>
      </c>
      <c r="L74" s="97" t="s">
        <v>178</v>
      </c>
      <c r="M74" s="98">
        <v>3.7499999999999999E-2</v>
      </c>
      <c r="N74" s="98">
        <v>1.29E-2</v>
      </c>
      <c r="O74" s="94">
        <v>3045119</v>
      </c>
      <c r="P74" s="96">
        <v>119.6</v>
      </c>
      <c r="Q74" s="94">
        <v>3641.9623700000002</v>
      </c>
      <c r="R74" s="95">
        <v>3.9307007492390888E-3</v>
      </c>
      <c r="S74" s="95">
        <v>1.2370090096068551E-2</v>
      </c>
      <c r="T74" s="95">
        <v>3.8034147928671489E-3</v>
      </c>
    </row>
    <row r="75" spans="2:20">
      <c r="B75" s="87" t="s">
        <v>472</v>
      </c>
      <c r="C75" s="84" t="s">
        <v>473</v>
      </c>
      <c r="D75" s="97" t="s">
        <v>134</v>
      </c>
      <c r="E75" s="97" t="s">
        <v>319</v>
      </c>
      <c r="F75" s="84" t="s">
        <v>471</v>
      </c>
      <c r="G75" s="97" t="s">
        <v>396</v>
      </c>
      <c r="H75" s="84" t="s">
        <v>417</v>
      </c>
      <c r="I75" s="84" t="s">
        <v>174</v>
      </c>
      <c r="J75" s="84"/>
      <c r="K75" s="94">
        <v>7.9699999999999989</v>
      </c>
      <c r="L75" s="97" t="s">
        <v>178</v>
      </c>
      <c r="M75" s="98">
        <v>2.4799999999999999E-2</v>
      </c>
      <c r="N75" s="98">
        <v>2.1700000000000001E-2</v>
      </c>
      <c r="O75" s="94">
        <v>700987</v>
      </c>
      <c r="P75" s="96">
        <v>102.25</v>
      </c>
      <c r="Q75" s="94">
        <v>716.75923</v>
      </c>
      <c r="R75" s="95">
        <v>2.7272787400594487E-3</v>
      </c>
      <c r="S75" s="95">
        <v>2.4345051792198282E-3</v>
      </c>
      <c r="T75" s="95">
        <v>7.4853399935213144E-4</v>
      </c>
    </row>
    <row r="76" spans="2:20">
      <c r="B76" s="87" t="s">
        <v>474</v>
      </c>
      <c r="C76" s="84" t="s">
        <v>475</v>
      </c>
      <c r="D76" s="97" t="s">
        <v>134</v>
      </c>
      <c r="E76" s="97" t="s">
        <v>319</v>
      </c>
      <c r="F76" s="84" t="s">
        <v>476</v>
      </c>
      <c r="G76" s="97" t="s">
        <v>362</v>
      </c>
      <c r="H76" s="84" t="s">
        <v>417</v>
      </c>
      <c r="I76" s="84" t="s">
        <v>176</v>
      </c>
      <c r="J76" s="84"/>
      <c r="K76" s="94">
        <v>3.34</v>
      </c>
      <c r="L76" s="97" t="s">
        <v>178</v>
      </c>
      <c r="M76" s="98">
        <v>5.0999999999999997E-2</v>
      </c>
      <c r="N76" s="98">
        <v>1.0999999999999999E-2</v>
      </c>
      <c r="O76" s="94">
        <v>2915942.73</v>
      </c>
      <c r="P76" s="96">
        <v>127.02</v>
      </c>
      <c r="Q76" s="94">
        <v>3703.8305599999999</v>
      </c>
      <c r="R76" s="95">
        <v>2.5399991787523118E-3</v>
      </c>
      <c r="S76" s="95">
        <v>1.2580228204766441E-2</v>
      </c>
      <c r="T76" s="95">
        <v>3.8680256716044584E-3</v>
      </c>
    </row>
    <row r="77" spans="2:20">
      <c r="B77" s="87" t="s">
        <v>477</v>
      </c>
      <c r="C77" s="84" t="s">
        <v>478</v>
      </c>
      <c r="D77" s="97" t="s">
        <v>134</v>
      </c>
      <c r="E77" s="97" t="s">
        <v>319</v>
      </c>
      <c r="F77" s="84" t="s">
        <v>476</v>
      </c>
      <c r="G77" s="97" t="s">
        <v>362</v>
      </c>
      <c r="H77" s="84" t="s">
        <v>417</v>
      </c>
      <c r="I77" s="84" t="s">
        <v>176</v>
      </c>
      <c r="J77" s="84"/>
      <c r="K77" s="94">
        <v>4.6800000000000006</v>
      </c>
      <c r="L77" s="97" t="s">
        <v>178</v>
      </c>
      <c r="M77" s="98">
        <v>2.5499999999999998E-2</v>
      </c>
      <c r="N77" s="98">
        <v>1.3999999999999999E-2</v>
      </c>
      <c r="O77" s="94">
        <v>1916122.54</v>
      </c>
      <c r="P77" s="96">
        <v>106.44</v>
      </c>
      <c r="Q77" s="94">
        <v>2039.5209</v>
      </c>
      <c r="R77" s="95">
        <v>2.0919282029077967E-3</v>
      </c>
      <c r="S77" s="95">
        <v>6.9273250854085065E-3</v>
      </c>
      <c r="T77" s="95">
        <v>2.1299352308853537E-3</v>
      </c>
    </row>
    <row r="78" spans="2:20">
      <c r="B78" s="87" t="s">
        <v>479</v>
      </c>
      <c r="C78" s="84" t="s">
        <v>480</v>
      </c>
      <c r="D78" s="97" t="s">
        <v>134</v>
      </c>
      <c r="E78" s="97" t="s">
        <v>319</v>
      </c>
      <c r="F78" s="84" t="s">
        <v>476</v>
      </c>
      <c r="G78" s="97" t="s">
        <v>362</v>
      </c>
      <c r="H78" s="84" t="s">
        <v>417</v>
      </c>
      <c r="I78" s="84" t="s">
        <v>176</v>
      </c>
      <c r="J78" s="84"/>
      <c r="K78" s="94">
        <v>3.76</v>
      </c>
      <c r="L78" s="97" t="s">
        <v>178</v>
      </c>
      <c r="M78" s="98">
        <v>4.9000000000000002E-2</v>
      </c>
      <c r="N78" s="98">
        <v>1.5299999999999998E-2</v>
      </c>
      <c r="O78" s="94">
        <v>1000522.87</v>
      </c>
      <c r="P78" s="96">
        <v>115.32</v>
      </c>
      <c r="Q78" s="94">
        <v>1178.8440600000001</v>
      </c>
      <c r="R78" s="95">
        <v>1.0746540195292985E-3</v>
      </c>
      <c r="S78" s="95">
        <v>4.0039972273011818E-3</v>
      </c>
      <c r="T78" s="95">
        <v>1.2311035866874069E-3</v>
      </c>
    </row>
    <row r="79" spans="2:20">
      <c r="B79" s="87" t="s">
        <v>481</v>
      </c>
      <c r="C79" s="84" t="s">
        <v>482</v>
      </c>
      <c r="D79" s="97" t="s">
        <v>134</v>
      </c>
      <c r="E79" s="97" t="s">
        <v>319</v>
      </c>
      <c r="F79" s="84" t="s">
        <v>476</v>
      </c>
      <c r="G79" s="97" t="s">
        <v>362</v>
      </c>
      <c r="H79" s="84" t="s">
        <v>417</v>
      </c>
      <c r="I79" s="84" t="s">
        <v>176</v>
      </c>
      <c r="J79" s="84"/>
      <c r="K79" s="94">
        <v>3.1599999999999997</v>
      </c>
      <c r="L79" s="97" t="s">
        <v>178</v>
      </c>
      <c r="M79" s="98">
        <v>5.8499999999999996E-2</v>
      </c>
      <c r="N79" s="98">
        <v>1.61E-2</v>
      </c>
      <c r="O79" s="94">
        <v>2040986.74</v>
      </c>
      <c r="P79" s="96">
        <v>124.43</v>
      </c>
      <c r="Q79" s="94">
        <v>2539.5998300000001</v>
      </c>
      <c r="R79" s="95">
        <v>1.2383249993923916E-3</v>
      </c>
      <c r="S79" s="95">
        <v>8.6258658144950512E-3</v>
      </c>
      <c r="T79" s="95">
        <v>2.6521832408128083E-3</v>
      </c>
    </row>
    <row r="80" spans="2:20">
      <c r="B80" s="87" t="s">
        <v>483</v>
      </c>
      <c r="C80" s="84" t="s">
        <v>484</v>
      </c>
      <c r="D80" s="97" t="s">
        <v>134</v>
      </c>
      <c r="E80" s="97" t="s">
        <v>319</v>
      </c>
      <c r="F80" s="84" t="s">
        <v>476</v>
      </c>
      <c r="G80" s="97" t="s">
        <v>362</v>
      </c>
      <c r="H80" s="84" t="s">
        <v>417</v>
      </c>
      <c r="I80" s="84" t="s">
        <v>176</v>
      </c>
      <c r="J80" s="84"/>
      <c r="K80" s="94">
        <v>7.78</v>
      </c>
      <c r="L80" s="97" t="s">
        <v>178</v>
      </c>
      <c r="M80" s="98">
        <v>2.1499999999999998E-2</v>
      </c>
      <c r="N80" s="98">
        <v>2.3799999999999998E-2</v>
      </c>
      <c r="O80" s="94">
        <v>1500000</v>
      </c>
      <c r="P80" s="96">
        <v>100.16</v>
      </c>
      <c r="Q80" s="94">
        <v>1502.40002</v>
      </c>
      <c r="R80" s="95">
        <v>2.7543100361549096E-3</v>
      </c>
      <c r="S80" s="95">
        <v>5.1029696959046817E-3</v>
      </c>
      <c r="T80" s="95">
        <v>1.5690031582813692E-3</v>
      </c>
    </row>
    <row r="81" spans="2:20">
      <c r="B81" s="87" t="s">
        <v>485</v>
      </c>
      <c r="C81" s="84" t="s">
        <v>486</v>
      </c>
      <c r="D81" s="97" t="s">
        <v>134</v>
      </c>
      <c r="E81" s="97" t="s">
        <v>319</v>
      </c>
      <c r="F81" s="84" t="s">
        <v>445</v>
      </c>
      <c r="G81" s="97" t="s">
        <v>321</v>
      </c>
      <c r="H81" s="84" t="s">
        <v>417</v>
      </c>
      <c r="I81" s="84" t="s">
        <v>174</v>
      </c>
      <c r="J81" s="84"/>
      <c r="K81" s="94">
        <v>1.5999999999999999</v>
      </c>
      <c r="L81" s="97" t="s">
        <v>178</v>
      </c>
      <c r="M81" s="98">
        <v>5.2499999999999998E-2</v>
      </c>
      <c r="N81" s="98">
        <v>0.01</v>
      </c>
      <c r="O81" s="94">
        <v>3662345.79</v>
      </c>
      <c r="P81" s="96">
        <v>136.35</v>
      </c>
      <c r="Q81" s="94">
        <v>4993.6085800000001</v>
      </c>
      <c r="R81" s="95">
        <v>7.6298870625000001E-3</v>
      </c>
      <c r="S81" s="95">
        <v>1.6961017650245776E-2</v>
      </c>
      <c r="T81" s="95">
        <v>5.214981049614831E-3</v>
      </c>
    </row>
    <row r="82" spans="2:20">
      <c r="B82" s="87" t="s">
        <v>487</v>
      </c>
      <c r="C82" s="84" t="s">
        <v>488</v>
      </c>
      <c r="D82" s="97" t="s">
        <v>134</v>
      </c>
      <c r="E82" s="97" t="s">
        <v>319</v>
      </c>
      <c r="F82" s="84" t="s">
        <v>445</v>
      </c>
      <c r="G82" s="97" t="s">
        <v>321</v>
      </c>
      <c r="H82" s="84" t="s">
        <v>417</v>
      </c>
      <c r="I82" s="84" t="s">
        <v>174</v>
      </c>
      <c r="J82" s="84"/>
      <c r="K82" s="94">
        <v>0.98</v>
      </c>
      <c r="L82" s="97" t="s">
        <v>178</v>
      </c>
      <c r="M82" s="98">
        <v>5.5E-2</v>
      </c>
      <c r="N82" s="98">
        <v>1.5299999999999998E-2</v>
      </c>
      <c r="O82" s="94">
        <v>271687.48</v>
      </c>
      <c r="P82" s="96">
        <v>132.19</v>
      </c>
      <c r="Q82" s="94">
        <v>359.14368999999999</v>
      </c>
      <c r="R82" s="95">
        <v>1.69804675E-3</v>
      </c>
      <c r="S82" s="95">
        <v>1.2198478049443751E-3</v>
      </c>
      <c r="T82" s="95">
        <v>3.7506494700847043E-4</v>
      </c>
    </row>
    <row r="83" spans="2:20">
      <c r="B83" s="87" t="s">
        <v>489</v>
      </c>
      <c r="C83" s="84" t="s">
        <v>490</v>
      </c>
      <c r="D83" s="97" t="s">
        <v>134</v>
      </c>
      <c r="E83" s="97" t="s">
        <v>319</v>
      </c>
      <c r="F83" s="84" t="s">
        <v>412</v>
      </c>
      <c r="G83" s="97" t="s">
        <v>396</v>
      </c>
      <c r="H83" s="84" t="s">
        <v>417</v>
      </c>
      <c r="I83" s="84" t="s">
        <v>174</v>
      </c>
      <c r="J83" s="84"/>
      <c r="K83" s="94">
        <v>2.8800000000000003</v>
      </c>
      <c r="L83" s="97" t="s">
        <v>178</v>
      </c>
      <c r="M83" s="98">
        <v>3.6000000000000004E-2</v>
      </c>
      <c r="N83" s="98">
        <v>9.7000000000000003E-3</v>
      </c>
      <c r="O83" s="94">
        <v>49167.58</v>
      </c>
      <c r="P83" s="96">
        <v>113.85</v>
      </c>
      <c r="Q83" s="94">
        <v>55.977290000000004</v>
      </c>
      <c r="R83" s="95">
        <v>1.1884494527594075E-4</v>
      </c>
      <c r="S83" s="95">
        <v>1.9012940011067637E-4</v>
      </c>
      <c r="T83" s="95">
        <v>5.8458828296629081E-5</v>
      </c>
    </row>
    <row r="84" spans="2:20">
      <c r="B84" s="87" t="s">
        <v>491</v>
      </c>
      <c r="C84" s="84" t="s">
        <v>492</v>
      </c>
      <c r="D84" s="97" t="s">
        <v>134</v>
      </c>
      <c r="E84" s="97" t="s">
        <v>319</v>
      </c>
      <c r="F84" s="84" t="s">
        <v>493</v>
      </c>
      <c r="G84" s="97" t="s">
        <v>362</v>
      </c>
      <c r="H84" s="84" t="s">
        <v>417</v>
      </c>
      <c r="I84" s="84" t="s">
        <v>176</v>
      </c>
      <c r="J84" s="84"/>
      <c r="K84" s="94">
        <v>8.8099999999999987</v>
      </c>
      <c r="L84" s="97" t="s">
        <v>178</v>
      </c>
      <c r="M84" s="98">
        <v>3.5000000000000003E-2</v>
      </c>
      <c r="N84" s="98">
        <v>2.1899999999999999E-2</v>
      </c>
      <c r="O84" s="94">
        <v>58125</v>
      </c>
      <c r="P84" s="96">
        <v>112.86</v>
      </c>
      <c r="Q84" s="94">
        <v>65.599879999999999</v>
      </c>
      <c r="R84" s="95">
        <v>3.1017038693255497E-4</v>
      </c>
      <c r="S84" s="95">
        <v>2.2281296275207955E-4</v>
      </c>
      <c r="T84" s="95">
        <v>6.8507998890254826E-5</v>
      </c>
    </row>
    <row r="85" spans="2:20">
      <c r="B85" s="87" t="s">
        <v>494</v>
      </c>
      <c r="C85" s="84" t="s">
        <v>495</v>
      </c>
      <c r="D85" s="97" t="s">
        <v>134</v>
      </c>
      <c r="E85" s="97" t="s">
        <v>319</v>
      </c>
      <c r="F85" s="84" t="s">
        <v>493</v>
      </c>
      <c r="G85" s="97" t="s">
        <v>362</v>
      </c>
      <c r="H85" s="84" t="s">
        <v>417</v>
      </c>
      <c r="I85" s="84" t="s">
        <v>176</v>
      </c>
      <c r="J85" s="84"/>
      <c r="K85" s="94">
        <v>2.68</v>
      </c>
      <c r="L85" s="97" t="s">
        <v>178</v>
      </c>
      <c r="M85" s="98">
        <v>3.9E-2</v>
      </c>
      <c r="N85" s="98">
        <v>1.09E-2</v>
      </c>
      <c r="O85" s="94">
        <v>1868441.95</v>
      </c>
      <c r="P85" s="96">
        <v>114.95</v>
      </c>
      <c r="Q85" s="94">
        <v>2147.7739799999999</v>
      </c>
      <c r="R85" s="95">
        <v>4.3272575499140754E-3</v>
      </c>
      <c r="S85" s="95">
        <v>7.2950115732776594E-3</v>
      </c>
      <c r="T85" s="95">
        <v>2.2429872956834401E-3</v>
      </c>
    </row>
    <row r="86" spans="2:20">
      <c r="B86" s="87" t="s">
        <v>496</v>
      </c>
      <c r="C86" s="84" t="s">
        <v>497</v>
      </c>
      <c r="D86" s="97" t="s">
        <v>134</v>
      </c>
      <c r="E86" s="97" t="s">
        <v>319</v>
      </c>
      <c r="F86" s="84" t="s">
        <v>493</v>
      </c>
      <c r="G86" s="97" t="s">
        <v>362</v>
      </c>
      <c r="H86" s="84" t="s">
        <v>417</v>
      </c>
      <c r="I86" s="84" t="s">
        <v>176</v>
      </c>
      <c r="J86" s="84"/>
      <c r="K86" s="94">
        <v>5.5200000000000005</v>
      </c>
      <c r="L86" s="97" t="s">
        <v>178</v>
      </c>
      <c r="M86" s="98">
        <v>0.04</v>
      </c>
      <c r="N86" s="98">
        <v>1.5700000000000002E-2</v>
      </c>
      <c r="O86" s="94">
        <v>1960055.45</v>
      </c>
      <c r="P86" s="96">
        <v>112.92</v>
      </c>
      <c r="Q86" s="94">
        <v>2213.2946499999998</v>
      </c>
      <c r="R86" s="95">
        <v>3.5273597642776788E-3</v>
      </c>
      <c r="S86" s="95">
        <v>7.5175554956781465E-3</v>
      </c>
      <c r="T86" s="95">
        <v>2.3114125731023734E-3</v>
      </c>
    </row>
    <row r="87" spans="2:20">
      <c r="B87" s="87" t="s">
        <v>498</v>
      </c>
      <c r="C87" s="84" t="s">
        <v>499</v>
      </c>
      <c r="D87" s="97" t="s">
        <v>134</v>
      </c>
      <c r="E87" s="97" t="s">
        <v>319</v>
      </c>
      <c r="F87" s="84" t="s">
        <v>493</v>
      </c>
      <c r="G87" s="97" t="s">
        <v>362</v>
      </c>
      <c r="H87" s="84" t="s">
        <v>417</v>
      </c>
      <c r="I87" s="84" t="s">
        <v>176</v>
      </c>
      <c r="J87" s="84"/>
      <c r="K87" s="94">
        <v>7.4200000000000008</v>
      </c>
      <c r="L87" s="97" t="s">
        <v>178</v>
      </c>
      <c r="M87" s="98">
        <v>0.04</v>
      </c>
      <c r="N87" s="98">
        <v>1.9300000000000001E-2</v>
      </c>
      <c r="O87" s="94">
        <v>444360</v>
      </c>
      <c r="P87" s="96">
        <v>115.85</v>
      </c>
      <c r="Q87" s="94">
        <v>514.79106000000002</v>
      </c>
      <c r="R87" s="95">
        <v>3.3556580702534459E-3</v>
      </c>
      <c r="S87" s="95">
        <v>1.7485111447899531E-3</v>
      </c>
      <c r="T87" s="95">
        <v>5.3761234574199073E-4</v>
      </c>
    </row>
    <row r="88" spans="2:20">
      <c r="B88" s="87" t="s">
        <v>500</v>
      </c>
      <c r="C88" s="84" t="s">
        <v>501</v>
      </c>
      <c r="D88" s="97" t="s">
        <v>134</v>
      </c>
      <c r="E88" s="97" t="s">
        <v>319</v>
      </c>
      <c r="F88" s="84" t="s">
        <v>336</v>
      </c>
      <c r="G88" s="97" t="s">
        <v>321</v>
      </c>
      <c r="H88" s="84" t="s">
        <v>502</v>
      </c>
      <c r="I88" s="84" t="s">
        <v>176</v>
      </c>
      <c r="J88" s="84"/>
      <c r="K88" s="94">
        <v>0.24</v>
      </c>
      <c r="L88" s="97" t="s">
        <v>178</v>
      </c>
      <c r="M88" s="98">
        <v>6.5000000000000002E-2</v>
      </c>
      <c r="N88" s="98">
        <v>3.6200000000000003E-2</v>
      </c>
      <c r="O88" s="94">
        <v>547.23</v>
      </c>
      <c r="P88" s="96">
        <v>129.59</v>
      </c>
      <c r="Q88" s="94">
        <v>0.70916000000000001</v>
      </c>
      <c r="R88" s="95">
        <v>8.0951183431952665E-7</v>
      </c>
      <c r="S88" s="95">
        <v>2.4086940504352256E-6</v>
      </c>
      <c r="T88" s="95">
        <v>7.405978866579193E-7</v>
      </c>
    </row>
    <row r="89" spans="2:20">
      <c r="B89" s="87" t="s">
        <v>503</v>
      </c>
      <c r="C89" s="84" t="s">
        <v>504</v>
      </c>
      <c r="D89" s="97" t="s">
        <v>134</v>
      </c>
      <c r="E89" s="97" t="s">
        <v>319</v>
      </c>
      <c r="F89" s="84" t="s">
        <v>505</v>
      </c>
      <c r="G89" s="97" t="s">
        <v>321</v>
      </c>
      <c r="H89" s="84" t="s">
        <v>502</v>
      </c>
      <c r="I89" s="84" t="s">
        <v>174</v>
      </c>
      <c r="J89" s="84"/>
      <c r="K89" s="94">
        <v>0.9900000000000001</v>
      </c>
      <c r="L89" s="97" t="s">
        <v>178</v>
      </c>
      <c r="M89" s="98">
        <v>3.1E-2</v>
      </c>
      <c r="N89" s="98">
        <v>9.6000000000000009E-3</v>
      </c>
      <c r="O89" s="94">
        <v>319608.7</v>
      </c>
      <c r="P89" s="96">
        <v>107.9</v>
      </c>
      <c r="Q89" s="94">
        <v>344.85778999999997</v>
      </c>
      <c r="R89" s="95">
        <v>2.7792060869565221E-3</v>
      </c>
      <c r="S89" s="95">
        <v>1.1713250987354621E-3</v>
      </c>
      <c r="T89" s="95">
        <v>3.6014573646500159E-4</v>
      </c>
    </row>
    <row r="90" spans="2:20">
      <c r="B90" s="87" t="s">
        <v>506</v>
      </c>
      <c r="C90" s="84" t="s">
        <v>507</v>
      </c>
      <c r="D90" s="97" t="s">
        <v>134</v>
      </c>
      <c r="E90" s="97" t="s">
        <v>319</v>
      </c>
      <c r="F90" s="84" t="s">
        <v>505</v>
      </c>
      <c r="G90" s="97" t="s">
        <v>321</v>
      </c>
      <c r="H90" s="84" t="s">
        <v>502</v>
      </c>
      <c r="I90" s="84" t="s">
        <v>174</v>
      </c>
      <c r="J90" s="84"/>
      <c r="K90" s="94">
        <v>3.5500000000000003</v>
      </c>
      <c r="L90" s="97" t="s">
        <v>178</v>
      </c>
      <c r="M90" s="98">
        <v>4.1500000000000002E-2</v>
      </c>
      <c r="N90" s="98">
        <v>8.3999999999999995E-3</v>
      </c>
      <c r="O90" s="94">
        <v>11116.82</v>
      </c>
      <c r="P90" s="96">
        <v>116.28</v>
      </c>
      <c r="Q90" s="94">
        <v>12.926639999999999</v>
      </c>
      <c r="R90" s="95">
        <v>3.6945844896060083E-5</v>
      </c>
      <c r="S90" s="95">
        <v>4.3905918072251678E-5</v>
      </c>
      <c r="T90" s="95">
        <v>1.349969296856524E-5</v>
      </c>
    </row>
    <row r="91" spans="2:20">
      <c r="B91" s="87" t="s">
        <v>508</v>
      </c>
      <c r="C91" s="84" t="s">
        <v>509</v>
      </c>
      <c r="D91" s="97" t="s">
        <v>134</v>
      </c>
      <c r="E91" s="97" t="s">
        <v>319</v>
      </c>
      <c r="F91" s="84" t="s">
        <v>510</v>
      </c>
      <c r="G91" s="97" t="s">
        <v>362</v>
      </c>
      <c r="H91" s="84" t="s">
        <v>502</v>
      </c>
      <c r="I91" s="84" t="s">
        <v>176</v>
      </c>
      <c r="J91" s="84"/>
      <c r="K91" s="94">
        <v>4.3899999999999997</v>
      </c>
      <c r="L91" s="97" t="s">
        <v>178</v>
      </c>
      <c r="M91" s="98">
        <v>2.8500000000000001E-2</v>
      </c>
      <c r="N91" s="98">
        <v>1.5699999999999999E-2</v>
      </c>
      <c r="O91" s="94">
        <v>685317.48</v>
      </c>
      <c r="P91" s="96">
        <v>106.33</v>
      </c>
      <c r="Q91" s="94">
        <v>728.69805000000008</v>
      </c>
      <c r="R91" s="95">
        <v>1.3183281877364259E-3</v>
      </c>
      <c r="S91" s="95">
        <v>2.4750559219340498E-3</v>
      </c>
      <c r="T91" s="95">
        <v>7.6100208111250895E-4</v>
      </c>
    </row>
    <row r="92" spans="2:20">
      <c r="B92" s="87" t="s">
        <v>511</v>
      </c>
      <c r="C92" s="84" t="s">
        <v>512</v>
      </c>
      <c r="D92" s="97" t="s">
        <v>134</v>
      </c>
      <c r="E92" s="97" t="s">
        <v>319</v>
      </c>
      <c r="F92" s="84" t="s">
        <v>510</v>
      </c>
      <c r="G92" s="97" t="s">
        <v>362</v>
      </c>
      <c r="H92" s="84" t="s">
        <v>502</v>
      </c>
      <c r="I92" s="84" t="s">
        <v>176</v>
      </c>
      <c r="J92" s="84"/>
      <c r="K92" s="94">
        <v>1.4699999999999998</v>
      </c>
      <c r="L92" s="97" t="s">
        <v>178</v>
      </c>
      <c r="M92" s="98">
        <v>4.8499999999999995E-2</v>
      </c>
      <c r="N92" s="98">
        <v>1.14E-2</v>
      </c>
      <c r="O92" s="94">
        <v>73275.039999999994</v>
      </c>
      <c r="P92" s="96">
        <v>126.87</v>
      </c>
      <c r="Q92" s="94">
        <v>92.96405</v>
      </c>
      <c r="R92" s="95">
        <v>1.9503711451121679E-4</v>
      </c>
      <c r="S92" s="95">
        <v>3.1575660519397994E-4</v>
      </c>
      <c r="T92" s="95">
        <v>9.7085254336343202E-5</v>
      </c>
    </row>
    <row r="93" spans="2:20">
      <c r="B93" s="87" t="s">
        <v>513</v>
      </c>
      <c r="C93" s="84" t="s">
        <v>514</v>
      </c>
      <c r="D93" s="97" t="s">
        <v>134</v>
      </c>
      <c r="E93" s="97" t="s">
        <v>319</v>
      </c>
      <c r="F93" s="84" t="s">
        <v>510</v>
      </c>
      <c r="G93" s="97" t="s">
        <v>362</v>
      </c>
      <c r="H93" s="84" t="s">
        <v>502</v>
      </c>
      <c r="I93" s="84" t="s">
        <v>174</v>
      </c>
      <c r="J93" s="84"/>
      <c r="K93" s="94">
        <v>6.21</v>
      </c>
      <c r="L93" s="97" t="s">
        <v>178</v>
      </c>
      <c r="M93" s="98">
        <v>2.5000000000000001E-2</v>
      </c>
      <c r="N93" s="98">
        <v>1.9200000000000002E-2</v>
      </c>
      <c r="O93" s="94">
        <v>1250000</v>
      </c>
      <c r="P93" s="96">
        <v>103.92</v>
      </c>
      <c r="Q93" s="94">
        <v>1298.9999599999999</v>
      </c>
      <c r="R93" s="95">
        <v>6.9044469830715112E-3</v>
      </c>
      <c r="S93" s="95">
        <v>4.412112182254492E-3</v>
      </c>
      <c r="T93" s="95">
        <v>1.3565861373240477E-3</v>
      </c>
    </row>
    <row r="94" spans="2:20">
      <c r="B94" s="87" t="s">
        <v>515</v>
      </c>
      <c r="C94" s="84" t="s">
        <v>516</v>
      </c>
      <c r="D94" s="97" t="s">
        <v>134</v>
      </c>
      <c r="E94" s="97" t="s">
        <v>319</v>
      </c>
      <c r="F94" s="84" t="s">
        <v>445</v>
      </c>
      <c r="G94" s="97" t="s">
        <v>321</v>
      </c>
      <c r="H94" s="84" t="s">
        <v>502</v>
      </c>
      <c r="I94" s="84" t="s">
        <v>176</v>
      </c>
      <c r="J94" s="84"/>
      <c r="K94" s="94">
        <v>3.2099999999999995</v>
      </c>
      <c r="L94" s="97" t="s">
        <v>178</v>
      </c>
      <c r="M94" s="98">
        <v>6.4000000000000001E-2</v>
      </c>
      <c r="N94" s="98">
        <v>1.21E-2</v>
      </c>
      <c r="O94" s="94">
        <v>1591277.55</v>
      </c>
      <c r="P94" s="96">
        <v>133.91999999999999</v>
      </c>
      <c r="Q94" s="94">
        <v>2131.03899</v>
      </c>
      <c r="R94" s="95">
        <v>1.2710082545215361E-3</v>
      </c>
      <c r="S94" s="95">
        <v>7.2381704219900899E-3</v>
      </c>
      <c r="T94" s="95">
        <v>2.2255104241350712E-3</v>
      </c>
    </row>
    <row r="95" spans="2:20">
      <c r="B95" s="87" t="s">
        <v>517</v>
      </c>
      <c r="C95" s="84" t="s">
        <v>518</v>
      </c>
      <c r="D95" s="97" t="s">
        <v>134</v>
      </c>
      <c r="E95" s="97" t="s">
        <v>319</v>
      </c>
      <c r="F95" s="84" t="s">
        <v>519</v>
      </c>
      <c r="G95" s="97" t="s">
        <v>321</v>
      </c>
      <c r="H95" s="84" t="s">
        <v>502</v>
      </c>
      <c r="I95" s="84" t="s">
        <v>176</v>
      </c>
      <c r="J95" s="84"/>
      <c r="K95" s="94">
        <v>3.1399999999999997</v>
      </c>
      <c r="L95" s="97" t="s">
        <v>178</v>
      </c>
      <c r="M95" s="98">
        <v>0.02</v>
      </c>
      <c r="N95" s="98">
        <v>9.1999999999999998E-3</v>
      </c>
      <c r="O95" s="94">
        <v>1779607.79</v>
      </c>
      <c r="P95" s="96">
        <v>105.85</v>
      </c>
      <c r="Q95" s="94">
        <v>1883.7149299999999</v>
      </c>
      <c r="R95" s="95">
        <v>2.502165679874358E-3</v>
      </c>
      <c r="S95" s="95">
        <v>6.3981230534815936E-3</v>
      </c>
      <c r="T95" s="95">
        <v>1.9672222012295819E-3</v>
      </c>
    </row>
    <row r="96" spans="2:20">
      <c r="B96" s="87" t="s">
        <v>520</v>
      </c>
      <c r="C96" s="84" t="s">
        <v>521</v>
      </c>
      <c r="D96" s="97" t="s">
        <v>134</v>
      </c>
      <c r="E96" s="97" t="s">
        <v>319</v>
      </c>
      <c r="F96" s="84" t="s">
        <v>522</v>
      </c>
      <c r="G96" s="97" t="s">
        <v>362</v>
      </c>
      <c r="H96" s="84" t="s">
        <v>502</v>
      </c>
      <c r="I96" s="84" t="s">
        <v>174</v>
      </c>
      <c r="J96" s="84"/>
      <c r="K96" s="94">
        <v>7.3199999999999994</v>
      </c>
      <c r="L96" s="97" t="s">
        <v>178</v>
      </c>
      <c r="M96" s="98">
        <v>1.5800000000000002E-2</v>
      </c>
      <c r="N96" s="98">
        <v>1.7599999999999998E-2</v>
      </c>
      <c r="O96" s="94">
        <v>366332</v>
      </c>
      <c r="P96" s="96">
        <v>99.07</v>
      </c>
      <c r="Q96" s="94">
        <v>362.92514</v>
      </c>
      <c r="R96" s="95">
        <v>1.1608949169730003E-3</v>
      </c>
      <c r="S96" s="95">
        <v>1.2326916710916737E-3</v>
      </c>
      <c r="T96" s="95">
        <v>3.7901403308002353E-4</v>
      </c>
    </row>
    <row r="97" spans="2:20">
      <c r="B97" s="87" t="s">
        <v>523</v>
      </c>
      <c r="C97" s="84" t="s">
        <v>524</v>
      </c>
      <c r="D97" s="97" t="s">
        <v>134</v>
      </c>
      <c r="E97" s="97" t="s">
        <v>319</v>
      </c>
      <c r="F97" s="84" t="s">
        <v>325</v>
      </c>
      <c r="G97" s="97" t="s">
        <v>321</v>
      </c>
      <c r="H97" s="84" t="s">
        <v>502</v>
      </c>
      <c r="I97" s="84" t="s">
        <v>176</v>
      </c>
      <c r="J97" s="84"/>
      <c r="K97" s="94">
        <v>4.76</v>
      </c>
      <c r="L97" s="97" t="s">
        <v>178</v>
      </c>
      <c r="M97" s="98">
        <v>4.4999999999999998E-2</v>
      </c>
      <c r="N97" s="98">
        <v>1.61E-2</v>
      </c>
      <c r="O97" s="94">
        <v>354068.36</v>
      </c>
      <c r="P97" s="96">
        <v>136.91</v>
      </c>
      <c r="Q97" s="94">
        <v>489.51519000000002</v>
      </c>
      <c r="R97" s="95">
        <v>2.0803268254820836E-4</v>
      </c>
      <c r="S97" s="95">
        <v>1.6626605078553063E-3</v>
      </c>
      <c r="T97" s="95">
        <v>5.1121596706095917E-4</v>
      </c>
    </row>
    <row r="98" spans="2:20">
      <c r="B98" s="87" t="s">
        <v>525</v>
      </c>
      <c r="C98" s="84" t="s">
        <v>526</v>
      </c>
      <c r="D98" s="97" t="s">
        <v>134</v>
      </c>
      <c r="E98" s="97" t="s">
        <v>319</v>
      </c>
      <c r="F98" s="84" t="s">
        <v>527</v>
      </c>
      <c r="G98" s="97" t="s">
        <v>362</v>
      </c>
      <c r="H98" s="84" t="s">
        <v>502</v>
      </c>
      <c r="I98" s="84" t="s">
        <v>174</v>
      </c>
      <c r="J98" s="84"/>
      <c r="K98" s="94">
        <v>3.5300000000000002</v>
      </c>
      <c r="L98" s="97" t="s">
        <v>178</v>
      </c>
      <c r="M98" s="98">
        <v>4.9500000000000002E-2</v>
      </c>
      <c r="N98" s="98">
        <v>1.7500000000000002E-2</v>
      </c>
      <c r="O98" s="94">
        <v>1160487.4099999999</v>
      </c>
      <c r="P98" s="96">
        <v>113.86</v>
      </c>
      <c r="Q98" s="94">
        <v>1321.3309899999999</v>
      </c>
      <c r="R98" s="95">
        <v>1.1916341038804052E-3</v>
      </c>
      <c r="S98" s="95">
        <v>4.4879605367881522E-3</v>
      </c>
      <c r="T98" s="95">
        <v>1.3799071278267475E-3</v>
      </c>
    </row>
    <row r="99" spans="2:20">
      <c r="B99" s="87" t="s">
        <v>528</v>
      </c>
      <c r="C99" s="84" t="s">
        <v>529</v>
      </c>
      <c r="D99" s="97" t="s">
        <v>134</v>
      </c>
      <c r="E99" s="97" t="s">
        <v>319</v>
      </c>
      <c r="F99" s="84" t="s">
        <v>530</v>
      </c>
      <c r="G99" s="97" t="s">
        <v>362</v>
      </c>
      <c r="H99" s="84" t="s">
        <v>502</v>
      </c>
      <c r="I99" s="84" t="s">
        <v>174</v>
      </c>
      <c r="J99" s="84"/>
      <c r="K99" s="94">
        <v>7.54</v>
      </c>
      <c r="L99" s="97" t="s">
        <v>178</v>
      </c>
      <c r="M99" s="98">
        <v>1.9599999999999999E-2</v>
      </c>
      <c r="N99" s="98">
        <v>2.12E-2</v>
      </c>
      <c r="O99" s="94">
        <v>580000</v>
      </c>
      <c r="P99" s="96">
        <v>98.85</v>
      </c>
      <c r="Q99" s="94">
        <v>573.33001999999999</v>
      </c>
      <c r="R99" s="95">
        <v>2.345471824008735E-3</v>
      </c>
      <c r="S99" s="95">
        <v>1.9473413730468566E-3</v>
      </c>
      <c r="T99" s="95">
        <v>5.9874640584570843E-4</v>
      </c>
    </row>
    <row r="100" spans="2:20">
      <c r="B100" s="87" t="s">
        <v>531</v>
      </c>
      <c r="C100" s="84" t="s">
        <v>532</v>
      </c>
      <c r="D100" s="97" t="s">
        <v>134</v>
      </c>
      <c r="E100" s="97" t="s">
        <v>319</v>
      </c>
      <c r="F100" s="84" t="s">
        <v>530</v>
      </c>
      <c r="G100" s="97" t="s">
        <v>362</v>
      </c>
      <c r="H100" s="84" t="s">
        <v>502</v>
      </c>
      <c r="I100" s="84" t="s">
        <v>174</v>
      </c>
      <c r="J100" s="84"/>
      <c r="K100" s="94">
        <v>5.43</v>
      </c>
      <c r="L100" s="97" t="s">
        <v>178</v>
      </c>
      <c r="M100" s="98">
        <v>2.75E-2</v>
      </c>
      <c r="N100" s="98">
        <v>1.7000000000000001E-2</v>
      </c>
      <c r="O100" s="94">
        <v>341000</v>
      </c>
      <c r="P100" s="96">
        <v>105.23</v>
      </c>
      <c r="Q100" s="94">
        <v>358.83431000000002</v>
      </c>
      <c r="R100" s="95">
        <v>6.6931188537725016E-4</v>
      </c>
      <c r="S100" s="95">
        <v>1.2187969817657924E-3</v>
      </c>
      <c r="T100" s="95">
        <v>3.7474185183365206E-4</v>
      </c>
    </row>
    <row r="101" spans="2:20">
      <c r="B101" s="87" t="s">
        <v>533</v>
      </c>
      <c r="C101" s="84" t="s">
        <v>534</v>
      </c>
      <c r="D101" s="97" t="s">
        <v>134</v>
      </c>
      <c r="E101" s="97" t="s">
        <v>319</v>
      </c>
      <c r="F101" s="84" t="s">
        <v>535</v>
      </c>
      <c r="G101" s="97" t="s">
        <v>380</v>
      </c>
      <c r="H101" s="84" t="s">
        <v>502</v>
      </c>
      <c r="I101" s="84" t="s">
        <v>176</v>
      </c>
      <c r="J101" s="84"/>
      <c r="K101" s="94">
        <v>0.75</v>
      </c>
      <c r="L101" s="97" t="s">
        <v>178</v>
      </c>
      <c r="M101" s="98">
        <v>5.1900000000000002E-2</v>
      </c>
      <c r="N101" s="98">
        <v>1.6399999999999998E-2</v>
      </c>
      <c r="O101" s="94">
        <v>257463.2</v>
      </c>
      <c r="P101" s="96">
        <v>121.04</v>
      </c>
      <c r="Q101" s="94">
        <v>311.63345000000004</v>
      </c>
      <c r="R101" s="95">
        <v>8.5935212117316446E-4</v>
      </c>
      <c r="S101" s="95">
        <v>1.0584771235427879E-3</v>
      </c>
      <c r="T101" s="95">
        <v>3.2544852287483272E-4</v>
      </c>
    </row>
    <row r="102" spans="2:20">
      <c r="B102" s="87" t="s">
        <v>536</v>
      </c>
      <c r="C102" s="84" t="s">
        <v>537</v>
      </c>
      <c r="D102" s="97" t="s">
        <v>134</v>
      </c>
      <c r="E102" s="97" t="s">
        <v>319</v>
      </c>
      <c r="F102" s="84" t="s">
        <v>535</v>
      </c>
      <c r="G102" s="97" t="s">
        <v>380</v>
      </c>
      <c r="H102" s="84" t="s">
        <v>502</v>
      </c>
      <c r="I102" s="84" t="s">
        <v>176</v>
      </c>
      <c r="J102" s="84"/>
      <c r="K102" s="94">
        <v>1.9799999999999998</v>
      </c>
      <c r="L102" s="97" t="s">
        <v>178</v>
      </c>
      <c r="M102" s="98">
        <v>4.5999999999999999E-2</v>
      </c>
      <c r="N102" s="98">
        <v>1.6E-2</v>
      </c>
      <c r="O102" s="94">
        <v>30650.2</v>
      </c>
      <c r="P102" s="96">
        <v>109.65</v>
      </c>
      <c r="Q102" s="94">
        <v>33.607939999999999</v>
      </c>
      <c r="R102" s="95">
        <v>4.2879286851463766E-5</v>
      </c>
      <c r="S102" s="95">
        <v>1.1415088996190427E-4</v>
      </c>
      <c r="T102" s="95">
        <v>3.5097819023811485E-5</v>
      </c>
    </row>
    <row r="103" spans="2:20">
      <c r="B103" s="87" t="s">
        <v>538</v>
      </c>
      <c r="C103" s="84" t="s">
        <v>539</v>
      </c>
      <c r="D103" s="97" t="s">
        <v>134</v>
      </c>
      <c r="E103" s="97" t="s">
        <v>319</v>
      </c>
      <c r="F103" s="84" t="s">
        <v>535</v>
      </c>
      <c r="G103" s="97" t="s">
        <v>380</v>
      </c>
      <c r="H103" s="84" t="s">
        <v>502</v>
      </c>
      <c r="I103" s="84" t="s">
        <v>176</v>
      </c>
      <c r="J103" s="84"/>
      <c r="K103" s="94">
        <v>4.7399999999999993</v>
      </c>
      <c r="L103" s="97" t="s">
        <v>178</v>
      </c>
      <c r="M103" s="98">
        <v>1.9799999999999998E-2</v>
      </c>
      <c r="N103" s="98">
        <v>1.8899999999999997E-2</v>
      </c>
      <c r="O103" s="94">
        <v>570481.53</v>
      </c>
      <c r="P103" s="96">
        <v>100.11</v>
      </c>
      <c r="Q103" s="94">
        <v>571.10906</v>
      </c>
      <c r="R103" s="95">
        <v>6.007448400979071E-4</v>
      </c>
      <c r="S103" s="95">
        <v>1.9397977818428199E-3</v>
      </c>
      <c r="T103" s="95">
        <v>5.9642698810873551E-4</v>
      </c>
    </row>
    <row r="104" spans="2:20">
      <c r="B104" s="87" t="s">
        <v>540</v>
      </c>
      <c r="C104" s="84" t="s">
        <v>541</v>
      </c>
      <c r="D104" s="97" t="s">
        <v>134</v>
      </c>
      <c r="E104" s="97" t="s">
        <v>319</v>
      </c>
      <c r="F104" s="84" t="s">
        <v>412</v>
      </c>
      <c r="G104" s="97" t="s">
        <v>396</v>
      </c>
      <c r="H104" s="84" t="s">
        <v>502</v>
      </c>
      <c r="I104" s="84" t="s">
        <v>176</v>
      </c>
      <c r="J104" s="84"/>
      <c r="K104" s="94">
        <v>1.45</v>
      </c>
      <c r="L104" s="97" t="s">
        <v>178</v>
      </c>
      <c r="M104" s="98">
        <v>4.4999999999999998E-2</v>
      </c>
      <c r="N104" s="98">
        <v>1.3499999999999998E-2</v>
      </c>
      <c r="O104" s="94">
        <v>6948.03</v>
      </c>
      <c r="P104" s="96">
        <v>128.55000000000001</v>
      </c>
      <c r="Q104" s="94">
        <v>8.9316899999999997</v>
      </c>
      <c r="R104" s="95">
        <v>4.4397563228409951E-5</v>
      </c>
      <c r="S104" s="95">
        <v>3.0336889507772292E-5</v>
      </c>
      <c r="T104" s="95">
        <v>9.3276421939811482E-6</v>
      </c>
    </row>
    <row r="105" spans="2:20">
      <c r="B105" s="87" t="s">
        <v>542</v>
      </c>
      <c r="C105" s="84" t="s">
        <v>543</v>
      </c>
      <c r="D105" s="97" t="s">
        <v>134</v>
      </c>
      <c r="E105" s="97" t="s">
        <v>319</v>
      </c>
      <c r="F105" s="84" t="s">
        <v>544</v>
      </c>
      <c r="G105" s="97" t="s">
        <v>380</v>
      </c>
      <c r="H105" s="84" t="s">
        <v>502</v>
      </c>
      <c r="I105" s="84" t="s">
        <v>176</v>
      </c>
      <c r="J105" s="84"/>
      <c r="K105" s="94">
        <v>1.23</v>
      </c>
      <c r="L105" s="97" t="s">
        <v>178</v>
      </c>
      <c r="M105" s="98">
        <v>3.3500000000000002E-2</v>
      </c>
      <c r="N105" s="98">
        <v>1.3500000000000002E-2</v>
      </c>
      <c r="O105" s="94">
        <v>848459.13</v>
      </c>
      <c r="P105" s="96">
        <v>111.86</v>
      </c>
      <c r="Q105" s="94">
        <v>949.08634999999992</v>
      </c>
      <c r="R105" s="95">
        <v>1.4395797375722141E-3</v>
      </c>
      <c r="S105" s="95">
        <v>3.2236147619638502E-3</v>
      </c>
      <c r="T105" s="95">
        <v>9.911604504849094E-4</v>
      </c>
    </row>
    <row r="106" spans="2:20">
      <c r="B106" s="87" t="s">
        <v>545</v>
      </c>
      <c r="C106" s="84" t="s">
        <v>546</v>
      </c>
      <c r="D106" s="97" t="s">
        <v>134</v>
      </c>
      <c r="E106" s="97" t="s">
        <v>319</v>
      </c>
      <c r="F106" s="84" t="s">
        <v>544</v>
      </c>
      <c r="G106" s="97" t="s">
        <v>380</v>
      </c>
      <c r="H106" s="84" t="s">
        <v>502</v>
      </c>
      <c r="I106" s="84" t="s">
        <v>176</v>
      </c>
      <c r="J106" s="84"/>
      <c r="K106" s="94">
        <v>0.17</v>
      </c>
      <c r="L106" s="97" t="s">
        <v>178</v>
      </c>
      <c r="M106" s="98">
        <v>3.4000000000000002E-2</v>
      </c>
      <c r="N106" s="98">
        <v>2.8500000000000001E-2</v>
      </c>
      <c r="O106" s="94">
        <v>2977.06</v>
      </c>
      <c r="P106" s="96">
        <v>108.98</v>
      </c>
      <c r="Q106" s="94">
        <v>3.2444099999999998</v>
      </c>
      <c r="R106" s="95">
        <v>4.3208185964748812E-5</v>
      </c>
      <c r="S106" s="95">
        <v>1.1019785470376994E-5</v>
      </c>
      <c r="T106" s="95">
        <v>3.3882384644534661E-6</v>
      </c>
    </row>
    <row r="107" spans="2:20">
      <c r="B107" s="87" t="s">
        <v>547</v>
      </c>
      <c r="C107" s="84" t="s">
        <v>548</v>
      </c>
      <c r="D107" s="97" t="s">
        <v>134</v>
      </c>
      <c r="E107" s="97" t="s">
        <v>319</v>
      </c>
      <c r="F107" s="84" t="s">
        <v>505</v>
      </c>
      <c r="G107" s="97" t="s">
        <v>321</v>
      </c>
      <c r="H107" s="84" t="s">
        <v>549</v>
      </c>
      <c r="I107" s="84" t="s">
        <v>174</v>
      </c>
      <c r="J107" s="84"/>
      <c r="K107" s="94">
        <v>3.61</v>
      </c>
      <c r="L107" s="97" t="s">
        <v>178</v>
      </c>
      <c r="M107" s="98">
        <v>5.2999999999999999E-2</v>
      </c>
      <c r="N107" s="98">
        <v>1.4299999999999997E-2</v>
      </c>
      <c r="O107" s="94">
        <v>56658.84</v>
      </c>
      <c r="P107" s="96">
        <v>124.43</v>
      </c>
      <c r="Q107" s="94">
        <v>70.500600000000006</v>
      </c>
      <c r="R107" s="95">
        <v>2.1791358660953978E-4</v>
      </c>
      <c r="S107" s="95">
        <v>2.3945848013440363E-4</v>
      </c>
      <c r="T107" s="95">
        <v>7.3625973501206094E-5</v>
      </c>
    </row>
    <row r="108" spans="2:20">
      <c r="B108" s="87" t="s">
        <v>550</v>
      </c>
      <c r="C108" s="84" t="s">
        <v>551</v>
      </c>
      <c r="D108" s="97" t="s">
        <v>134</v>
      </c>
      <c r="E108" s="97" t="s">
        <v>319</v>
      </c>
      <c r="F108" s="84" t="s">
        <v>552</v>
      </c>
      <c r="G108" s="97" t="s">
        <v>362</v>
      </c>
      <c r="H108" s="84" t="s">
        <v>549</v>
      </c>
      <c r="I108" s="84" t="s">
        <v>174</v>
      </c>
      <c r="J108" s="84"/>
      <c r="K108" s="94">
        <v>2.6</v>
      </c>
      <c r="L108" s="97" t="s">
        <v>178</v>
      </c>
      <c r="M108" s="98">
        <v>5.3499999999999999E-2</v>
      </c>
      <c r="N108" s="98">
        <v>1.7300000000000003E-2</v>
      </c>
      <c r="O108" s="94">
        <v>382593.93</v>
      </c>
      <c r="P108" s="96">
        <v>111.92</v>
      </c>
      <c r="Q108" s="94">
        <v>428.19911999999999</v>
      </c>
      <c r="R108" s="95">
        <v>1.0856569698027357E-3</v>
      </c>
      <c r="S108" s="95">
        <v>1.4543976997371526E-3</v>
      </c>
      <c r="T108" s="95">
        <v>4.4718168444466804E-4</v>
      </c>
    </row>
    <row r="109" spans="2:20">
      <c r="B109" s="87" t="s">
        <v>553</v>
      </c>
      <c r="C109" s="84" t="s">
        <v>554</v>
      </c>
      <c r="D109" s="97" t="s">
        <v>134</v>
      </c>
      <c r="E109" s="97" t="s">
        <v>319</v>
      </c>
      <c r="F109" s="84" t="s">
        <v>555</v>
      </c>
      <c r="G109" s="97" t="s">
        <v>362</v>
      </c>
      <c r="H109" s="84" t="s">
        <v>549</v>
      </c>
      <c r="I109" s="84" t="s">
        <v>176</v>
      </c>
      <c r="J109" s="84"/>
      <c r="K109" s="94">
        <v>2.97</v>
      </c>
      <c r="L109" s="97" t="s">
        <v>178</v>
      </c>
      <c r="M109" s="98">
        <v>4.5999999999999999E-2</v>
      </c>
      <c r="N109" s="98">
        <v>1.7100000000000001E-2</v>
      </c>
      <c r="O109" s="94">
        <v>131650.99</v>
      </c>
      <c r="P109" s="96">
        <v>110.8</v>
      </c>
      <c r="Q109" s="94">
        <v>145.86929999999998</v>
      </c>
      <c r="R109" s="95">
        <v>2.5813919607843138E-4</v>
      </c>
      <c r="S109" s="95">
        <v>4.954516823441128E-4</v>
      </c>
      <c r="T109" s="95">
        <v>1.5233585553086753E-4</v>
      </c>
    </row>
    <row r="110" spans="2:20">
      <c r="B110" s="87" t="s">
        <v>556</v>
      </c>
      <c r="C110" s="84" t="s">
        <v>557</v>
      </c>
      <c r="D110" s="97" t="s">
        <v>134</v>
      </c>
      <c r="E110" s="97" t="s">
        <v>319</v>
      </c>
      <c r="F110" s="84" t="s">
        <v>555</v>
      </c>
      <c r="G110" s="97" t="s">
        <v>362</v>
      </c>
      <c r="H110" s="84" t="s">
        <v>549</v>
      </c>
      <c r="I110" s="84" t="s">
        <v>176</v>
      </c>
      <c r="J110" s="84"/>
      <c r="K110" s="94">
        <v>6.84</v>
      </c>
      <c r="L110" s="97" t="s">
        <v>178</v>
      </c>
      <c r="M110" s="98">
        <v>3.0600000000000002E-2</v>
      </c>
      <c r="N110" s="98">
        <v>3.1799999999999995E-2</v>
      </c>
      <c r="O110" s="94">
        <v>376000</v>
      </c>
      <c r="P110" s="96">
        <v>99.38</v>
      </c>
      <c r="Q110" s="94">
        <v>373.66878000000003</v>
      </c>
      <c r="R110" s="95">
        <v>3.0442879119099669E-3</v>
      </c>
      <c r="S110" s="95">
        <v>1.2691829308186999E-3</v>
      </c>
      <c r="T110" s="95">
        <v>3.9023395112251536E-4</v>
      </c>
    </row>
    <row r="111" spans="2:20">
      <c r="B111" s="87" t="s">
        <v>558</v>
      </c>
      <c r="C111" s="84" t="s">
        <v>559</v>
      </c>
      <c r="D111" s="97" t="s">
        <v>134</v>
      </c>
      <c r="E111" s="97" t="s">
        <v>319</v>
      </c>
      <c r="F111" s="84" t="s">
        <v>560</v>
      </c>
      <c r="G111" s="97" t="s">
        <v>362</v>
      </c>
      <c r="H111" s="84" t="s">
        <v>549</v>
      </c>
      <c r="I111" s="84" t="s">
        <v>174</v>
      </c>
      <c r="J111" s="84"/>
      <c r="K111" s="94">
        <v>2.06</v>
      </c>
      <c r="L111" s="97" t="s">
        <v>178</v>
      </c>
      <c r="M111" s="98">
        <v>4.4500000000000005E-2</v>
      </c>
      <c r="N111" s="98">
        <v>1.5100000000000001E-2</v>
      </c>
      <c r="O111" s="94">
        <v>60269.1</v>
      </c>
      <c r="P111" s="96">
        <v>109.43</v>
      </c>
      <c r="Q111" s="94">
        <v>65.952479999999994</v>
      </c>
      <c r="R111" s="95">
        <v>5.6801235203573261E-4</v>
      </c>
      <c r="S111" s="95">
        <v>2.2401058461764367E-4</v>
      </c>
      <c r="T111" s="95">
        <v>6.8876230057883533E-5</v>
      </c>
    </row>
    <row r="112" spans="2:20">
      <c r="B112" s="87" t="s">
        <v>561</v>
      </c>
      <c r="C112" s="84" t="s">
        <v>562</v>
      </c>
      <c r="D112" s="97" t="s">
        <v>134</v>
      </c>
      <c r="E112" s="97" t="s">
        <v>319</v>
      </c>
      <c r="F112" s="84" t="s">
        <v>560</v>
      </c>
      <c r="G112" s="97" t="s">
        <v>362</v>
      </c>
      <c r="H112" s="84" t="s">
        <v>549</v>
      </c>
      <c r="I112" s="84" t="s">
        <v>174</v>
      </c>
      <c r="J112" s="84"/>
      <c r="K112" s="94">
        <v>4.59</v>
      </c>
      <c r="L112" s="97" t="s">
        <v>178</v>
      </c>
      <c r="M112" s="98">
        <v>3.2500000000000001E-2</v>
      </c>
      <c r="N112" s="98">
        <v>2.2600000000000002E-2</v>
      </c>
      <c r="O112" s="94">
        <v>132568.13</v>
      </c>
      <c r="P112" s="96">
        <v>103.98</v>
      </c>
      <c r="Q112" s="94">
        <v>137.84435000000002</v>
      </c>
      <c r="R112" s="95">
        <v>9.507446780281434E-4</v>
      </c>
      <c r="S112" s="95">
        <v>4.6819457630310638E-4</v>
      </c>
      <c r="T112" s="95">
        <v>1.4395515017448046E-4</v>
      </c>
    </row>
    <row r="113" spans="2:20">
      <c r="B113" s="87" t="s">
        <v>563</v>
      </c>
      <c r="C113" s="84" t="s">
        <v>564</v>
      </c>
      <c r="D113" s="97" t="s">
        <v>134</v>
      </c>
      <c r="E113" s="97" t="s">
        <v>319</v>
      </c>
      <c r="F113" s="84" t="s">
        <v>565</v>
      </c>
      <c r="G113" s="97" t="s">
        <v>468</v>
      </c>
      <c r="H113" s="84" t="s">
        <v>549</v>
      </c>
      <c r="I113" s="84" t="s">
        <v>174</v>
      </c>
      <c r="J113" s="84"/>
      <c r="K113" s="94">
        <v>2.9800000000000004</v>
      </c>
      <c r="L113" s="97" t="s">
        <v>178</v>
      </c>
      <c r="M113" s="98">
        <v>6.0999999999999999E-2</v>
      </c>
      <c r="N113" s="98">
        <v>2.3400000000000004E-2</v>
      </c>
      <c r="O113" s="94">
        <v>0.96</v>
      </c>
      <c r="P113" s="96">
        <v>123.07</v>
      </c>
      <c r="Q113" s="94">
        <v>1.1899999999999999E-3</v>
      </c>
      <c r="R113" s="95">
        <v>9.0366549315661646E-10</v>
      </c>
      <c r="S113" s="95">
        <v>4.0418888826469601E-9</v>
      </c>
      <c r="T113" s="95">
        <v>1.2427540824678831E-9</v>
      </c>
    </row>
    <row r="114" spans="2:20">
      <c r="B114" s="87" t="s">
        <v>566</v>
      </c>
      <c r="C114" s="84" t="s">
        <v>567</v>
      </c>
      <c r="D114" s="97" t="s">
        <v>134</v>
      </c>
      <c r="E114" s="97" t="s">
        <v>319</v>
      </c>
      <c r="F114" s="84" t="s">
        <v>568</v>
      </c>
      <c r="G114" s="97" t="s">
        <v>362</v>
      </c>
      <c r="H114" s="84" t="s">
        <v>549</v>
      </c>
      <c r="I114" s="84" t="s">
        <v>174</v>
      </c>
      <c r="J114" s="84"/>
      <c r="K114" s="94">
        <v>0.17</v>
      </c>
      <c r="L114" s="97" t="s">
        <v>178</v>
      </c>
      <c r="M114" s="98">
        <v>6.5000000000000002E-2</v>
      </c>
      <c r="N114" s="98">
        <v>2.3700000000000002E-2</v>
      </c>
      <c r="O114" s="94">
        <v>444478.49</v>
      </c>
      <c r="P114" s="96">
        <v>110.72</v>
      </c>
      <c r="Q114" s="94">
        <v>492.12660999999997</v>
      </c>
      <c r="R114" s="95">
        <v>5.1794596577475821E-3</v>
      </c>
      <c r="S114" s="95">
        <v>1.6715303141291902E-3</v>
      </c>
      <c r="T114" s="95">
        <v>5.1394315434334431E-4</v>
      </c>
    </row>
    <row r="115" spans="2:20">
      <c r="B115" s="87" t="s">
        <v>569</v>
      </c>
      <c r="C115" s="84" t="s">
        <v>570</v>
      </c>
      <c r="D115" s="97" t="s">
        <v>134</v>
      </c>
      <c r="E115" s="97" t="s">
        <v>319</v>
      </c>
      <c r="F115" s="84" t="s">
        <v>568</v>
      </c>
      <c r="G115" s="97" t="s">
        <v>362</v>
      </c>
      <c r="H115" s="84" t="s">
        <v>549</v>
      </c>
      <c r="I115" s="84" t="s">
        <v>174</v>
      </c>
      <c r="J115" s="84"/>
      <c r="K115" s="94">
        <v>2.64</v>
      </c>
      <c r="L115" s="97" t="s">
        <v>178</v>
      </c>
      <c r="M115" s="98">
        <v>4.5999999999999999E-2</v>
      </c>
      <c r="N115" s="98">
        <v>2.35E-2</v>
      </c>
      <c r="O115" s="94">
        <v>703327</v>
      </c>
      <c r="P115" s="96">
        <v>127.75</v>
      </c>
      <c r="Q115" s="94">
        <v>898.50026000000003</v>
      </c>
      <c r="R115" s="95">
        <v>1.4647825600123973E-3</v>
      </c>
      <c r="S115" s="95">
        <v>3.0517968167642047E-3</v>
      </c>
      <c r="T115" s="95">
        <v>9.3833182034744062E-4</v>
      </c>
    </row>
    <row r="116" spans="2:20">
      <c r="B116" s="87" t="s">
        <v>571</v>
      </c>
      <c r="C116" s="84" t="s">
        <v>572</v>
      </c>
      <c r="D116" s="97" t="s">
        <v>134</v>
      </c>
      <c r="E116" s="97" t="s">
        <v>319</v>
      </c>
      <c r="F116" s="84" t="s">
        <v>573</v>
      </c>
      <c r="G116" s="97" t="s">
        <v>362</v>
      </c>
      <c r="H116" s="84" t="s">
        <v>549</v>
      </c>
      <c r="I116" s="84" t="s">
        <v>176</v>
      </c>
      <c r="J116" s="84"/>
      <c r="K116" s="94">
        <v>2.16</v>
      </c>
      <c r="L116" s="97" t="s">
        <v>178</v>
      </c>
      <c r="M116" s="98">
        <v>5.4000000000000006E-2</v>
      </c>
      <c r="N116" s="98">
        <v>1.54E-2</v>
      </c>
      <c r="O116" s="94">
        <v>309918.15000000002</v>
      </c>
      <c r="P116" s="96">
        <v>131.06</v>
      </c>
      <c r="Q116" s="94">
        <v>406.17874</v>
      </c>
      <c r="R116" s="95">
        <v>1.2167001238951398E-3</v>
      </c>
      <c r="S116" s="95">
        <v>1.3796044819945801E-3</v>
      </c>
      <c r="T116" s="95">
        <v>4.2418511541736202E-4</v>
      </c>
    </row>
    <row r="117" spans="2:20">
      <c r="B117" s="87" t="s">
        <v>574</v>
      </c>
      <c r="C117" s="84" t="s">
        <v>575</v>
      </c>
      <c r="D117" s="97" t="s">
        <v>134</v>
      </c>
      <c r="E117" s="97" t="s">
        <v>319</v>
      </c>
      <c r="F117" s="84" t="s">
        <v>576</v>
      </c>
      <c r="G117" s="97" t="s">
        <v>362</v>
      </c>
      <c r="H117" s="84" t="s">
        <v>549</v>
      </c>
      <c r="I117" s="84" t="s">
        <v>176</v>
      </c>
      <c r="J117" s="84"/>
      <c r="K117" s="94">
        <v>2.91</v>
      </c>
      <c r="L117" s="97" t="s">
        <v>178</v>
      </c>
      <c r="M117" s="98">
        <v>4.4000000000000004E-2</v>
      </c>
      <c r="N117" s="98">
        <v>1.3499999999999998E-2</v>
      </c>
      <c r="O117" s="94">
        <v>1200000</v>
      </c>
      <c r="P117" s="96">
        <v>110.75</v>
      </c>
      <c r="Q117" s="94">
        <v>1329.0000500000001</v>
      </c>
      <c r="R117" s="95">
        <v>6.565837291986067E-3</v>
      </c>
      <c r="S117" s="95">
        <v>4.5140088463296261E-3</v>
      </c>
      <c r="T117" s="95">
        <v>1.3879161661659839E-3</v>
      </c>
    </row>
    <row r="118" spans="2:20">
      <c r="B118" s="87" t="s">
        <v>577</v>
      </c>
      <c r="C118" s="84" t="s">
        <v>578</v>
      </c>
      <c r="D118" s="97" t="s">
        <v>134</v>
      </c>
      <c r="E118" s="97" t="s">
        <v>319</v>
      </c>
      <c r="F118" s="84" t="s">
        <v>527</v>
      </c>
      <c r="G118" s="97" t="s">
        <v>362</v>
      </c>
      <c r="H118" s="84" t="s">
        <v>549</v>
      </c>
      <c r="I118" s="84" t="s">
        <v>176</v>
      </c>
      <c r="J118" s="84"/>
      <c r="K118" s="94">
        <v>5.830000000000001</v>
      </c>
      <c r="L118" s="97" t="s">
        <v>178</v>
      </c>
      <c r="M118" s="98">
        <v>4.9500000000000002E-2</v>
      </c>
      <c r="N118" s="98">
        <v>2.6799999999999997E-2</v>
      </c>
      <c r="O118" s="94">
        <v>285365.83</v>
      </c>
      <c r="P118" s="96">
        <v>137.94999999999999</v>
      </c>
      <c r="Q118" s="94">
        <v>393.66217</v>
      </c>
      <c r="R118" s="95">
        <v>1.7662510415521741E-4</v>
      </c>
      <c r="S118" s="95">
        <v>1.3370913852451074E-3</v>
      </c>
      <c r="T118" s="95">
        <v>4.111136713282906E-4</v>
      </c>
    </row>
    <row r="119" spans="2:20">
      <c r="B119" s="87" t="s">
        <v>579</v>
      </c>
      <c r="C119" s="84" t="s">
        <v>580</v>
      </c>
      <c r="D119" s="97" t="s">
        <v>134</v>
      </c>
      <c r="E119" s="97" t="s">
        <v>319</v>
      </c>
      <c r="F119" s="84" t="s">
        <v>527</v>
      </c>
      <c r="G119" s="97" t="s">
        <v>362</v>
      </c>
      <c r="H119" s="84" t="s">
        <v>549</v>
      </c>
      <c r="I119" s="84" t="s">
        <v>176</v>
      </c>
      <c r="J119" s="84"/>
      <c r="K119" s="94">
        <v>0.64</v>
      </c>
      <c r="L119" s="97" t="s">
        <v>178</v>
      </c>
      <c r="M119" s="98">
        <v>0.05</v>
      </c>
      <c r="N119" s="98">
        <v>1.5900000000000001E-2</v>
      </c>
      <c r="O119" s="94">
        <v>296449.09999999998</v>
      </c>
      <c r="P119" s="96">
        <v>126.94</v>
      </c>
      <c r="Q119" s="94">
        <v>376.31247999999999</v>
      </c>
      <c r="R119" s="95">
        <v>5.2710413613301407E-4</v>
      </c>
      <c r="S119" s="95">
        <v>1.2781623775742071E-3</v>
      </c>
      <c r="T119" s="95">
        <v>3.9299484941480133E-4</v>
      </c>
    </row>
    <row r="120" spans="2:20">
      <c r="B120" s="87" t="s">
        <v>581</v>
      </c>
      <c r="C120" s="84" t="s">
        <v>582</v>
      </c>
      <c r="D120" s="97" t="s">
        <v>134</v>
      </c>
      <c r="E120" s="97" t="s">
        <v>319</v>
      </c>
      <c r="F120" s="84" t="s">
        <v>565</v>
      </c>
      <c r="G120" s="97" t="s">
        <v>468</v>
      </c>
      <c r="H120" s="84" t="s">
        <v>549</v>
      </c>
      <c r="I120" s="84" t="s">
        <v>176</v>
      </c>
      <c r="J120" s="84"/>
      <c r="K120" s="94">
        <v>3.5</v>
      </c>
      <c r="L120" s="97" t="s">
        <v>178</v>
      </c>
      <c r="M120" s="98">
        <v>4.5999999999999999E-2</v>
      </c>
      <c r="N120" s="98">
        <v>2.3200000000000002E-2</v>
      </c>
      <c r="O120" s="94">
        <v>0.33</v>
      </c>
      <c r="P120" s="96">
        <v>130.11000000000001</v>
      </c>
      <c r="Q120" s="94">
        <v>4.2999999999999999E-4</v>
      </c>
      <c r="R120" s="95">
        <v>6.0223842606148034E-10</v>
      </c>
      <c r="S120" s="95">
        <v>1.460514470200162E-9</v>
      </c>
      <c r="T120" s="95">
        <v>4.4906239954721823E-10</v>
      </c>
    </row>
    <row r="121" spans="2:20">
      <c r="B121" s="87" t="s">
        <v>583</v>
      </c>
      <c r="C121" s="84" t="s">
        <v>584</v>
      </c>
      <c r="D121" s="97" t="s">
        <v>134</v>
      </c>
      <c r="E121" s="97" t="s">
        <v>319</v>
      </c>
      <c r="F121" s="84" t="s">
        <v>585</v>
      </c>
      <c r="G121" s="97" t="s">
        <v>400</v>
      </c>
      <c r="H121" s="84" t="s">
        <v>549</v>
      </c>
      <c r="I121" s="84" t="s">
        <v>176</v>
      </c>
      <c r="J121" s="84"/>
      <c r="K121" s="94">
        <v>0.08</v>
      </c>
      <c r="L121" s="97" t="s">
        <v>178</v>
      </c>
      <c r="M121" s="98">
        <v>5.2999999999999999E-2</v>
      </c>
      <c r="N121" s="98">
        <v>4.9599999999999998E-2</v>
      </c>
      <c r="O121" s="94">
        <v>32448.34</v>
      </c>
      <c r="P121" s="96">
        <v>121.36</v>
      </c>
      <c r="Q121" s="94">
        <v>39.379300000000001</v>
      </c>
      <c r="R121" s="95">
        <v>2.2510291926734541E-4</v>
      </c>
      <c r="S121" s="95">
        <v>1.3375357552640289E-4</v>
      </c>
      <c r="T121" s="95">
        <v>4.1125030117418078E-5</v>
      </c>
    </row>
    <row r="122" spans="2:20">
      <c r="B122" s="87" t="s">
        <v>586</v>
      </c>
      <c r="C122" s="84" t="s">
        <v>587</v>
      </c>
      <c r="D122" s="97" t="s">
        <v>134</v>
      </c>
      <c r="E122" s="97" t="s">
        <v>319</v>
      </c>
      <c r="F122" s="84" t="s">
        <v>588</v>
      </c>
      <c r="G122" s="97" t="s">
        <v>362</v>
      </c>
      <c r="H122" s="84" t="s">
        <v>549</v>
      </c>
      <c r="I122" s="84" t="s">
        <v>174</v>
      </c>
      <c r="J122" s="84"/>
      <c r="K122" s="94">
        <v>2.1500000000000004</v>
      </c>
      <c r="L122" s="97" t="s">
        <v>178</v>
      </c>
      <c r="M122" s="98">
        <v>4.8499999999999995E-2</v>
      </c>
      <c r="N122" s="98">
        <v>1.7100000000000001E-2</v>
      </c>
      <c r="O122" s="94">
        <v>108333.45</v>
      </c>
      <c r="P122" s="96">
        <v>115.6</v>
      </c>
      <c r="Q122" s="94">
        <v>125.23348</v>
      </c>
      <c r="R122" s="95">
        <v>1.5587546762589927E-4</v>
      </c>
      <c r="S122" s="95">
        <v>4.2536118533377347E-4</v>
      </c>
      <c r="T122" s="95">
        <v>1.3078522565685712E-4</v>
      </c>
    </row>
    <row r="123" spans="2:20">
      <c r="B123" s="87" t="s">
        <v>589</v>
      </c>
      <c r="C123" s="84" t="s">
        <v>590</v>
      </c>
      <c r="D123" s="97" t="s">
        <v>134</v>
      </c>
      <c r="E123" s="97" t="s">
        <v>319</v>
      </c>
      <c r="F123" s="84" t="s">
        <v>588</v>
      </c>
      <c r="G123" s="97" t="s">
        <v>362</v>
      </c>
      <c r="H123" s="84" t="s">
        <v>549</v>
      </c>
      <c r="I123" s="84" t="s">
        <v>174</v>
      </c>
      <c r="J123" s="84"/>
      <c r="K123" s="94">
        <v>4.8099999999999996</v>
      </c>
      <c r="L123" s="97" t="s">
        <v>178</v>
      </c>
      <c r="M123" s="98">
        <v>3.3000000000000002E-2</v>
      </c>
      <c r="N123" s="98">
        <v>2.4799999999999996E-2</v>
      </c>
      <c r="O123" s="94">
        <v>1513064.51</v>
      </c>
      <c r="P123" s="96">
        <v>104.19</v>
      </c>
      <c r="Q123" s="94">
        <v>1576.4618700000001</v>
      </c>
      <c r="R123" s="95">
        <v>2.3325607434277161E-3</v>
      </c>
      <c r="S123" s="95">
        <v>5.3545241229158306E-3</v>
      </c>
      <c r="T123" s="95">
        <v>1.6463482561323137E-3</v>
      </c>
    </row>
    <row r="124" spans="2:20">
      <c r="B124" s="87" t="s">
        <v>591</v>
      </c>
      <c r="C124" s="84" t="s">
        <v>592</v>
      </c>
      <c r="D124" s="97" t="s">
        <v>134</v>
      </c>
      <c r="E124" s="97" t="s">
        <v>319</v>
      </c>
      <c r="F124" s="84" t="s">
        <v>593</v>
      </c>
      <c r="G124" s="97" t="s">
        <v>362</v>
      </c>
      <c r="H124" s="84" t="s">
        <v>549</v>
      </c>
      <c r="I124" s="84" t="s">
        <v>176</v>
      </c>
      <c r="J124" s="84"/>
      <c r="K124" s="94">
        <v>5.3400000000000007</v>
      </c>
      <c r="L124" s="97" t="s">
        <v>178</v>
      </c>
      <c r="M124" s="98">
        <v>4.3400000000000001E-2</v>
      </c>
      <c r="N124" s="98">
        <v>3.1200000000000002E-2</v>
      </c>
      <c r="O124" s="94">
        <v>650773.93000000005</v>
      </c>
      <c r="P124" s="96">
        <v>105.7</v>
      </c>
      <c r="Q124" s="94">
        <v>701.40859999999998</v>
      </c>
      <c r="R124" s="95">
        <v>3.7023894772555976E-4</v>
      </c>
      <c r="S124" s="95">
        <v>2.3823660693554358E-3</v>
      </c>
      <c r="T124" s="95">
        <v>7.325028580908255E-4</v>
      </c>
    </row>
    <row r="125" spans="2:20">
      <c r="B125" s="87" t="s">
        <v>594</v>
      </c>
      <c r="C125" s="84" t="s">
        <v>595</v>
      </c>
      <c r="D125" s="97" t="s">
        <v>134</v>
      </c>
      <c r="E125" s="97" t="s">
        <v>319</v>
      </c>
      <c r="F125" s="84" t="s">
        <v>596</v>
      </c>
      <c r="G125" s="97" t="s">
        <v>362</v>
      </c>
      <c r="H125" s="84" t="s">
        <v>597</v>
      </c>
      <c r="I125" s="84" t="s">
        <v>174</v>
      </c>
      <c r="J125" s="84"/>
      <c r="K125" s="94">
        <v>0.57000000000000006</v>
      </c>
      <c r="L125" s="97" t="s">
        <v>178</v>
      </c>
      <c r="M125" s="98">
        <v>6.0999999999999999E-2</v>
      </c>
      <c r="N125" s="98">
        <v>2.7900000000000001E-2</v>
      </c>
      <c r="O125" s="94">
        <v>168399.04</v>
      </c>
      <c r="P125" s="96">
        <v>113.1</v>
      </c>
      <c r="Q125" s="94">
        <v>190.45930999999999</v>
      </c>
      <c r="R125" s="95">
        <v>3.3679808000000003E-3</v>
      </c>
      <c r="S125" s="95">
        <v>6.469036703240428E-4</v>
      </c>
      <c r="T125" s="95">
        <v>1.9890259247606397E-4</v>
      </c>
    </row>
    <row r="126" spans="2:20">
      <c r="B126" s="87" t="s">
        <v>598</v>
      </c>
      <c r="C126" s="84" t="s">
        <v>599</v>
      </c>
      <c r="D126" s="97" t="s">
        <v>134</v>
      </c>
      <c r="E126" s="97" t="s">
        <v>319</v>
      </c>
      <c r="F126" s="84" t="s">
        <v>596</v>
      </c>
      <c r="G126" s="97" t="s">
        <v>362</v>
      </c>
      <c r="H126" s="84" t="s">
        <v>597</v>
      </c>
      <c r="I126" s="84" t="s">
        <v>174</v>
      </c>
      <c r="J126" s="84"/>
      <c r="K126" s="94">
        <v>5.83</v>
      </c>
      <c r="L126" s="97" t="s">
        <v>178</v>
      </c>
      <c r="M126" s="98">
        <v>4.6500000000000007E-2</v>
      </c>
      <c r="N126" s="98">
        <v>3.5300000000000005E-2</v>
      </c>
      <c r="O126" s="94">
        <v>694801.53</v>
      </c>
      <c r="P126" s="96">
        <v>107.51</v>
      </c>
      <c r="Q126" s="94">
        <v>746.98113000000001</v>
      </c>
      <c r="R126" s="95">
        <v>1.7517977570583579E-3</v>
      </c>
      <c r="S126" s="95">
        <v>2.5371552310034149E-3</v>
      </c>
      <c r="T126" s="95">
        <v>7.8009567128905252E-4</v>
      </c>
    </row>
    <row r="127" spans="2:20">
      <c r="B127" s="87" t="s">
        <v>600</v>
      </c>
      <c r="C127" s="84" t="s">
        <v>601</v>
      </c>
      <c r="D127" s="97" t="s">
        <v>134</v>
      </c>
      <c r="E127" s="97" t="s">
        <v>319</v>
      </c>
      <c r="F127" s="84" t="s">
        <v>596</v>
      </c>
      <c r="G127" s="97" t="s">
        <v>362</v>
      </c>
      <c r="H127" s="84" t="s">
        <v>597</v>
      </c>
      <c r="I127" s="84" t="s">
        <v>174</v>
      </c>
      <c r="J127" s="84"/>
      <c r="K127" s="94">
        <v>1.69</v>
      </c>
      <c r="L127" s="97" t="s">
        <v>178</v>
      </c>
      <c r="M127" s="98">
        <v>5.5999999999999994E-2</v>
      </c>
      <c r="N127" s="98">
        <v>0.02</v>
      </c>
      <c r="O127" s="94">
        <v>850885.7</v>
      </c>
      <c r="P127" s="96">
        <v>112.85</v>
      </c>
      <c r="Q127" s="94">
        <v>960.22451999999998</v>
      </c>
      <c r="R127" s="95">
        <v>3.3601033834586465E-3</v>
      </c>
      <c r="S127" s="95">
        <v>3.2614460607000113E-3</v>
      </c>
      <c r="T127" s="95">
        <v>1.0027923885006416E-3</v>
      </c>
    </row>
    <row r="128" spans="2:20">
      <c r="B128" s="87" t="s">
        <v>602</v>
      </c>
      <c r="C128" s="84" t="s">
        <v>603</v>
      </c>
      <c r="D128" s="97" t="s">
        <v>134</v>
      </c>
      <c r="E128" s="97" t="s">
        <v>319</v>
      </c>
      <c r="F128" s="84" t="s">
        <v>552</v>
      </c>
      <c r="G128" s="97" t="s">
        <v>362</v>
      </c>
      <c r="H128" s="84" t="s">
        <v>597</v>
      </c>
      <c r="I128" s="84" t="s">
        <v>176</v>
      </c>
      <c r="J128" s="84"/>
      <c r="K128" s="94">
        <v>0.74</v>
      </c>
      <c r="L128" s="97" t="s">
        <v>178</v>
      </c>
      <c r="M128" s="98">
        <v>5.5E-2</v>
      </c>
      <c r="N128" s="98">
        <v>1.8500000000000003E-2</v>
      </c>
      <c r="O128" s="94">
        <v>260721.66</v>
      </c>
      <c r="P128" s="96">
        <v>124.28</v>
      </c>
      <c r="Q128" s="94">
        <v>324.02488</v>
      </c>
      <c r="R128" s="95">
        <v>2.173586160900375E-3</v>
      </c>
      <c r="S128" s="95">
        <v>1.1005651766159794E-3</v>
      </c>
      <c r="T128" s="95">
        <v>3.3838927936232432E-4</v>
      </c>
    </row>
    <row r="129" spans="2:20">
      <c r="B129" s="87" t="s">
        <v>604</v>
      </c>
      <c r="C129" s="84" t="s">
        <v>605</v>
      </c>
      <c r="D129" s="97" t="s">
        <v>134</v>
      </c>
      <c r="E129" s="97" t="s">
        <v>319</v>
      </c>
      <c r="F129" s="84" t="s">
        <v>606</v>
      </c>
      <c r="G129" s="97" t="s">
        <v>400</v>
      </c>
      <c r="H129" s="84" t="s">
        <v>597</v>
      </c>
      <c r="I129" s="84" t="s">
        <v>174</v>
      </c>
      <c r="J129" s="84"/>
      <c r="K129" s="94">
        <v>1.25</v>
      </c>
      <c r="L129" s="97" t="s">
        <v>178</v>
      </c>
      <c r="M129" s="98">
        <v>4.2000000000000003E-2</v>
      </c>
      <c r="N129" s="98">
        <v>2.3200000000000002E-2</v>
      </c>
      <c r="O129" s="94">
        <v>236204.18</v>
      </c>
      <c r="P129" s="96">
        <v>104.01</v>
      </c>
      <c r="Q129" s="94">
        <v>245.67597000000001</v>
      </c>
      <c r="R129" s="95">
        <v>4.7771200949469185E-4</v>
      </c>
      <c r="S129" s="95">
        <v>8.3444955619874637E-4</v>
      </c>
      <c r="T129" s="95">
        <v>2.5656707116114048E-4</v>
      </c>
    </row>
    <row r="130" spans="2:20">
      <c r="B130" s="87" t="s">
        <v>607</v>
      </c>
      <c r="C130" s="84" t="s">
        <v>608</v>
      </c>
      <c r="D130" s="97" t="s">
        <v>134</v>
      </c>
      <c r="E130" s="97" t="s">
        <v>319</v>
      </c>
      <c r="F130" s="84" t="s">
        <v>609</v>
      </c>
      <c r="G130" s="97" t="s">
        <v>362</v>
      </c>
      <c r="H130" s="84" t="s">
        <v>597</v>
      </c>
      <c r="I130" s="84" t="s">
        <v>174</v>
      </c>
      <c r="J130" s="84"/>
      <c r="K130" s="94">
        <v>2.3400000000000003</v>
      </c>
      <c r="L130" s="97" t="s">
        <v>178</v>
      </c>
      <c r="M130" s="98">
        <v>4.8000000000000001E-2</v>
      </c>
      <c r="N130" s="98">
        <v>2.1799999999999996E-2</v>
      </c>
      <c r="O130" s="94">
        <v>179925.8</v>
      </c>
      <c r="P130" s="96">
        <v>106.38</v>
      </c>
      <c r="Q130" s="94">
        <v>191.40506999999999</v>
      </c>
      <c r="R130" s="95">
        <v>5.7784093828683E-4</v>
      </c>
      <c r="S130" s="95">
        <v>6.5011598698761614E-4</v>
      </c>
      <c r="T130" s="95">
        <v>1.9989027911558903E-4</v>
      </c>
    </row>
    <row r="131" spans="2:20">
      <c r="B131" s="87" t="s">
        <v>610</v>
      </c>
      <c r="C131" s="84" t="s">
        <v>611</v>
      </c>
      <c r="D131" s="97" t="s">
        <v>134</v>
      </c>
      <c r="E131" s="97" t="s">
        <v>319</v>
      </c>
      <c r="F131" s="84" t="s">
        <v>612</v>
      </c>
      <c r="G131" s="97" t="s">
        <v>362</v>
      </c>
      <c r="H131" s="84" t="s">
        <v>597</v>
      </c>
      <c r="I131" s="84" t="s">
        <v>176</v>
      </c>
      <c r="J131" s="84"/>
      <c r="K131" s="94">
        <v>2.65</v>
      </c>
      <c r="L131" s="97" t="s">
        <v>178</v>
      </c>
      <c r="M131" s="98">
        <v>5.4000000000000006E-2</v>
      </c>
      <c r="N131" s="98">
        <v>3.3700000000000001E-2</v>
      </c>
      <c r="O131" s="94">
        <v>245948.2</v>
      </c>
      <c r="P131" s="96">
        <v>106.51</v>
      </c>
      <c r="Q131" s="94">
        <v>261.95942000000002</v>
      </c>
      <c r="R131" s="95">
        <v>3.2150091503267975E-3</v>
      </c>
      <c r="S131" s="95">
        <v>8.8975703143079484E-4</v>
      </c>
      <c r="T131" s="95">
        <v>2.7357238541673854E-4</v>
      </c>
    </row>
    <row r="132" spans="2:20">
      <c r="B132" s="87" t="s">
        <v>613</v>
      </c>
      <c r="C132" s="84" t="s">
        <v>614</v>
      </c>
      <c r="D132" s="97" t="s">
        <v>134</v>
      </c>
      <c r="E132" s="97" t="s">
        <v>319</v>
      </c>
      <c r="F132" s="84" t="s">
        <v>612</v>
      </c>
      <c r="G132" s="97" t="s">
        <v>362</v>
      </c>
      <c r="H132" s="84" t="s">
        <v>597</v>
      </c>
      <c r="I132" s="84" t="s">
        <v>176</v>
      </c>
      <c r="J132" s="84"/>
      <c r="K132" s="94">
        <v>1.5900000000000003</v>
      </c>
      <c r="L132" s="97" t="s">
        <v>178</v>
      </c>
      <c r="M132" s="98">
        <v>6.4000000000000001E-2</v>
      </c>
      <c r="N132" s="98">
        <v>3.1900000000000005E-2</v>
      </c>
      <c r="O132" s="94">
        <v>422406.23</v>
      </c>
      <c r="P132" s="96">
        <v>116.26</v>
      </c>
      <c r="Q132" s="94">
        <v>491.08949000000001</v>
      </c>
      <c r="R132" s="95">
        <v>4.1032463154868064E-3</v>
      </c>
      <c r="S132" s="95">
        <v>1.6680076890888786E-3</v>
      </c>
      <c r="T132" s="95">
        <v>5.1286005760888291E-4</v>
      </c>
    </row>
    <row r="133" spans="2:20">
      <c r="B133" s="87" t="s">
        <v>615</v>
      </c>
      <c r="C133" s="84" t="s">
        <v>616</v>
      </c>
      <c r="D133" s="97" t="s">
        <v>134</v>
      </c>
      <c r="E133" s="97" t="s">
        <v>319</v>
      </c>
      <c r="F133" s="84" t="s">
        <v>612</v>
      </c>
      <c r="G133" s="97" t="s">
        <v>362</v>
      </c>
      <c r="H133" s="84" t="s">
        <v>597</v>
      </c>
      <c r="I133" s="84" t="s">
        <v>176</v>
      </c>
      <c r="J133" s="84"/>
      <c r="K133" s="94">
        <v>3.77</v>
      </c>
      <c r="L133" s="97" t="s">
        <v>178</v>
      </c>
      <c r="M133" s="98">
        <v>2.5000000000000001E-2</v>
      </c>
      <c r="N133" s="98">
        <v>4.6300000000000008E-2</v>
      </c>
      <c r="O133" s="94">
        <v>841321.28</v>
      </c>
      <c r="P133" s="96">
        <v>92.93</v>
      </c>
      <c r="Q133" s="94">
        <v>781.83983999999998</v>
      </c>
      <c r="R133" s="95">
        <v>4.5975850310396088E-3</v>
      </c>
      <c r="S133" s="95">
        <v>2.6555544179046034E-3</v>
      </c>
      <c r="T133" s="95">
        <v>8.1649970840003063E-4</v>
      </c>
    </row>
    <row r="134" spans="2:20">
      <c r="B134" s="87" t="s">
        <v>617</v>
      </c>
      <c r="C134" s="84" t="s">
        <v>618</v>
      </c>
      <c r="D134" s="97" t="s">
        <v>134</v>
      </c>
      <c r="E134" s="97" t="s">
        <v>319</v>
      </c>
      <c r="F134" s="84" t="s">
        <v>445</v>
      </c>
      <c r="G134" s="97" t="s">
        <v>321</v>
      </c>
      <c r="H134" s="84" t="s">
        <v>597</v>
      </c>
      <c r="I134" s="84" t="s">
        <v>176</v>
      </c>
      <c r="J134" s="84"/>
      <c r="K134" s="94">
        <v>4.7</v>
      </c>
      <c r="L134" s="97" t="s">
        <v>178</v>
      </c>
      <c r="M134" s="98">
        <v>5.0999999999999997E-2</v>
      </c>
      <c r="N134" s="98">
        <v>1.8799999999999997E-2</v>
      </c>
      <c r="O134" s="94">
        <v>1551544.35</v>
      </c>
      <c r="P134" s="96">
        <v>139.04</v>
      </c>
      <c r="Q134" s="94">
        <v>2180.9539399999999</v>
      </c>
      <c r="R134" s="95">
        <v>1.3524119792613417E-3</v>
      </c>
      <c r="S134" s="95">
        <v>7.407708809790828E-3</v>
      </c>
      <c r="T134" s="95">
        <v>2.2776381618566507E-3</v>
      </c>
    </row>
    <row r="135" spans="2:20">
      <c r="B135" s="87" t="s">
        <v>619</v>
      </c>
      <c r="C135" s="84" t="s">
        <v>620</v>
      </c>
      <c r="D135" s="97" t="s">
        <v>134</v>
      </c>
      <c r="E135" s="97" t="s">
        <v>319</v>
      </c>
      <c r="F135" s="84" t="s">
        <v>519</v>
      </c>
      <c r="G135" s="97" t="s">
        <v>321</v>
      </c>
      <c r="H135" s="84" t="s">
        <v>597</v>
      </c>
      <c r="I135" s="84" t="s">
        <v>176</v>
      </c>
      <c r="J135" s="84"/>
      <c r="K135" s="94">
        <v>3.59</v>
      </c>
      <c r="L135" s="97" t="s">
        <v>178</v>
      </c>
      <c r="M135" s="98">
        <v>2.4E-2</v>
      </c>
      <c r="N135" s="98">
        <v>1.61E-2</v>
      </c>
      <c r="O135" s="94">
        <v>203228</v>
      </c>
      <c r="P135" s="96">
        <v>104.41</v>
      </c>
      <c r="Q135" s="94">
        <v>212.19033999999999</v>
      </c>
      <c r="R135" s="95">
        <v>1.5566943186953758E-3</v>
      </c>
      <c r="S135" s="95">
        <v>7.2071409768998198E-4</v>
      </c>
      <c r="T135" s="95">
        <v>2.2159698428172113E-4</v>
      </c>
    </row>
    <row r="136" spans="2:20">
      <c r="B136" s="87" t="s">
        <v>621</v>
      </c>
      <c r="C136" s="84" t="s">
        <v>622</v>
      </c>
      <c r="D136" s="97" t="s">
        <v>134</v>
      </c>
      <c r="E136" s="97" t="s">
        <v>319</v>
      </c>
      <c r="F136" s="84" t="s">
        <v>623</v>
      </c>
      <c r="G136" s="97" t="s">
        <v>416</v>
      </c>
      <c r="H136" s="84" t="s">
        <v>624</v>
      </c>
      <c r="I136" s="84" t="s">
        <v>176</v>
      </c>
      <c r="J136" s="84"/>
      <c r="K136" s="94">
        <v>1.9200000000000002</v>
      </c>
      <c r="L136" s="97" t="s">
        <v>178</v>
      </c>
      <c r="M136" s="98">
        <v>4.8000000000000001E-2</v>
      </c>
      <c r="N136" s="98">
        <v>2.2000000000000002E-2</v>
      </c>
      <c r="O136" s="94">
        <v>1053541.23</v>
      </c>
      <c r="P136" s="96">
        <v>124.24</v>
      </c>
      <c r="Q136" s="94">
        <v>1308.91968</v>
      </c>
      <c r="R136" s="95">
        <v>1.287411282076549E-3</v>
      </c>
      <c r="S136" s="95">
        <v>4.4458049603948039E-3</v>
      </c>
      <c r="T136" s="95">
        <v>1.3669456100357605E-3</v>
      </c>
    </row>
    <row r="137" spans="2:20">
      <c r="B137" s="87" t="s">
        <v>625</v>
      </c>
      <c r="C137" s="84" t="s">
        <v>626</v>
      </c>
      <c r="D137" s="97" t="s">
        <v>134</v>
      </c>
      <c r="E137" s="97" t="s">
        <v>319</v>
      </c>
      <c r="F137" s="84" t="s">
        <v>627</v>
      </c>
      <c r="G137" s="97" t="s">
        <v>468</v>
      </c>
      <c r="H137" s="84" t="s">
        <v>624</v>
      </c>
      <c r="I137" s="84" t="s">
        <v>176</v>
      </c>
      <c r="J137" s="84"/>
      <c r="K137" s="94">
        <v>1.05</v>
      </c>
      <c r="L137" s="97" t="s">
        <v>178</v>
      </c>
      <c r="M137" s="98">
        <v>5.2999999999999999E-2</v>
      </c>
      <c r="N137" s="98">
        <v>1.9400000000000001E-2</v>
      </c>
      <c r="O137" s="94">
        <v>221802.01</v>
      </c>
      <c r="P137" s="96">
        <v>126.97</v>
      </c>
      <c r="Q137" s="94">
        <v>281.62200999999999</v>
      </c>
      <c r="R137" s="95">
        <v>2.1912828771081905E-3</v>
      </c>
      <c r="S137" s="95">
        <v>9.5654190867873197E-4</v>
      </c>
      <c r="T137" s="95">
        <v>2.9410664087421094E-4</v>
      </c>
    </row>
    <row r="138" spans="2:20">
      <c r="B138" s="87" t="s">
        <v>628</v>
      </c>
      <c r="C138" s="84" t="s">
        <v>629</v>
      </c>
      <c r="D138" s="97" t="s">
        <v>134</v>
      </c>
      <c r="E138" s="97" t="s">
        <v>319</v>
      </c>
      <c r="F138" s="84" t="s">
        <v>627</v>
      </c>
      <c r="G138" s="97" t="s">
        <v>468</v>
      </c>
      <c r="H138" s="84" t="s">
        <v>624</v>
      </c>
      <c r="I138" s="84" t="s">
        <v>174</v>
      </c>
      <c r="J138" s="84"/>
      <c r="K138" s="94">
        <v>2.15</v>
      </c>
      <c r="L138" s="97" t="s">
        <v>178</v>
      </c>
      <c r="M138" s="98">
        <v>5.2999999999999999E-2</v>
      </c>
      <c r="N138" s="98">
        <v>2.1799999999999993E-2</v>
      </c>
      <c r="O138" s="94">
        <v>0.63</v>
      </c>
      <c r="P138" s="96">
        <v>107.78</v>
      </c>
      <c r="Q138" s="94">
        <v>6.8000000000000005E-4</v>
      </c>
      <c r="R138" s="95">
        <v>2.8376844494892166E-9</v>
      </c>
      <c r="S138" s="95">
        <v>2.3096507900839776E-9</v>
      </c>
      <c r="T138" s="95">
        <v>7.101451899816475E-10</v>
      </c>
    </row>
    <row r="139" spans="2:20">
      <c r="B139" s="87" t="s">
        <v>630</v>
      </c>
      <c r="C139" s="84" t="s">
        <v>631</v>
      </c>
      <c r="D139" s="97" t="s">
        <v>134</v>
      </c>
      <c r="E139" s="97" t="s">
        <v>319</v>
      </c>
      <c r="F139" s="84" t="s">
        <v>627</v>
      </c>
      <c r="G139" s="97" t="s">
        <v>468</v>
      </c>
      <c r="H139" s="84" t="s">
        <v>624</v>
      </c>
      <c r="I139" s="84" t="s">
        <v>176</v>
      </c>
      <c r="J139" s="84"/>
      <c r="K139" s="94">
        <v>2.81</v>
      </c>
      <c r="L139" s="97" t="s">
        <v>178</v>
      </c>
      <c r="M139" s="98">
        <v>0.05</v>
      </c>
      <c r="N139" s="98">
        <v>2.52E-2</v>
      </c>
      <c r="O139" s="94">
        <v>154.28</v>
      </c>
      <c r="P139" s="96">
        <v>106.12</v>
      </c>
      <c r="Q139" s="94">
        <v>0.16372</v>
      </c>
      <c r="R139" s="95">
        <v>7.4984568576274981E-7</v>
      </c>
      <c r="S139" s="95">
        <v>5.5608239316551292E-7</v>
      </c>
      <c r="T139" s="95">
        <v>1.7097789779969901E-7</v>
      </c>
    </row>
    <row r="140" spans="2:20">
      <c r="B140" s="87" t="s">
        <v>632</v>
      </c>
      <c r="C140" s="84" t="s">
        <v>633</v>
      </c>
      <c r="D140" s="97" t="s">
        <v>134</v>
      </c>
      <c r="E140" s="97" t="s">
        <v>319</v>
      </c>
      <c r="F140" s="84" t="s">
        <v>627</v>
      </c>
      <c r="G140" s="97" t="s">
        <v>468</v>
      </c>
      <c r="H140" s="84" t="s">
        <v>624</v>
      </c>
      <c r="I140" s="84" t="s">
        <v>176</v>
      </c>
      <c r="J140" s="84"/>
      <c r="K140" s="94">
        <v>0.68</v>
      </c>
      <c r="L140" s="97" t="s">
        <v>178</v>
      </c>
      <c r="M140" s="98">
        <v>5.2499999999999998E-2</v>
      </c>
      <c r="N140" s="98">
        <v>1.0700000000000001E-2</v>
      </c>
      <c r="O140" s="94">
        <v>3997.79</v>
      </c>
      <c r="P140" s="96">
        <v>123.72</v>
      </c>
      <c r="Q140" s="94">
        <v>4.9460699999999997</v>
      </c>
      <c r="R140" s="95">
        <v>5.8599113007905502E-5</v>
      </c>
      <c r="S140" s="95">
        <v>1.6799550710750968E-5</v>
      </c>
      <c r="T140" s="95">
        <v>5.1653350291360693E-6</v>
      </c>
    </row>
    <row r="141" spans="2:20">
      <c r="B141" s="87" t="s">
        <v>634</v>
      </c>
      <c r="C141" s="84" t="s">
        <v>635</v>
      </c>
      <c r="D141" s="97" t="s">
        <v>134</v>
      </c>
      <c r="E141" s="97" t="s">
        <v>319</v>
      </c>
      <c r="F141" s="84" t="s">
        <v>636</v>
      </c>
      <c r="G141" s="97" t="s">
        <v>362</v>
      </c>
      <c r="H141" s="84" t="s">
        <v>624</v>
      </c>
      <c r="I141" s="84" t="s">
        <v>174</v>
      </c>
      <c r="J141" s="84"/>
      <c r="K141" s="94">
        <v>3.46</v>
      </c>
      <c r="L141" s="97" t="s">
        <v>178</v>
      </c>
      <c r="M141" s="98">
        <v>7.0000000000000007E-2</v>
      </c>
      <c r="N141" s="98">
        <v>2.4899999999999999E-2</v>
      </c>
      <c r="O141" s="94">
        <v>903222.72</v>
      </c>
      <c r="P141" s="96">
        <v>119.7</v>
      </c>
      <c r="Q141" s="94">
        <v>1081.1575600000001</v>
      </c>
      <c r="R141" s="95">
        <v>1.59409425103558E-3</v>
      </c>
      <c r="S141" s="95">
        <v>3.6722006068518609E-3</v>
      </c>
      <c r="T141" s="95">
        <v>1.1290865306563154E-3</v>
      </c>
    </row>
    <row r="142" spans="2:20">
      <c r="B142" s="87" t="s">
        <v>637</v>
      </c>
      <c r="C142" s="84" t="s">
        <v>638</v>
      </c>
      <c r="D142" s="97" t="s">
        <v>134</v>
      </c>
      <c r="E142" s="97" t="s">
        <v>319</v>
      </c>
      <c r="F142" s="84" t="s">
        <v>636</v>
      </c>
      <c r="G142" s="97" t="s">
        <v>362</v>
      </c>
      <c r="H142" s="84" t="s">
        <v>624</v>
      </c>
      <c r="I142" s="84" t="s">
        <v>174</v>
      </c>
      <c r="J142" s="84"/>
      <c r="K142" s="94">
        <v>4.74</v>
      </c>
      <c r="L142" s="97" t="s">
        <v>178</v>
      </c>
      <c r="M142" s="98">
        <v>4.9000000000000002E-2</v>
      </c>
      <c r="N142" s="98">
        <v>3.04E-2</v>
      </c>
      <c r="O142" s="94">
        <v>18381.650000000001</v>
      </c>
      <c r="P142" s="96">
        <v>109.54</v>
      </c>
      <c r="Q142" s="94">
        <v>20.135259999999999</v>
      </c>
      <c r="R142" s="95">
        <v>1.1339802650857349E-4</v>
      </c>
      <c r="S142" s="95">
        <v>6.8390322305215151E-5</v>
      </c>
      <c r="T142" s="95">
        <v>2.1027879467690978E-5</v>
      </c>
    </row>
    <row r="143" spans="2:20">
      <c r="B143" s="87" t="s">
        <v>639</v>
      </c>
      <c r="C143" s="84" t="s">
        <v>640</v>
      </c>
      <c r="D143" s="97" t="s">
        <v>134</v>
      </c>
      <c r="E143" s="97" t="s">
        <v>319</v>
      </c>
      <c r="F143" s="84" t="s">
        <v>636</v>
      </c>
      <c r="G143" s="97" t="s">
        <v>362</v>
      </c>
      <c r="H143" s="84" t="s">
        <v>624</v>
      </c>
      <c r="I143" s="84" t="s">
        <v>174</v>
      </c>
      <c r="J143" s="84"/>
      <c r="K143" s="94">
        <v>0.74</v>
      </c>
      <c r="L143" s="97" t="s">
        <v>178</v>
      </c>
      <c r="M143" s="98">
        <v>5.3499999999999999E-2</v>
      </c>
      <c r="N143" s="98">
        <v>2.3899999999999998E-2</v>
      </c>
      <c r="O143" s="94">
        <v>127307.21</v>
      </c>
      <c r="P143" s="96">
        <v>127.11</v>
      </c>
      <c r="Q143" s="94">
        <v>161.8202</v>
      </c>
      <c r="R143" s="95">
        <v>3.5425338003072706E-4</v>
      </c>
      <c r="S143" s="95">
        <v>5.4962963644345181E-4</v>
      </c>
      <c r="T143" s="95">
        <v>1.6899387745862969E-4</v>
      </c>
    </row>
    <row r="144" spans="2:20">
      <c r="B144" s="87" t="s">
        <v>641</v>
      </c>
      <c r="C144" s="84" t="s">
        <v>642</v>
      </c>
      <c r="D144" s="97" t="s">
        <v>134</v>
      </c>
      <c r="E144" s="97" t="s">
        <v>319</v>
      </c>
      <c r="F144" s="84" t="s">
        <v>643</v>
      </c>
      <c r="G144" s="97" t="s">
        <v>362</v>
      </c>
      <c r="H144" s="84" t="s">
        <v>624</v>
      </c>
      <c r="I144" s="84" t="s">
        <v>176</v>
      </c>
      <c r="J144" s="84"/>
      <c r="K144" s="94">
        <v>1.3900000000000001</v>
      </c>
      <c r="L144" s="97" t="s">
        <v>178</v>
      </c>
      <c r="M144" s="98">
        <v>4.6500000000000007E-2</v>
      </c>
      <c r="N144" s="98">
        <v>2.0199999999999999E-2</v>
      </c>
      <c r="O144" s="94">
        <v>399073.98</v>
      </c>
      <c r="P144" s="96">
        <v>125.43</v>
      </c>
      <c r="Q144" s="94">
        <v>500.55847999999997</v>
      </c>
      <c r="R144" s="95">
        <v>1.7205873808662381E-3</v>
      </c>
      <c r="S144" s="95">
        <v>1.7001695423753452E-3</v>
      </c>
      <c r="T144" s="95">
        <v>5.2274881893606573E-4</v>
      </c>
    </row>
    <row r="145" spans="2:20">
      <c r="B145" s="87" t="s">
        <v>644</v>
      </c>
      <c r="C145" s="84" t="s">
        <v>645</v>
      </c>
      <c r="D145" s="97" t="s">
        <v>134</v>
      </c>
      <c r="E145" s="97" t="s">
        <v>319</v>
      </c>
      <c r="F145" s="84" t="s">
        <v>643</v>
      </c>
      <c r="G145" s="97" t="s">
        <v>362</v>
      </c>
      <c r="H145" s="84" t="s">
        <v>624</v>
      </c>
      <c r="I145" s="84" t="s">
        <v>176</v>
      </c>
      <c r="J145" s="84"/>
      <c r="K145" s="94">
        <v>2.0300000000000002</v>
      </c>
      <c r="L145" s="97" t="s">
        <v>178</v>
      </c>
      <c r="M145" s="98">
        <v>6.6000000000000003E-2</v>
      </c>
      <c r="N145" s="98">
        <v>2.8300000000000002E-2</v>
      </c>
      <c r="O145" s="94">
        <v>1578737.7</v>
      </c>
      <c r="P145" s="96">
        <v>111.15</v>
      </c>
      <c r="Q145" s="94">
        <v>1754.76693</v>
      </c>
      <c r="R145" s="95">
        <v>1.2646262656785671E-3</v>
      </c>
      <c r="S145" s="95">
        <v>5.960145332776081E-3</v>
      </c>
      <c r="T145" s="95">
        <v>1.8325577865858269E-3</v>
      </c>
    </row>
    <row r="146" spans="2:20">
      <c r="B146" s="87" t="s">
        <v>646</v>
      </c>
      <c r="C146" s="84" t="s">
        <v>647</v>
      </c>
      <c r="D146" s="97" t="s">
        <v>134</v>
      </c>
      <c r="E146" s="97" t="s">
        <v>319</v>
      </c>
      <c r="F146" s="84" t="s">
        <v>643</v>
      </c>
      <c r="G146" s="97" t="s">
        <v>362</v>
      </c>
      <c r="H146" s="84" t="s">
        <v>624</v>
      </c>
      <c r="I146" s="84" t="s">
        <v>176</v>
      </c>
      <c r="J146" s="84"/>
      <c r="K146" s="94">
        <v>0.74</v>
      </c>
      <c r="L146" s="97" t="s">
        <v>178</v>
      </c>
      <c r="M146" s="98">
        <v>5.0499999999999996E-2</v>
      </c>
      <c r="N146" s="98">
        <v>2.2700000000000001E-2</v>
      </c>
      <c r="O146" s="94">
        <v>695371.82</v>
      </c>
      <c r="P146" s="96">
        <v>126.69</v>
      </c>
      <c r="Q146" s="94">
        <v>880.96656999999993</v>
      </c>
      <c r="R146" s="95">
        <v>2.1449007990989198E-3</v>
      </c>
      <c r="S146" s="95">
        <v>2.9922428447618694E-3</v>
      </c>
      <c r="T146" s="95">
        <v>9.2002084150019159E-4</v>
      </c>
    </row>
    <row r="147" spans="2:20">
      <c r="B147" s="87" t="s">
        <v>648</v>
      </c>
      <c r="C147" s="84" t="s">
        <v>649</v>
      </c>
      <c r="D147" s="97" t="s">
        <v>134</v>
      </c>
      <c r="E147" s="97" t="s">
        <v>319</v>
      </c>
      <c r="F147" s="84" t="s">
        <v>650</v>
      </c>
      <c r="G147" s="97" t="s">
        <v>396</v>
      </c>
      <c r="H147" s="84" t="s">
        <v>651</v>
      </c>
      <c r="I147" s="84" t="s">
        <v>174</v>
      </c>
      <c r="J147" s="84"/>
      <c r="K147" s="94">
        <v>2.3099999999999996</v>
      </c>
      <c r="L147" s="97" t="s">
        <v>178</v>
      </c>
      <c r="M147" s="98">
        <v>3.85E-2</v>
      </c>
      <c r="N147" s="98">
        <v>3.2300000000000002E-2</v>
      </c>
      <c r="O147" s="94">
        <v>10367.450000000001</v>
      </c>
      <c r="P147" s="96">
        <v>101.01</v>
      </c>
      <c r="Q147" s="94">
        <v>10.472160000000001</v>
      </c>
      <c r="R147" s="95">
        <v>2.5918625000000004E-4</v>
      </c>
      <c r="S147" s="95">
        <v>3.5569165614537978E-5</v>
      </c>
      <c r="T147" s="95">
        <v>1.0936403018703249E-5</v>
      </c>
    </row>
    <row r="148" spans="2:20">
      <c r="B148" s="87" t="s">
        <v>652</v>
      </c>
      <c r="C148" s="84" t="s">
        <v>653</v>
      </c>
      <c r="D148" s="97" t="s">
        <v>134</v>
      </c>
      <c r="E148" s="97" t="s">
        <v>319</v>
      </c>
      <c r="F148" s="84" t="s">
        <v>654</v>
      </c>
      <c r="G148" s="97" t="s">
        <v>468</v>
      </c>
      <c r="H148" s="84" t="s">
        <v>655</v>
      </c>
      <c r="I148" s="84" t="s">
        <v>176</v>
      </c>
      <c r="J148" s="84"/>
      <c r="K148" s="94">
        <v>4.41</v>
      </c>
      <c r="L148" s="97" t="s">
        <v>178</v>
      </c>
      <c r="M148" s="98">
        <v>4.9500000000000002E-2</v>
      </c>
      <c r="N148" s="98">
        <v>5.7599999999999998E-2</v>
      </c>
      <c r="O148" s="94">
        <v>0.19</v>
      </c>
      <c r="P148" s="96">
        <v>119.94</v>
      </c>
      <c r="Q148" s="94">
        <v>2.3000000000000001E-4</v>
      </c>
      <c r="R148" s="95">
        <v>6.1199611903885104E-11</v>
      </c>
      <c r="S148" s="95">
        <v>7.8120541429311004E-10</v>
      </c>
      <c r="T148" s="95">
        <v>2.4019616719967491E-10</v>
      </c>
    </row>
    <row r="149" spans="2:20">
      <c r="B149" s="87" t="s">
        <v>656</v>
      </c>
      <c r="C149" s="84" t="s">
        <v>657</v>
      </c>
      <c r="D149" s="97" t="s">
        <v>134</v>
      </c>
      <c r="E149" s="97" t="s">
        <v>319</v>
      </c>
      <c r="F149" s="84" t="s">
        <v>658</v>
      </c>
      <c r="G149" s="97" t="s">
        <v>362</v>
      </c>
      <c r="H149" s="84" t="s">
        <v>655</v>
      </c>
      <c r="I149" s="84" t="s">
        <v>176</v>
      </c>
      <c r="J149" s="84"/>
      <c r="K149" s="94">
        <v>2.58</v>
      </c>
      <c r="L149" s="97" t="s">
        <v>178</v>
      </c>
      <c r="M149" s="98">
        <v>5.4000000000000006E-2</v>
      </c>
      <c r="N149" s="98">
        <v>0.17150000000000001</v>
      </c>
      <c r="O149" s="94">
        <v>0.09</v>
      </c>
      <c r="P149" s="96">
        <v>91.51</v>
      </c>
      <c r="Q149" s="94">
        <v>8.0000000000000007E-5</v>
      </c>
      <c r="R149" s="95">
        <v>2.065013096416308E-10</v>
      </c>
      <c r="S149" s="95">
        <v>2.7172362236282086E-10</v>
      </c>
      <c r="T149" s="95">
        <v>8.3546492939017347E-11</v>
      </c>
    </row>
    <row r="150" spans="2:20">
      <c r="B150" s="87" t="s">
        <v>659</v>
      </c>
      <c r="C150" s="84" t="s">
        <v>660</v>
      </c>
      <c r="D150" s="97" t="s">
        <v>134</v>
      </c>
      <c r="E150" s="97" t="s">
        <v>319</v>
      </c>
      <c r="F150" s="84" t="s">
        <v>661</v>
      </c>
      <c r="G150" s="97" t="s">
        <v>468</v>
      </c>
      <c r="H150" s="84" t="s">
        <v>662</v>
      </c>
      <c r="I150" s="84" t="s">
        <v>176</v>
      </c>
      <c r="J150" s="84"/>
      <c r="K150" s="94">
        <v>0.91999999999999993</v>
      </c>
      <c r="L150" s="97" t="s">
        <v>178</v>
      </c>
      <c r="M150" s="98">
        <v>4.4500000000000005E-2</v>
      </c>
      <c r="N150" s="98">
        <v>0.22409999999999999</v>
      </c>
      <c r="O150" s="94">
        <v>19837.29</v>
      </c>
      <c r="P150" s="96">
        <v>106.34</v>
      </c>
      <c r="Q150" s="94">
        <v>21.094990000000003</v>
      </c>
      <c r="R150" s="95">
        <v>5.946195145390664E-5</v>
      </c>
      <c r="S150" s="95">
        <v>7.1650088706343533E-5</v>
      </c>
      <c r="T150" s="95">
        <v>2.2030155413545522E-5</v>
      </c>
    </row>
    <row r="151" spans="2:20">
      <c r="B151" s="87" t="s">
        <v>663</v>
      </c>
      <c r="C151" s="84" t="s">
        <v>664</v>
      </c>
      <c r="D151" s="97" t="s">
        <v>134</v>
      </c>
      <c r="E151" s="97" t="s">
        <v>319</v>
      </c>
      <c r="F151" s="84" t="s">
        <v>661</v>
      </c>
      <c r="G151" s="97" t="s">
        <v>468</v>
      </c>
      <c r="H151" s="84" t="s">
        <v>662</v>
      </c>
      <c r="I151" s="84" t="s">
        <v>176</v>
      </c>
      <c r="J151" s="84"/>
      <c r="K151" s="94">
        <v>1.9299999999999997</v>
      </c>
      <c r="L151" s="97" t="s">
        <v>178</v>
      </c>
      <c r="M151" s="98">
        <v>4.9000000000000002E-2</v>
      </c>
      <c r="N151" s="98">
        <v>0.24419999999999997</v>
      </c>
      <c r="O151" s="94">
        <v>254581.4</v>
      </c>
      <c r="P151" s="96">
        <v>89.12</v>
      </c>
      <c r="Q151" s="94">
        <v>226.88293999999999</v>
      </c>
      <c r="R151" s="95">
        <v>2.6085042157271247E-4</v>
      </c>
      <c r="S151" s="95">
        <v>7.7061817886408179E-4</v>
      </c>
      <c r="T151" s="95">
        <v>2.3694092430866871E-4</v>
      </c>
    </row>
    <row r="152" spans="2:20">
      <c r="B152" s="87" t="s">
        <v>665</v>
      </c>
      <c r="C152" s="84" t="s">
        <v>666</v>
      </c>
      <c r="D152" s="97" t="s">
        <v>134</v>
      </c>
      <c r="E152" s="97" t="s">
        <v>319</v>
      </c>
      <c r="F152" s="84" t="s">
        <v>667</v>
      </c>
      <c r="G152" s="97" t="s">
        <v>362</v>
      </c>
      <c r="H152" s="84" t="s">
        <v>668</v>
      </c>
      <c r="I152" s="84" t="s">
        <v>174</v>
      </c>
      <c r="J152" s="84"/>
      <c r="K152" s="94">
        <v>3.48</v>
      </c>
      <c r="L152" s="97" t="s">
        <v>178</v>
      </c>
      <c r="M152" s="98">
        <v>7.4999999999999997E-2</v>
      </c>
      <c r="N152" s="98">
        <v>0.20929999999999999</v>
      </c>
      <c r="O152" s="94">
        <v>0.36</v>
      </c>
      <c r="P152" s="96">
        <v>72</v>
      </c>
      <c r="Q152" s="94">
        <v>2.5000000000000001E-4</v>
      </c>
      <c r="R152" s="95">
        <v>2.7459685291869453E-10</v>
      </c>
      <c r="S152" s="95">
        <v>8.4913631988381522E-10</v>
      </c>
      <c r="T152" s="95">
        <v>2.6108279043442922E-10</v>
      </c>
    </row>
    <row r="153" spans="2:20">
      <c r="B153" s="87" t="s">
        <v>669</v>
      </c>
      <c r="C153" s="84" t="s">
        <v>670</v>
      </c>
      <c r="D153" s="97" t="s">
        <v>134</v>
      </c>
      <c r="E153" s="97" t="s">
        <v>319</v>
      </c>
      <c r="F153" s="84" t="s">
        <v>667</v>
      </c>
      <c r="G153" s="97" t="s">
        <v>362</v>
      </c>
      <c r="H153" s="84" t="s">
        <v>668</v>
      </c>
      <c r="I153" s="84" t="s">
        <v>174</v>
      </c>
      <c r="J153" s="84"/>
      <c r="K153" s="94">
        <v>4.1500000000000004</v>
      </c>
      <c r="L153" s="97" t="s">
        <v>178</v>
      </c>
      <c r="M153" s="98">
        <v>6.7000000000000004E-2</v>
      </c>
      <c r="N153" s="98">
        <v>0.2359</v>
      </c>
      <c r="O153" s="94">
        <v>96893.88</v>
      </c>
      <c r="P153" s="96">
        <v>52.26</v>
      </c>
      <c r="Q153" s="94">
        <v>50.636739999999996</v>
      </c>
      <c r="R153" s="95">
        <v>2.9270035159066951E-4</v>
      </c>
      <c r="S153" s="95">
        <v>1.7198998021805432E-4</v>
      </c>
      <c r="T153" s="95">
        <v>5.2881525510810714E-5</v>
      </c>
    </row>
    <row r="154" spans="2:20">
      <c r="B154" s="87" t="s">
        <v>671</v>
      </c>
      <c r="C154" s="84" t="s">
        <v>672</v>
      </c>
      <c r="D154" s="97" t="s">
        <v>134</v>
      </c>
      <c r="E154" s="97" t="s">
        <v>319</v>
      </c>
      <c r="F154" s="84" t="s">
        <v>673</v>
      </c>
      <c r="G154" s="97" t="s">
        <v>468</v>
      </c>
      <c r="H154" s="84" t="s">
        <v>674</v>
      </c>
      <c r="I154" s="84"/>
      <c r="J154" s="84"/>
      <c r="K154" s="94">
        <v>0.57000000000000006</v>
      </c>
      <c r="L154" s="97" t="s">
        <v>178</v>
      </c>
      <c r="M154" s="98">
        <v>5.7500000000000002E-2</v>
      </c>
      <c r="N154" s="98">
        <v>1.2800000000000001E-2</v>
      </c>
      <c r="O154" s="94">
        <v>0.53</v>
      </c>
      <c r="P154" s="96">
        <v>113.79</v>
      </c>
      <c r="Q154" s="94">
        <v>6.0999999999999997E-4</v>
      </c>
      <c r="R154" s="95">
        <v>4.7111111111111117E-9</v>
      </c>
      <c r="S154" s="95">
        <v>2.071892620516509E-9</v>
      </c>
      <c r="T154" s="95">
        <v>6.3704200866000728E-10</v>
      </c>
    </row>
    <row r="155" spans="2:20">
      <c r="B155" s="87" t="s">
        <v>675</v>
      </c>
      <c r="C155" s="84" t="s">
        <v>676</v>
      </c>
      <c r="D155" s="97" t="s">
        <v>134</v>
      </c>
      <c r="E155" s="97" t="s">
        <v>319</v>
      </c>
      <c r="F155" s="84" t="s">
        <v>677</v>
      </c>
      <c r="G155" s="97" t="s">
        <v>380</v>
      </c>
      <c r="H155" s="84" t="s">
        <v>674</v>
      </c>
      <c r="I155" s="84"/>
      <c r="J155" s="84"/>
      <c r="K155" s="94">
        <v>3.2100000000000004</v>
      </c>
      <c r="L155" s="97" t="s">
        <v>178</v>
      </c>
      <c r="M155" s="98">
        <v>3.85E-2</v>
      </c>
      <c r="N155" s="98">
        <v>2.4400000000000005E-2</v>
      </c>
      <c r="O155" s="94">
        <v>277920.61</v>
      </c>
      <c r="P155" s="96">
        <v>105.06</v>
      </c>
      <c r="Q155" s="94">
        <v>291.98340999999999</v>
      </c>
      <c r="R155" s="95">
        <v>9.997144244604315E-4</v>
      </c>
      <c r="S155" s="95">
        <v>9.9173487293810871E-4</v>
      </c>
      <c r="T155" s="95">
        <v>3.0492737377344007E-4</v>
      </c>
    </row>
    <row r="156" spans="2:20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94"/>
      <c r="P156" s="96"/>
      <c r="Q156" s="84"/>
      <c r="R156" s="84"/>
      <c r="S156" s="95"/>
      <c r="T156" s="84"/>
    </row>
    <row r="157" spans="2:20">
      <c r="B157" s="101" t="s">
        <v>56</v>
      </c>
      <c r="C157" s="82"/>
      <c r="D157" s="82"/>
      <c r="E157" s="82"/>
      <c r="F157" s="82"/>
      <c r="G157" s="82"/>
      <c r="H157" s="82"/>
      <c r="I157" s="82"/>
      <c r="J157" s="82"/>
      <c r="K157" s="91">
        <v>3.9100602318162552</v>
      </c>
      <c r="L157" s="82"/>
      <c r="M157" s="82"/>
      <c r="N157" s="103">
        <v>2.6541111297964447E-2</v>
      </c>
      <c r="O157" s="91"/>
      <c r="P157" s="93"/>
      <c r="Q157" s="91">
        <v>55724.396319999993</v>
      </c>
      <c r="R157" s="82"/>
      <c r="S157" s="92">
        <v>0.18927043527564802</v>
      </c>
      <c r="T157" s="92">
        <v>5.8194723545998549E-2</v>
      </c>
    </row>
    <row r="158" spans="2:20">
      <c r="B158" s="87" t="s">
        <v>678</v>
      </c>
      <c r="C158" s="84" t="s">
        <v>679</v>
      </c>
      <c r="D158" s="97" t="s">
        <v>134</v>
      </c>
      <c r="E158" s="97" t="s">
        <v>319</v>
      </c>
      <c r="F158" s="84" t="s">
        <v>336</v>
      </c>
      <c r="G158" s="97" t="s">
        <v>321</v>
      </c>
      <c r="H158" s="84" t="s">
        <v>322</v>
      </c>
      <c r="I158" s="84" t="s">
        <v>174</v>
      </c>
      <c r="J158" s="84"/>
      <c r="K158" s="94">
        <v>0.17</v>
      </c>
      <c r="L158" s="97" t="s">
        <v>178</v>
      </c>
      <c r="M158" s="98">
        <v>8.199999999999999E-3</v>
      </c>
      <c r="N158" s="98">
        <v>2.7000000000000001E-3</v>
      </c>
      <c r="O158" s="94">
        <v>295639.78000000003</v>
      </c>
      <c r="P158" s="96">
        <v>100.16</v>
      </c>
      <c r="Q158" s="94">
        <v>296.11279999999999</v>
      </c>
      <c r="R158" s="95">
        <v>3.7267178286091735E-4</v>
      </c>
      <c r="S158" s="95">
        <v>1.0057605330499688E-3</v>
      </c>
      <c r="T158" s="95">
        <v>3.092398244294082E-4</v>
      </c>
    </row>
    <row r="159" spans="2:20">
      <c r="B159" s="87" t="s">
        <v>680</v>
      </c>
      <c r="C159" s="84" t="s">
        <v>681</v>
      </c>
      <c r="D159" s="97" t="s">
        <v>134</v>
      </c>
      <c r="E159" s="97" t="s">
        <v>319</v>
      </c>
      <c r="F159" s="84" t="s">
        <v>336</v>
      </c>
      <c r="G159" s="97" t="s">
        <v>321</v>
      </c>
      <c r="H159" s="84" t="s">
        <v>322</v>
      </c>
      <c r="I159" s="84" t="s">
        <v>174</v>
      </c>
      <c r="J159" s="84"/>
      <c r="K159" s="94">
        <v>1.5999999999999999</v>
      </c>
      <c r="L159" s="97" t="s">
        <v>178</v>
      </c>
      <c r="M159" s="98">
        <v>5.9000000000000004E-2</v>
      </c>
      <c r="N159" s="98">
        <v>8.3000000000000001E-3</v>
      </c>
      <c r="O159" s="94">
        <v>2395878.1</v>
      </c>
      <c r="P159" s="96">
        <v>110.34</v>
      </c>
      <c r="Q159" s="94">
        <v>2643.6118099999999</v>
      </c>
      <c r="R159" s="95">
        <v>1.4805062526146539E-3</v>
      </c>
      <c r="S159" s="95">
        <v>8.9791472141791655E-3</v>
      </c>
      <c r="T159" s="95">
        <v>2.7608061927208486E-3</v>
      </c>
    </row>
    <row r="160" spans="2:20">
      <c r="B160" s="87" t="s">
        <v>682</v>
      </c>
      <c r="C160" s="84" t="s">
        <v>683</v>
      </c>
      <c r="D160" s="97" t="s">
        <v>134</v>
      </c>
      <c r="E160" s="97" t="s">
        <v>319</v>
      </c>
      <c r="F160" s="84" t="s">
        <v>336</v>
      </c>
      <c r="G160" s="97" t="s">
        <v>321</v>
      </c>
      <c r="H160" s="84" t="s">
        <v>322</v>
      </c>
      <c r="I160" s="84" t="s">
        <v>174</v>
      </c>
      <c r="J160" s="84"/>
      <c r="K160" s="94">
        <v>2.13</v>
      </c>
      <c r="L160" s="97" t="s">
        <v>178</v>
      </c>
      <c r="M160" s="98">
        <v>1.8200000000000001E-2</v>
      </c>
      <c r="N160" s="98">
        <v>8.0000000000000002E-3</v>
      </c>
      <c r="O160" s="94">
        <v>301604.06</v>
      </c>
      <c r="P160" s="96">
        <v>102.32</v>
      </c>
      <c r="Q160" s="94">
        <v>308.60127</v>
      </c>
      <c r="R160" s="95">
        <v>4.8001435567375376E-4</v>
      </c>
      <c r="S160" s="95">
        <v>1.0481781868770864E-3</v>
      </c>
      <c r="T160" s="95">
        <v>3.2228192281283488E-4</v>
      </c>
    </row>
    <row r="161" spans="2:20">
      <c r="B161" s="87" t="s">
        <v>684</v>
      </c>
      <c r="C161" s="84" t="s">
        <v>685</v>
      </c>
      <c r="D161" s="97" t="s">
        <v>134</v>
      </c>
      <c r="E161" s="97" t="s">
        <v>319</v>
      </c>
      <c r="F161" s="84" t="s">
        <v>686</v>
      </c>
      <c r="G161" s="97" t="s">
        <v>687</v>
      </c>
      <c r="H161" s="84" t="s">
        <v>346</v>
      </c>
      <c r="I161" s="84" t="s">
        <v>174</v>
      </c>
      <c r="J161" s="84"/>
      <c r="K161" s="94">
        <v>2.16</v>
      </c>
      <c r="L161" s="97" t="s">
        <v>178</v>
      </c>
      <c r="M161" s="98">
        <v>4.8399999999999999E-2</v>
      </c>
      <c r="N161" s="98">
        <v>9.8000000000000014E-3</v>
      </c>
      <c r="O161" s="94">
        <v>179509.9</v>
      </c>
      <c r="P161" s="96">
        <v>109.77</v>
      </c>
      <c r="Q161" s="94">
        <v>197.04801999999998</v>
      </c>
      <c r="R161" s="95">
        <v>2.137022619047619E-4</v>
      </c>
      <c r="S161" s="95">
        <v>6.6928252217276954E-4</v>
      </c>
      <c r="T161" s="95">
        <v>2.0578338764471685E-4</v>
      </c>
    </row>
    <row r="162" spans="2:20">
      <c r="B162" s="87" t="s">
        <v>688</v>
      </c>
      <c r="C162" s="84" t="s">
        <v>689</v>
      </c>
      <c r="D162" s="97" t="s">
        <v>134</v>
      </c>
      <c r="E162" s="97" t="s">
        <v>319</v>
      </c>
      <c r="F162" s="84" t="s">
        <v>345</v>
      </c>
      <c r="G162" s="97" t="s">
        <v>321</v>
      </c>
      <c r="H162" s="84" t="s">
        <v>346</v>
      </c>
      <c r="I162" s="84" t="s">
        <v>174</v>
      </c>
      <c r="J162" s="84"/>
      <c r="K162" s="94">
        <v>3.18</v>
      </c>
      <c r="L162" s="97" t="s">
        <v>178</v>
      </c>
      <c r="M162" s="98">
        <v>1.95E-2</v>
      </c>
      <c r="N162" s="98">
        <v>1.2500000000000002E-2</v>
      </c>
      <c r="O162" s="94">
        <v>1630102.26</v>
      </c>
      <c r="P162" s="96">
        <v>103.62</v>
      </c>
      <c r="Q162" s="94">
        <v>1689.11196</v>
      </c>
      <c r="R162" s="95">
        <v>2.3797113284671533E-3</v>
      </c>
      <c r="S162" s="95">
        <v>5.7371452543445523E-3</v>
      </c>
      <c r="T162" s="95">
        <v>1.7639922554918718E-3</v>
      </c>
    </row>
    <row r="163" spans="2:20">
      <c r="B163" s="87" t="s">
        <v>690</v>
      </c>
      <c r="C163" s="84" t="s">
        <v>691</v>
      </c>
      <c r="D163" s="97" t="s">
        <v>134</v>
      </c>
      <c r="E163" s="97" t="s">
        <v>319</v>
      </c>
      <c r="F163" s="84" t="s">
        <v>320</v>
      </c>
      <c r="G163" s="97" t="s">
        <v>321</v>
      </c>
      <c r="H163" s="84" t="s">
        <v>346</v>
      </c>
      <c r="I163" s="84" t="s">
        <v>174</v>
      </c>
      <c r="J163" s="84"/>
      <c r="K163" s="94">
        <v>0.95000000000000007</v>
      </c>
      <c r="L163" s="97" t="s">
        <v>178</v>
      </c>
      <c r="M163" s="98">
        <v>5.4000000000000006E-2</v>
      </c>
      <c r="N163" s="98">
        <v>4.8000000000000004E-3</v>
      </c>
      <c r="O163" s="94">
        <v>4.07</v>
      </c>
      <c r="P163" s="96">
        <v>104.92</v>
      </c>
      <c r="Q163" s="94">
        <v>4.2699999999999995E-3</v>
      </c>
      <c r="R163" s="95">
        <v>1.8449356516362587E-9</v>
      </c>
      <c r="S163" s="95">
        <v>1.4503248343615562E-8</v>
      </c>
      <c r="T163" s="95">
        <v>4.459294060620051E-9</v>
      </c>
    </row>
    <row r="164" spans="2:20">
      <c r="B164" s="87" t="s">
        <v>692</v>
      </c>
      <c r="C164" s="84" t="s">
        <v>693</v>
      </c>
      <c r="D164" s="97" t="s">
        <v>134</v>
      </c>
      <c r="E164" s="97" t="s">
        <v>319</v>
      </c>
      <c r="F164" s="84" t="s">
        <v>336</v>
      </c>
      <c r="G164" s="97" t="s">
        <v>321</v>
      </c>
      <c r="H164" s="84" t="s">
        <v>346</v>
      </c>
      <c r="I164" s="84" t="s">
        <v>176</v>
      </c>
      <c r="J164" s="84"/>
      <c r="K164" s="94">
        <v>0.91000000000000014</v>
      </c>
      <c r="L164" s="97" t="s">
        <v>178</v>
      </c>
      <c r="M164" s="98">
        <v>2.4199999999999999E-2</v>
      </c>
      <c r="N164" s="98">
        <v>5.1000000000000004E-3</v>
      </c>
      <c r="O164" s="94">
        <v>1177434.45</v>
      </c>
      <c r="P164" s="96">
        <v>101.94</v>
      </c>
      <c r="Q164" s="94">
        <v>1200.27667</v>
      </c>
      <c r="R164" s="95">
        <v>1.2181347688984343E-3</v>
      </c>
      <c r="S164" s="95">
        <v>4.0767940576248015E-3</v>
      </c>
      <c r="T164" s="95">
        <v>1.2534863291877782E-3</v>
      </c>
    </row>
    <row r="165" spans="2:20">
      <c r="B165" s="87" t="s">
        <v>694</v>
      </c>
      <c r="C165" s="84" t="s">
        <v>695</v>
      </c>
      <c r="D165" s="97" t="s">
        <v>134</v>
      </c>
      <c r="E165" s="97" t="s">
        <v>319</v>
      </c>
      <c r="F165" s="84" t="s">
        <v>336</v>
      </c>
      <c r="G165" s="97" t="s">
        <v>321</v>
      </c>
      <c r="H165" s="84" t="s">
        <v>346</v>
      </c>
      <c r="I165" s="84" t="s">
        <v>176</v>
      </c>
      <c r="J165" s="84"/>
      <c r="K165" s="94">
        <v>2.37</v>
      </c>
      <c r="L165" s="97" t="s">
        <v>178</v>
      </c>
      <c r="M165" s="98">
        <v>6.0999999999999999E-2</v>
      </c>
      <c r="N165" s="98">
        <v>1.1399999999999999E-2</v>
      </c>
      <c r="O165" s="94">
        <v>500551.44</v>
      </c>
      <c r="P165" s="96">
        <v>115.16</v>
      </c>
      <c r="Q165" s="94">
        <v>576.43506000000002</v>
      </c>
      <c r="R165" s="95">
        <v>2.9220584098268678E-4</v>
      </c>
      <c r="S165" s="95">
        <v>1.9578877820016246E-3</v>
      </c>
      <c r="T165" s="95">
        <v>6.0198909587615059E-4</v>
      </c>
    </row>
    <row r="166" spans="2:20">
      <c r="B166" s="87" t="s">
        <v>696</v>
      </c>
      <c r="C166" s="84" t="s">
        <v>697</v>
      </c>
      <c r="D166" s="97" t="s">
        <v>134</v>
      </c>
      <c r="E166" s="97" t="s">
        <v>319</v>
      </c>
      <c r="F166" s="84" t="s">
        <v>379</v>
      </c>
      <c r="G166" s="97" t="s">
        <v>380</v>
      </c>
      <c r="H166" s="84" t="s">
        <v>374</v>
      </c>
      <c r="I166" s="84" t="s">
        <v>176</v>
      </c>
      <c r="J166" s="84"/>
      <c r="K166" s="94">
        <v>4.0299999999999994</v>
      </c>
      <c r="L166" s="97" t="s">
        <v>178</v>
      </c>
      <c r="M166" s="98">
        <v>1.5260000000000001E-2</v>
      </c>
      <c r="N166" s="98">
        <v>1.41E-2</v>
      </c>
      <c r="O166" s="94">
        <v>1359858</v>
      </c>
      <c r="P166" s="96">
        <v>100.55</v>
      </c>
      <c r="Q166" s="94">
        <v>1367.3371499999998</v>
      </c>
      <c r="R166" s="95">
        <v>1.8532760756597194E-3</v>
      </c>
      <c r="S166" s="95">
        <v>4.6442225423656966E-3</v>
      </c>
      <c r="T166" s="95">
        <v>1.4279527943466387E-3</v>
      </c>
    </row>
    <row r="167" spans="2:20">
      <c r="B167" s="87" t="s">
        <v>698</v>
      </c>
      <c r="C167" s="84" t="s">
        <v>699</v>
      </c>
      <c r="D167" s="97" t="s">
        <v>134</v>
      </c>
      <c r="E167" s="97" t="s">
        <v>319</v>
      </c>
      <c r="F167" s="84" t="s">
        <v>379</v>
      </c>
      <c r="G167" s="97" t="s">
        <v>380</v>
      </c>
      <c r="H167" s="84" t="s">
        <v>374</v>
      </c>
      <c r="I167" s="84" t="s">
        <v>176</v>
      </c>
      <c r="J167" s="84"/>
      <c r="K167" s="94">
        <v>0.65999999999999992</v>
      </c>
      <c r="L167" s="97" t="s">
        <v>178</v>
      </c>
      <c r="M167" s="98">
        <v>5.7000000000000002E-2</v>
      </c>
      <c r="N167" s="98">
        <v>4.899999999999999E-3</v>
      </c>
      <c r="O167" s="94">
        <v>763028.93</v>
      </c>
      <c r="P167" s="96">
        <v>105.36</v>
      </c>
      <c r="Q167" s="94">
        <v>803.92728</v>
      </c>
      <c r="R167" s="95">
        <v>1.7215982882176765E-3</v>
      </c>
      <c r="S167" s="95">
        <v>2.7305754079736217E-3</v>
      </c>
      <c r="T167" s="95">
        <v>8.3956631027504289E-4</v>
      </c>
    </row>
    <row r="168" spans="2:20">
      <c r="B168" s="87" t="s">
        <v>700</v>
      </c>
      <c r="C168" s="84" t="s">
        <v>701</v>
      </c>
      <c r="D168" s="97" t="s">
        <v>134</v>
      </c>
      <c r="E168" s="97" t="s">
        <v>319</v>
      </c>
      <c r="F168" s="84" t="s">
        <v>379</v>
      </c>
      <c r="G168" s="97" t="s">
        <v>380</v>
      </c>
      <c r="H168" s="84" t="s">
        <v>374</v>
      </c>
      <c r="I168" s="84" t="s">
        <v>176</v>
      </c>
      <c r="J168" s="84"/>
      <c r="K168" s="94">
        <v>6.94</v>
      </c>
      <c r="L168" s="97" t="s">
        <v>178</v>
      </c>
      <c r="M168" s="98">
        <v>3.6499999999999998E-2</v>
      </c>
      <c r="N168" s="98">
        <v>2.87E-2</v>
      </c>
      <c r="O168" s="94">
        <v>581000</v>
      </c>
      <c r="P168" s="96">
        <v>106.85</v>
      </c>
      <c r="Q168" s="94">
        <v>620.79847999999993</v>
      </c>
      <c r="R168" s="95">
        <v>5.2698364899442273E-4</v>
      </c>
      <c r="S168" s="95">
        <v>2.1085701467866646E-3</v>
      </c>
      <c r="T168" s="95">
        <v>6.4831919782340876E-4</v>
      </c>
    </row>
    <row r="169" spans="2:20">
      <c r="B169" s="87" t="s">
        <v>702</v>
      </c>
      <c r="C169" s="84" t="s">
        <v>703</v>
      </c>
      <c r="D169" s="97" t="s">
        <v>134</v>
      </c>
      <c r="E169" s="97" t="s">
        <v>319</v>
      </c>
      <c r="F169" s="84" t="s">
        <v>320</v>
      </c>
      <c r="G169" s="97" t="s">
        <v>321</v>
      </c>
      <c r="H169" s="84" t="s">
        <v>374</v>
      </c>
      <c r="I169" s="84" t="s">
        <v>174</v>
      </c>
      <c r="J169" s="84"/>
      <c r="K169" s="94">
        <v>4.21</v>
      </c>
      <c r="L169" s="97" t="s">
        <v>178</v>
      </c>
      <c r="M169" s="98">
        <v>1.5260000000000001E-2</v>
      </c>
      <c r="N169" s="98">
        <v>1.49E-2</v>
      </c>
      <c r="O169" s="94">
        <v>5363430.04</v>
      </c>
      <c r="P169" s="96">
        <v>100.34</v>
      </c>
      <c r="Q169" s="94">
        <v>5381.6658299999999</v>
      </c>
      <c r="R169" s="95">
        <v>5.6457158315789471E-3</v>
      </c>
      <c r="S169" s="95">
        <v>1.8279071670922711E-2</v>
      </c>
      <c r="T169" s="95">
        <v>5.6202413283280746E-3</v>
      </c>
    </row>
    <row r="170" spans="2:20">
      <c r="B170" s="87" t="s">
        <v>704</v>
      </c>
      <c r="C170" s="84" t="s">
        <v>705</v>
      </c>
      <c r="D170" s="97" t="s">
        <v>134</v>
      </c>
      <c r="E170" s="97" t="s">
        <v>319</v>
      </c>
      <c r="F170" s="84" t="s">
        <v>706</v>
      </c>
      <c r="G170" s="97" t="s">
        <v>362</v>
      </c>
      <c r="H170" s="84" t="s">
        <v>374</v>
      </c>
      <c r="I170" s="84" t="s">
        <v>176</v>
      </c>
      <c r="J170" s="84"/>
      <c r="K170" s="94">
        <v>1.3900000000000001</v>
      </c>
      <c r="L170" s="97" t="s">
        <v>178</v>
      </c>
      <c r="M170" s="98">
        <v>5.2499999999999998E-2</v>
      </c>
      <c r="N170" s="98">
        <v>8.2000000000000007E-3</v>
      </c>
      <c r="O170" s="94">
        <v>149443.12</v>
      </c>
      <c r="P170" s="96">
        <v>106.65</v>
      </c>
      <c r="Q170" s="94">
        <v>159.38108</v>
      </c>
      <c r="R170" s="95">
        <v>3.2890066916375646E-3</v>
      </c>
      <c r="S170" s="95">
        <v>5.4134505492123178E-4</v>
      </c>
      <c r="T170" s="95">
        <v>1.6644662843541197E-4</v>
      </c>
    </row>
    <row r="171" spans="2:20">
      <c r="B171" s="87" t="s">
        <v>707</v>
      </c>
      <c r="C171" s="84" t="s">
        <v>708</v>
      </c>
      <c r="D171" s="97" t="s">
        <v>134</v>
      </c>
      <c r="E171" s="97" t="s">
        <v>319</v>
      </c>
      <c r="F171" s="84" t="s">
        <v>706</v>
      </c>
      <c r="G171" s="97" t="s">
        <v>362</v>
      </c>
      <c r="H171" s="84" t="s">
        <v>374</v>
      </c>
      <c r="I171" s="84" t="s">
        <v>176</v>
      </c>
      <c r="J171" s="84"/>
      <c r="K171" s="94">
        <v>4.72</v>
      </c>
      <c r="L171" s="97" t="s">
        <v>178</v>
      </c>
      <c r="M171" s="98">
        <v>4.5999999999999999E-2</v>
      </c>
      <c r="N171" s="98">
        <v>1.89E-2</v>
      </c>
      <c r="O171" s="94">
        <v>443662.14</v>
      </c>
      <c r="P171" s="96">
        <v>114.62</v>
      </c>
      <c r="Q171" s="94">
        <v>508.52553</v>
      </c>
      <c r="R171" s="95">
        <v>2.1562746775275329E-3</v>
      </c>
      <c r="S171" s="95">
        <v>1.7272299884446667E-3</v>
      </c>
      <c r="T171" s="95">
        <v>5.3106905751818824E-4</v>
      </c>
    </row>
    <row r="172" spans="2:20">
      <c r="B172" s="87" t="s">
        <v>709</v>
      </c>
      <c r="C172" s="84" t="s">
        <v>710</v>
      </c>
      <c r="D172" s="97" t="s">
        <v>134</v>
      </c>
      <c r="E172" s="97" t="s">
        <v>319</v>
      </c>
      <c r="F172" s="84" t="s">
        <v>399</v>
      </c>
      <c r="G172" s="97" t="s">
        <v>400</v>
      </c>
      <c r="H172" s="84" t="s">
        <v>374</v>
      </c>
      <c r="I172" s="84" t="s">
        <v>176</v>
      </c>
      <c r="J172" s="84"/>
      <c r="K172" s="94">
        <v>4.84</v>
      </c>
      <c r="L172" s="97" t="s">
        <v>178</v>
      </c>
      <c r="M172" s="98">
        <v>4.8000000000000001E-2</v>
      </c>
      <c r="N172" s="98">
        <v>2.2600000000000002E-2</v>
      </c>
      <c r="O172" s="94">
        <v>2338668</v>
      </c>
      <c r="P172" s="96">
        <v>115.26</v>
      </c>
      <c r="Q172" s="94">
        <v>2695.5488100000002</v>
      </c>
      <c r="R172" s="95">
        <v>1.0350845667739814E-3</v>
      </c>
      <c r="S172" s="95">
        <v>9.1555535863623895E-3</v>
      </c>
      <c r="T172" s="95">
        <v>2.8150456202680205E-3</v>
      </c>
    </row>
    <row r="173" spans="2:20">
      <c r="B173" s="87" t="s">
        <v>711</v>
      </c>
      <c r="C173" s="84" t="s">
        <v>712</v>
      </c>
      <c r="D173" s="97" t="s">
        <v>134</v>
      </c>
      <c r="E173" s="97" t="s">
        <v>319</v>
      </c>
      <c r="F173" s="84" t="s">
        <v>320</v>
      </c>
      <c r="G173" s="97" t="s">
        <v>321</v>
      </c>
      <c r="H173" s="84" t="s">
        <v>374</v>
      </c>
      <c r="I173" s="84" t="s">
        <v>176</v>
      </c>
      <c r="J173" s="84"/>
      <c r="K173" s="94">
        <v>4.05</v>
      </c>
      <c r="L173" s="97" t="s">
        <v>178</v>
      </c>
      <c r="M173" s="98">
        <v>3.2500000000000001E-2</v>
      </c>
      <c r="N173" s="98">
        <v>2.6799999999999997E-2</v>
      </c>
      <c r="O173" s="94">
        <v>23</v>
      </c>
      <c r="P173" s="96">
        <v>5120000</v>
      </c>
      <c r="Q173" s="94">
        <v>1177.59998</v>
      </c>
      <c r="R173" s="95">
        <v>1.2422360248447199E-3</v>
      </c>
      <c r="S173" s="95">
        <v>3.9997716532498171E-3</v>
      </c>
      <c r="T173" s="95">
        <v>1.2298043551757121E-3</v>
      </c>
    </row>
    <row r="174" spans="2:20">
      <c r="B174" s="87" t="s">
        <v>713</v>
      </c>
      <c r="C174" s="84" t="s">
        <v>714</v>
      </c>
      <c r="D174" s="97" t="s">
        <v>134</v>
      </c>
      <c r="E174" s="97" t="s">
        <v>319</v>
      </c>
      <c r="F174" s="84" t="s">
        <v>320</v>
      </c>
      <c r="G174" s="97" t="s">
        <v>321</v>
      </c>
      <c r="H174" s="84" t="s">
        <v>374</v>
      </c>
      <c r="I174" s="84" t="s">
        <v>174</v>
      </c>
      <c r="J174" s="84"/>
      <c r="K174" s="94">
        <v>3.7099999999999995</v>
      </c>
      <c r="L174" s="97" t="s">
        <v>178</v>
      </c>
      <c r="M174" s="98">
        <v>2.1299999999999999E-2</v>
      </c>
      <c r="N174" s="98">
        <v>1.46E-2</v>
      </c>
      <c r="O174" s="94">
        <v>1166250.6200000001</v>
      </c>
      <c r="P174" s="96">
        <v>102.77</v>
      </c>
      <c r="Q174" s="94">
        <v>1198.5557800000001</v>
      </c>
      <c r="R174" s="95">
        <v>1.1662517862517864E-3</v>
      </c>
      <c r="S174" s="95">
        <v>4.0709489768187028E-3</v>
      </c>
      <c r="T174" s="95">
        <v>1.2516891501348553E-3</v>
      </c>
    </row>
    <row r="175" spans="2:20">
      <c r="B175" s="87" t="s">
        <v>715</v>
      </c>
      <c r="C175" s="84" t="s">
        <v>716</v>
      </c>
      <c r="D175" s="97" t="s">
        <v>134</v>
      </c>
      <c r="E175" s="97" t="s">
        <v>319</v>
      </c>
      <c r="F175" s="84" t="s">
        <v>717</v>
      </c>
      <c r="G175" s="97" t="s">
        <v>321</v>
      </c>
      <c r="H175" s="84" t="s">
        <v>374</v>
      </c>
      <c r="I175" s="84" t="s">
        <v>176</v>
      </c>
      <c r="J175" s="84"/>
      <c r="K175" s="94">
        <v>5.21</v>
      </c>
      <c r="L175" s="97" t="s">
        <v>178</v>
      </c>
      <c r="M175" s="98">
        <v>2.07E-2</v>
      </c>
      <c r="N175" s="98">
        <v>1.7500000000000002E-2</v>
      </c>
      <c r="O175" s="94">
        <v>595000</v>
      </c>
      <c r="P175" s="96">
        <v>102.69</v>
      </c>
      <c r="Q175" s="94">
        <v>611.00550999999996</v>
      </c>
      <c r="R175" s="95">
        <v>2.3474826700544062E-3</v>
      </c>
      <c r="S175" s="95">
        <v>2.0753078807605346E-3</v>
      </c>
      <c r="T175" s="95">
        <v>6.3809209408644625E-4</v>
      </c>
    </row>
    <row r="176" spans="2:20">
      <c r="B176" s="87" t="s">
        <v>718</v>
      </c>
      <c r="C176" s="84" t="s">
        <v>719</v>
      </c>
      <c r="D176" s="97" t="s">
        <v>134</v>
      </c>
      <c r="E176" s="97" t="s">
        <v>319</v>
      </c>
      <c r="F176" s="84" t="s">
        <v>442</v>
      </c>
      <c r="G176" s="97" t="s">
        <v>362</v>
      </c>
      <c r="H176" s="84" t="s">
        <v>417</v>
      </c>
      <c r="I176" s="84" t="s">
        <v>176</v>
      </c>
      <c r="J176" s="84"/>
      <c r="K176" s="94">
        <v>4</v>
      </c>
      <c r="L176" s="97" t="s">
        <v>178</v>
      </c>
      <c r="M176" s="98">
        <v>5.0499999999999996E-2</v>
      </c>
      <c r="N176" s="98">
        <v>3.04E-2</v>
      </c>
      <c r="O176" s="94">
        <v>401376.9</v>
      </c>
      <c r="P176" s="96">
        <v>109.3</v>
      </c>
      <c r="Q176" s="94">
        <v>438.70496000000003</v>
      </c>
      <c r="R176" s="95">
        <v>6.8885896148277619E-4</v>
      </c>
      <c r="S176" s="95">
        <v>1.4900812609967055E-3</v>
      </c>
      <c r="T176" s="95">
        <v>4.5815326053689863E-4</v>
      </c>
    </row>
    <row r="177" spans="2:20">
      <c r="B177" s="87" t="s">
        <v>720</v>
      </c>
      <c r="C177" s="84" t="s">
        <v>721</v>
      </c>
      <c r="D177" s="97" t="s">
        <v>134</v>
      </c>
      <c r="E177" s="97" t="s">
        <v>319</v>
      </c>
      <c r="F177" s="84" t="s">
        <v>442</v>
      </c>
      <c r="G177" s="97" t="s">
        <v>362</v>
      </c>
      <c r="H177" s="84" t="s">
        <v>417</v>
      </c>
      <c r="I177" s="84" t="s">
        <v>176</v>
      </c>
      <c r="J177" s="84"/>
      <c r="K177" s="94">
        <v>5.84</v>
      </c>
      <c r="L177" s="97" t="s">
        <v>178</v>
      </c>
      <c r="M177" s="98">
        <v>4.3499999999999997E-2</v>
      </c>
      <c r="N177" s="98">
        <v>4.0899999999999999E-2</v>
      </c>
      <c r="O177" s="94">
        <v>283934</v>
      </c>
      <c r="P177" s="96">
        <v>103.38</v>
      </c>
      <c r="Q177" s="94">
        <v>293.53098</v>
      </c>
      <c r="R177" s="95">
        <v>1.1099756843183399E-3</v>
      </c>
      <c r="S177" s="95">
        <v>9.9699126451635893E-4</v>
      </c>
      <c r="T177" s="95">
        <v>3.0654354934941052E-4</v>
      </c>
    </row>
    <row r="178" spans="2:20">
      <c r="B178" s="87" t="s">
        <v>722</v>
      </c>
      <c r="C178" s="84" t="s">
        <v>723</v>
      </c>
      <c r="D178" s="97" t="s">
        <v>134</v>
      </c>
      <c r="E178" s="97" t="s">
        <v>319</v>
      </c>
      <c r="F178" s="84" t="s">
        <v>445</v>
      </c>
      <c r="G178" s="97" t="s">
        <v>321</v>
      </c>
      <c r="H178" s="84" t="s">
        <v>417</v>
      </c>
      <c r="I178" s="84" t="s">
        <v>176</v>
      </c>
      <c r="J178" s="84"/>
      <c r="K178" s="94">
        <v>3.7500000000000004</v>
      </c>
      <c r="L178" s="97" t="s">
        <v>178</v>
      </c>
      <c r="M178" s="98">
        <v>6.4000000000000001E-2</v>
      </c>
      <c r="N178" s="98">
        <v>1.3899999999999999E-2</v>
      </c>
      <c r="O178" s="94">
        <v>1354138.26</v>
      </c>
      <c r="P178" s="96">
        <v>122.26</v>
      </c>
      <c r="Q178" s="94">
        <v>1655.5693899999999</v>
      </c>
      <c r="R178" s="95">
        <v>4.1612528578803751E-3</v>
      </c>
      <c r="S178" s="95">
        <v>5.6232163965475703E-3</v>
      </c>
      <c r="T178" s="95">
        <v>1.7289627043961032E-3</v>
      </c>
    </row>
    <row r="179" spans="2:20">
      <c r="B179" s="87" t="s">
        <v>724</v>
      </c>
      <c r="C179" s="84" t="s">
        <v>725</v>
      </c>
      <c r="D179" s="97" t="s">
        <v>134</v>
      </c>
      <c r="E179" s="97" t="s">
        <v>319</v>
      </c>
      <c r="F179" s="84" t="s">
        <v>452</v>
      </c>
      <c r="G179" s="97" t="s">
        <v>321</v>
      </c>
      <c r="H179" s="84" t="s">
        <v>417</v>
      </c>
      <c r="I179" s="84" t="s">
        <v>176</v>
      </c>
      <c r="J179" s="84"/>
      <c r="K179" s="94">
        <v>0.5</v>
      </c>
      <c r="L179" s="97" t="s">
        <v>178</v>
      </c>
      <c r="M179" s="98">
        <v>1.3100000000000001E-2</v>
      </c>
      <c r="N179" s="98">
        <v>8.6E-3</v>
      </c>
      <c r="O179" s="94">
        <v>125394.85</v>
      </c>
      <c r="P179" s="96">
        <v>100.22</v>
      </c>
      <c r="Q179" s="94">
        <v>126.08475999999999</v>
      </c>
      <c r="R179" s="95">
        <v>1.7084773495375941E-3</v>
      </c>
      <c r="S179" s="95">
        <v>4.2825259639933623E-4</v>
      </c>
      <c r="T179" s="95">
        <v>1.3167424388822122E-4</v>
      </c>
    </row>
    <row r="180" spans="2:20">
      <c r="B180" s="87" t="s">
        <v>726</v>
      </c>
      <c r="C180" s="84" t="s">
        <v>727</v>
      </c>
      <c r="D180" s="97" t="s">
        <v>134</v>
      </c>
      <c r="E180" s="97" t="s">
        <v>319</v>
      </c>
      <c r="F180" s="84" t="s">
        <v>452</v>
      </c>
      <c r="G180" s="97" t="s">
        <v>321</v>
      </c>
      <c r="H180" s="84" t="s">
        <v>417</v>
      </c>
      <c r="I180" s="84" t="s">
        <v>176</v>
      </c>
      <c r="J180" s="84"/>
      <c r="K180" s="94">
        <v>3.4500000000000006</v>
      </c>
      <c r="L180" s="97" t="s">
        <v>178</v>
      </c>
      <c r="M180" s="98">
        <v>1.0500000000000001E-2</v>
      </c>
      <c r="N180" s="98">
        <v>1.1600000000000001E-2</v>
      </c>
      <c r="O180" s="94">
        <v>216460.7</v>
      </c>
      <c r="P180" s="96">
        <v>99.65</v>
      </c>
      <c r="Q180" s="94">
        <v>216.27597</v>
      </c>
      <c r="R180" s="95">
        <v>7.2153566666666668E-4</v>
      </c>
      <c r="S180" s="95">
        <v>7.3459112498040964E-4</v>
      </c>
      <c r="T180" s="95">
        <v>2.258637350060516E-4</v>
      </c>
    </row>
    <row r="181" spans="2:20">
      <c r="B181" s="87" t="s">
        <v>728</v>
      </c>
      <c r="C181" s="84" t="s">
        <v>729</v>
      </c>
      <c r="D181" s="97" t="s">
        <v>134</v>
      </c>
      <c r="E181" s="97" t="s">
        <v>319</v>
      </c>
      <c r="F181" s="84" t="s">
        <v>412</v>
      </c>
      <c r="G181" s="97" t="s">
        <v>396</v>
      </c>
      <c r="H181" s="84" t="s">
        <v>417</v>
      </c>
      <c r="I181" s="84" t="s">
        <v>174</v>
      </c>
      <c r="J181" s="84"/>
      <c r="K181" s="94">
        <v>0.99</v>
      </c>
      <c r="L181" s="97" t="s">
        <v>178</v>
      </c>
      <c r="M181" s="98">
        <v>0.06</v>
      </c>
      <c r="N181" s="98">
        <v>7.6E-3</v>
      </c>
      <c r="O181" s="94">
        <v>70882.100000000006</v>
      </c>
      <c r="P181" s="96">
        <v>105.21</v>
      </c>
      <c r="Q181" s="94">
        <v>74.575059999999993</v>
      </c>
      <c r="R181" s="95">
        <v>4.5210486914892188E-4</v>
      </c>
      <c r="S181" s="95">
        <v>2.5329756801405884E-4</v>
      </c>
      <c r="T181" s="95">
        <v>7.7881059046459937E-5</v>
      </c>
    </row>
    <row r="182" spans="2:20">
      <c r="B182" s="87" t="s">
        <v>730</v>
      </c>
      <c r="C182" s="84" t="s">
        <v>731</v>
      </c>
      <c r="D182" s="97" t="s">
        <v>134</v>
      </c>
      <c r="E182" s="97" t="s">
        <v>319</v>
      </c>
      <c r="F182" s="84" t="s">
        <v>395</v>
      </c>
      <c r="G182" s="97" t="s">
        <v>396</v>
      </c>
      <c r="H182" s="84" t="s">
        <v>417</v>
      </c>
      <c r="I182" s="84" t="s">
        <v>176</v>
      </c>
      <c r="J182" s="84"/>
      <c r="K182" s="94">
        <v>1.64</v>
      </c>
      <c r="L182" s="97" t="s">
        <v>178</v>
      </c>
      <c r="M182" s="98">
        <v>1.932E-2</v>
      </c>
      <c r="N182" s="98">
        <v>1.0800000000000001E-2</v>
      </c>
      <c r="O182" s="94">
        <v>0.49</v>
      </c>
      <c r="P182" s="96">
        <v>101.53</v>
      </c>
      <c r="Q182" s="94">
        <v>5.0000000000000001E-4</v>
      </c>
      <c r="R182" s="95">
        <v>2.0954667271529551E-8</v>
      </c>
      <c r="S182" s="95">
        <v>1.6982726397676304E-9</v>
      </c>
      <c r="T182" s="95">
        <v>5.2216558086885844E-10</v>
      </c>
    </row>
    <row r="183" spans="2:20">
      <c r="B183" s="87" t="s">
        <v>732</v>
      </c>
      <c r="C183" s="84" t="s">
        <v>733</v>
      </c>
      <c r="D183" s="97" t="s">
        <v>134</v>
      </c>
      <c r="E183" s="97" t="s">
        <v>319</v>
      </c>
      <c r="F183" s="84" t="s">
        <v>395</v>
      </c>
      <c r="G183" s="97" t="s">
        <v>396</v>
      </c>
      <c r="H183" s="84" t="s">
        <v>417</v>
      </c>
      <c r="I183" s="84" t="s">
        <v>176</v>
      </c>
      <c r="J183" s="84"/>
      <c r="K183" s="94">
        <v>2.5999999999999996</v>
      </c>
      <c r="L183" s="97" t="s">
        <v>178</v>
      </c>
      <c r="M183" s="98">
        <v>1.932E-2</v>
      </c>
      <c r="N183" s="98">
        <v>8.5000000000000006E-3</v>
      </c>
      <c r="O183" s="94">
        <v>0.59</v>
      </c>
      <c r="P183" s="96">
        <v>102.97</v>
      </c>
      <c r="Q183" s="94">
        <v>6.0999999999999997E-4</v>
      </c>
      <c r="R183" s="95">
        <v>3.8087398054883033E-8</v>
      </c>
      <c r="S183" s="95">
        <v>2.071892620516509E-9</v>
      </c>
      <c r="T183" s="95">
        <v>6.3704200866000728E-10</v>
      </c>
    </row>
    <row r="184" spans="2:20">
      <c r="B184" s="87" t="s">
        <v>734</v>
      </c>
      <c r="C184" s="84" t="s">
        <v>735</v>
      </c>
      <c r="D184" s="97" t="s">
        <v>134</v>
      </c>
      <c r="E184" s="97" t="s">
        <v>319</v>
      </c>
      <c r="F184" s="84" t="s">
        <v>395</v>
      </c>
      <c r="G184" s="97" t="s">
        <v>396</v>
      </c>
      <c r="H184" s="84" t="s">
        <v>417</v>
      </c>
      <c r="I184" s="84" t="s">
        <v>176</v>
      </c>
      <c r="J184" s="84"/>
      <c r="K184" s="94">
        <v>9.68</v>
      </c>
      <c r="L184" s="97" t="s">
        <v>178</v>
      </c>
      <c r="M184" s="98">
        <v>3.95E-2</v>
      </c>
      <c r="N184" s="98">
        <v>3.8400000000000004E-2</v>
      </c>
      <c r="O184" s="94">
        <v>171000</v>
      </c>
      <c r="P184" s="96">
        <v>103.35</v>
      </c>
      <c r="Q184" s="94">
        <v>176.72848999999999</v>
      </c>
      <c r="R184" s="95">
        <v>7.1247039388650738E-4</v>
      </c>
      <c r="S184" s="95">
        <v>6.002663184688945E-4</v>
      </c>
      <c r="T184" s="95">
        <v>1.8456306927385247E-4</v>
      </c>
    </row>
    <row r="185" spans="2:20">
      <c r="B185" s="87" t="s">
        <v>736</v>
      </c>
      <c r="C185" s="84" t="s">
        <v>737</v>
      </c>
      <c r="D185" s="97" t="s">
        <v>134</v>
      </c>
      <c r="E185" s="97" t="s">
        <v>319</v>
      </c>
      <c r="F185" s="84" t="s">
        <v>395</v>
      </c>
      <c r="G185" s="97" t="s">
        <v>396</v>
      </c>
      <c r="H185" s="84" t="s">
        <v>417</v>
      </c>
      <c r="I185" s="84" t="s">
        <v>176</v>
      </c>
      <c r="J185" s="84"/>
      <c r="K185" s="94">
        <v>10.260000000000002</v>
      </c>
      <c r="L185" s="97" t="s">
        <v>178</v>
      </c>
      <c r="M185" s="98">
        <v>3.95E-2</v>
      </c>
      <c r="N185" s="98">
        <v>3.9800000000000002E-2</v>
      </c>
      <c r="O185" s="94">
        <v>171000</v>
      </c>
      <c r="P185" s="96">
        <v>102</v>
      </c>
      <c r="Q185" s="94">
        <v>174.41998999999998</v>
      </c>
      <c r="R185" s="95">
        <v>7.1247039388650738E-4</v>
      </c>
      <c r="S185" s="95">
        <v>5.9242539369108737E-4</v>
      </c>
      <c r="T185" s="95">
        <v>1.8215223078698096E-4</v>
      </c>
    </row>
    <row r="186" spans="2:20">
      <c r="B186" s="87" t="s">
        <v>738</v>
      </c>
      <c r="C186" s="84" t="s">
        <v>739</v>
      </c>
      <c r="D186" s="97" t="s">
        <v>134</v>
      </c>
      <c r="E186" s="97" t="s">
        <v>319</v>
      </c>
      <c r="F186" s="84" t="s">
        <v>471</v>
      </c>
      <c r="G186" s="97" t="s">
        <v>396</v>
      </c>
      <c r="H186" s="84" t="s">
        <v>417</v>
      </c>
      <c r="I186" s="84" t="s">
        <v>174</v>
      </c>
      <c r="J186" s="84"/>
      <c r="K186" s="94">
        <v>6.8100000000000005</v>
      </c>
      <c r="L186" s="97" t="s">
        <v>178</v>
      </c>
      <c r="M186" s="98">
        <v>3.9199999999999999E-2</v>
      </c>
      <c r="N186" s="98">
        <v>3.2700000000000007E-2</v>
      </c>
      <c r="O186" s="94">
        <v>993209.21</v>
      </c>
      <c r="P186" s="96">
        <v>105.3</v>
      </c>
      <c r="Q186" s="94">
        <v>1045.84933</v>
      </c>
      <c r="R186" s="95">
        <v>1.0347502953574189E-3</v>
      </c>
      <c r="S186" s="95">
        <v>3.5522746049166153E-3</v>
      </c>
      <c r="T186" s="95">
        <v>1.0922130458015128E-3</v>
      </c>
    </row>
    <row r="187" spans="2:20">
      <c r="B187" s="87" t="s">
        <v>740</v>
      </c>
      <c r="C187" s="84" t="s">
        <v>741</v>
      </c>
      <c r="D187" s="97" t="s">
        <v>134</v>
      </c>
      <c r="E187" s="97" t="s">
        <v>319</v>
      </c>
      <c r="F187" s="84" t="s">
        <v>445</v>
      </c>
      <c r="G187" s="97" t="s">
        <v>321</v>
      </c>
      <c r="H187" s="84" t="s">
        <v>417</v>
      </c>
      <c r="I187" s="84" t="s">
        <v>174</v>
      </c>
      <c r="J187" s="84"/>
      <c r="K187" s="94">
        <v>1.39</v>
      </c>
      <c r="L187" s="97" t="s">
        <v>178</v>
      </c>
      <c r="M187" s="98">
        <v>6.0999999999999999E-2</v>
      </c>
      <c r="N187" s="98">
        <v>8.6999999999999994E-3</v>
      </c>
      <c r="O187" s="94">
        <v>125064.27</v>
      </c>
      <c r="P187" s="96">
        <v>110.85</v>
      </c>
      <c r="Q187" s="94">
        <v>138.63373999999999</v>
      </c>
      <c r="R187" s="95">
        <v>2.7792060000000001E-4</v>
      </c>
      <c r="S187" s="95">
        <v>4.708757751813186E-4</v>
      </c>
      <c r="T187" s="95">
        <v>1.4477953475024459E-4</v>
      </c>
    </row>
    <row r="188" spans="2:20">
      <c r="B188" s="87" t="s">
        <v>742</v>
      </c>
      <c r="C188" s="84" t="s">
        <v>743</v>
      </c>
      <c r="D188" s="97" t="s">
        <v>134</v>
      </c>
      <c r="E188" s="97" t="s">
        <v>319</v>
      </c>
      <c r="F188" s="84"/>
      <c r="G188" s="97" t="s">
        <v>744</v>
      </c>
      <c r="H188" s="84" t="s">
        <v>417</v>
      </c>
      <c r="I188" s="84" t="s">
        <v>174</v>
      </c>
      <c r="J188" s="84"/>
      <c r="K188" s="94">
        <v>3.79</v>
      </c>
      <c r="L188" s="97" t="s">
        <v>178</v>
      </c>
      <c r="M188" s="98">
        <v>4.2000000000000003E-2</v>
      </c>
      <c r="N188" s="98">
        <v>4.0599999999999997E-2</v>
      </c>
      <c r="O188" s="94">
        <v>4242892.3499999996</v>
      </c>
      <c r="P188" s="96">
        <v>101.74</v>
      </c>
      <c r="Q188" s="94">
        <v>4316.7185300000001</v>
      </c>
      <c r="R188" s="95">
        <v>3.0306373928571427E-3</v>
      </c>
      <c r="S188" s="95">
        <v>1.466192994615389E-2</v>
      </c>
      <c r="T188" s="95">
        <v>4.5080836773296294E-3</v>
      </c>
    </row>
    <row r="189" spans="2:20">
      <c r="B189" s="87" t="s">
        <v>745</v>
      </c>
      <c r="C189" s="84" t="s">
        <v>746</v>
      </c>
      <c r="D189" s="97" t="s">
        <v>134</v>
      </c>
      <c r="E189" s="97" t="s">
        <v>319</v>
      </c>
      <c r="F189" s="84" t="s">
        <v>747</v>
      </c>
      <c r="G189" s="97" t="s">
        <v>468</v>
      </c>
      <c r="H189" s="84" t="s">
        <v>417</v>
      </c>
      <c r="I189" s="84" t="s">
        <v>176</v>
      </c>
      <c r="J189" s="84"/>
      <c r="K189" s="94">
        <v>2.5800000000000005</v>
      </c>
      <c r="L189" s="97" t="s">
        <v>178</v>
      </c>
      <c r="M189" s="98">
        <v>2.3E-2</v>
      </c>
      <c r="N189" s="98">
        <v>1.4999999999999999E-2</v>
      </c>
      <c r="O189" s="94">
        <v>1704311.11</v>
      </c>
      <c r="P189" s="96">
        <v>102.1</v>
      </c>
      <c r="Q189" s="94">
        <v>1740.1016399999999</v>
      </c>
      <c r="R189" s="95">
        <v>5.4676369843786952E-4</v>
      </c>
      <c r="S189" s="95">
        <v>5.9103340112535655E-3</v>
      </c>
      <c r="T189" s="95">
        <v>1.8172423672429064E-3</v>
      </c>
    </row>
    <row r="190" spans="2:20">
      <c r="B190" s="87" t="s">
        <v>748</v>
      </c>
      <c r="C190" s="84" t="s">
        <v>749</v>
      </c>
      <c r="D190" s="97" t="s">
        <v>134</v>
      </c>
      <c r="E190" s="97" t="s">
        <v>319</v>
      </c>
      <c r="F190" s="84" t="s">
        <v>747</v>
      </c>
      <c r="G190" s="97" t="s">
        <v>468</v>
      </c>
      <c r="H190" s="84" t="s">
        <v>417</v>
      </c>
      <c r="I190" s="84" t="s">
        <v>176</v>
      </c>
      <c r="J190" s="84"/>
      <c r="K190" s="94">
        <v>7.18</v>
      </c>
      <c r="L190" s="97" t="s">
        <v>178</v>
      </c>
      <c r="M190" s="98">
        <v>1.7500000000000002E-2</v>
      </c>
      <c r="N190" s="98">
        <v>2.1599999999999998E-2</v>
      </c>
      <c r="O190" s="94">
        <v>4152335.08</v>
      </c>
      <c r="P190" s="96">
        <v>97.37</v>
      </c>
      <c r="Q190" s="94">
        <v>4043.1288100000002</v>
      </c>
      <c r="R190" s="95">
        <v>2.8743879473735945E-3</v>
      </c>
      <c r="S190" s="95">
        <v>1.3732670074158517E-2</v>
      </c>
      <c r="T190" s="95">
        <v>4.2223654072025326E-3</v>
      </c>
    </row>
    <row r="191" spans="2:20">
      <c r="B191" s="87" t="s">
        <v>750</v>
      </c>
      <c r="C191" s="84" t="s">
        <v>751</v>
      </c>
      <c r="D191" s="97" t="s">
        <v>134</v>
      </c>
      <c r="E191" s="97" t="s">
        <v>319</v>
      </c>
      <c r="F191" s="84" t="s">
        <v>752</v>
      </c>
      <c r="G191" s="97" t="s">
        <v>165</v>
      </c>
      <c r="H191" s="84" t="s">
        <v>417</v>
      </c>
      <c r="I191" s="84" t="s">
        <v>174</v>
      </c>
      <c r="J191" s="84"/>
      <c r="K191" s="94">
        <v>4.79</v>
      </c>
      <c r="L191" s="97" t="s">
        <v>178</v>
      </c>
      <c r="M191" s="98">
        <v>2.75E-2</v>
      </c>
      <c r="N191" s="98">
        <v>2.3300000000000001E-2</v>
      </c>
      <c r="O191" s="94">
        <v>250486.22</v>
      </c>
      <c r="P191" s="96">
        <v>102.29</v>
      </c>
      <c r="Q191" s="94">
        <v>256.22235000000001</v>
      </c>
      <c r="R191" s="95">
        <v>4.3884726096783173E-4</v>
      </c>
      <c r="S191" s="95">
        <v>8.7027081340393148E-4</v>
      </c>
      <c r="T191" s="95">
        <v>2.6758098443866791E-4</v>
      </c>
    </row>
    <row r="192" spans="2:20">
      <c r="B192" s="87" t="s">
        <v>753</v>
      </c>
      <c r="C192" s="84" t="s">
        <v>754</v>
      </c>
      <c r="D192" s="97" t="s">
        <v>134</v>
      </c>
      <c r="E192" s="97" t="s">
        <v>319</v>
      </c>
      <c r="F192" s="84" t="s">
        <v>510</v>
      </c>
      <c r="G192" s="97" t="s">
        <v>362</v>
      </c>
      <c r="H192" s="84" t="s">
        <v>502</v>
      </c>
      <c r="I192" s="84" t="s">
        <v>176</v>
      </c>
      <c r="J192" s="84"/>
      <c r="K192" s="94">
        <v>5.0900000000000007</v>
      </c>
      <c r="L192" s="97" t="s">
        <v>178</v>
      </c>
      <c r="M192" s="98">
        <v>3.5000000000000003E-2</v>
      </c>
      <c r="N192" s="98">
        <v>2.1700000000000001E-2</v>
      </c>
      <c r="O192" s="94">
        <v>133068.39000000001</v>
      </c>
      <c r="P192" s="96">
        <v>107.84</v>
      </c>
      <c r="Q192" s="94">
        <v>143.50095000000002</v>
      </c>
      <c r="R192" s="95">
        <v>1.3160689542629105E-3</v>
      </c>
      <c r="S192" s="95">
        <v>4.8740747433132555E-4</v>
      </c>
      <c r="T192" s="95">
        <v>1.4986251382396602E-4</v>
      </c>
    </row>
    <row r="193" spans="2:20">
      <c r="B193" s="87" t="s">
        <v>755</v>
      </c>
      <c r="C193" s="84" t="s">
        <v>756</v>
      </c>
      <c r="D193" s="97" t="s">
        <v>134</v>
      </c>
      <c r="E193" s="97" t="s">
        <v>319</v>
      </c>
      <c r="F193" s="84" t="s">
        <v>757</v>
      </c>
      <c r="G193" s="97" t="s">
        <v>380</v>
      </c>
      <c r="H193" s="84" t="s">
        <v>502</v>
      </c>
      <c r="I193" s="84" t="s">
        <v>174</v>
      </c>
      <c r="J193" s="84"/>
      <c r="K193" s="94">
        <v>1.73</v>
      </c>
      <c r="L193" s="97" t="s">
        <v>178</v>
      </c>
      <c r="M193" s="98">
        <v>6.9000000000000006E-2</v>
      </c>
      <c r="N193" s="98">
        <v>1.7399999999999999E-2</v>
      </c>
      <c r="O193" s="94">
        <v>0.83</v>
      </c>
      <c r="P193" s="96">
        <v>109.11</v>
      </c>
      <c r="Q193" s="94">
        <v>9.1E-4</v>
      </c>
      <c r="R193" s="95">
        <v>1.9655205077199962E-9</v>
      </c>
      <c r="S193" s="95">
        <v>3.0908562043770873E-9</v>
      </c>
      <c r="T193" s="95">
        <v>9.5034135718132241E-10</v>
      </c>
    </row>
    <row r="194" spans="2:20">
      <c r="B194" s="87" t="s">
        <v>758</v>
      </c>
      <c r="C194" s="84" t="s">
        <v>759</v>
      </c>
      <c r="D194" s="97" t="s">
        <v>134</v>
      </c>
      <c r="E194" s="97" t="s">
        <v>319</v>
      </c>
      <c r="F194" s="84" t="s">
        <v>760</v>
      </c>
      <c r="G194" s="97" t="s">
        <v>761</v>
      </c>
      <c r="H194" s="84" t="s">
        <v>502</v>
      </c>
      <c r="I194" s="84" t="s">
        <v>174</v>
      </c>
      <c r="J194" s="84"/>
      <c r="K194" s="94">
        <v>1.85</v>
      </c>
      <c r="L194" s="97" t="s">
        <v>178</v>
      </c>
      <c r="M194" s="98">
        <v>5.5500000000000001E-2</v>
      </c>
      <c r="N194" s="98">
        <v>1.49E-2</v>
      </c>
      <c r="O194" s="94">
        <v>227561.4</v>
      </c>
      <c r="P194" s="96">
        <v>108.08</v>
      </c>
      <c r="Q194" s="94">
        <v>245.94835999999998</v>
      </c>
      <c r="R194" s="95">
        <v>4.7408624999999999E-3</v>
      </c>
      <c r="S194" s="95">
        <v>8.3537474116743889E-4</v>
      </c>
      <c r="T194" s="95">
        <v>2.5685153652628618E-4</v>
      </c>
    </row>
    <row r="195" spans="2:20">
      <c r="B195" s="87" t="s">
        <v>762</v>
      </c>
      <c r="C195" s="84" t="s">
        <v>763</v>
      </c>
      <c r="D195" s="97" t="s">
        <v>134</v>
      </c>
      <c r="E195" s="97" t="s">
        <v>319</v>
      </c>
      <c r="F195" s="84" t="s">
        <v>519</v>
      </c>
      <c r="G195" s="97" t="s">
        <v>321</v>
      </c>
      <c r="H195" s="84" t="s">
        <v>502</v>
      </c>
      <c r="I195" s="84" t="s">
        <v>176</v>
      </c>
      <c r="J195" s="84"/>
      <c r="K195" s="94">
        <v>0.17</v>
      </c>
      <c r="L195" s="97" t="s">
        <v>178</v>
      </c>
      <c r="M195" s="98">
        <v>1.0700000000000001E-2</v>
      </c>
      <c r="N195" s="98">
        <v>1.1699999999999999E-2</v>
      </c>
      <c r="O195" s="94">
        <v>218862.48</v>
      </c>
      <c r="P195" s="96">
        <v>100.07</v>
      </c>
      <c r="Q195" s="94">
        <v>219.01568</v>
      </c>
      <c r="R195" s="95">
        <v>2.0844045714285713E-3</v>
      </c>
      <c r="S195" s="95">
        <v>7.4389667404820524E-4</v>
      </c>
      <c r="T195" s="95">
        <v>2.2872489953317603E-4</v>
      </c>
    </row>
    <row r="196" spans="2:20">
      <c r="B196" s="87" t="s">
        <v>764</v>
      </c>
      <c r="C196" s="84" t="s">
        <v>765</v>
      </c>
      <c r="D196" s="97" t="s">
        <v>134</v>
      </c>
      <c r="E196" s="97" t="s">
        <v>319</v>
      </c>
      <c r="F196" s="84" t="s">
        <v>766</v>
      </c>
      <c r="G196" s="97" t="s">
        <v>362</v>
      </c>
      <c r="H196" s="84" t="s">
        <v>502</v>
      </c>
      <c r="I196" s="84" t="s">
        <v>174</v>
      </c>
      <c r="J196" s="84"/>
      <c r="K196" s="94">
        <v>4</v>
      </c>
      <c r="L196" s="97" t="s">
        <v>178</v>
      </c>
      <c r="M196" s="98">
        <v>6.0499999999999998E-2</v>
      </c>
      <c r="N196" s="98">
        <v>5.4100000000000002E-2</v>
      </c>
      <c r="O196" s="94">
        <v>1043883</v>
      </c>
      <c r="P196" s="96">
        <v>104.83</v>
      </c>
      <c r="Q196" s="94">
        <v>1094.30251</v>
      </c>
      <c r="R196" s="95">
        <v>1.1187341454710303E-3</v>
      </c>
      <c r="S196" s="95">
        <v>3.7168480247240874E-3</v>
      </c>
      <c r="T196" s="95">
        <v>1.1428142115607995E-3</v>
      </c>
    </row>
    <row r="197" spans="2:20">
      <c r="B197" s="87" t="s">
        <v>767</v>
      </c>
      <c r="C197" s="84" t="s">
        <v>768</v>
      </c>
      <c r="D197" s="97" t="s">
        <v>134</v>
      </c>
      <c r="E197" s="97" t="s">
        <v>319</v>
      </c>
      <c r="F197" s="84" t="s">
        <v>527</v>
      </c>
      <c r="G197" s="97" t="s">
        <v>362</v>
      </c>
      <c r="H197" s="84" t="s">
        <v>502</v>
      </c>
      <c r="I197" s="84" t="s">
        <v>174</v>
      </c>
      <c r="J197" s="84"/>
      <c r="K197" s="94">
        <v>4.12</v>
      </c>
      <c r="L197" s="97" t="s">
        <v>178</v>
      </c>
      <c r="M197" s="98">
        <v>7.0499999999999993E-2</v>
      </c>
      <c r="N197" s="98">
        <v>2.7900000000000001E-2</v>
      </c>
      <c r="O197" s="94">
        <v>420.81</v>
      </c>
      <c r="P197" s="96">
        <v>120.03</v>
      </c>
      <c r="Q197" s="94">
        <v>0.50509999999999999</v>
      </c>
      <c r="R197" s="95">
        <v>6.2917267404142788E-7</v>
      </c>
      <c r="S197" s="95">
        <v>1.7155950206932601E-6</v>
      </c>
      <c r="T197" s="95">
        <v>5.2749166979372079E-7</v>
      </c>
    </row>
    <row r="198" spans="2:20">
      <c r="B198" s="87" t="s">
        <v>769</v>
      </c>
      <c r="C198" s="84" t="s">
        <v>770</v>
      </c>
      <c r="D198" s="97" t="s">
        <v>134</v>
      </c>
      <c r="E198" s="97" t="s">
        <v>319</v>
      </c>
      <c r="F198" s="84" t="s">
        <v>535</v>
      </c>
      <c r="G198" s="97" t="s">
        <v>380</v>
      </c>
      <c r="H198" s="84" t="s">
        <v>502</v>
      </c>
      <c r="I198" s="84" t="s">
        <v>176</v>
      </c>
      <c r="J198" s="84"/>
      <c r="K198" s="94">
        <v>0.27</v>
      </c>
      <c r="L198" s="97" t="s">
        <v>178</v>
      </c>
      <c r="M198" s="98">
        <v>6.25E-2</v>
      </c>
      <c r="N198" s="98">
        <v>1.29E-2</v>
      </c>
      <c r="O198" s="94">
        <v>109998</v>
      </c>
      <c r="P198" s="96">
        <v>105.89</v>
      </c>
      <c r="Q198" s="94">
        <v>116.47689</v>
      </c>
      <c r="R198" s="95">
        <v>6.722224663656388E-4</v>
      </c>
      <c r="S198" s="95">
        <v>3.9561903090444783E-4</v>
      </c>
      <c r="T198" s="95">
        <v>1.2164044584929625E-4</v>
      </c>
    </row>
    <row r="199" spans="2:20">
      <c r="B199" s="87" t="s">
        <v>771</v>
      </c>
      <c r="C199" s="84" t="s">
        <v>772</v>
      </c>
      <c r="D199" s="97" t="s">
        <v>134</v>
      </c>
      <c r="E199" s="97" t="s">
        <v>319</v>
      </c>
      <c r="F199" s="84" t="s">
        <v>535</v>
      </c>
      <c r="G199" s="97" t="s">
        <v>380</v>
      </c>
      <c r="H199" s="84" t="s">
        <v>502</v>
      </c>
      <c r="I199" s="84" t="s">
        <v>176</v>
      </c>
      <c r="J199" s="84"/>
      <c r="K199" s="94">
        <v>4.9800000000000004</v>
      </c>
      <c r="L199" s="97" t="s">
        <v>178</v>
      </c>
      <c r="M199" s="98">
        <v>4.1399999999999999E-2</v>
      </c>
      <c r="N199" s="98">
        <v>2.7799999999999998E-2</v>
      </c>
      <c r="O199" s="94">
        <v>400329.04</v>
      </c>
      <c r="P199" s="96">
        <v>107.95</v>
      </c>
      <c r="Q199" s="94">
        <v>432.15519</v>
      </c>
      <c r="R199" s="95">
        <v>4.9791554686808947E-4</v>
      </c>
      <c r="S199" s="95">
        <v>1.4678346706211637E-3</v>
      </c>
      <c r="T199" s="95">
        <v>4.5131313162368375E-4</v>
      </c>
    </row>
    <row r="200" spans="2:20">
      <c r="B200" s="87" t="s">
        <v>773</v>
      </c>
      <c r="C200" s="84" t="s">
        <v>774</v>
      </c>
      <c r="D200" s="97" t="s">
        <v>134</v>
      </c>
      <c r="E200" s="97" t="s">
        <v>319</v>
      </c>
      <c r="F200" s="84" t="s">
        <v>544</v>
      </c>
      <c r="G200" s="97" t="s">
        <v>380</v>
      </c>
      <c r="H200" s="84" t="s">
        <v>502</v>
      </c>
      <c r="I200" s="84" t="s">
        <v>176</v>
      </c>
      <c r="J200" s="84"/>
      <c r="K200" s="94">
        <v>3.17</v>
      </c>
      <c r="L200" s="97" t="s">
        <v>178</v>
      </c>
      <c r="M200" s="98">
        <v>1.3000000000000001E-2</v>
      </c>
      <c r="N200" s="98">
        <v>1.6E-2</v>
      </c>
      <c r="O200" s="94">
        <v>639852.42000000004</v>
      </c>
      <c r="P200" s="96">
        <v>99.11</v>
      </c>
      <c r="Q200" s="94">
        <v>634.15773000000002</v>
      </c>
      <c r="R200" s="95">
        <v>1.17158618088336E-3</v>
      </c>
      <c r="S200" s="95">
        <v>2.1539454443122966E-3</v>
      </c>
      <c r="T200" s="95">
        <v>6.6227067889585334E-4</v>
      </c>
    </row>
    <row r="201" spans="2:20">
      <c r="B201" s="87" t="s">
        <v>775</v>
      </c>
      <c r="C201" s="84" t="s">
        <v>776</v>
      </c>
      <c r="D201" s="97" t="s">
        <v>134</v>
      </c>
      <c r="E201" s="97" t="s">
        <v>319</v>
      </c>
      <c r="F201" s="84" t="s">
        <v>544</v>
      </c>
      <c r="G201" s="97" t="s">
        <v>380</v>
      </c>
      <c r="H201" s="84" t="s">
        <v>502</v>
      </c>
      <c r="I201" s="84" t="s">
        <v>176</v>
      </c>
      <c r="J201" s="84"/>
      <c r="K201" s="94">
        <v>0.74</v>
      </c>
      <c r="L201" s="97" t="s">
        <v>178</v>
      </c>
      <c r="M201" s="98">
        <v>5.5E-2</v>
      </c>
      <c r="N201" s="98">
        <v>9.8999999999999991E-3</v>
      </c>
      <c r="O201" s="94">
        <v>24547.55</v>
      </c>
      <c r="P201" s="96">
        <v>104.73</v>
      </c>
      <c r="Q201" s="94">
        <v>25.708650000000002</v>
      </c>
      <c r="R201" s="95">
        <v>1.0120411439124234E-4</v>
      </c>
      <c r="S201" s="95">
        <v>8.7320593800724192E-5</v>
      </c>
      <c r="T201" s="95">
        <v>2.6848344321208357E-5</v>
      </c>
    </row>
    <row r="202" spans="2:20">
      <c r="B202" s="87" t="s">
        <v>777</v>
      </c>
      <c r="C202" s="84" t="s">
        <v>778</v>
      </c>
      <c r="D202" s="97" t="s">
        <v>134</v>
      </c>
      <c r="E202" s="97" t="s">
        <v>319</v>
      </c>
      <c r="F202" s="84"/>
      <c r="G202" s="97" t="s">
        <v>362</v>
      </c>
      <c r="H202" s="84" t="s">
        <v>502</v>
      </c>
      <c r="I202" s="84" t="s">
        <v>176</v>
      </c>
      <c r="J202" s="84"/>
      <c r="K202" s="94">
        <v>3.4600000000000004</v>
      </c>
      <c r="L202" s="97" t="s">
        <v>178</v>
      </c>
      <c r="M202" s="98">
        <v>5.0999999999999997E-2</v>
      </c>
      <c r="N202" s="98">
        <v>5.0300000000000004E-2</v>
      </c>
      <c r="O202" s="94">
        <v>1581354.33</v>
      </c>
      <c r="P202" s="96">
        <v>100.42</v>
      </c>
      <c r="Q202" s="94">
        <v>1587.9959699999999</v>
      </c>
      <c r="R202" s="95">
        <v>1.8670062927981111E-3</v>
      </c>
      <c r="S202" s="95">
        <v>5.3937002158245175E-3</v>
      </c>
      <c r="T202" s="95">
        <v>1.6583936761849125E-3</v>
      </c>
    </row>
    <row r="203" spans="2:20">
      <c r="B203" s="87" t="s">
        <v>779</v>
      </c>
      <c r="C203" s="84" t="s">
        <v>780</v>
      </c>
      <c r="D203" s="97" t="s">
        <v>134</v>
      </c>
      <c r="E203" s="97" t="s">
        <v>319</v>
      </c>
      <c r="F203" s="84" t="s">
        <v>781</v>
      </c>
      <c r="G203" s="97" t="s">
        <v>782</v>
      </c>
      <c r="H203" s="84" t="s">
        <v>549</v>
      </c>
      <c r="I203" s="84" t="s">
        <v>176</v>
      </c>
      <c r="J203" s="84"/>
      <c r="K203" s="94">
        <v>1.22</v>
      </c>
      <c r="L203" s="97" t="s">
        <v>178</v>
      </c>
      <c r="M203" s="98">
        <v>6.3E-2</v>
      </c>
      <c r="N203" s="98">
        <v>1.2199999999999999E-2</v>
      </c>
      <c r="O203" s="94">
        <v>208440.46</v>
      </c>
      <c r="P203" s="96">
        <v>107.84</v>
      </c>
      <c r="Q203" s="94">
        <v>224.78219000000001</v>
      </c>
      <c r="R203" s="95">
        <v>7.4112163555555553E-4</v>
      </c>
      <c r="S203" s="95">
        <v>7.6348288636809817E-4</v>
      </c>
      <c r="T203" s="95">
        <v>2.347470456206482E-4</v>
      </c>
    </row>
    <row r="204" spans="2:20">
      <c r="B204" s="87" t="s">
        <v>783</v>
      </c>
      <c r="C204" s="84" t="s">
        <v>784</v>
      </c>
      <c r="D204" s="97" t="s">
        <v>134</v>
      </c>
      <c r="E204" s="97" t="s">
        <v>319</v>
      </c>
      <c r="F204" s="84" t="s">
        <v>781</v>
      </c>
      <c r="G204" s="97" t="s">
        <v>782</v>
      </c>
      <c r="H204" s="84" t="s">
        <v>549</v>
      </c>
      <c r="I204" s="84" t="s">
        <v>176</v>
      </c>
      <c r="J204" s="84"/>
      <c r="K204" s="94">
        <v>5.07</v>
      </c>
      <c r="L204" s="97" t="s">
        <v>178</v>
      </c>
      <c r="M204" s="98">
        <v>4.7500000000000001E-2</v>
      </c>
      <c r="N204" s="98">
        <v>3.0600000000000002E-2</v>
      </c>
      <c r="O204" s="94">
        <v>686961.67</v>
      </c>
      <c r="P204" s="96">
        <v>110.07</v>
      </c>
      <c r="Q204" s="94">
        <v>756.13873999999998</v>
      </c>
      <c r="R204" s="95">
        <v>1.3685040639069286E-3</v>
      </c>
      <c r="S204" s="95">
        <v>2.5682594680207396E-3</v>
      </c>
      <c r="T204" s="95">
        <v>7.8965924877909342E-4</v>
      </c>
    </row>
    <row r="205" spans="2:20">
      <c r="B205" s="87" t="s">
        <v>785</v>
      </c>
      <c r="C205" s="84" t="s">
        <v>786</v>
      </c>
      <c r="D205" s="97" t="s">
        <v>134</v>
      </c>
      <c r="E205" s="97" t="s">
        <v>319</v>
      </c>
      <c r="F205" s="84" t="s">
        <v>505</v>
      </c>
      <c r="G205" s="97" t="s">
        <v>321</v>
      </c>
      <c r="H205" s="84" t="s">
        <v>549</v>
      </c>
      <c r="I205" s="84" t="s">
        <v>174</v>
      </c>
      <c r="J205" s="84"/>
      <c r="K205" s="94">
        <v>3.7600000000000002</v>
      </c>
      <c r="L205" s="97" t="s">
        <v>178</v>
      </c>
      <c r="M205" s="98">
        <v>2.6200000000000001E-2</v>
      </c>
      <c r="N205" s="98">
        <v>1.61E-2</v>
      </c>
      <c r="O205" s="94">
        <v>5969.55</v>
      </c>
      <c r="P205" s="96">
        <v>104</v>
      </c>
      <c r="Q205" s="94">
        <v>6.2083300000000001</v>
      </c>
      <c r="R205" s="95">
        <v>6.184267777225261E-5</v>
      </c>
      <c r="S205" s="95">
        <v>2.1086873955297147E-5</v>
      </c>
      <c r="T205" s="95">
        <v>6.4835524813511197E-6</v>
      </c>
    </row>
    <row r="206" spans="2:20">
      <c r="B206" s="87" t="s">
        <v>787</v>
      </c>
      <c r="C206" s="84" t="s">
        <v>788</v>
      </c>
      <c r="D206" s="97" t="s">
        <v>134</v>
      </c>
      <c r="E206" s="97" t="s">
        <v>319</v>
      </c>
      <c r="F206" s="84" t="s">
        <v>552</v>
      </c>
      <c r="G206" s="97" t="s">
        <v>362</v>
      </c>
      <c r="H206" s="84" t="s">
        <v>549</v>
      </c>
      <c r="I206" s="84" t="s">
        <v>174</v>
      </c>
      <c r="J206" s="84"/>
      <c r="K206" s="94">
        <v>2.56</v>
      </c>
      <c r="L206" s="97" t="s">
        <v>178</v>
      </c>
      <c r="M206" s="98">
        <v>0.05</v>
      </c>
      <c r="N206" s="98">
        <v>2.1000000000000001E-2</v>
      </c>
      <c r="O206" s="94">
        <v>837619.01</v>
      </c>
      <c r="P206" s="96">
        <v>108.8</v>
      </c>
      <c r="Q206" s="94">
        <v>911.32948999999996</v>
      </c>
      <c r="R206" s="95">
        <v>3.3504760400000001E-3</v>
      </c>
      <c r="S206" s="95">
        <v>3.0953718773607765E-3</v>
      </c>
      <c r="T206" s="95">
        <v>9.51729785017541E-4</v>
      </c>
    </row>
    <row r="207" spans="2:20">
      <c r="B207" s="87" t="s">
        <v>789</v>
      </c>
      <c r="C207" s="84" t="s">
        <v>790</v>
      </c>
      <c r="D207" s="97" t="s">
        <v>134</v>
      </c>
      <c r="E207" s="97" t="s">
        <v>319</v>
      </c>
      <c r="F207" s="84" t="s">
        <v>552</v>
      </c>
      <c r="G207" s="97" t="s">
        <v>362</v>
      </c>
      <c r="H207" s="84" t="s">
        <v>549</v>
      </c>
      <c r="I207" s="84" t="s">
        <v>174</v>
      </c>
      <c r="J207" s="84"/>
      <c r="K207" s="94">
        <v>3.84</v>
      </c>
      <c r="L207" s="97" t="s">
        <v>178</v>
      </c>
      <c r="M207" s="98">
        <v>4.6500000000000007E-2</v>
      </c>
      <c r="N207" s="98">
        <v>2.4799999999999996E-2</v>
      </c>
      <c r="O207" s="94">
        <v>253016.42</v>
      </c>
      <c r="P207" s="96">
        <v>109.75</v>
      </c>
      <c r="Q207" s="94">
        <v>277.68552</v>
      </c>
      <c r="R207" s="95">
        <v>1.3044443608096104E-3</v>
      </c>
      <c r="S207" s="95">
        <v>9.4317144215129423E-4</v>
      </c>
      <c r="T207" s="95">
        <v>2.8999564169934202E-4</v>
      </c>
    </row>
    <row r="208" spans="2:20">
      <c r="B208" s="87" t="s">
        <v>791</v>
      </c>
      <c r="C208" s="84" t="s">
        <v>792</v>
      </c>
      <c r="D208" s="97" t="s">
        <v>134</v>
      </c>
      <c r="E208" s="97" t="s">
        <v>319</v>
      </c>
      <c r="F208" s="84" t="s">
        <v>576</v>
      </c>
      <c r="G208" s="97" t="s">
        <v>362</v>
      </c>
      <c r="H208" s="84" t="s">
        <v>549</v>
      </c>
      <c r="I208" s="84" t="s">
        <v>176</v>
      </c>
      <c r="J208" s="84"/>
      <c r="K208" s="94">
        <v>4.8900000000000006</v>
      </c>
      <c r="L208" s="97" t="s">
        <v>178</v>
      </c>
      <c r="M208" s="98">
        <v>3.7000000000000005E-2</v>
      </c>
      <c r="N208" s="98">
        <v>2.5000000000000001E-2</v>
      </c>
      <c r="O208" s="94">
        <v>204868</v>
      </c>
      <c r="P208" s="96">
        <v>106.97</v>
      </c>
      <c r="Q208" s="94">
        <v>219.1473</v>
      </c>
      <c r="R208" s="95">
        <v>7.8798496246772947E-4</v>
      </c>
      <c r="S208" s="95">
        <v>7.4434372733789766E-4</v>
      </c>
      <c r="T208" s="95">
        <v>2.2886235440068396E-4</v>
      </c>
    </row>
    <row r="209" spans="2:20">
      <c r="B209" s="87" t="s">
        <v>793</v>
      </c>
      <c r="C209" s="84" t="s">
        <v>794</v>
      </c>
      <c r="D209" s="97" t="s">
        <v>134</v>
      </c>
      <c r="E209" s="97" t="s">
        <v>319</v>
      </c>
      <c r="F209" s="84" t="s">
        <v>565</v>
      </c>
      <c r="G209" s="97" t="s">
        <v>468</v>
      </c>
      <c r="H209" s="84" t="s">
        <v>549</v>
      </c>
      <c r="I209" s="84" t="s">
        <v>174</v>
      </c>
      <c r="J209" s="84"/>
      <c r="K209" s="94">
        <v>0.54</v>
      </c>
      <c r="L209" s="97" t="s">
        <v>178</v>
      </c>
      <c r="M209" s="98">
        <v>8.5000000000000006E-2</v>
      </c>
      <c r="N209" s="98">
        <v>1.1099999999999999E-2</v>
      </c>
      <c r="O209" s="94">
        <v>46044.52</v>
      </c>
      <c r="P209" s="96">
        <v>107.86</v>
      </c>
      <c r="Q209" s="94">
        <v>49.663620000000002</v>
      </c>
      <c r="R209" s="95">
        <v>8.435932141185767E-5</v>
      </c>
      <c r="S209" s="95">
        <v>1.6868473407563296E-4</v>
      </c>
      <c r="T209" s="95">
        <v>5.1865265970700514E-5</v>
      </c>
    </row>
    <row r="210" spans="2:20">
      <c r="B210" s="87" t="s">
        <v>795</v>
      </c>
      <c r="C210" s="84" t="s">
        <v>796</v>
      </c>
      <c r="D210" s="97" t="s">
        <v>134</v>
      </c>
      <c r="E210" s="97" t="s">
        <v>319</v>
      </c>
      <c r="F210" s="84" t="s">
        <v>585</v>
      </c>
      <c r="G210" s="97" t="s">
        <v>400</v>
      </c>
      <c r="H210" s="84" t="s">
        <v>549</v>
      </c>
      <c r="I210" s="84" t="s">
        <v>176</v>
      </c>
      <c r="J210" s="84"/>
      <c r="K210" s="94">
        <v>3.2399999999999998</v>
      </c>
      <c r="L210" s="97" t="s">
        <v>178</v>
      </c>
      <c r="M210" s="98">
        <v>3.4000000000000002E-2</v>
      </c>
      <c r="N210" s="98">
        <v>3.2000000000000008E-2</v>
      </c>
      <c r="O210" s="94">
        <v>991089.55</v>
      </c>
      <c r="P210" s="96">
        <v>101.22</v>
      </c>
      <c r="Q210" s="94">
        <v>1003.1808100000001</v>
      </c>
      <c r="R210" s="95">
        <v>2.1065146438679996E-3</v>
      </c>
      <c r="S210" s="95">
        <v>3.4073490447258594E-3</v>
      </c>
      <c r="T210" s="95">
        <v>1.047652980740284E-3</v>
      </c>
    </row>
    <row r="211" spans="2:20">
      <c r="B211" s="87" t="s">
        <v>797</v>
      </c>
      <c r="C211" s="84" t="s">
        <v>798</v>
      </c>
      <c r="D211" s="97" t="s">
        <v>134</v>
      </c>
      <c r="E211" s="97" t="s">
        <v>319</v>
      </c>
      <c r="F211" s="84" t="s">
        <v>606</v>
      </c>
      <c r="G211" s="97" t="s">
        <v>400</v>
      </c>
      <c r="H211" s="84" t="s">
        <v>597</v>
      </c>
      <c r="I211" s="84" t="s">
        <v>174</v>
      </c>
      <c r="J211" s="84"/>
      <c r="K211" s="94">
        <v>2.4899999999999998</v>
      </c>
      <c r="L211" s="97" t="s">
        <v>178</v>
      </c>
      <c r="M211" s="98">
        <v>3.3000000000000002E-2</v>
      </c>
      <c r="N211" s="98">
        <v>2.75E-2</v>
      </c>
      <c r="O211" s="94">
        <v>471377.93</v>
      </c>
      <c r="P211" s="96">
        <v>101.84</v>
      </c>
      <c r="Q211" s="94">
        <v>480.05126000000001</v>
      </c>
      <c r="R211" s="95">
        <v>5.9097868739554221E-4</v>
      </c>
      <c r="S211" s="95">
        <v>1.6305158410879542E-3</v>
      </c>
      <c r="T211" s="95">
        <v>5.0133249004945474E-4</v>
      </c>
    </row>
    <row r="212" spans="2:20">
      <c r="B212" s="87" t="s">
        <v>799</v>
      </c>
      <c r="C212" s="84" t="s">
        <v>800</v>
      </c>
      <c r="D212" s="97" t="s">
        <v>134</v>
      </c>
      <c r="E212" s="97" t="s">
        <v>319</v>
      </c>
      <c r="F212" s="84" t="s">
        <v>612</v>
      </c>
      <c r="G212" s="97" t="s">
        <v>362</v>
      </c>
      <c r="H212" s="84" t="s">
        <v>597</v>
      </c>
      <c r="I212" s="84" t="s">
        <v>176</v>
      </c>
      <c r="J212" s="84"/>
      <c r="K212" s="94">
        <v>5.4300000000000006</v>
      </c>
      <c r="L212" s="97" t="s">
        <v>178</v>
      </c>
      <c r="M212" s="98">
        <v>6.9000000000000006E-2</v>
      </c>
      <c r="N212" s="98">
        <v>7.8200000000000006E-2</v>
      </c>
      <c r="O212" s="94">
        <v>611458.94999999995</v>
      </c>
      <c r="P212" s="96">
        <v>98.49</v>
      </c>
      <c r="Q212" s="94">
        <v>602.22589000000005</v>
      </c>
      <c r="R212" s="95">
        <v>1.3247630324052509E-3</v>
      </c>
      <c r="S212" s="95">
        <v>2.0454875038934213E-3</v>
      </c>
      <c r="T212" s="95">
        <v>6.2892326333223046E-4</v>
      </c>
    </row>
    <row r="213" spans="2:20">
      <c r="B213" s="87" t="s">
        <v>801</v>
      </c>
      <c r="C213" s="84" t="s">
        <v>802</v>
      </c>
      <c r="D213" s="97" t="s">
        <v>134</v>
      </c>
      <c r="E213" s="97" t="s">
        <v>319</v>
      </c>
      <c r="F213" s="84" t="s">
        <v>803</v>
      </c>
      <c r="G213" s="97" t="s">
        <v>400</v>
      </c>
      <c r="H213" s="84" t="s">
        <v>597</v>
      </c>
      <c r="I213" s="84" t="s">
        <v>174</v>
      </c>
      <c r="J213" s="84"/>
      <c r="K213" s="94">
        <v>0.17</v>
      </c>
      <c r="L213" s="97" t="s">
        <v>178</v>
      </c>
      <c r="M213" s="98">
        <v>6.6500000000000004E-2</v>
      </c>
      <c r="N213" s="98">
        <v>9.4999999999999998E-3</v>
      </c>
      <c r="O213" s="94">
        <v>55411.76</v>
      </c>
      <c r="P213" s="96">
        <v>101.5</v>
      </c>
      <c r="Q213" s="94">
        <v>56.242940000000004</v>
      </c>
      <c r="R213" s="95">
        <v>1.021650334178382E-3</v>
      </c>
      <c r="S213" s="95">
        <v>1.910316923641849E-4</v>
      </c>
      <c r="T213" s="95">
        <v>5.8736254869744709E-5</v>
      </c>
    </row>
    <row r="214" spans="2:20">
      <c r="B214" s="87" t="s">
        <v>804</v>
      </c>
      <c r="C214" s="84" t="s">
        <v>805</v>
      </c>
      <c r="D214" s="97" t="s">
        <v>134</v>
      </c>
      <c r="E214" s="97" t="s">
        <v>319</v>
      </c>
      <c r="F214" s="84"/>
      <c r="G214" s="97" t="s">
        <v>362</v>
      </c>
      <c r="H214" s="84" t="s">
        <v>597</v>
      </c>
      <c r="I214" s="84" t="s">
        <v>174</v>
      </c>
      <c r="J214" s="84"/>
      <c r="K214" s="94">
        <v>5.1899999999999995</v>
      </c>
      <c r="L214" s="97" t="s">
        <v>178</v>
      </c>
      <c r="M214" s="98">
        <v>4.5999999999999999E-2</v>
      </c>
      <c r="N214" s="98">
        <v>5.0599999999999999E-2</v>
      </c>
      <c r="O214" s="94">
        <v>3890227</v>
      </c>
      <c r="P214" s="96">
        <v>97.98</v>
      </c>
      <c r="Q214" s="94">
        <v>3811.6444100000003</v>
      </c>
      <c r="R214" s="95">
        <v>1.6209279166666667E-2</v>
      </c>
      <c r="S214" s="95">
        <v>1.2946422828052464E-2</v>
      </c>
      <c r="T214" s="95">
        <v>3.9806190348263748E-3</v>
      </c>
    </row>
    <row r="215" spans="2:20">
      <c r="B215" s="87" t="s">
        <v>806</v>
      </c>
      <c r="C215" s="84" t="s">
        <v>807</v>
      </c>
      <c r="D215" s="97" t="s">
        <v>134</v>
      </c>
      <c r="E215" s="97" t="s">
        <v>319</v>
      </c>
      <c r="F215" s="84" t="s">
        <v>808</v>
      </c>
      <c r="G215" s="97" t="s">
        <v>400</v>
      </c>
      <c r="H215" s="84" t="s">
        <v>624</v>
      </c>
      <c r="I215" s="84" t="s">
        <v>174</v>
      </c>
      <c r="J215" s="84"/>
      <c r="K215" s="94">
        <v>2.2800000000000002</v>
      </c>
      <c r="L215" s="97" t="s">
        <v>178</v>
      </c>
      <c r="M215" s="98">
        <v>4.2999999999999997E-2</v>
      </c>
      <c r="N215" s="98">
        <v>3.7499999999999999E-2</v>
      </c>
      <c r="O215" s="94">
        <v>2466861.94</v>
      </c>
      <c r="P215" s="96">
        <v>101.71</v>
      </c>
      <c r="Q215" s="94">
        <v>2509.0453600000001</v>
      </c>
      <c r="R215" s="95">
        <v>3.7970706923143001E-3</v>
      </c>
      <c r="S215" s="95">
        <v>8.5220861736478495E-3</v>
      </c>
      <c r="T215" s="95">
        <v>2.6202742556614279E-3</v>
      </c>
    </row>
    <row r="216" spans="2:20">
      <c r="B216" s="87" t="s">
        <v>809</v>
      </c>
      <c r="C216" s="84" t="s">
        <v>810</v>
      </c>
      <c r="D216" s="97" t="s">
        <v>134</v>
      </c>
      <c r="E216" s="97" t="s">
        <v>319</v>
      </c>
      <c r="F216" s="84" t="s">
        <v>808</v>
      </c>
      <c r="G216" s="97" t="s">
        <v>400</v>
      </c>
      <c r="H216" s="84" t="s">
        <v>624</v>
      </c>
      <c r="I216" s="84" t="s">
        <v>174</v>
      </c>
      <c r="J216" s="84"/>
      <c r="K216" s="94">
        <v>2.91</v>
      </c>
      <c r="L216" s="97" t="s">
        <v>178</v>
      </c>
      <c r="M216" s="98">
        <v>4.2500000000000003E-2</v>
      </c>
      <c r="N216" s="98">
        <v>4.2800000000000005E-2</v>
      </c>
      <c r="O216" s="94">
        <v>752476</v>
      </c>
      <c r="P216" s="96">
        <v>102.05</v>
      </c>
      <c r="Q216" s="94">
        <v>767.90177000000006</v>
      </c>
      <c r="R216" s="95">
        <v>1.4544786808182452E-3</v>
      </c>
      <c r="S216" s="95">
        <v>2.6082131320402718E-3</v>
      </c>
      <c r="T216" s="95">
        <v>8.0194374756454906E-4</v>
      </c>
    </row>
    <row r="217" spans="2:20">
      <c r="B217" s="87" t="s">
        <v>811</v>
      </c>
      <c r="C217" s="84" t="s">
        <v>812</v>
      </c>
      <c r="D217" s="97" t="s">
        <v>134</v>
      </c>
      <c r="E217" s="97" t="s">
        <v>319</v>
      </c>
      <c r="F217" s="84" t="s">
        <v>623</v>
      </c>
      <c r="G217" s="97" t="s">
        <v>416</v>
      </c>
      <c r="H217" s="84" t="s">
        <v>624</v>
      </c>
      <c r="I217" s="84" t="s">
        <v>176</v>
      </c>
      <c r="J217" s="84"/>
      <c r="K217" s="94">
        <v>2.8899999999999992</v>
      </c>
      <c r="L217" s="97" t="s">
        <v>178</v>
      </c>
      <c r="M217" s="98">
        <v>0.06</v>
      </c>
      <c r="N217" s="98">
        <v>3.0800000000000001E-2</v>
      </c>
      <c r="O217" s="94">
        <v>1709340.73</v>
      </c>
      <c r="P217" s="96">
        <v>110.17</v>
      </c>
      <c r="Q217" s="94">
        <v>1883.1806200000001</v>
      </c>
      <c r="R217" s="95">
        <v>2.4995017054346086E-3</v>
      </c>
      <c r="S217" s="95">
        <v>6.3963082453732858E-3</v>
      </c>
      <c r="T217" s="95">
        <v>1.966664204646554E-3</v>
      </c>
    </row>
    <row r="218" spans="2:20">
      <c r="B218" s="87" t="s">
        <v>813</v>
      </c>
      <c r="C218" s="84" t="s">
        <v>814</v>
      </c>
      <c r="D218" s="97" t="s">
        <v>134</v>
      </c>
      <c r="E218" s="97" t="s">
        <v>319</v>
      </c>
      <c r="F218" s="84" t="s">
        <v>623</v>
      </c>
      <c r="G218" s="97" t="s">
        <v>416</v>
      </c>
      <c r="H218" s="84" t="s">
        <v>624</v>
      </c>
      <c r="I218" s="84" t="s">
        <v>176</v>
      </c>
      <c r="J218" s="84"/>
      <c r="K218" s="94">
        <v>5.13</v>
      </c>
      <c r="L218" s="97" t="s">
        <v>178</v>
      </c>
      <c r="M218" s="98">
        <v>5.9000000000000004E-2</v>
      </c>
      <c r="N218" s="98">
        <v>4.2900000000000001E-2</v>
      </c>
      <c r="O218" s="94">
        <v>182184</v>
      </c>
      <c r="P218" s="96">
        <v>110.15</v>
      </c>
      <c r="Q218" s="94">
        <v>200.67568</v>
      </c>
      <c r="R218" s="95">
        <v>2.5539646002315875E-4</v>
      </c>
      <c r="S218" s="95">
        <v>6.8160403362152856E-4</v>
      </c>
      <c r="T218" s="95">
        <v>2.0957186602690631E-4</v>
      </c>
    </row>
    <row r="219" spans="2:20">
      <c r="B219" s="87" t="s">
        <v>815</v>
      </c>
      <c r="C219" s="84" t="s">
        <v>816</v>
      </c>
      <c r="D219" s="97" t="s">
        <v>134</v>
      </c>
      <c r="E219" s="97" t="s">
        <v>319</v>
      </c>
      <c r="F219" s="84" t="s">
        <v>817</v>
      </c>
      <c r="G219" s="97" t="s">
        <v>400</v>
      </c>
      <c r="H219" s="84" t="s">
        <v>624</v>
      </c>
      <c r="I219" s="84" t="s">
        <v>176</v>
      </c>
      <c r="J219" s="84"/>
      <c r="K219" s="94">
        <v>2.77</v>
      </c>
      <c r="L219" s="97" t="s">
        <v>178</v>
      </c>
      <c r="M219" s="98">
        <v>4.7E-2</v>
      </c>
      <c r="N219" s="98">
        <v>2.7300000000000001E-2</v>
      </c>
      <c r="O219" s="94">
        <v>60308.77</v>
      </c>
      <c r="P219" s="96">
        <v>107.17</v>
      </c>
      <c r="Q219" s="94">
        <v>64.63291000000001</v>
      </c>
      <c r="R219" s="95">
        <v>5.4754475958744911E-4</v>
      </c>
      <c r="S219" s="95">
        <v>2.1952860536312739E-4</v>
      </c>
      <c r="T219" s="95">
        <v>6.7498161986789308E-5</v>
      </c>
    </row>
    <row r="220" spans="2:20">
      <c r="B220" s="87" t="s">
        <v>818</v>
      </c>
      <c r="C220" s="84" t="s">
        <v>819</v>
      </c>
      <c r="D220" s="97" t="s">
        <v>134</v>
      </c>
      <c r="E220" s="97" t="s">
        <v>319</v>
      </c>
      <c r="F220" s="84" t="s">
        <v>636</v>
      </c>
      <c r="G220" s="97" t="s">
        <v>362</v>
      </c>
      <c r="H220" s="84" t="s">
        <v>624</v>
      </c>
      <c r="I220" s="84" t="s">
        <v>174</v>
      </c>
      <c r="J220" s="84"/>
      <c r="K220" s="94">
        <v>1.4900000000000004</v>
      </c>
      <c r="L220" s="97" t="s">
        <v>178</v>
      </c>
      <c r="M220" s="98">
        <v>3.5200000000000002E-2</v>
      </c>
      <c r="N220" s="98">
        <v>2.3899999999999998E-2</v>
      </c>
      <c r="O220" s="94">
        <v>17768.63</v>
      </c>
      <c r="P220" s="96">
        <v>102</v>
      </c>
      <c r="Q220" s="94">
        <v>18.124009999999998</v>
      </c>
      <c r="R220" s="95">
        <v>9.4744349159578962E-5</v>
      </c>
      <c r="S220" s="95">
        <v>6.1559020611749854E-5</v>
      </c>
      <c r="T220" s="95">
        <v>1.8927468418645997E-5</v>
      </c>
    </row>
    <row r="221" spans="2:20">
      <c r="B221" s="87" t="s">
        <v>820</v>
      </c>
      <c r="C221" s="84" t="s">
        <v>821</v>
      </c>
      <c r="D221" s="97" t="s">
        <v>134</v>
      </c>
      <c r="E221" s="97" t="s">
        <v>319</v>
      </c>
      <c r="F221" s="84" t="s">
        <v>643</v>
      </c>
      <c r="G221" s="97" t="s">
        <v>362</v>
      </c>
      <c r="H221" s="84" t="s">
        <v>624</v>
      </c>
      <c r="I221" s="84" t="s">
        <v>176</v>
      </c>
      <c r="J221" s="84"/>
      <c r="K221" s="94">
        <v>4.01</v>
      </c>
      <c r="L221" s="97" t="s">
        <v>178</v>
      </c>
      <c r="M221" s="98">
        <v>6.2400000000000004E-2</v>
      </c>
      <c r="N221" s="98">
        <v>4.0599999999999997E-2</v>
      </c>
      <c r="O221" s="94">
        <v>751007.04</v>
      </c>
      <c r="P221" s="96">
        <v>108.92</v>
      </c>
      <c r="Q221" s="94">
        <v>842.36705000000006</v>
      </c>
      <c r="R221" s="95">
        <v>1.7865561648027662E-3</v>
      </c>
      <c r="S221" s="95">
        <v>2.8611378273135433E-3</v>
      </c>
      <c r="T221" s="95">
        <v>8.7971015993607352E-4</v>
      </c>
    </row>
    <row r="222" spans="2:20">
      <c r="B222" s="87" t="s">
        <v>822</v>
      </c>
      <c r="C222" s="84" t="s">
        <v>823</v>
      </c>
      <c r="D222" s="97" t="s">
        <v>134</v>
      </c>
      <c r="E222" s="97" t="s">
        <v>319</v>
      </c>
      <c r="F222" s="84" t="s">
        <v>654</v>
      </c>
      <c r="G222" s="97" t="s">
        <v>468</v>
      </c>
      <c r="H222" s="84" t="s">
        <v>655</v>
      </c>
      <c r="I222" s="84" t="s">
        <v>176</v>
      </c>
      <c r="J222" s="84"/>
      <c r="K222" s="94">
        <v>0.68</v>
      </c>
      <c r="L222" s="97" t="s">
        <v>178</v>
      </c>
      <c r="M222" s="98">
        <v>6.7000000000000004E-2</v>
      </c>
      <c r="N222" s="98">
        <v>2.9100000000000001E-2</v>
      </c>
      <c r="O222" s="94">
        <v>0.64</v>
      </c>
      <c r="P222" s="96">
        <v>107.43</v>
      </c>
      <c r="Q222" s="94">
        <v>6.8999999999999997E-4</v>
      </c>
      <c r="R222" s="95">
        <v>1.2338586705118844E-9</v>
      </c>
      <c r="S222" s="95">
        <v>2.3436162428793297E-9</v>
      </c>
      <c r="T222" s="95">
        <v>7.2058850159902463E-10</v>
      </c>
    </row>
    <row r="223" spans="2:20">
      <c r="B223" s="87" t="s">
        <v>824</v>
      </c>
      <c r="C223" s="84" t="s">
        <v>825</v>
      </c>
      <c r="D223" s="97" t="s">
        <v>134</v>
      </c>
      <c r="E223" s="97" t="s">
        <v>319</v>
      </c>
      <c r="F223" s="84" t="s">
        <v>677</v>
      </c>
      <c r="G223" s="97" t="s">
        <v>380</v>
      </c>
      <c r="H223" s="84" t="s">
        <v>674</v>
      </c>
      <c r="I223" s="84"/>
      <c r="J223" s="84"/>
      <c r="K223" s="94">
        <v>4.62</v>
      </c>
      <c r="L223" s="97" t="s">
        <v>178</v>
      </c>
      <c r="M223" s="98">
        <v>5.5E-2</v>
      </c>
      <c r="N223" s="98">
        <v>5.9399999999999994E-2</v>
      </c>
      <c r="O223" s="94">
        <v>362799.94</v>
      </c>
      <c r="P223" s="96">
        <v>99.75</v>
      </c>
      <c r="Q223" s="94">
        <v>361.89294000000001</v>
      </c>
      <c r="R223" s="95">
        <v>6.7207633371643911E-4</v>
      </c>
      <c r="S223" s="95">
        <v>1.2291857570541373E-3</v>
      </c>
      <c r="T223" s="95">
        <v>3.7793607445487786E-4</v>
      </c>
    </row>
    <row r="224" spans="2:20">
      <c r="B224" s="87" t="s">
        <v>826</v>
      </c>
      <c r="C224" s="84" t="s">
        <v>827</v>
      </c>
      <c r="D224" s="97" t="s">
        <v>134</v>
      </c>
      <c r="E224" s="97" t="s">
        <v>319</v>
      </c>
      <c r="F224" s="84" t="s">
        <v>828</v>
      </c>
      <c r="G224" s="97" t="s">
        <v>468</v>
      </c>
      <c r="H224" s="84" t="s">
        <v>674</v>
      </c>
      <c r="I224" s="84"/>
      <c r="J224" s="84"/>
      <c r="K224" s="94">
        <v>0.17</v>
      </c>
      <c r="L224" s="97" t="s">
        <v>178</v>
      </c>
      <c r="M224" s="98">
        <v>5.62E-2</v>
      </c>
      <c r="N224" s="98">
        <v>2.7400000000000001E-2</v>
      </c>
      <c r="O224" s="94">
        <v>45982.22</v>
      </c>
      <c r="P224" s="96">
        <v>100.94</v>
      </c>
      <c r="Q224" s="94">
        <v>46.414449999999995</v>
      </c>
      <c r="R224" s="95">
        <v>3.1577091768020256E-3</v>
      </c>
      <c r="S224" s="95">
        <v>1.5764878104972536E-4</v>
      </c>
      <c r="T224" s="95">
        <v>4.8472056489917168E-5</v>
      </c>
    </row>
    <row r="225" spans="2:20">
      <c r="B225" s="83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94"/>
      <c r="P225" s="96"/>
      <c r="Q225" s="84"/>
      <c r="R225" s="84"/>
      <c r="S225" s="95"/>
      <c r="T225" s="84"/>
    </row>
    <row r="226" spans="2:20">
      <c r="B226" s="101" t="s">
        <v>57</v>
      </c>
      <c r="C226" s="82"/>
      <c r="D226" s="82"/>
      <c r="E226" s="82"/>
      <c r="F226" s="82"/>
      <c r="G226" s="82"/>
      <c r="H226" s="82"/>
      <c r="I226" s="82"/>
      <c r="J226" s="82"/>
      <c r="K226" s="91">
        <v>4.6242630141520102</v>
      </c>
      <c r="L226" s="82"/>
      <c r="M226" s="82"/>
      <c r="N226" s="103">
        <v>5.915927666971104E-2</v>
      </c>
      <c r="O226" s="91"/>
      <c r="P226" s="93"/>
      <c r="Q226" s="91">
        <v>951.87608</v>
      </c>
      <c r="R226" s="82"/>
      <c r="S226" s="92">
        <v>3.2330902062265281E-3</v>
      </c>
      <c r="T226" s="92">
        <v>9.9407385245674391E-4</v>
      </c>
    </row>
    <row r="227" spans="2:20">
      <c r="B227" s="87" t="s">
        <v>829</v>
      </c>
      <c r="C227" s="84" t="s">
        <v>830</v>
      </c>
      <c r="D227" s="97" t="s">
        <v>134</v>
      </c>
      <c r="E227" s="97" t="s">
        <v>319</v>
      </c>
      <c r="F227" s="84" t="s">
        <v>623</v>
      </c>
      <c r="G227" s="97" t="s">
        <v>416</v>
      </c>
      <c r="H227" s="84" t="s">
        <v>624</v>
      </c>
      <c r="I227" s="84" t="s">
        <v>176</v>
      </c>
      <c r="J227" s="84"/>
      <c r="K227" s="94">
        <v>4.71</v>
      </c>
      <c r="L227" s="97" t="s">
        <v>178</v>
      </c>
      <c r="M227" s="98">
        <v>6.7000000000000004E-2</v>
      </c>
      <c r="N227" s="98">
        <v>5.1099999999999993E-2</v>
      </c>
      <c r="O227" s="94">
        <v>512169.12</v>
      </c>
      <c r="P227" s="96">
        <v>106.18</v>
      </c>
      <c r="Q227" s="94">
        <v>543.82114999999999</v>
      </c>
      <c r="R227" s="95">
        <v>4.252847262759934E-4</v>
      </c>
      <c r="S227" s="95">
        <v>1.8471131599439368E-3</v>
      </c>
      <c r="T227" s="95">
        <v>5.6792937335704125E-4</v>
      </c>
    </row>
    <row r="228" spans="2:20">
      <c r="B228" s="87" t="s">
        <v>831</v>
      </c>
      <c r="C228" s="84" t="s">
        <v>832</v>
      </c>
      <c r="D228" s="97" t="s">
        <v>134</v>
      </c>
      <c r="E228" s="97" t="s">
        <v>319</v>
      </c>
      <c r="F228" s="84" t="s">
        <v>677</v>
      </c>
      <c r="G228" s="97" t="s">
        <v>380</v>
      </c>
      <c r="H228" s="84" t="s">
        <v>674</v>
      </c>
      <c r="I228" s="84"/>
      <c r="J228" s="84"/>
      <c r="K228" s="94">
        <v>4.5099999999999989</v>
      </c>
      <c r="L228" s="97" t="s">
        <v>178</v>
      </c>
      <c r="M228" s="98">
        <v>6.3500000000000001E-2</v>
      </c>
      <c r="N228" s="98">
        <v>6.989999999999999E-2</v>
      </c>
      <c r="O228" s="94">
        <v>420675.18</v>
      </c>
      <c r="P228" s="96">
        <v>97</v>
      </c>
      <c r="Q228" s="94">
        <v>408.05493000000001</v>
      </c>
      <c r="R228" s="95">
        <v>1.2984208409859007E-3</v>
      </c>
      <c r="S228" s="95">
        <v>1.3859770462825913E-3</v>
      </c>
      <c r="T228" s="95">
        <v>4.2614447909970272E-4</v>
      </c>
    </row>
    <row r="229" spans="2:20">
      <c r="B229" s="83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94"/>
      <c r="P229" s="96"/>
      <c r="Q229" s="84"/>
      <c r="R229" s="84"/>
      <c r="S229" s="95"/>
      <c r="T229" s="84"/>
    </row>
    <row r="230" spans="2:20">
      <c r="B230" s="81" t="s">
        <v>248</v>
      </c>
      <c r="C230" s="82"/>
      <c r="D230" s="82"/>
      <c r="E230" s="82"/>
      <c r="F230" s="82"/>
      <c r="G230" s="82"/>
      <c r="H230" s="82"/>
      <c r="I230" s="82"/>
      <c r="J230" s="82"/>
      <c r="K230" s="91">
        <v>6.401604201587114</v>
      </c>
      <c r="L230" s="82"/>
      <c r="M230" s="82"/>
      <c r="N230" s="103">
        <v>4.0645699655330353E-2</v>
      </c>
      <c r="O230" s="91"/>
      <c r="P230" s="93"/>
      <c r="Q230" s="91">
        <v>35495.906659999993</v>
      </c>
      <c r="R230" s="82"/>
      <c r="S230" s="92">
        <v>0.1205634542088472</v>
      </c>
      <c r="T230" s="92">
        <v>3.706948143917136E-2</v>
      </c>
    </row>
    <row r="231" spans="2:20">
      <c r="B231" s="101" t="s">
        <v>74</v>
      </c>
      <c r="C231" s="82"/>
      <c r="D231" s="82"/>
      <c r="E231" s="82"/>
      <c r="F231" s="82"/>
      <c r="G231" s="82"/>
      <c r="H231" s="82"/>
      <c r="I231" s="82"/>
      <c r="J231" s="82"/>
      <c r="K231" s="91">
        <v>6.7843721708839437</v>
      </c>
      <c r="L231" s="82"/>
      <c r="M231" s="82"/>
      <c r="N231" s="103">
        <v>3.8678124711164157E-2</v>
      </c>
      <c r="O231" s="91"/>
      <c r="P231" s="93"/>
      <c r="Q231" s="91">
        <v>4728.2480600000008</v>
      </c>
      <c r="R231" s="82"/>
      <c r="S231" s="92">
        <v>1.6059708628664758E-2</v>
      </c>
      <c r="T231" s="92">
        <v>4.9378567894839062E-3</v>
      </c>
    </row>
    <row r="232" spans="2:20">
      <c r="B232" s="87" t="s">
        <v>833</v>
      </c>
      <c r="C232" s="84" t="s">
        <v>834</v>
      </c>
      <c r="D232" s="97" t="s">
        <v>32</v>
      </c>
      <c r="E232" s="97" t="s">
        <v>835</v>
      </c>
      <c r="F232" s="84" t="s">
        <v>836</v>
      </c>
      <c r="G232" s="97" t="s">
        <v>416</v>
      </c>
      <c r="H232" s="84" t="s">
        <v>651</v>
      </c>
      <c r="I232" s="84" t="s">
        <v>837</v>
      </c>
      <c r="J232" s="84"/>
      <c r="K232" s="94">
        <v>6.8599999999999994</v>
      </c>
      <c r="L232" s="97" t="s">
        <v>177</v>
      </c>
      <c r="M232" s="98">
        <v>4.4999999999999998E-2</v>
      </c>
      <c r="N232" s="98">
        <v>3.6499999999999998E-2</v>
      </c>
      <c r="O232" s="94">
        <v>684000</v>
      </c>
      <c r="P232" s="96">
        <v>105.47199999999999</v>
      </c>
      <c r="Q232" s="94">
        <v>2749.3639900000003</v>
      </c>
      <c r="R232" s="95">
        <v>8.5499999999999997E-4</v>
      </c>
      <c r="S232" s="95">
        <v>9.33833928195873E-3</v>
      </c>
      <c r="T232" s="95">
        <v>2.8712464897165447E-3</v>
      </c>
    </row>
    <row r="233" spans="2:20">
      <c r="B233" s="87" t="s">
        <v>838</v>
      </c>
      <c r="C233" s="84" t="s">
        <v>839</v>
      </c>
      <c r="D233" s="97" t="s">
        <v>32</v>
      </c>
      <c r="E233" s="97" t="s">
        <v>835</v>
      </c>
      <c r="F233" s="84" t="s">
        <v>840</v>
      </c>
      <c r="G233" s="97" t="s">
        <v>841</v>
      </c>
      <c r="H233" s="84" t="s">
        <v>655</v>
      </c>
      <c r="I233" s="84" t="s">
        <v>842</v>
      </c>
      <c r="J233" s="84"/>
      <c r="K233" s="94">
        <v>6.11</v>
      </c>
      <c r="L233" s="97" t="s">
        <v>177</v>
      </c>
      <c r="M233" s="98">
        <v>5.0819999999999997E-2</v>
      </c>
      <c r="N233" s="98">
        <v>3.9400000000000004E-2</v>
      </c>
      <c r="O233" s="94">
        <v>267351</v>
      </c>
      <c r="P233" s="96">
        <v>106.685</v>
      </c>
      <c r="Q233" s="94">
        <v>1084.7762</v>
      </c>
      <c r="R233" s="95">
        <v>6.6837750000000001E-4</v>
      </c>
      <c r="S233" s="95">
        <v>3.684491481462198E-3</v>
      </c>
      <c r="T233" s="95">
        <v>1.1328655891714259E-3</v>
      </c>
    </row>
    <row r="234" spans="2:20">
      <c r="B234" s="87" t="s">
        <v>843</v>
      </c>
      <c r="C234" s="84" t="s">
        <v>844</v>
      </c>
      <c r="D234" s="97" t="s">
        <v>32</v>
      </c>
      <c r="E234" s="97" t="s">
        <v>835</v>
      </c>
      <c r="F234" s="84" t="s">
        <v>840</v>
      </c>
      <c r="G234" s="97" t="s">
        <v>841</v>
      </c>
      <c r="H234" s="84" t="s">
        <v>655</v>
      </c>
      <c r="I234" s="84" t="s">
        <v>842</v>
      </c>
      <c r="J234" s="84"/>
      <c r="K234" s="94">
        <v>7.3699999999999992</v>
      </c>
      <c r="L234" s="97" t="s">
        <v>177</v>
      </c>
      <c r="M234" s="98">
        <v>5.4120000000000001E-2</v>
      </c>
      <c r="N234" s="98">
        <v>4.4500000000000005E-2</v>
      </c>
      <c r="O234" s="94">
        <v>220000</v>
      </c>
      <c r="P234" s="96">
        <v>106.79300000000001</v>
      </c>
      <c r="Q234" s="94">
        <v>894.10787000000005</v>
      </c>
      <c r="R234" s="95">
        <v>5.5000000000000003E-4</v>
      </c>
      <c r="S234" s="95">
        <v>3.0368778652438266E-3</v>
      </c>
      <c r="T234" s="95">
        <v>9.3374471059593552E-4</v>
      </c>
    </row>
    <row r="235" spans="2:20">
      <c r="B235" s="83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94"/>
      <c r="P235" s="96"/>
      <c r="Q235" s="84"/>
      <c r="R235" s="84"/>
      <c r="S235" s="95"/>
      <c r="T235" s="84"/>
    </row>
    <row r="236" spans="2:20">
      <c r="B236" s="101" t="s">
        <v>73</v>
      </c>
      <c r="C236" s="82"/>
      <c r="D236" s="82"/>
      <c r="E236" s="82"/>
      <c r="F236" s="82"/>
      <c r="G236" s="82"/>
      <c r="H236" s="82"/>
      <c r="I236" s="82"/>
      <c r="J236" s="82"/>
      <c r="K236" s="91">
        <v>6.3427819840181163</v>
      </c>
      <c r="L236" s="82"/>
      <c r="M236" s="82"/>
      <c r="N236" s="103">
        <v>4.0948068533430748E-2</v>
      </c>
      <c r="O236" s="91"/>
      <c r="P236" s="93"/>
      <c r="Q236" s="91">
        <v>30767.658600000002</v>
      </c>
      <c r="R236" s="82"/>
      <c r="S236" s="92">
        <v>0.10450374558018248</v>
      </c>
      <c r="T236" s="92">
        <v>3.2131624649687454E-2</v>
      </c>
    </row>
    <row r="237" spans="2:20">
      <c r="B237" s="87" t="s">
        <v>845</v>
      </c>
      <c r="C237" s="84" t="s">
        <v>846</v>
      </c>
      <c r="D237" s="97" t="s">
        <v>32</v>
      </c>
      <c r="E237" s="97" t="s">
        <v>835</v>
      </c>
      <c r="F237" s="84"/>
      <c r="G237" s="97" t="s">
        <v>321</v>
      </c>
      <c r="H237" s="84" t="s">
        <v>597</v>
      </c>
      <c r="I237" s="84" t="s">
        <v>842</v>
      </c>
      <c r="J237" s="84"/>
      <c r="K237" s="94">
        <v>8.43</v>
      </c>
      <c r="L237" s="97" t="s">
        <v>177</v>
      </c>
      <c r="M237" s="98">
        <v>3.6249999999999998E-2</v>
      </c>
      <c r="N237" s="98">
        <v>3.5699999999999996E-2</v>
      </c>
      <c r="O237" s="94">
        <v>230000</v>
      </c>
      <c r="P237" s="96">
        <v>100.22499999999999</v>
      </c>
      <c r="Q237" s="94">
        <v>867.67732999999998</v>
      </c>
      <c r="R237" s="95">
        <v>1.5333333333333334E-4</v>
      </c>
      <c r="S237" s="95">
        <v>2.9471053393712587E-3</v>
      </c>
      <c r="T237" s="95">
        <v>9.0614247405238033E-4</v>
      </c>
    </row>
    <row r="238" spans="2:20">
      <c r="B238" s="87" t="s">
        <v>847</v>
      </c>
      <c r="C238" s="84" t="s">
        <v>848</v>
      </c>
      <c r="D238" s="97" t="s">
        <v>32</v>
      </c>
      <c r="E238" s="97" t="s">
        <v>835</v>
      </c>
      <c r="F238" s="84"/>
      <c r="G238" s="97" t="s">
        <v>849</v>
      </c>
      <c r="H238" s="84" t="s">
        <v>624</v>
      </c>
      <c r="I238" s="84" t="s">
        <v>850</v>
      </c>
      <c r="J238" s="84"/>
      <c r="K238" s="94">
        <v>7.81</v>
      </c>
      <c r="L238" s="97" t="s">
        <v>177</v>
      </c>
      <c r="M238" s="98">
        <v>3.6499999999999998E-2</v>
      </c>
      <c r="N238" s="98">
        <v>2.7099999999999996E-2</v>
      </c>
      <c r="O238" s="94">
        <v>97000</v>
      </c>
      <c r="P238" s="96">
        <v>107.24299999999999</v>
      </c>
      <c r="Q238" s="94">
        <v>393.14614</v>
      </c>
      <c r="R238" s="95">
        <v>8.8181818181818186E-6</v>
      </c>
      <c r="S238" s="95">
        <v>1.3353386659845088E-3</v>
      </c>
      <c r="T238" s="95">
        <v>4.1057476511889909E-4</v>
      </c>
    </row>
    <row r="239" spans="2:20">
      <c r="B239" s="87" t="s">
        <v>851</v>
      </c>
      <c r="C239" s="84" t="s">
        <v>852</v>
      </c>
      <c r="D239" s="97" t="s">
        <v>32</v>
      </c>
      <c r="E239" s="97" t="s">
        <v>835</v>
      </c>
      <c r="F239" s="84"/>
      <c r="G239" s="97" t="s">
        <v>853</v>
      </c>
      <c r="H239" s="84" t="s">
        <v>624</v>
      </c>
      <c r="I239" s="84" t="s">
        <v>837</v>
      </c>
      <c r="J239" s="84"/>
      <c r="K239" s="94">
        <v>7.58</v>
      </c>
      <c r="L239" s="97" t="s">
        <v>177</v>
      </c>
      <c r="M239" s="98">
        <v>4.4999999999999998E-2</v>
      </c>
      <c r="N239" s="98">
        <v>3.5400000000000001E-2</v>
      </c>
      <c r="O239" s="94">
        <v>220000</v>
      </c>
      <c r="P239" s="96">
        <v>107.119</v>
      </c>
      <c r="Q239" s="94">
        <v>897.19168999999999</v>
      </c>
      <c r="R239" s="95">
        <v>1.76E-4</v>
      </c>
      <c r="S239" s="95">
        <v>3.0473521995077629E-3</v>
      </c>
      <c r="T239" s="95">
        <v>9.3696523991912547E-4</v>
      </c>
    </row>
    <row r="240" spans="2:20">
      <c r="B240" s="87" t="s">
        <v>854</v>
      </c>
      <c r="C240" s="84" t="s">
        <v>855</v>
      </c>
      <c r="D240" s="97" t="s">
        <v>32</v>
      </c>
      <c r="E240" s="97" t="s">
        <v>835</v>
      </c>
      <c r="F240" s="84"/>
      <c r="G240" s="97" t="s">
        <v>853</v>
      </c>
      <c r="H240" s="84" t="s">
        <v>624</v>
      </c>
      <c r="I240" s="84" t="s">
        <v>842</v>
      </c>
      <c r="J240" s="84"/>
      <c r="K240" s="94">
        <v>8.39</v>
      </c>
      <c r="L240" s="97" t="s">
        <v>177</v>
      </c>
      <c r="M240" s="98">
        <v>4.1250000000000002E-2</v>
      </c>
      <c r="N240" s="98">
        <v>3.3299999999999996E-2</v>
      </c>
      <c r="O240" s="94">
        <v>210000</v>
      </c>
      <c r="P240" s="96">
        <v>106.425</v>
      </c>
      <c r="Q240" s="94">
        <v>849.47008999999991</v>
      </c>
      <c r="R240" s="95">
        <v>1.05E-4</v>
      </c>
      <c r="S240" s="95">
        <v>2.8852636242958926E-3</v>
      </c>
      <c r="T240" s="95">
        <v>8.8712808595114284E-4</v>
      </c>
    </row>
    <row r="241" spans="2:20">
      <c r="B241" s="87" t="s">
        <v>856</v>
      </c>
      <c r="C241" s="84" t="s">
        <v>857</v>
      </c>
      <c r="D241" s="97" t="s">
        <v>32</v>
      </c>
      <c r="E241" s="97" t="s">
        <v>835</v>
      </c>
      <c r="F241" s="84"/>
      <c r="G241" s="97" t="s">
        <v>853</v>
      </c>
      <c r="H241" s="84" t="s">
        <v>624</v>
      </c>
      <c r="I241" s="84" t="s">
        <v>837</v>
      </c>
      <c r="J241" s="84"/>
      <c r="K241" s="94">
        <v>8.23</v>
      </c>
      <c r="L241" s="97" t="s">
        <v>177</v>
      </c>
      <c r="M241" s="98">
        <v>3.7499999999999999E-2</v>
      </c>
      <c r="N241" s="98">
        <v>3.6700000000000003E-2</v>
      </c>
      <c r="O241" s="94">
        <v>250000</v>
      </c>
      <c r="P241" s="96">
        <v>100.304</v>
      </c>
      <c r="Q241" s="94">
        <v>949.20660999999996</v>
      </c>
      <c r="R241" s="95">
        <v>1.6666666666666666E-4</v>
      </c>
      <c r="S241" s="95">
        <v>3.224023230499167E-3</v>
      </c>
      <c r="T241" s="95">
        <v>9.9128604175042004E-4</v>
      </c>
    </row>
    <row r="242" spans="2:20">
      <c r="B242" s="87" t="s">
        <v>858</v>
      </c>
      <c r="C242" s="84" t="s">
        <v>859</v>
      </c>
      <c r="D242" s="97" t="s">
        <v>32</v>
      </c>
      <c r="E242" s="97" t="s">
        <v>835</v>
      </c>
      <c r="F242" s="84"/>
      <c r="G242" s="97" t="s">
        <v>860</v>
      </c>
      <c r="H242" s="84" t="s">
        <v>624</v>
      </c>
      <c r="I242" s="84" t="s">
        <v>850</v>
      </c>
      <c r="J242" s="84"/>
      <c r="K242" s="94">
        <v>2.7399999999999998</v>
      </c>
      <c r="L242" s="97" t="s">
        <v>177</v>
      </c>
      <c r="M242" s="98">
        <v>6.3750000000000001E-2</v>
      </c>
      <c r="N242" s="98">
        <v>4.4500000000000005E-2</v>
      </c>
      <c r="O242" s="94">
        <v>200000</v>
      </c>
      <c r="P242" s="96">
        <v>104.791</v>
      </c>
      <c r="Q242" s="94">
        <v>791.46893</v>
      </c>
      <c r="R242" s="95">
        <v>2.6666666666666668E-4</v>
      </c>
      <c r="S242" s="95">
        <v>2.6882600580903238E-3</v>
      </c>
      <c r="T242" s="95">
        <v>8.2655566714620772E-4</v>
      </c>
    </row>
    <row r="243" spans="2:20">
      <c r="B243" s="87" t="s">
        <v>861</v>
      </c>
      <c r="C243" s="84" t="s">
        <v>862</v>
      </c>
      <c r="D243" s="97" t="s">
        <v>32</v>
      </c>
      <c r="E243" s="97" t="s">
        <v>835</v>
      </c>
      <c r="F243" s="84"/>
      <c r="G243" s="97" t="s">
        <v>853</v>
      </c>
      <c r="H243" s="84" t="s">
        <v>624</v>
      </c>
      <c r="I243" s="84" t="s">
        <v>850</v>
      </c>
      <c r="J243" s="84"/>
      <c r="K243" s="94">
        <v>1.59</v>
      </c>
      <c r="L243" s="97" t="s">
        <v>177</v>
      </c>
      <c r="M243" s="98">
        <v>4.7500000000000001E-2</v>
      </c>
      <c r="N243" s="98">
        <v>3.32E-2</v>
      </c>
      <c r="O243" s="94">
        <v>400000</v>
      </c>
      <c r="P243" s="96">
        <v>101.904</v>
      </c>
      <c r="Q243" s="94">
        <v>1557.40663</v>
      </c>
      <c r="R243" s="95">
        <v>2.6666666666666668E-4</v>
      </c>
      <c r="S243" s="95">
        <v>5.2898021374434183E-3</v>
      </c>
      <c r="T243" s="95">
        <v>1.6264482752059225E-3</v>
      </c>
    </row>
    <row r="244" spans="2:20">
      <c r="B244" s="87" t="s">
        <v>863</v>
      </c>
      <c r="C244" s="84" t="s">
        <v>864</v>
      </c>
      <c r="D244" s="97" t="s">
        <v>32</v>
      </c>
      <c r="E244" s="97" t="s">
        <v>835</v>
      </c>
      <c r="F244" s="84"/>
      <c r="G244" s="97" t="s">
        <v>853</v>
      </c>
      <c r="H244" s="84" t="s">
        <v>651</v>
      </c>
      <c r="I244" s="84" t="s">
        <v>837</v>
      </c>
      <c r="J244" s="84"/>
      <c r="K244" s="94">
        <v>5.6400000000000006</v>
      </c>
      <c r="L244" s="97" t="s">
        <v>177</v>
      </c>
      <c r="M244" s="98">
        <v>6.5000000000000002E-2</v>
      </c>
      <c r="N244" s="98">
        <v>4.9699999999999994E-2</v>
      </c>
      <c r="O244" s="94">
        <v>221000</v>
      </c>
      <c r="P244" s="96">
        <v>108.352</v>
      </c>
      <c r="Q244" s="94">
        <v>907.68048999999996</v>
      </c>
      <c r="R244" s="95">
        <v>8.8399999999999994E-5</v>
      </c>
      <c r="S244" s="95">
        <v>3.0829778836357524E-3</v>
      </c>
      <c r="T244" s="95">
        <v>9.4791902060836005E-4</v>
      </c>
    </row>
    <row r="245" spans="2:20">
      <c r="B245" s="87" t="s">
        <v>865</v>
      </c>
      <c r="C245" s="84" t="s">
        <v>866</v>
      </c>
      <c r="D245" s="97" t="s">
        <v>32</v>
      </c>
      <c r="E245" s="97" t="s">
        <v>835</v>
      </c>
      <c r="F245" s="84"/>
      <c r="G245" s="97" t="s">
        <v>867</v>
      </c>
      <c r="H245" s="84" t="s">
        <v>651</v>
      </c>
      <c r="I245" s="84" t="s">
        <v>842</v>
      </c>
      <c r="J245" s="84"/>
      <c r="K245" s="94">
        <v>7.7000000000000011</v>
      </c>
      <c r="L245" s="97" t="s">
        <v>177</v>
      </c>
      <c r="M245" s="98">
        <v>4.3890000000000005E-2</v>
      </c>
      <c r="N245" s="98">
        <v>3.4400000000000007E-2</v>
      </c>
      <c r="O245" s="94">
        <v>200000</v>
      </c>
      <c r="P245" s="96">
        <v>107.09099999999999</v>
      </c>
      <c r="Q245" s="94">
        <v>812.50148000000002</v>
      </c>
      <c r="R245" s="95">
        <v>1.6666666666666666E-4</v>
      </c>
      <c r="S245" s="95">
        <v>2.7596980665094131E-3</v>
      </c>
      <c r="T245" s="95">
        <v>8.4852061452201429E-4</v>
      </c>
    </row>
    <row r="246" spans="2:20">
      <c r="B246" s="87" t="s">
        <v>868</v>
      </c>
      <c r="C246" s="84" t="s">
        <v>869</v>
      </c>
      <c r="D246" s="97" t="s">
        <v>32</v>
      </c>
      <c r="E246" s="97" t="s">
        <v>835</v>
      </c>
      <c r="F246" s="84"/>
      <c r="G246" s="97" t="s">
        <v>870</v>
      </c>
      <c r="H246" s="84" t="s">
        <v>651</v>
      </c>
      <c r="I246" s="84" t="s">
        <v>842</v>
      </c>
      <c r="J246" s="84"/>
      <c r="K246" s="94">
        <v>7.1400000000000006</v>
      </c>
      <c r="L246" s="97" t="s">
        <v>177</v>
      </c>
      <c r="M246" s="98">
        <v>4.9000000000000002E-2</v>
      </c>
      <c r="N246" s="98">
        <v>3.9399999999999998E-2</v>
      </c>
      <c r="O246" s="94">
        <v>243000</v>
      </c>
      <c r="P246" s="96">
        <v>106.614</v>
      </c>
      <c r="Q246" s="94">
        <v>994.22576000000004</v>
      </c>
      <c r="R246" s="95">
        <v>9.7200000000000004E-5</v>
      </c>
      <c r="S246" s="95">
        <v>3.3769328119203574E-3</v>
      </c>
      <c r="T246" s="95">
        <v>1.0383009429703646E-3</v>
      </c>
    </row>
    <row r="247" spans="2:20">
      <c r="B247" s="87" t="s">
        <v>871</v>
      </c>
      <c r="C247" s="84" t="s">
        <v>872</v>
      </c>
      <c r="D247" s="97" t="s">
        <v>32</v>
      </c>
      <c r="E247" s="97" t="s">
        <v>835</v>
      </c>
      <c r="F247" s="84"/>
      <c r="G247" s="97" t="s">
        <v>853</v>
      </c>
      <c r="H247" s="84" t="s">
        <v>651</v>
      </c>
      <c r="I247" s="84" t="s">
        <v>842</v>
      </c>
      <c r="J247" s="84"/>
      <c r="K247" s="94">
        <v>2.0300000000000002</v>
      </c>
      <c r="L247" s="97" t="s">
        <v>177</v>
      </c>
      <c r="M247" s="98">
        <v>4.1250000000000002E-2</v>
      </c>
      <c r="N247" s="98">
        <v>2.7999999999999997E-2</v>
      </c>
      <c r="O247" s="94">
        <v>200000</v>
      </c>
      <c r="P247" s="96">
        <v>102.431</v>
      </c>
      <c r="Q247" s="94">
        <v>780.98097999999993</v>
      </c>
      <c r="R247" s="95">
        <v>9.7167848713546274E-5</v>
      </c>
      <c r="S247" s="95">
        <v>2.6526372610258218E-3</v>
      </c>
      <c r="T247" s="95">
        <v>8.156027741384606E-4</v>
      </c>
    </row>
    <row r="248" spans="2:20">
      <c r="B248" s="87" t="s">
        <v>873</v>
      </c>
      <c r="C248" s="84" t="s">
        <v>874</v>
      </c>
      <c r="D248" s="97" t="s">
        <v>32</v>
      </c>
      <c r="E248" s="97" t="s">
        <v>835</v>
      </c>
      <c r="F248" s="84"/>
      <c r="G248" s="97" t="s">
        <v>875</v>
      </c>
      <c r="H248" s="84" t="s">
        <v>651</v>
      </c>
      <c r="I248" s="84" t="s">
        <v>837</v>
      </c>
      <c r="J248" s="84"/>
      <c r="K248" s="94">
        <v>7.93</v>
      </c>
      <c r="L248" s="97" t="s">
        <v>177</v>
      </c>
      <c r="M248" s="98">
        <v>3.9E-2</v>
      </c>
      <c r="N248" s="98">
        <v>3.3300000000000003E-2</v>
      </c>
      <c r="O248" s="94">
        <v>123000</v>
      </c>
      <c r="P248" s="96">
        <v>103.899</v>
      </c>
      <c r="Q248" s="94">
        <v>485.96509000000003</v>
      </c>
      <c r="R248" s="95">
        <v>1.2300000000000001E-4</v>
      </c>
      <c r="S248" s="95">
        <v>1.6506024324584282E-3</v>
      </c>
      <c r="T248" s="95">
        <v>5.075084870036742E-4</v>
      </c>
    </row>
    <row r="249" spans="2:20">
      <c r="B249" s="87" t="s">
        <v>876</v>
      </c>
      <c r="C249" s="84" t="s">
        <v>877</v>
      </c>
      <c r="D249" s="97" t="s">
        <v>32</v>
      </c>
      <c r="E249" s="97" t="s">
        <v>835</v>
      </c>
      <c r="F249" s="84"/>
      <c r="G249" s="97" t="s">
        <v>860</v>
      </c>
      <c r="H249" s="84" t="s">
        <v>651</v>
      </c>
      <c r="I249" s="84" t="s">
        <v>850</v>
      </c>
      <c r="J249" s="84"/>
      <c r="K249" s="94">
        <v>7.1899999999999995</v>
      </c>
      <c r="L249" s="97" t="s">
        <v>177</v>
      </c>
      <c r="M249" s="98">
        <v>5.7500000000000002E-2</v>
      </c>
      <c r="N249" s="98">
        <v>0.05</v>
      </c>
      <c r="O249" s="94">
        <v>200000</v>
      </c>
      <c r="P249" s="96">
        <v>104.84099999999999</v>
      </c>
      <c r="Q249" s="94">
        <v>793.50711999999999</v>
      </c>
      <c r="R249" s="95">
        <v>2.8571428571428574E-4</v>
      </c>
      <c r="S249" s="95">
        <v>2.6951828627136197E-3</v>
      </c>
      <c r="T249" s="95">
        <v>8.2868421247674995E-4</v>
      </c>
    </row>
    <row r="250" spans="2:20">
      <c r="B250" s="87" t="s">
        <v>878</v>
      </c>
      <c r="C250" s="84" t="s">
        <v>879</v>
      </c>
      <c r="D250" s="97" t="s">
        <v>32</v>
      </c>
      <c r="E250" s="97" t="s">
        <v>835</v>
      </c>
      <c r="F250" s="84"/>
      <c r="G250" s="97" t="s">
        <v>321</v>
      </c>
      <c r="H250" s="84" t="s">
        <v>655</v>
      </c>
      <c r="I250" s="84" t="s">
        <v>837</v>
      </c>
      <c r="J250" s="84"/>
      <c r="K250" s="94">
        <v>7.2900000000000018</v>
      </c>
      <c r="L250" s="97" t="s">
        <v>177</v>
      </c>
      <c r="M250" s="98">
        <v>4.7500000000000001E-2</v>
      </c>
      <c r="N250" s="98">
        <v>4.0099999999999997E-2</v>
      </c>
      <c r="O250" s="94">
        <v>201000</v>
      </c>
      <c r="P250" s="96">
        <v>105.036</v>
      </c>
      <c r="Q250" s="94">
        <v>799.67673000000002</v>
      </c>
      <c r="R250" s="95">
        <v>1.34E-4</v>
      </c>
      <c r="S250" s="95">
        <v>2.7161382224356934E-3</v>
      </c>
      <c r="T250" s="95">
        <v>8.351273284555185E-4</v>
      </c>
    </row>
    <row r="251" spans="2:20">
      <c r="B251" s="87" t="s">
        <v>880</v>
      </c>
      <c r="C251" s="84" t="s">
        <v>881</v>
      </c>
      <c r="D251" s="97" t="s">
        <v>32</v>
      </c>
      <c r="E251" s="97" t="s">
        <v>835</v>
      </c>
      <c r="F251" s="84"/>
      <c r="G251" s="97" t="s">
        <v>882</v>
      </c>
      <c r="H251" s="84" t="s">
        <v>655</v>
      </c>
      <c r="I251" s="84" t="s">
        <v>837</v>
      </c>
      <c r="J251" s="84"/>
      <c r="K251" s="94">
        <v>8.33</v>
      </c>
      <c r="L251" s="97" t="s">
        <v>177</v>
      </c>
      <c r="M251" s="98">
        <v>3.4000000000000002E-2</v>
      </c>
      <c r="N251" s="98">
        <v>3.3300000000000003E-2</v>
      </c>
      <c r="O251" s="94">
        <v>33000</v>
      </c>
      <c r="P251" s="96">
        <v>100.218</v>
      </c>
      <c r="Q251" s="94">
        <v>124.42491</v>
      </c>
      <c r="R251" s="95">
        <v>3.8823529411764709E-5</v>
      </c>
      <c r="S251" s="95">
        <v>4.2261484071709965E-4</v>
      </c>
      <c r="T251" s="95">
        <v>1.2994081080941087E-4</v>
      </c>
    </row>
    <row r="252" spans="2:20">
      <c r="B252" s="87" t="s">
        <v>883</v>
      </c>
      <c r="C252" s="84" t="s">
        <v>884</v>
      </c>
      <c r="D252" s="97" t="s">
        <v>32</v>
      </c>
      <c r="E252" s="97" t="s">
        <v>835</v>
      </c>
      <c r="F252" s="84"/>
      <c r="G252" s="97" t="s">
        <v>882</v>
      </c>
      <c r="H252" s="84" t="s">
        <v>655</v>
      </c>
      <c r="I252" s="84" t="s">
        <v>837</v>
      </c>
      <c r="J252" s="84"/>
      <c r="K252" s="94">
        <v>8.33</v>
      </c>
      <c r="L252" s="97" t="s">
        <v>177</v>
      </c>
      <c r="M252" s="98">
        <v>3.4000000000000002E-2</v>
      </c>
      <c r="N252" s="98">
        <v>3.32E-2</v>
      </c>
      <c r="O252" s="94">
        <v>46000</v>
      </c>
      <c r="P252" s="96">
        <v>100.43</v>
      </c>
      <c r="Q252" s="94">
        <v>173.80723</v>
      </c>
      <c r="R252" s="95">
        <v>5.4117647058823531E-5</v>
      </c>
      <c r="S252" s="95">
        <v>5.903441266055994E-4</v>
      </c>
      <c r="T252" s="95">
        <v>1.8151230642431457E-4</v>
      </c>
    </row>
    <row r="253" spans="2:20">
      <c r="B253" s="87" t="s">
        <v>885</v>
      </c>
      <c r="C253" s="84" t="s">
        <v>886</v>
      </c>
      <c r="D253" s="97" t="s">
        <v>32</v>
      </c>
      <c r="E253" s="97" t="s">
        <v>835</v>
      </c>
      <c r="F253" s="84"/>
      <c r="G253" s="97" t="s">
        <v>882</v>
      </c>
      <c r="H253" s="84" t="s">
        <v>655</v>
      </c>
      <c r="I253" s="84" t="s">
        <v>842</v>
      </c>
      <c r="J253" s="84"/>
      <c r="K253" s="94">
        <v>1.86</v>
      </c>
      <c r="L253" s="97" t="s">
        <v>177</v>
      </c>
      <c r="M253" s="98">
        <v>6.1249999999999999E-2</v>
      </c>
      <c r="N253" s="98">
        <v>2.3800000000000009E-2</v>
      </c>
      <c r="O253" s="94">
        <v>84000</v>
      </c>
      <c r="P253" s="96">
        <v>110</v>
      </c>
      <c r="Q253" s="94">
        <v>348.09853999999996</v>
      </c>
      <c r="R253" s="95">
        <v>1.12E-4</v>
      </c>
      <c r="S253" s="95">
        <v>1.182332452850116E-3</v>
      </c>
      <c r="T253" s="95">
        <v>3.6353015267740309E-4</v>
      </c>
    </row>
    <row r="254" spans="2:20">
      <c r="B254" s="87" t="s">
        <v>887</v>
      </c>
      <c r="C254" s="84" t="s">
        <v>888</v>
      </c>
      <c r="D254" s="97" t="s">
        <v>32</v>
      </c>
      <c r="E254" s="97" t="s">
        <v>835</v>
      </c>
      <c r="F254" s="84"/>
      <c r="G254" s="97" t="s">
        <v>853</v>
      </c>
      <c r="H254" s="84" t="s">
        <v>655</v>
      </c>
      <c r="I254" s="84" t="s">
        <v>842</v>
      </c>
      <c r="J254" s="84"/>
      <c r="K254" s="94">
        <v>8.2000000000000011</v>
      </c>
      <c r="L254" s="97" t="s">
        <v>177</v>
      </c>
      <c r="M254" s="98">
        <v>4.2500000000000003E-2</v>
      </c>
      <c r="N254" s="98">
        <v>3.5200000000000002E-2</v>
      </c>
      <c r="O254" s="94">
        <v>235000</v>
      </c>
      <c r="P254" s="96">
        <v>105.711</v>
      </c>
      <c r="Q254" s="94">
        <v>950.14265</v>
      </c>
      <c r="R254" s="95">
        <v>1.175E-4</v>
      </c>
      <c r="S254" s="95">
        <v>3.2272025327426232E-3</v>
      </c>
      <c r="T254" s="95">
        <v>9.9226357749105298E-4</v>
      </c>
    </row>
    <row r="255" spans="2:20">
      <c r="B255" s="87" t="s">
        <v>889</v>
      </c>
      <c r="C255" s="84" t="s">
        <v>890</v>
      </c>
      <c r="D255" s="97" t="s">
        <v>32</v>
      </c>
      <c r="E255" s="97" t="s">
        <v>835</v>
      </c>
      <c r="F255" s="84"/>
      <c r="G255" s="97" t="s">
        <v>853</v>
      </c>
      <c r="H255" s="84" t="s">
        <v>655</v>
      </c>
      <c r="I255" s="84" t="s">
        <v>842</v>
      </c>
      <c r="J255" s="84"/>
      <c r="K255" s="94">
        <v>8.24</v>
      </c>
      <c r="L255" s="97" t="s">
        <v>177</v>
      </c>
      <c r="M255" s="98">
        <v>4.2999999999999997E-2</v>
      </c>
      <c r="N255" s="98">
        <v>3.6799999999999999E-2</v>
      </c>
      <c r="O255" s="94">
        <v>186000</v>
      </c>
      <c r="P255" s="96">
        <v>104.744</v>
      </c>
      <c r="Q255" s="94">
        <v>743.08519999999999</v>
      </c>
      <c r="R255" s="95">
        <v>1.8599999999999999E-4</v>
      </c>
      <c r="S255" s="95">
        <v>2.523922528352515E-3</v>
      </c>
      <c r="T255" s="95">
        <v>7.7602703018610361E-4</v>
      </c>
    </row>
    <row r="256" spans="2:20">
      <c r="B256" s="87" t="s">
        <v>891</v>
      </c>
      <c r="C256" s="84" t="s">
        <v>892</v>
      </c>
      <c r="D256" s="97" t="s">
        <v>32</v>
      </c>
      <c r="E256" s="97" t="s">
        <v>835</v>
      </c>
      <c r="F256" s="84"/>
      <c r="G256" s="97" t="s">
        <v>893</v>
      </c>
      <c r="H256" s="84" t="s">
        <v>655</v>
      </c>
      <c r="I256" s="84" t="s">
        <v>837</v>
      </c>
      <c r="J256" s="84"/>
      <c r="K256" s="94">
        <v>7.98</v>
      </c>
      <c r="L256" s="97" t="s">
        <v>177</v>
      </c>
      <c r="M256" s="98">
        <v>5.9500000000000004E-2</v>
      </c>
      <c r="N256" s="98">
        <v>3.7399999999999996E-2</v>
      </c>
      <c r="O256" s="94">
        <v>175000</v>
      </c>
      <c r="P256" s="96">
        <v>118.22199999999999</v>
      </c>
      <c r="Q256" s="94">
        <v>785.74778000000003</v>
      </c>
      <c r="R256" s="95">
        <v>1.75E-4</v>
      </c>
      <c r="S256" s="95">
        <v>2.6688279130643107E-3</v>
      </c>
      <c r="T256" s="95">
        <v>8.2058089192023201E-4</v>
      </c>
    </row>
    <row r="257" spans="2:20">
      <c r="B257" s="87" t="s">
        <v>939</v>
      </c>
      <c r="C257" s="84" t="s">
        <v>940</v>
      </c>
      <c r="D257" s="97" t="s">
        <v>32</v>
      </c>
      <c r="E257" s="97" t="s">
        <v>835</v>
      </c>
      <c r="F257" s="84"/>
      <c r="G257" s="97" t="s">
        <v>867</v>
      </c>
      <c r="H257" s="84" t="s">
        <v>655</v>
      </c>
      <c r="I257" s="84" t="s">
        <v>842</v>
      </c>
      <c r="J257" s="84"/>
      <c r="K257" s="94">
        <v>3.0300000000000002</v>
      </c>
      <c r="L257" s="97" t="s">
        <v>177</v>
      </c>
      <c r="M257" s="98">
        <v>5.2499999999999998E-2</v>
      </c>
      <c r="N257" s="98">
        <v>3.4500000000000003E-2</v>
      </c>
      <c r="O257" s="94">
        <v>119000</v>
      </c>
      <c r="P257" s="96">
        <v>107.455</v>
      </c>
      <c r="Q257" s="94">
        <v>485.49741</v>
      </c>
      <c r="R257" s="95">
        <v>1.8307692307692307E-4</v>
      </c>
      <c r="S257" s="95">
        <v>1.6490139361620951E-3</v>
      </c>
      <c r="T257" s="95">
        <v>5.0702007420595264E-4</v>
      </c>
    </row>
    <row r="258" spans="2:20">
      <c r="B258" s="87" t="s">
        <v>894</v>
      </c>
      <c r="C258" s="84" t="s">
        <v>895</v>
      </c>
      <c r="D258" s="97" t="s">
        <v>32</v>
      </c>
      <c r="E258" s="97" t="s">
        <v>835</v>
      </c>
      <c r="F258" s="84"/>
      <c r="G258" s="97" t="s">
        <v>853</v>
      </c>
      <c r="H258" s="84" t="s">
        <v>655</v>
      </c>
      <c r="I258" s="84" t="s">
        <v>842</v>
      </c>
      <c r="J258" s="84"/>
      <c r="K258" s="94">
        <v>7.1300000000000008</v>
      </c>
      <c r="L258" s="97" t="s">
        <v>177</v>
      </c>
      <c r="M258" s="98">
        <v>4.8750000000000002E-2</v>
      </c>
      <c r="N258" s="98">
        <v>4.0099999999999997E-2</v>
      </c>
      <c r="O258" s="94">
        <v>200000</v>
      </c>
      <c r="P258" s="96">
        <v>105.69799999999999</v>
      </c>
      <c r="Q258" s="94">
        <v>805.72365000000002</v>
      </c>
      <c r="R258" s="95">
        <v>2.6666666666666668E-4</v>
      </c>
      <c r="S258" s="95">
        <v>2.7366768600174205E-3</v>
      </c>
      <c r="T258" s="95">
        <v>8.4144231544405366E-4</v>
      </c>
    </row>
    <row r="259" spans="2:20">
      <c r="B259" s="87" t="s">
        <v>896</v>
      </c>
      <c r="C259" s="84" t="s">
        <v>897</v>
      </c>
      <c r="D259" s="97" t="s">
        <v>32</v>
      </c>
      <c r="E259" s="97" t="s">
        <v>835</v>
      </c>
      <c r="F259" s="84"/>
      <c r="G259" s="97" t="s">
        <v>870</v>
      </c>
      <c r="H259" s="84" t="s">
        <v>655</v>
      </c>
      <c r="I259" s="84" t="s">
        <v>842</v>
      </c>
      <c r="J259" s="84"/>
      <c r="K259" s="94">
        <v>5.77</v>
      </c>
      <c r="L259" s="97" t="s">
        <v>177</v>
      </c>
      <c r="M259" s="98">
        <v>3.5000000000000003E-2</v>
      </c>
      <c r="N259" s="98">
        <v>3.5499999999999997E-2</v>
      </c>
      <c r="O259" s="94">
        <v>80000</v>
      </c>
      <c r="P259" s="96">
        <v>99.414000000000001</v>
      </c>
      <c r="Q259" s="94">
        <v>299.75026000000003</v>
      </c>
      <c r="R259" s="95">
        <v>1.3333333333333334E-4</v>
      </c>
      <c r="S259" s="95">
        <v>1.0181153306424672E-3</v>
      </c>
      <c r="T259" s="95">
        <v>3.1303853725698268E-4</v>
      </c>
    </row>
    <row r="260" spans="2:20">
      <c r="B260" s="87" t="s">
        <v>898</v>
      </c>
      <c r="C260" s="84" t="s">
        <v>899</v>
      </c>
      <c r="D260" s="97" t="s">
        <v>32</v>
      </c>
      <c r="E260" s="97" t="s">
        <v>835</v>
      </c>
      <c r="F260" s="84"/>
      <c r="G260" s="97" t="s">
        <v>893</v>
      </c>
      <c r="H260" s="84" t="s">
        <v>655</v>
      </c>
      <c r="I260" s="84" t="s">
        <v>837</v>
      </c>
      <c r="J260" s="84"/>
      <c r="K260" s="94">
        <v>8.6199999999999992</v>
      </c>
      <c r="L260" s="97" t="s">
        <v>177</v>
      </c>
      <c r="M260" s="98">
        <v>3.95E-2</v>
      </c>
      <c r="N260" s="98">
        <v>3.4999999999999996E-2</v>
      </c>
      <c r="O260" s="94">
        <v>241000</v>
      </c>
      <c r="P260" s="96">
        <v>103.538</v>
      </c>
      <c r="Q260" s="94">
        <v>953.42180000000008</v>
      </c>
      <c r="R260" s="95">
        <v>1.205E-4</v>
      </c>
      <c r="S260" s="95">
        <v>3.2383403141960118E-3</v>
      </c>
      <c r="T260" s="95">
        <v>9.9568809602006516E-4</v>
      </c>
    </row>
    <row r="261" spans="2:20">
      <c r="B261" s="87" t="s">
        <v>900</v>
      </c>
      <c r="C261" s="84" t="s">
        <v>901</v>
      </c>
      <c r="D261" s="97" t="s">
        <v>32</v>
      </c>
      <c r="E261" s="97" t="s">
        <v>835</v>
      </c>
      <c r="F261" s="84"/>
      <c r="G261" s="97" t="s">
        <v>902</v>
      </c>
      <c r="H261" s="84" t="s">
        <v>655</v>
      </c>
      <c r="I261" s="84" t="s">
        <v>842</v>
      </c>
      <c r="J261" s="84"/>
      <c r="K261" s="94">
        <v>7.89</v>
      </c>
      <c r="L261" s="97" t="s">
        <v>177</v>
      </c>
      <c r="M261" s="98">
        <v>3.95E-2</v>
      </c>
      <c r="N261" s="98">
        <v>3.7699999999999997E-2</v>
      </c>
      <c r="O261" s="94">
        <v>280000</v>
      </c>
      <c r="P261" s="96">
        <v>100.926</v>
      </c>
      <c r="Q261" s="94">
        <v>1074.9146000000001</v>
      </c>
      <c r="R261" s="95">
        <v>1.2444444444444444E-4</v>
      </c>
      <c r="S261" s="95">
        <v>3.6509961105335334E-3</v>
      </c>
      <c r="T261" s="95">
        <v>1.1225668129868334E-3</v>
      </c>
    </row>
    <row r="262" spans="2:20">
      <c r="B262" s="87" t="s">
        <v>903</v>
      </c>
      <c r="C262" s="84" t="s">
        <v>904</v>
      </c>
      <c r="D262" s="97" t="s">
        <v>32</v>
      </c>
      <c r="E262" s="97" t="s">
        <v>835</v>
      </c>
      <c r="F262" s="84"/>
      <c r="G262" s="97" t="s">
        <v>905</v>
      </c>
      <c r="H262" s="84" t="s">
        <v>655</v>
      </c>
      <c r="I262" s="84" t="s">
        <v>842</v>
      </c>
      <c r="J262" s="84"/>
      <c r="K262" s="94">
        <v>7.82</v>
      </c>
      <c r="L262" s="97" t="s">
        <v>177</v>
      </c>
      <c r="M262" s="98">
        <v>4.2000000000000003E-2</v>
      </c>
      <c r="N262" s="98">
        <v>3.0500000000000003E-2</v>
      </c>
      <c r="O262" s="94">
        <v>112000</v>
      </c>
      <c r="P262" s="96">
        <v>108.74</v>
      </c>
      <c r="Q262" s="94">
        <v>466.57024000000001</v>
      </c>
      <c r="R262" s="95">
        <v>5.5999999999999999E-5</v>
      </c>
      <c r="S262" s="95">
        <v>1.5847269462436336E-3</v>
      </c>
      <c r="T262" s="95">
        <v>4.8725384077144535E-4</v>
      </c>
    </row>
    <row r="263" spans="2:20">
      <c r="B263" s="87" t="s">
        <v>906</v>
      </c>
      <c r="C263" s="84" t="s">
        <v>907</v>
      </c>
      <c r="D263" s="97" t="s">
        <v>32</v>
      </c>
      <c r="E263" s="97" t="s">
        <v>835</v>
      </c>
      <c r="F263" s="84"/>
      <c r="G263" s="97" t="s">
        <v>908</v>
      </c>
      <c r="H263" s="84" t="s">
        <v>655</v>
      </c>
      <c r="I263" s="84" t="s">
        <v>842</v>
      </c>
      <c r="J263" s="84"/>
      <c r="K263" s="94">
        <v>6.16</v>
      </c>
      <c r="L263" s="97" t="s">
        <v>179</v>
      </c>
      <c r="M263" s="98">
        <v>5.2499999999999998E-2</v>
      </c>
      <c r="N263" s="98">
        <v>3.3799999999999997E-2</v>
      </c>
      <c r="O263" s="94">
        <v>100000</v>
      </c>
      <c r="P263" s="96">
        <v>111.578</v>
      </c>
      <c r="Q263" s="94">
        <v>483.25082000000003</v>
      </c>
      <c r="R263" s="95">
        <v>1E-4</v>
      </c>
      <c r="S263" s="95">
        <v>1.6413832915025441E-3</v>
      </c>
      <c r="T263" s="95">
        <v>5.0467389026130432E-4</v>
      </c>
    </row>
    <row r="264" spans="2:20">
      <c r="B264" s="87" t="s">
        <v>909</v>
      </c>
      <c r="C264" s="84" t="s">
        <v>910</v>
      </c>
      <c r="D264" s="97" t="s">
        <v>32</v>
      </c>
      <c r="E264" s="97" t="s">
        <v>835</v>
      </c>
      <c r="F264" s="84"/>
      <c r="G264" s="97" t="s">
        <v>908</v>
      </c>
      <c r="H264" s="84" t="s">
        <v>655</v>
      </c>
      <c r="I264" s="84" t="s">
        <v>842</v>
      </c>
      <c r="J264" s="84"/>
      <c r="K264" s="94">
        <v>5.4999999999999991</v>
      </c>
      <c r="L264" s="97" t="s">
        <v>180</v>
      </c>
      <c r="M264" s="98">
        <v>5.7500000000000002E-2</v>
      </c>
      <c r="N264" s="98">
        <v>4.1999999999999996E-2</v>
      </c>
      <c r="O264" s="94">
        <v>100000</v>
      </c>
      <c r="P264" s="96">
        <v>108.179</v>
      </c>
      <c r="Q264" s="94">
        <v>541.06016</v>
      </c>
      <c r="R264" s="95">
        <v>1.6666666666666666E-4</v>
      </c>
      <c r="S264" s="95">
        <v>1.8377353323925929E-3</v>
      </c>
      <c r="T264" s="95">
        <v>5.6504598546279505E-4</v>
      </c>
    </row>
    <row r="265" spans="2:20">
      <c r="B265" s="87" t="s">
        <v>911</v>
      </c>
      <c r="C265" s="84" t="s">
        <v>912</v>
      </c>
      <c r="D265" s="97" t="s">
        <v>32</v>
      </c>
      <c r="E265" s="97" t="s">
        <v>835</v>
      </c>
      <c r="F265" s="84"/>
      <c r="G265" s="97" t="s">
        <v>416</v>
      </c>
      <c r="H265" s="84" t="s">
        <v>655</v>
      </c>
      <c r="I265" s="84" t="s">
        <v>842</v>
      </c>
      <c r="J265" s="84"/>
      <c r="K265" s="94">
        <v>6.8400000000000007</v>
      </c>
      <c r="L265" s="97" t="s">
        <v>177</v>
      </c>
      <c r="M265" s="98">
        <v>3.9E-2</v>
      </c>
      <c r="N265" s="98">
        <v>3.6499999999999998E-2</v>
      </c>
      <c r="O265" s="94">
        <v>200000</v>
      </c>
      <c r="P265" s="96">
        <v>101.499</v>
      </c>
      <c r="Q265" s="94">
        <v>771.49737000000005</v>
      </c>
      <c r="R265" s="95">
        <v>2.8571428571428574E-4</v>
      </c>
      <c r="S265" s="95">
        <v>2.6204257502473686E-3</v>
      </c>
      <c r="T265" s="95">
        <v>8.0569874468969325E-4</v>
      </c>
    </row>
    <row r="266" spans="2:20">
      <c r="B266" s="87" t="s">
        <v>914</v>
      </c>
      <c r="C266" s="84" t="s">
        <v>915</v>
      </c>
      <c r="D266" s="97" t="s">
        <v>32</v>
      </c>
      <c r="E266" s="97" t="s">
        <v>835</v>
      </c>
      <c r="F266" s="84"/>
      <c r="G266" s="97" t="s">
        <v>416</v>
      </c>
      <c r="H266" s="84" t="s">
        <v>655</v>
      </c>
      <c r="I266" s="84" t="s">
        <v>842</v>
      </c>
      <c r="J266" s="84"/>
      <c r="K266" s="94">
        <v>7.69</v>
      </c>
      <c r="L266" s="97" t="s">
        <v>177</v>
      </c>
      <c r="M266" s="98">
        <v>4.3749999999999997E-2</v>
      </c>
      <c r="N266" s="98">
        <v>3.7399999999999996E-2</v>
      </c>
      <c r="O266" s="94">
        <v>200000</v>
      </c>
      <c r="P266" s="96">
        <v>104.702</v>
      </c>
      <c r="Q266" s="94">
        <v>788.40168000000006</v>
      </c>
      <c r="R266" s="95">
        <v>2.8571428571428574E-4</v>
      </c>
      <c r="S266" s="95">
        <v>2.6778420045816694E-3</v>
      </c>
      <c r="T266" s="95">
        <v>8.2335244239036779E-4</v>
      </c>
    </row>
    <row r="267" spans="2:20">
      <c r="B267" s="87" t="s">
        <v>916</v>
      </c>
      <c r="C267" s="84" t="s">
        <v>917</v>
      </c>
      <c r="D267" s="97" t="s">
        <v>32</v>
      </c>
      <c r="E267" s="97" t="s">
        <v>835</v>
      </c>
      <c r="F267" s="84"/>
      <c r="G267" s="97" t="s">
        <v>321</v>
      </c>
      <c r="H267" s="84" t="s">
        <v>655</v>
      </c>
      <c r="I267" s="84" t="s">
        <v>842</v>
      </c>
      <c r="J267" s="84"/>
      <c r="K267" s="94">
        <v>3.2399999999999998</v>
      </c>
      <c r="L267" s="97" t="s">
        <v>177</v>
      </c>
      <c r="M267" s="98">
        <v>5.7500000000000002E-2</v>
      </c>
      <c r="N267" s="98">
        <v>5.9400000000000001E-2</v>
      </c>
      <c r="O267" s="94">
        <v>200000</v>
      </c>
      <c r="P267" s="96">
        <v>98.974000000000004</v>
      </c>
      <c r="Q267" s="94">
        <v>760.45508999999993</v>
      </c>
      <c r="R267" s="95">
        <v>1.8181818181818181E-4</v>
      </c>
      <c r="S267" s="95">
        <v>2.5829201462380614E-3</v>
      </c>
      <c r="T267" s="95">
        <v>7.9416694758905997E-4</v>
      </c>
    </row>
    <row r="268" spans="2:20">
      <c r="B268" s="87" t="s">
        <v>918</v>
      </c>
      <c r="C268" s="84" t="s">
        <v>919</v>
      </c>
      <c r="D268" s="97" t="s">
        <v>32</v>
      </c>
      <c r="E268" s="97" t="s">
        <v>835</v>
      </c>
      <c r="F268" s="84"/>
      <c r="G268" s="97" t="s">
        <v>902</v>
      </c>
      <c r="H268" s="84" t="s">
        <v>655</v>
      </c>
      <c r="I268" s="84" t="s">
        <v>842</v>
      </c>
      <c r="J268" s="84"/>
      <c r="K268" s="94">
        <v>8.42</v>
      </c>
      <c r="L268" s="97" t="s">
        <v>177</v>
      </c>
      <c r="M268" s="98">
        <v>3.2000000000000001E-2</v>
      </c>
      <c r="N268" s="98">
        <v>3.1199999999999995E-2</v>
      </c>
      <c r="O268" s="94">
        <v>66000</v>
      </c>
      <c r="P268" s="96">
        <v>100.416</v>
      </c>
      <c r="Q268" s="94">
        <v>249.23614999999998</v>
      </c>
      <c r="R268" s="95">
        <v>2.1999999999999999E-5</v>
      </c>
      <c r="S268" s="95">
        <v>8.4654186877204207E-4</v>
      </c>
      <c r="T268" s="95">
        <v>2.6028507807653587E-4</v>
      </c>
    </row>
    <row r="269" spans="2:20">
      <c r="B269" s="87" t="s">
        <v>920</v>
      </c>
      <c r="C269" s="84" t="s">
        <v>921</v>
      </c>
      <c r="D269" s="97" t="s">
        <v>32</v>
      </c>
      <c r="E269" s="97" t="s">
        <v>835</v>
      </c>
      <c r="F269" s="84"/>
      <c r="G269" s="97" t="s">
        <v>853</v>
      </c>
      <c r="H269" s="84" t="s">
        <v>655</v>
      </c>
      <c r="I269" s="84" t="s">
        <v>837</v>
      </c>
      <c r="J269" s="84"/>
      <c r="K269" s="94">
        <v>8.43</v>
      </c>
      <c r="L269" s="97" t="s">
        <v>177</v>
      </c>
      <c r="M269" s="98">
        <v>4.2999999999999997E-2</v>
      </c>
      <c r="N269" s="98">
        <v>4.3200000000000002E-2</v>
      </c>
      <c r="O269" s="94">
        <v>200000</v>
      </c>
      <c r="P269" s="96">
        <v>99.453000000000003</v>
      </c>
      <c r="Q269" s="94">
        <v>751.25926000000004</v>
      </c>
      <c r="R269" s="95">
        <v>1.6000000000000001E-4</v>
      </c>
      <c r="S269" s="95">
        <v>2.5516860932601531E-3</v>
      </c>
      <c r="T269" s="95">
        <v>7.8456345576201748E-4</v>
      </c>
    </row>
    <row r="270" spans="2:20">
      <c r="B270" s="87" t="s">
        <v>922</v>
      </c>
      <c r="C270" s="84" t="s">
        <v>923</v>
      </c>
      <c r="D270" s="97" t="s">
        <v>32</v>
      </c>
      <c r="E270" s="97" t="s">
        <v>835</v>
      </c>
      <c r="F270" s="84"/>
      <c r="G270" s="97" t="s">
        <v>853</v>
      </c>
      <c r="H270" s="84" t="s">
        <v>924</v>
      </c>
      <c r="I270" s="84" t="s">
        <v>837</v>
      </c>
      <c r="J270" s="84"/>
      <c r="K270" s="94">
        <v>7.5700000000000012</v>
      </c>
      <c r="L270" s="97" t="s">
        <v>177</v>
      </c>
      <c r="M270" s="98">
        <v>5.2000000000000005E-2</v>
      </c>
      <c r="N270" s="98">
        <v>4.7800000000000009E-2</v>
      </c>
      <c r="O270" s="94">
        <v>200000</v>
      </c>
      <c r="P270" s="96">
        <v>102.90600000000001</v>
      </c>
      <c r="Q270" s="94">
        <v>788.53197</v>
      </c>
      <c r="R270" s="95">
        <v>9.7560975609756103E-5</v>
      </c>
      <c r="S270" s="95">
        <v>2.6782845404661397E-3</v>
      </c>
      <c r="T270" s="95">
        <v>8.2348850829743045E-4</v>
      </c>
    </row>
    <row r="271" spans="2:20">
      <c r="B271" s="87" t="s">
        <v>928</v>
      </c>
      <c r="C271" s="84" t="s">
        <v>929</v>
      </c>
      <c r="D271" s="97" t="s">
        <v>32</v>
      </c>
      <c r="E271" s="97" t="s">
        <v>835</v>
      </c>
      <c r="F271" s="84"/>
      <c r="G271" s="97" t="s">
        <v>930</v>
      </c>
      <c r="H271" s="84" t="s">
        <v>924</v>
      </c>
      <c r="I271" s="84" t="s">
        <v>842</v>
      </c>
      <c r="J271" s="84"/>
      <c r="K271" s="94">
        <v>7.0499999999999989</v>
      </c>
      <c r="L271" s="97" t="s">
        <v>177</v>
      </c>
      <c r="M271" s="98">
        <v>5.0499999999999996E-2</v>
      </c>
      <c r="N271" s="98">
        <v>4.8999999999999995E-2</v>
      </c>
      <c r="O271" s="94">
        <v>77000</v>
      </c>
      <c r="P271" s="96">
        <v>100.492</v>
      </c>
      <c r="Q271" s="94">
        <v>295.0924</v>
      </c>
      <c r="R271" s="95">
        <v>7.7000000000000001E-5</v>
      </c>
      <c r="S271" s="95">
        <v>1.002294698246731E-3</v>
      </c>
      <c r="T271" s="95">
        <v>3.0817418891197106E-4</v>
      </c>
    </row>
    <row r="272" spans="2:20">
      <c r="B272" s="87" t="s">
        <v>931</v>
      </c>
      <c r="C272" s="84" t="s">
        <v>932</v>
      </c>
      <c r="D272" s="97" t="s">
        <v>32</v>
      </c>
      <c r="E272" s="97" t="s">
        <v>835</v>
      </c>
      <c r="F272" s="84"/>
      <c r="G272" s="97" t="s">
        <v>927</v>
      </c>
      <c r="H272" s="84" t="s">
        <v>924</v>
      </c>
      <c r="I272" s="84" t="s">
        <v>842</v>
      </c>
      <c r="J272" s="84"/>
      <c r="K272" s="94">
        <v>4.3899999999999997</v>
      </c>
      <c r="L272" s="97" t="s">
        <v>180</v>
      </c>
      <c r="M272" s="98">
        <v>6.6250000000000003E-2</v>
      </c>
      <c r="N272" s="98">
        <v>4.6300000000000008E-2</v>
      </c>
      <c r="O272" s="94">
        <v>200000</v>
      </c>
      <c r="P272" s="96">
        <v>108.126</v>
      </c>
      <c r="Q272" s="94">
        <v>1056.3444500000001</v>
      </c>
      <c r="R272" s="95">
        <v>4.0000000000000002E-4</v>
      </c>
      <c r="S272" s="95">
        <v>3.5879217552107715E-3</v>
      </c>
      <c r="T272" s="95">
        <v>1.1031734266636894E-3</v>
      </c>
    </row>
    <row r="273" spans="2:20">
      <c r="B273" s="87" t="s">
        <v>933</v>
      </c>
      <c r="C273" s="84" t="s">
        <v>934</v>
      </c>
      <c r="D273" s="97" t="s">
        <v>32</v>
      </c>
      <c r="E273" s="97" t="s">
        <v>835</v>
      </c>
      <c r="F273" s="84"/>
      <c r="G273" s="97" t="s">
        <v>935</v>
      </c>
      <c r="H273" s="84" t="s">
        <v>924</v>
      </c>
      <c r="I273" s="84" t="s">
        <v>842</v>
      </c>
      <c r="J273" s="84"/>
      <c r="K273" s="94">
        <v>7.4499999999999993</v>
      </c>
      <c r="L273" s="97" t="s">
        <v>177</v>
      </c>
      <c r="M273" s="98">
        <v>5.2499999999999998E-2</v>
      </c>
      <c r="N273" s="98">
        <v>3.9300000000000002E-2</v>
      </c>
      <c r="O273" s="94">
        <v>97000</v>
      </c>
      <c r="P273" s="96">
        <v>109.684</v>
      </c>
      <c r="Q273" s="94">
        <v>401.42151000000001</v>
      </c>
      <c r="R273" s="95">
        <v>7.7600000000000002E-5</v>
      </c>
      <c r="S273" s="95">
        <v>1.3634463348944166E-3</v>
      </c>
      <c r="T273" s="95">
        <v>4.1921699188480853E-4</v>
      </c>
    </row>
    <row r="274" spans="2:20">
      <c r="B274" s="87" t="s">
        <v>936</v>
      </c>
      <c r="C274" s="84" t="s">
        <v>937</v>
      </c>
      <c r="D274" s="97" t="s">
        <v>32</v>
      </c>
      <c r="E274" s="97" t="s">
        <v>835</v>
      </c>
      <c r="F274" s="84"/>
      <c r="G274" s="97" t="s">
        <v>938</v>
      </c>
      <c r="H274" s="84" t="s">
        <v>924</v>
      </c>
      <c r="I274" s="84" t="s">
        <v>842</v>
      </c>
      <c r="J274" s="84"/>
      <c r="K274" s="94">
        <v>5.84</v>
      </c>
      <c r="L274" s="97" t="s">
        <v>177</v>
      </c>
      <c r="M274" s="98">
        <v>5.6250000000000001E-2</v>
      </c>
      <c r="N274" s="98">
        <v>3.6900000000000002E-2</v>
      </c>
      <c r="O274" s="94">
        <v>97000</v>
      </c>
      <c r="P274" s="96">
        <v>111.336</v>
      </c>
      <c r="Q274" s="94">
        <v>415.30356</v>
      </c>
      <c r="R274" s="95">
        <v>1.94E-4</v>
      </c>
      <c r="S274" s="95">
        <v>1.4105973462921889E-3</v>
      </c>
      <c r="T274" s="95">
        <v>4.337144492886096E-4</v>
      </c>
    </row>
    <row r="275" spans="2:20">
      <c r="B275" s="87" t="s">
        <v>941</v>
      </c>
      <c r="C275" s="84" t="s">
        <v>942</v>
      </c>
      <c r="D275" s="97" t="s">
        <v>32</v>
      </c>
      <c r="E275" s="97" t="s">
        <v>835</v>
      </c>
      <c r="F275" s="84"/>
      <c r="G275" s="97" t="s">
        <v>853</v>
      </c>
      <c r="H275" s="84" t="s">
        <v>924</v>
      </c>
      <c r="I275" s="84" t="s">
        <v>837</v>
      </c>
      <c r="J275" s="84"/>
      <c r="K275" s="94">
        <v>2.4700000000000002</v>
      </c>
      <c r="L275" s="97" t="s">
        <v>180</v>
      </c>
      <c r="M275" s="98">
        <v>6.8750000000000006E-2</v>
      </c>
      <c r="N275" s="98">
        <v>8.5500000000000007E-2</v>
      </c>
      <c r="O275" s="94">
        <v>198000</v>
      </c>
      <c r="P275" s="96">
        <v>95.602999999999994</v>
      </c>
      <c r="Q275" s="94">
        <v>940.78859</v>
      </c>
      <c r="R275" s="95">
        <v>1.9799999999999999E-4</v>
      </c>
      <c r="S275" s="95">
        <v>3.195431044405134E-3</v>
      </c>
      <c r="T275" s="95">
        <v>9.8249484114428854E-4</v>
      </c>
    </row>
    <row r="276" spans="2:20">
      <c r="B276" s="87" t="s">
        <v>943</v>
      </c>
      <c r="C276" s="84" t="s">
        <v>944</v>
      </c>
      <c r="D276" s="97" t="s">
        <v>32</v>
      </c>
      <c r="E276" s="97" t="s">
        <v>835</v>
      </c>
      <c r="F276" s="84"/>
      <c r="G276" s="97" t="s">
        <v>927</v>
      </c>
      <c r="H276" s="84" t="s">
        <v>924</v>
      </c>
      <c r="I276" s="84" t="s">
        <v>837</v>
      </c>
      <c r="J276" s="84"/>
      <c r="K276" s="94">
        <v>1.49</v>
      </c>
      <c r="L276" s="97" t="s">
        <v>180</v>
      </c>
      <c r="M276" s="98">
        <v>4.8499999999999995E-2</v>
      </c>
      <c r="N276" s="98">
        <v>2.5100000000000001E-2</v>
      </c>
      <c r="O276" s="94">
        <v>200000</v>
      </c>
      <c r="P276" s="96">
        <v>103.06</v>
      </c>
      <c r="Q276" s="94">
        <v>1025.7757900000001</v>
      </c>
      <c r="R276" s="95">
        <v>5.0000000000000001E-4</v>
      </c>
      <c r="S276" s="95">
        <v>3.4840939173860536E-3</v>
      </c>
      <c r="T276" s="95">
        <v>1.0712496224531244E-3</v>
      </c>
    </row>
    <row r="277" spans="2:20">
      <c r="B277" s="87" t="s">
        <v>925</v>
      </c>
      <c r="C277" s="84" t="s">
        <v>926</v>
      </c>
      <c r="D277" s="97" t="s">
        <v>32</v>
      </c>
      <c r="E277" s="97" t="s">
        <v>835</v>
      </c>
      <c r="F277" s="84"/>
      <c r="G277" s="97" t="s">
        <v>927</v>
      </c>
      <c r="H277" s="84" t="s">
        <v>948</v>
      </c>
      <c r="I277" s="84" t="s">
        <v>837</v>
      </c>
      <c r="J277" s="84"/>
      <c r="K277" s="94">
        <v>6.0000000000000009</v>
      </c>
      <c r="L277" s="97" t="s">
        <v>177</v>
      </c>
      <c r="M277" s="98">
        <v>5.6250000000000001E-2</v>
      </c>
      <c r="N277" s="98">
        <v>5.9100000000000014E-2</v>
      </c>
      <c r="O277" s="94">
        <v>200000</v>
      </c>
      <c r="P277" s="96">
        <v>97.855999999999995</v>
      </c>
      <c r="Q277" s="94">
        <v>743.47145</v>
      </c>
      <c r="R277" s="95">
        <v>1.3333333333333334E-4</v>
      </c>
      <c r="S277" s="95">
        <v>2.5252344439667357E-3</v>
      </c>
      <c r="T277" s="95">
        <v>7.7643040309732488E-4</v>
      </c>
    </row>
    <row r="278" spans="2:20">
      <c r="B278" s="87" t="s">
        <v>945</v>
      </c>
      <c r="C278" s="84" t="s">
        <v>946</v>
      </c>
      <c r="D278" s="97" t="s">
        <v>32</v>
      </c>
      <c r="E278" s="97" t="s">
        <v>835</v>
      </c>
      <c r="F278" s="84"/>
      <c r="G278" s="97" t="s">
        <v>947</v>
      </c>
      <c r="H278" s="84" t="s">
        <v>948</v>
      </c>
      <c r="I278" s="84" t="s">
        <v>842</v>
      </c>
      <c r="J278" s="84"/>
      <c r="K278" s="94">
        <v>6.2299999999999995</v>
      </c>
      <c r="L278" s="97" t="s">
        <v>177</v>
      </c>
      <c r="M278" s="98">
        <v>4.6249999999999999E-2</v>
      </c>
      <c r="N278" s="98">
        <v>3.95E-2</v>
      </c>
      <c r="O278" s="94">
        <v>32000</v>
      </c>
      <c r="P278" s="96">
        <v>104.246</v>
      </c>
      <c r="Q278" s="94">
        <v>127.60225</v>
      </c>
      <c r="R278" s="95">
        <v>3.5555555555555553E-5</v>
      </c>
      <c r="S278" s="95">
        <v>4.3340681989557819E-4</v>
      </c>
      <c r="T278" s="95">
        <v>1.3325900598284659E-4</v>
      </c>
    </row>
    <row r="279" spans="2:20">
      <c r="B279" s="87" t="s">
        <v>949</v>
      </c>
      <c r="C279" s="84" t="s">
        <v>950</v>
      </c>
      <c r="D279" s="97" t="s">
        <v>32</v>
      </c>
      <c r="E279" s="97" t="s">
        <v>835</v>
      </c>
      <c r="F279" s="84"/>
      <c r="G279" s="97" t="s">
        <v>947</v>
      </c>
      <c r="H279" s="84" t="s">
        <v>948</v>
      </c>
      <c r="I279" s="84" t="s">
        <v>842</v>
      </c>
      <c r="J279" s="84"/>
      <c r="K279" s="94">
        <v>7.5200000000000005</v>
      </c>
      <c r="L279" s="97" t="s">
        <v>177</v>
      </c>
      <c r="M279" s="98">
        <v>4.8750000000000002E-2</v>
      </c>
      <c r="N279" s="98">
        <v>4.41E-2</v>
      </c>
      <c r="O279" s="94">
        <v>32000</v>
      </c>
      <c r="P279" s="96">
        <v>103.5</v>
      </c>
      <c r="Q279" s="94">
        <v>126.82622000000001</v>
      </c>
      <c r="R279" s="95">
        <v>3.5555555555555553E-5</v>
      </c>
      <c r="S279" s="95">
        <v>4.3077099886230051E-4</v>
      </c>
      <c r="T279" s="95">
        <v>1.3244857367140326E-4</v>
      </c>
    </row>
    <row r="280" spans="2:20">
      <c r="B280" s="87" t="s">
        <v>951</v>
      </c>
      <c r="C280" s="84" t="s">
        <v>952</v>
      </c>
      <c r="D280" s="97" t="s">
        <v>32</v>
      </c>
      <c r="E280" s="97" t="s">
        <v>835</v>
      </c>
      <c r="F280" s="84"/>
      <c r="G280" s="97" t="s">
        <v>853</v>
      </c>
      <c r="H280" s="84" t="s">
        <v>948</v>
      </c>
      <c r="I280" s="84" t="s">
        <v>837</v>
      </c>
      <c r="J280" s="84"/>
      <c r="K280" s="94">
        <v>5.89</v>
      </c>
      <c r="L280" s="97" t="s">
        <v>177</v>
      </c>
      <c r="M280" s="98">
        <v>0.06</v>
      </c>
      <c r="N280" s="98">
        <v>5.2600000000000001E-2</v>
      </c>
      <c r="O280" s="94">
        <v>45000</v>
      </c>
      <c r="P280" s="96">
        <v>103.925</v>
      </c>
      <c r="Q280" s="94">
        <v>178.62242999999998</v>
      </c>
      <c r="R280" s="95">
        <v>2.2500000000000001E-5</v>
      </c>
      <c r="S280" s="95">
        <v>6.0669917143561748E-4</v>
      </c>
      <c r="T280" s="95">
        <v>1.86540969834314E-4</v>
      </c>
    </row>
    <row r="281" spans="2:20">
      <c r="B281" s="87" t="s">
        <v>953</v>
      </c>
      <c r="C281" s="84" t="s">
        <v>954</v>
      </c>
      <c r="D281" s="97" t="s">
        <v>32</v>
      </c>
      <c r="E281" s="97" t="s">
        <v>835</v>
      </c>
      <c r="F281" s="84"/>
      <c r="G281" s="97" t="s">
        <v>870</v>
      </c>
      <c r="H281" s="84" t="s">
        <v>948</v>
      </c>
      <c r="I281" s="84" t="s">
        <v>842</v>
      </c>
      <c r="J281" s="84"/>
      <c r="K281" s="94">
        <v>2.2800000000000002</v>
      </c>
      <c r="L281" s="97" t="s">
        <v>177</v>
      </c>
      <c r="M281" s="98">
        <v>0.105</v>
      </c>
      <c r="N281" s="98">
        <v>6.3300000000000009E-2</v>
      </c>
      <c r="O281" s="94">
        <v>95000</v>
      </c>
      <c r="P281" s="96">
        <v>115.937</v>
      </c>
      <c r="Q281" s="94">
        <v>431.40017</v>
      </c>
      <c r="R281" s="95">
        <v>2.835820895522388E-5</v>
      </c>
      <c r="S281" s="95">
        <v>1.465270211004209E-3</v>
      </c>
      <c r="T281" s="95">
        <v>4.5052464070994853E-4</v>
      </c>
    </row>
    <row r="282" spans="2:20">
      <c r="B282" s="87" t="s">
        <v>955</v>
      </c>
      <c r="C282" s="84" t="s">
        <v>956</v>
      </c>
      <c r="D282" s="97" t="s">
        <v>32</v>
      </c>
      <c r="E282" s="97" t="s">
        <v>835</v>
      </c>
      <c r="F282" s="84"/>
      <c r="G282" s="97" t="s">
        <v>853</v>
      </c>
      <c r="H282" s="84" t="s">
        <v>957</v>
      </c>
      <c r="I282" s="84" t="s">
        <v>837</v>
      </c>
      <c r="J282" s="84"/>
      <c r="K282" s="94">
        <v>14.920000000000002</v>
      </c>
      <c r="L282" s="97" t="s">
        <v>179</v>
      </c>
      <c r="M282" s="98">
        <v>5.5E-2</v>
      </c>
      <c r="N282" s="98">
        <v>5.8099999999999999E-2</v>
      </c>
      <c r="O282" s="94">
        <v>192000</v>
      </c>
      <c r="P282" s="96">
        <v>95.013999999999996</v>
      </c>
      <c r="Q282" s="94">
        <v>800.02793999999994</v>
      </c>
      <c r="R282" s="95">
        <v>1.5359999999999999E-4</v>
      </c>
      <c r="S282" s="95">
        <v>2.7173311231033187E-3</v>
      </c>
      <c r="T282" s="95">
        <v>8.3549410800283237E-4</v>
      </c>
    </row>
    <row r="283" spans="2:20">
      <c r="B283" s="145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</row>
    <row r="284" spans="2:20">
      <c r="B284" s="145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</row>
    <row r="285" spans="2:20">
      <c r="B285" s="147" t="s">
        <v>55</v>
      </c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</row>
    <row r="286" spans="2:20">
      <c r="B286" s="147" t="s">
        <v>126</v>
      </c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</row>
    <row r="287" spans="2:20">
      <c r="B287" s="99"/>
      <c r="C287" s="1"/>
      <c r="D287" s="1"/>
      <c r="E287" s="1"/>
      <c r="F287" s="1"/>
    </row>
    <row r="288" spans="2:20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82">
    <cfRule type="cellIs" dxfId="55" priority="2" operator="equal">
      <formula>"NR3"</formula>
    </cfRule>
  </conditionalFormatting>
  <conditionalFormatting sqref="B12:B282">
    <cfRule type="containsText" dxfId="5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$AX$7:$AX$24</formula1>
    </dataValidation>
    <dataValidation allowBlank="1" showInputMessage="1" showErrorMessage="1" sqref="H2"/>
    <dataValidation type="list" allowBlank="1" showInputMessage="1" showErrorMessage="1" sqref="I12:I828">
      <formula1>$AZ$7:$AZ$10</formula1>
    </dataValidation>
    <dataValidation type="list" allowBlank="1" showInputMessage="1" showErrorMessage="1" sqref="E12:E822">
      <formula1>$AV$7:$AV$24</formula1>
    </dataValidation>
    <dataValidation type="list" allowBlank="1" showInputMessage="1" showErrorMessage="1" sqref="L12:L828">
      <formula1>$BA$7:$BA$20</formula1>
    </dataValidation>
    <dataValidation type="list" allowBlank="1" showInputMessage="1" showErrorMessage="1" sqref="G12:G555">
      <formula1>$AX$7:$AX$29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B363"/>
  <sheetViews>
    <sheetView rightToLeft="1" zoomScale="85" zoomScaleNormal="85" workbookViewId="0">
      <selection activeCell="G33" sqref="G33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1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7" t="s">
        <v>193</v>
      </c>
      <c r="C1" s="78" t="s" vm="1">
        <v>251</v>
      </c>
    </row>
    <row r="2" spans="2:54">
      <c r="B2" s="57" t="s">
        <v>192</v>
      </c>
      <c r="C2" s="78" t="s">
        <v>252</v>
      </c>
    </row>
    <row r="3" spans="2:54">
      <c r="B3" s="57" t="s">
        <v>194</v>
      </c>
      <c r="C3" s="78" t="s">
        <v>253</v>
      </c>
    </row>
    <row r="4" spans="2:54">
      <c r="B4" s="57" t="s">
        <v>195</v>
      </c>
      <c r="C4" s="78">
        <v>74</v>
      </c>
    </row>
    <row r="6" spans="2:54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9"/>
      <c r="BB6" s="3"/>
    </row>
    <row r="7" spans="2:54" ht="26.25" customHeight="1">
      <c r="B7" s="167" t="s">
        <v>103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9"/>
      <c r="AX7" s="3"/>
      <c r="BB7" s="3"/>
    </row>
    <row r="8" spans="2:54" s="3" customFormat="1" ht="63">
      <c r="B8" s="23" t="s">
        <v>129</v>
      </c>
      <c r="C8" s="31" t="s">
        <v>54</v>
      </c>
      <c r="D8" s="70" t="s">
        <v>133</v>
      </c>
      <c r="E8" s="70" t="s">
        <v>241</v>
      </c>
      <c r="F8" s="70" t="s">
        <v>131</v>
      </c>
      <c r="G8" s="31" t="s">
        <v>75</v>
      </c>
      <c r="H8" s="31" t="s">
        <v>115</v>
      </c>
      <c r="I8" s="31" t="s">
        <v>0</v>
      </c>
      <c r="J8" s="14" t="s">
        <v>119</v>
      </c>
      <c r="K8" s="14" t="s">
        <v>71</v>
      </c>
      <c r="L8" s="14" t="s">
        <v>68</v>
      </c>
      <c r="M8" s="74" t="s">
        <v>196</v>
      </c>
      <c r="N8" s="15" t="s">
        <v>198</v>
      </c>
      <c r="AX8" s="1"/>
      <c r="AY8" s="1"/>
      <c r="AZ8" s="1"/>
      <c r="BB8" s="4"/>
    </row>
    <row r="9" spans="2:54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72</v>
      </c>
      <c r="K9" s="17" t="s">
        <v>23</v>
      </c>
      <c r="L9" s="17" t="s">
        <v>20</v>
      </c>
      <c r="M9" s="17" t="s">
        <v>20</v>
      </c>
      <c r="N9" s="18" t="s">
        <v>20</v>
      </c>
      <c r="AX9" s="1"/>
      <c r="AZ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X10" s="1"/>
      <c r="AY10" s="3"/>
      <c r="AZ10" s="1"/>
      <c r="BB10" s="1"/>
    </row>
    <row r="11" spans="2:54" s="4" customFormat="1" ht="18" customHeight="1">
      <c r="B11" s="104" t="s">
        <v>36</v>
      </c>
      <c r="C11" s="80"/>
      <c r="D11" s="80"/>
      <c r="E11" s="80"/>
      <c r="F11" s="80"/>
      <c r="G11" s="80"/>
      <c r="H11" s="80"/>
      <c r="I11" s="88"/>
      <c r="J11" s="90"/>
      <c r="K11" s="88">
        <v>104664.91534000001</v>
      </c>
      <c r="L11" s="80"/>
      <c r="M11" s="89">
        <v>1</v>
      </c>
      <c r="N11" s="89">
        <v>0.10930483263020199</v>
      </c>
      <c r="AX11" s="1"/>
      <c r="AY11" s="3"/>
      <c r="AZ11" s="1"/>
      <c r="BB11" s="1"/>
    </row>
    <row r="12" spans="2:54" ht="20.25">
      <c r="B12" s="105" t="s">
        <v>249</v>
      </c>
      <c r="C12" s="82"/>
      <c r="D12" s="82"/>
      <c r="E12" s="82"/>
      <c r="F12" s="82"/>
      <c r="G12" s="82"/>
      <c r="H12" s="82"/>
      <c r="I12" s="91"/>
      <c r="J12" s="93"/>
      <c r="K12" s="91">
        <v>88110.322540000008</v>
      </c>
      <c r="L12" s="82"/>
      <c r="M12" s="92">
        <v>0.8418324541110741</v>
      </c>
      <c r="N12" s="92">
        <v>9.2016355499283151E-2</v>
      </c>
      <c r="AY12" s="4"/>
    </row>
    <row r="13" spans="2:54">
      <c r="B13" s="106" t="s">
        <v>33</v>
      </c>
      <c r="C13" s="82"/>
      <c r="D13" s="82"/>
      <c r="E13" s="82"/>
      <c r="F13" s="82"/>
      <c r="G13" s="82"/>
      <c r="H13" s="82"/>
      <c r="I13" s="91"/>
      <c r="J13" s="93"/>
      <c r="K13" s="91">
        <v>57414.674490000005</v>
      </c>
      <c r="L13" s="82"/>
      <c r="M13" s="92">
        <v>0.54855702413259122</v>
      </c>
      <c r="N13" s="92">
        <v>5.9959933710934561E-2</v>
      </c>
    </row>
    <row r="14" spans="2:54">
      <c r="B14" s="107" t="s">
        <v>958</v>
      </c>
      <c r="C14" s="84" t="s">
        <v>959</v>
      </c>
      <c r="D14" s="97" t="s">
        <v>134</v>
      </c>
      <c r="E14" s="97" t="s">
        <v>319</v>
      </c>
      <c r="F14" s="84" t="s">
        <v>960</v>
      </c>
      <c r="G14" s="97" t="s">
        <v>961</v>
      </c>
      <c r="H14" s="97" t="s">
        <v>178</v>
      </c>
      <c r="I14" s="94">
        <v>609850.61</v>
      </c>
      <c r="J14" s="96">
        <v>260.5</v>
      </c>
      <c r="K14" s="94">
        <v>1588.66084</v>
      </c>
      <c r="L14" s="95">
        <v>1.8287302681723247E-4</v>
      </c>
      <c r="M14" s="95">
        <v>1.5178542254004558E-2</v>
      </c>
      <c r="N14" s="95">
        <v>1.6590880206444174E-3</v>
      </c>
    </row>
    <row r="15" spans="2:54">
      <c r="B15" s="107" t="s">
        <v>962</v>
      </c>
      <c r="C15" s="84" t="s">
        <v>963</v>
      </c>
      <c r="D15" s="97" t="s">
        <v>134</v>
      </c>
      <c r="E15" s="97" t="s">
        <v>319</v>
      </c>
      <c r="F15" s="84" t="s">
        <v>964</v>
      </c>
      <c r="G15" s="97" t="s">
        <v>203</v>
      </c>
      <c r="H15" s="97" t="s">
        <v>178</v>
      </c>
      <c r="I15" s="94">
        <v>19627.59</v>
      </c>
      <c r="J15" s="96">
        <v>4053</v>
      </c>
      <c r="K15" s="94">
        <v>795.50621999999998</v>
      </c>
      <c r="L15" s="95">
        <v>3.5419548689329046E-5</v>
      </c>
      <c r="M15" s="95">
        <v>7.6005050729351688E-3</v>
      </c>
      <c r="N15" s="95">
        <v>8.3077193490217977E-4</v>
      </c>
    </row>
    <row r="16" spans="2:54" ht="20.25">
      <c r="B16" s="107" t="s">
        <v>965</v>
      </c>
      <c r="C16" s="84" t="s">
        <v>966</v>
      </c>
      <c r="D16" s="97" t="s">
        <v>134</v>
      </c>
      <c r="E16" s="97" t="s">
        <v>319</v>
      </c>
      <c r="F16" s="84" t="s">
        <v>967</v>
      </c>
      <c r="G16" s="97" t="s">
        <v>927</v>
      </c>
      <c r="H16" s="97" t="s">
        <v>178</v>
      </c>
      <c r="I16" s="94">
        <v>17601.16</v>
      </c>
      <c r="J16" s="96">
        <v>18140</v>
      </c>
      <c r="K16" s="94">
        <v>3192.8504199999998</v>
      </c>
      <c r="L16" s="95">
        <v>3.5509930454147927E-4</v>
      </c>
      <c r="M16" s="95">
        <v>3.0505450748497205E-2</v>
      </c>
      <c r="N16" s="95">
        <v>3.334393188373357E-3</v>
      </c>
      <c r="AX16" s="4"/>
    </row>
    <row r="17" spans="2:14">
      <c r="B17" s="107" t="s">
        <v>968</v>
      </c>
      <c r="C17" s="84" t="s">
        <v>969</v>
      </c>
      <c r="D17" s="97" t="s">
        <v>134</v>
      </c>
      <c r="E17" s="97" t="s">
        <v>319</v>
      </c>
      <c r="F17" s="84" t="s">
        <v>686</v>
      </c>
      <c r="G17" s="97" t="s">
        <v>687</v>
      </c>
      <c r="H17" s="97" t="s">
        <v>178</v>
      </c>
      <c r="I17" s="94">
        <v>6942.46</v>
      </c>
      <c r="J17" s="96">
        <v>35800</v>
      </c>
      <c r="K17" s="94">
        <v>2485.4006800000002</v>
      </c>
      <c r="L17" s="95">
        <v>1.624146838411817E-4</v>
      </c>
      <c r="M17" s="95">
        <v>2.3746263701893519E-2</v>
      </c>
      <c r="N17" s="95">
        <v>2.5955813795281116E-3</v>
      </c>
    </row>
    <row r="18" spans="2:14">
      <c r="B18" s="107" t="s">
        <v>970</v>
      </c>
      <c r="C18" s="84" t="s">
        <v>971</v>
      </c>
      <c r="D18" s="97" t="s">
        <v>134</v>
      </c>
      <c r="E18" s="97" t="s">
        <v>319</v>
      </c>
      <c r="F18" s="84" t="s">
        <v>379</v>
      </c>
      <c r="G18" s="97" t="s">
        <v>380</v>
      </c>
      <c r="H18" s="97" t="s">
        <v>178</v>
      </c>
      <c r="I18" s="94">
        <v>451432.21</v>
      </c>
      <c r="J18" s="96">
        <v>706.9</v>
      </c>
      <c r="K18" s="94">
        <v>3299.7292900000002</v>
      </c>
      <c r="L18" s="95">
        <v>1.6324040051684342E-4</v>
      </c>
      <c r="M18" s="95">
        <v>3.1526603535491859E-2</v>
      </c>
      <c r="N18" s="95">
        <v>3.4460101228456718E-3</v>
      </c>
    </row>
    <row r="19" spans="2:14">
      <c r="B19" s="107" t="s">
        <v>972</v>
      </c>
      <c r="C19" s="84" t="s">
        <v>973</v>
      </c>
      <c r="D19" s="97" t="s">
        <v>134</v>
      </c>
      <c r="E19" s="97" t="s">
        <v>319</v>
      </c>
      <c r="F19" s="84" t="s">
        <v>345</v>
      </c>
      <c r="G19" s="97" t="s">
        <v>321</v>
      </c>
      <c r="H19" s="97" t="s">
        <v>178</v>
      </c>
      <c r="I19" s="94">
        <v>13357.21</v>
      </c>
      <c r="J19" s="96">
        <v>4790</v>
      </c>
      <c r="K19" s="94">
        <v>639.81035999999995</v>
      </c>
      <c r="L19" s="95">
        <v>1.3313270880785057E-4</v>
      </c>
      <c r="M19" s="95">
        <v>6.1129401186787403E-3</v>
      </c>
      <c r="N19" s="95">
        <v>6.681738965506268E-4</v>
      </c>
    </row>
    <row r="20" spans="2:14">
      <c r="B20" s="107" t="s">
        <v>974</v>
      </c>
      <c r="C20" s="84" t="s">
        <v>975</v>
      </c>
      <c r="D20" s="97" t="s">
        <v>134</v>
      </c>
      <c r="E20" s="97" t="s">
        <v>319</v>
      </c>
      <c r="F20" s="84" t="s">
        <v>437</v>
      </c>
      <c r="G20" s="97" t="s">
        <v>362</v>
      </c>
      <c r="H20" s="97" t="s">
        <v>178</v>
      </c>
      <c r="I20" s="94">
        <v>20505.96</v>
      </c>
      <c r="J20" s="96">
        <v>3837</v>
      </c>
      <c r="K20" s="94">
        <v>786.81368999999995</v>
      </c>
      <c r="L20" s="95">
        <v>1.04883180874017E-4</v>
      </c>
      <c r="M20" s="95">
        <v>7.5174540336087363E-3</v>
      </c>
      <c r="N20" s="95">
        <v>8.2169405494883973E-4</v>
      </c>
    </row>
    <row r="21" spans="2:14">
      <c r="B21" s="107" t="s">
        <v>976</v>
      </c>
      <c r="C21" s="84" t="s">
        <v>977</v>
      </c>
      <c r="D21" s="97" t="s">
        <v>134</v>
      </c>
      <c r="E21" s="97" t="s">
        <v>319</v>
      </c>
      <c r="F21" s="84" t="s">
        <v>445</v>
      </c>
      <c r="G21" s="97" t="s">
        <v>321</v>
      </c>
      <c r="H21" s="97" t="s">
        <v>178</v>
      </c>
      <c r="I21" s="94">
        <v>168939.19</v>
      </c>
      <c r="J21" s="96">
        <v>689.6</v>
      </c>
      <c r="K21" s="94">
        <v>1165.0046499999999</v>
      </c>
      <c r="L21" s="95">
        <v>1.60303740512717E-4</v>
      </c>
      <c r="M21" s="95">
        <v>1.1130803920449623E-2</v>
      </c>
      <c r="N21" s="95">
        <v>1.2166506595643421E-3</v>
      </c>
    </row>
    <row r="22" spans="2:14">
      <c r="B22" s="107" t="s">
        <v>978</v>
      </c>
      <c r="C22" s="84" t="s">
        <v>979</v>
      </c>
      <c r="D22" s="97" t="s">
        <v>134</v>
      </c>
      <c r="E22" s="97" t="s">
        <v>319</v>
      </c>
      <c r="F22" s="84" t="s">
        <v>980</v>
      </c>
      <c r="G22" s="97" t="s">
        <v>961</v>
      </c>
      <c r="H22" s="97" t="s">
        <v>178</v>
      </c>
      <c r="I22" s="94">
        <v>32941.25</v>
      </c>
      <c r="J22" s="96">
        <v>1385</v>
      </c>
      <c r="K22" s="94">
        <v>456.23631</v>
      </c>
      <c r="L22" s="95">
        <v>6.0225311159658884E-5</v>
      </c>
      <c r="M22" s="95">
        <v>4.3590185738739068E-3</v>
      </c>
      <c r="N22" s="95">
        <v>4.7646179564922914E-4</v>
      </c>
    </row>
    <row r="23" spans="2:14">
      <c r="B23" s="107" t="s">
        <v>981</v>
      </c>
      <c r="C23" s="84" t="s">
        <v>982</v>
      </c>
      <c r="D23" s="97" t="s">
        <v>134</v>
      </c>
      <c r="E23" s="97" t="s">
        <v>319</v>
      </c>
      <c r="F23" s="84" t="s">
        <v>983</v>
      </c>
      <c r="G23" s="97" t="s">
        <v>416</v>
      </c>
      <c r="H23" s="97" t="s">
        <v>178</v>
      </c>
      <c r="I23" s="94">
        <v>23122.13</v>
      </c>
      <c r="J23" s="96">
        <v>17990</v>
      </c>
      <c r="K23" s="94">
        <v>4159.67119</v>
      </c>
      <c r="L23" s="95">
        <v>2.2794830022810536E-5</v>
      </c>
      <c r="M23" s="95">
        <v>3.9742746425461349E-2</v>
      </c>
      <c r="N23" s="95">
        <v>4.3440742462996108E-3</v>
      </c>
    </row>
    <row r="24" spans="2:14">
      <c r="B24" s="107" t="s">
        <v>984</v>
      </c>
      <c r="C24" s="84" t="s">
        <v>985</v>
      </c>
      <c r="D24" s="97" t="s">
        <v>134</v>
      </c>
      <c r="E24" s="97" t="s">
        <v>319</v>
      </c>
      <c r="F24" s="84" t="s">
        <v>986</v>
      </c>
      <c r="G24" s="97" t="s">
        <v>961</v>
      </c>
      <c r="H24" s="97" t="s">
        <v>178</v>
      </c>
      <c r="I24" s="94">
        <v>6286321.3499999996</v>
      </c>
      <c r="J24" s="96">
        <v>68.5</v>
      </c>
      <c r="K24" s="94">
        <v>4306.1301199999998</v>
      </c>
      <c r="L24" s="95">
        <v>4.8534458149429469E-4</v>
      </c>
      <c r="M24" s="95">
        <v>4.1142058979474636E-2</v>
      </c>
      <c r="N24" s="95">
        <v>4.4970258708133745E-3</v>
      </c>
    </row>
    <row r="25" spans="2:14">
      <c r="B25" s="107" t="s">
        <v>987</v>
      </c>
      <c r="C25" s="84" t="s">
        <v>988</v>
      </c>
      <c r="D25" s="97" t="s">
        <v>134</v>
      </c>
      <c r="E25" s="97" t="s">
        <v>319</v>
      </c>
      <c r="F25" s="84" t="s">
        <v>836</v>
      </c>
      <c r="G25" s="97" t="s">
        <v>416</v>
      </c>
      <c r="H25" s="97" t="s">
        <v>178</v>
      </c>
      <c r="I25" s="94">
        <v>182232.53</v>
      </c>
      <c r="J25" s="96">
        <v>1460</v>
      </c>
      <c r="K25" s="94">
        <v>2660.59494</v>
      </c>
      <c r="L25" s="95">
        <v>1.42771835628437E-4</v>
      </c>
      <c r="M25" s="95">
        <v>2.5420122219152026E-2</v>
      </c>
      <c r="N25" s="95">
        <v>2.7785422046036909E-3</v>
      </c>
    </row>
    <row r="26" spans="2:14">
      <c r="B26" s="107" t="s">
        <v>989</v>
      </c>
      <c r="C26" s="84" t="s">
        <v>990</v>
      </c>
      <c r="D26" s="97" t="s">
        <v>134</v>
      </c>
      <c r="E26" s="97" t="s">
        <v>319</v>
      </c>
      <c r="F26" s="84" t="s">
        <v>320</v>
      </c>
      <c r="G26" s="97" t="s">
        <v>321</v>
      </c>
      <c r="H26" s="97" t="s">
        <v>178</v>
      </c>
      <c r="I26" s="94">
        <v>237913.55</v>
      </c>
      <c r="J26" s="96">
        <v>1425</v>
      </c>
      <c r="K26" s="94">
        <v>3390.26809</v>
      </c>
      <c r="L26" s="95">
        <v>1.5621733335808942E-4</v>
      </c>
      <c r="M26" s="95">
        <v>3.2391638391784321E-2</v>
      </c>
      <c r="N26" s="95">
        <v>3.5405626130320103E-3</v>
      </c>
    </row>
    <row r="27" spans="2:14">
      <c r="B27" s="107" t="s">
        <v>991</v>
      </c>
      <c r="C27" s="84" t="s">
        <v>992</v>
      </c>
      <c r="D27" s="97" t="s">
        <v>134</v>
      </c>
      <c r="E27" s="97" t="s">
        <v>319</v>
      </c>
      <c r="F27" s="84" t="s">
        <v>325</v>
      </c>
      <c r="G27" s="97" t="s">
        <v>321</v>
      </c>
      <c r="H27" s="97" t="s">
        <v>178</v>
      </c>
      <c r="I27" s="94">
        <v>40951.26</v>
      </c>
      <c r="J27" s="96">
        <v>4765</v>
      </c>
      <c r="K27" s="94">
        <v>1951.32754</v>
      </c>
      <c r="L27" s="95">
        <v>1.7654640841933617E-4</v>
      </c>
      <c r="M27" s="95">
        <v>1.8643568703621327E-2</v>
      </c>
      <c r="N27" s="95">
        <v>2.0378321567790011E-3</v>
      </c>
    </row>
    <row r="28" spans="2:14">
      <c r="B28" s="107" t="s">
        <v>993</v>
      </c>
      <c r="C28" s="84" t="s">
        <v>994</v>
      </c>
      <c r="D28" s="97" t="s">
        <v>134</v>
      </c>
      <c r="E28" s="97" t="s">
        <v>319</v>
      </c>
      <c r="F28" s="84"/>
      <c r="G28" s="97" t="s">
        <v>902</v>
      </c>
      <c r="H28" s="97" t="s">
        <v>178</v>
      </c>
      <c r="I28" s="94">
        <v>17886</v>
      </c>
      <c r="J28" s="96">
        <v>14690</v>
      </c>
      <c r="K28" s="94">
        <v>2627.4533999999999</v>
      </c>
      <c r="L28" s="95">
        <v>3.6372959640618079E-5</v>
      </c>
      <c r="M28" s="95">
        <v>2.5103478003730448E-2</v>
      </c>
      <c r="N28" s="95">
        <v>2.7439314616337141E-3</v>
      </c>
    </row>
    <row r="29" spans="2:14">
      <c r="B29" s="107" t="s">
        <v>995</v>
      </c>
      <c r="C29" s="84" t="s">
        <v>996</v>
      </c>
      <c r="D29" s="97" t="s">
        <v>134</v>
      </c>
      <c r="E29" s="97" t="s">
        <v>319</v>
      </c>
      <c r="F29" s="84" t="s">
        <v>476</v>
      </c>
      <c r="G29" s="97" t="s">
        <v>362</v>
      </c>
      <c r="H29" s="97" t="s">
        <v>178</v>
      </c>
      <c r="I29" s="94">
        <v>17423.509999999998</v>
      </c>
      <c r="J29" s="96">
        <v>16630</v>
      </c>
      <c r="K29" s="94">
        <v>2897.5297099999998</v>
      </c>
      <c r="L29" s="95">
        <v>3.9187615897304684E-4</v>
      </c>
      <c r="M29" s="95">
        <v>2.768386809073016E-2</v>
      </c>
      <c r="N29" s="95">
        <v>3.0259805682138498E-3</v>
      </c>
    </row>
    <row r="30" spans="2:14">
      <c r="B30" s="107" t="s">
        <v>997</v>
      </c>
      <c r="C30" s="84" t="s">
        <v>998</v>
      </c>
      <c r="D30" s="97" t="s">
        <v>134</v>
      </c>
      <c r="E30" s="97" t="s">
        <v>319</v>
      </c>
      <c r="F30" s="84" t="s">
        <v>999</v>
      </c>
      <c r="G30" s="97" t="s">
        <v>206</v>
      </c>
      <c r="H30" s="97" t="s">
        <v>178</v>
      </c>
      <c r="I30" s="94">
        <v>9999.86</v>
      </c>
      <c r="J30" s="96">
        <v>25090</v>
      </c>
      <c r="K30" s="94">
        <v>2508.9648700000002</v>
      </c>
      <c r="L30" s="95">
        <v>1.6551926553703925E-4</v>
      </c>
      <c r="M30" s="95">
        <v>2.3971403042268014E-2</v>
      </c>
      <c r="N30" s="95">
        <v>2.6201901974462201E-3</v>
      </c>
    </row>
    <row r="31" spans="2:14">
      <c r="B31" s="107" t="s">
        <v>1000</v>
      </c>
      <c r="C31" s="84" t="s">
        <v>1001</v>
      </c>
      <c r="D31" s="97" t="s">
        <v>134</v>
      </c>
      <c r="E31" s="97" t="s">
        <v>319</v>
      </c>
      <c r="F31" s="84" t="s">
        <v>336</v>
      </c>
      <c r="G31" s="97" t="s">
        <v>321</v>
      </c>
      <c r="H31" s="97" t="s">
        <v>178</v>
      </c>
      <c r="I31" s="94">
        <v>220746.73</v>
      </c>
      <c r="J31" s="96">
        <v>2126</v>
      </c>
      <c r="K31" s="94">
        <v>4693.0754800000004</v>
      </c>
      <c r="L31" s="95">
        <v>1.6575129847548687E-4</v>
      </c>
      <c r="M31" s="95">
        <v>4.4839051030182583E-2</v>
      </c>
      <c r="N31" s="95">
        <v>4.9011249681511935E-3</v>
      </c>
    </row>
    <row r="32" spans="2:14">
      <c r="B32" s="107" t="s">
        <v>1002</v>
      </c>
      <c r="C32" s="84" t="s">
        <v>1003</v>
      </c>
      <c r="D32" s="97" t="s">
        <v>134</v>
      </c>
      <c r="E32" s="97" t="s">
        <v>319</v>
      </c>
      <c r="F32" s="84" t="s">
        <v>747</v>
      </c>
      <c r="G32" s="97" t="s">
        <v>468</v>
      </c>
      <c r="H32" s="97" t="s">
        <v>178</v>
      </c>
      <c r="I32" s="94">
        <v>2957.75</v>
      </c>
      <c r="J32" s="96">
        <v>58640</v>
      </c>
      <c r="K32" s="94">
        <v>1734.4246000000001</v>
      </c>
      <c r="L32" s="95">
        <v>2.9144827548151166E-4</v>
      </c>
      <c r="M32" s="95">
        <v>1.6571212945291052E-2</v>
      </c>
      <c r="N32" s="95">
        <v>1.8113136574644749E-3</v>
      </c>
    </row>
    <row r="33" spans="2:14">
      <c r="B33" s="107" t="s">
        <v>1004</v>
      </c>
      <c r="C33" s="84" t="s">
        <v>1005</v>
      </c>
      <c r="D33" s="97" t="s">
        <v>134</v>
      </c>
      <c r="E33" s="97" t="s">
        <v>319</v>
      </c>
      <c r="F33" s="84" t="s">
        <v>1006</v>
      </c>
      <c r="G33" s="97" t="s">
        <v>761</v>
      </c>
      <c r="H33" s="97" t="s">
        <v>178</v>
      </c>
      <c r="I33" s="94">
        <v>11735.19</v>
      </c>
      <c r="J33" s="96">
        <v>19730</v>
      </c>
      <c r="K33" s="94">
        <v>2315.3529900000003</v>
      </c>
      <c r="L33" s="95">
        <v>1.9910543300980936E-4</v>
      </c>
      <c r="M33" s="95">
        <v>2.2121577058354883E-2</v>
      </c>
      <c r="N33" s="95">
        <v>2.4179952778795965E-3</v>
      </c>
    </row>
    <row r="34" spans="2:14">
      <c r="B34" s="107" t="s">
        <v>1007</v>
      </c>
      <c r="C34" s="84" t="s">
        <v>1008</v>
      </c>
      <c r="D34" s="97" t="s">
        <v>134</v>
      </c>
      <c r="E34" s="97" t="s">
        <v>319</v>
      </c>
      <c r="F34" s="84" t="s">
        <v>913</v>
      </c>
      <c r="G34" s="97" t="s">
        <v>416</v>
      </c>
      <c r="H34" s="97" t="s">
        <v>178</v>
      </c>
      <c r="I34" s="94">
        <v>10637.59</v>
      </c>
      <c r="J34" s="96">
        <v>36310</v>
      </c>
      <c r="K34" s="94">
        <v>3862.50893</v>
      </c>
      <c r="L34" s="95">
        <v>7.567733361702638E-5</v>
      </c>
      <c r="M34" s="95">
        <v>3.6903569046540442E-2</v>
      </c>
      <c r="N34" s="95">
        <v>4.0337384380892058E-3</v>
      </c>
    </row>
    <row r="35" spans="2:14">
      <c r="B35" s="107" t="s">
        <v>1009</v>
      </c>
      <c r="C35" s="84" t="s">
        <v>1010</v>
      </c>
      <c r="D35" s="97" t="s">
        <v>134</v>
      </c>
      <c r="E35" s="97" t="s">
        <v>319</v>
      </c>
      <c r="F35" s="84" t="s">
        <v>565</v>
      </c>
      <c r="G35" s="97" t="s">
        <v>468</v>
      </c>
      <c r="H35" s="97" t="s">
        <v>178</v>
      </c>
      <c r="I35" s="94">
        <v>0.84</v>
      </c>
      <c r="J35" s="96">
        <v>77940</v>
      </c>
      <c r="K35" s="94">
        <v>0.65470000000000006</v>
      </c>
      <c r="L35" s="95">
        <v>7.0095826836604541E-8</v>
      </c>
      <c r="M35" s="95">
        <v>6.2552002060406965E-6</v>
      </c>
      <c r="N35" s="95">
        <v>6.8372361158968327E-7</v>
      </c>
    </row>
    <row r="36" spans="2:14">
      <c r="B36" s="107" t="s">
        <v>1011</v>
      </c>
      <c r="C36" s="84" t="s">
        <v>1012</v>
      </c>
      <c r="D36" s="97" t="s">
        <v>134</v>
      </c>
      <c r="E36" s="97" t="s">
        <v>319</v>
      </c>
      <c r="F36" s="84" t="s">
        <v>361</v>
      </c>
      <c r="G36" s="97" t="s">
        <v>362</v>
      </c>
      <c r="H36" s="97" t="s">
        <v>178</v>
      </c>
      <c r="I36" s="94">
        <v>26121.86</v>
      </c>
      <c r="J36" s="96">
        <v>16450</v>
      </c>
      <c r="K36" s="94">
        <v>4297.0459700000001</v>
      </c>
      <c r="L36" s="95">
        <v>2.1539758804862692E-4</v>
      </c>
      <c r="M36" s="95">
        <v>4.1055266285184577E-2</v>
      </c>
      <c r="N36" s="95">
        <v>4.4875390098904743E-3</v>
      </c>
    </row>
    <row r="37" spans="2:14">
      <c r="B37" s="107" t="s">
        <v>1013</v>
      </c>
      <c r="C37" s="84" t="s">
        <v>1014</v>
      </c>
      <c r="D37" s="97" t="s">
        <v>134</v>
      </c>
      <c r="E37" s="97" t="s">
        <v>319</v>
      </c>
      <c r="F37" s="84" t="s">
        <v>1015</v>
      </c>
      <c r="G37" s="97" t="s">
        <v>761</v>
      </c>
      <c r="H37" s="97" t="s">
        <v>178</v>
      </c>
      <c r="I37" s="94">
        <v>26971.16</v>
      </c>
      <c r="J37" s="96">
        <v>5931</v>
      </c>
      <c r="K37" s="94">
        <v>1599.6595</v>
      </c>
      <c r="L37" s="95">
        <v>2.5123827336177217E-4</v>
      </c>
      <c r="M37" s="95">
        <v>1.5283626751176043E-2</v>
      </c>
      <c r="N37" s="95">
        <v>1.6705742640197754E-3</v>
      </c>
    </row>
    <row r="38" spans="2:14">
      <c r="B38" s="108"/>
      <c r="C38" s="84"/>
      <c r="D38" s="84"/>
      <c r="E38" s="84"/>
      <c r="F38" s="84"/>
      <c r="G38" s="84"/>
      <c r="H38" s="84"/>
      <c r="I38" s="94"/>
      <c r="J38" s="96"/>
      <c r="K38" s="84"/>
      <c r="L38" s="84"/>
      <c r="M38" s="95"/>
      <c r="N38" s="84"/>
    </row>
    <row r="39" spans="2:14">
      <c r="B39" s="106" t="s">
        <v>35</v>
      </c>
      <c r="C39" s="82"/>
      <c r="D39" s="82"/>
      <c r="E39" s="82"/>
      <c r="F39" s="82"/>
      <c r="G39" s="82"/>
      <c r="H39" s="82"/>
      <c r="I39" s="91"/>
      <c r="J39" s="93"/>
      <c r="K39" s="91">
        <v>17073.776430000002</v>
      </c>
      <c r="L39" s="82"/>
      <c r="M39" s="92">
        <v>0.16312798204189519</v>
      </c>
      <c r="N39" s="92">
        <v>1.7830676774391954E-2</v>
      </c>
    </row>
    <row r="40" spans="2:14">
      <c r="B40" s="107" t="s">
        <v>1016</v>
      </c>
      <c r="C40" s="84" t="s">
        <v>1017</v>
      </c>
      <c r="D40" s="97" t="s">
        <v>134</v>
      </c>
      <c r="E40" s="97" t="s">
        <v>319</v>
      </c>
      <c r="F40" s="84" t="s">
        <v>781</v>
      </c>
      <c r="G40" s="97" t="s">
        <v>782</v>
      </c>
      <c r="H40" s="97" t="s">
        <v>178</v>
      </c>
      <c r="I40" s="94">
        <v>103787.09</v>
      </c>
      <c r="J40" s="96">
        <v>460.9</v>
      </c>
      <c r="K40" s="94">
        <v>478.35470000000004</v>
      </c>
      <c r="L40" s="95">
        <v>3.5381229666280538E-4</v>
      </c>
      <c r="M40" s="95">
        <v>4.5703443073171462E-3</v>
      </c>
      <c r="N40" s="95">
        <v>4.9956071957369709E-4</v>
      </c>
    </row>
    <row r="41" spans="2:14">
      <c r="B41" s="107" t="s">
        <v>1018</v>
      </c>
      <c r="C41" s="84" t="s">
        <v>1019</v>
      </c>
      <c r="D41" s="97" t="s">
        <v>134</v>
      </c>
      <c r="E41" s="97" t="s">
        <v>319</v>
      </c>
      <c r="F41" s="84" t="s">
        <v>1020</v>
      </c>
      <c r="G41" s="97" t="s">
        <v>1021</v>
      </c>
      <c r="H41" s="97" t="s">
        <v>178</v>
      </c>
      <c r="I41" s="94">
        <v>7672.25</v>
      </c>
      <c r="J41" s="96">
        <v>2349</v>
      </c>
      <c r="K41" s="94">
        <v>180.22114999999999</v>
      </c>
      <c r="L41" s="95">
        <v>3.013475081450925E-4</v>
      </c>
      <c r="M41" s="95">
        <v>1.7218869323551108E-3</v>
      </c>
      <c r="N41" s="95">
        <v>1.8821056294920734E-4</v>
      </c>
    </row>
    <row r="42" spans="2:14">
      <c r="B42" s="107" t="s">
        <v>1022</v>
      </c>
      <c r="C42" s="84" t="s">
        <v>1023</v>
      </c>
      <c r="D42" s="97" t="s">
        <v>134</v>
      </c>
      <c r="E42" s="97" t="s">
        <v>319</v>
      </c>
      <c r="F42" s="84" t="s">
        <v>1024</v>
      </c>
      <c r="G42" s="97" t="s">
        <v>396</v>
      </c>
      <c r="H42" s="97" t="s">
        <v>178</v>
      </c>
      <c r="I42" s="94">
        <v>2363.4699999999998</v>
      </c>
      <c r="J42" s="96">
        <v>17700</v>
      </c>
      <c r="K42" s="94">
        <v>418.33418999999998</v>
      </c>
      <c r="L42" s="95">
        <v>1.6105512857214212E-4</v>
      </c>
      <c r="M42" s="95">
        <v>3.9968903489871199E-3</v>
      </c>
      <c r="N42" s="95">
        <v>4.3687943063730678E-4</v>
      </c>
    </row>
    <row r="43" spans="2:14">
      <c r="B43" s="107" t="s">
        <v>1025</v>
      </c>
      <c r="C43" s="84" t="s">
        <v>1026</v>
      </c>
      <c r="D43" s="97" t="s">
        <v>134</v>
      </c>
      <c r="E43" s="97" t="s">
        <v>319</v>
      </c>
      <c r="F43" s="84" t="s">
        <v>1027</v>
      </c>
      <c r="G43" s="97" t="s">
        <v>1028</v>
      </c>
      <c r="H43" s="97" t="s">
        <v>178</v>
      </c>
      <c r="I43" s="94">
        <v>41088.04</v>
      </c>
      <c r="J43" s="96">
        <v>1292</v>
      </c>
      <c r="K43" s="94">
        <v>530.85748000000001</v>
      </c>
      <c r="L43" s="95">
        <v>3.7759585409566306E-4</v>
      </c>
      <c r="M43" s="95">
        <v>5.0719716179536342E-3</v>
      </c>
      <c r="N43" s="95">
        <v>5.5439100880555676E-4</v>
      </c>
    </row>
    <row r="44" spans="2:14">
      <c r="B44" s="107" t="s">
        <v>1029</v>
      </c>
      <c r="C44" s="84" t="s">
        <v>1030</v>
      </c>
      <c r="D44" s="97" t="s">
        <v>134</v>
      </c>
      <c r="E44" s="97" t="s">
        <v>319</v>
      </c>
      <c r="F44" s="84" t="s">
        <v>1031</v>
      </c>
      <c r="G44" s="97" t="s">
        <v>362</v>
      </c>
      <c r="H44" s="97" t="s">
        <v>178</v>
      </c>
      <c r="I44" s="94">
        <v>34801.629999999997</v>
      </c>
      <c r="J44" s="96">
        <v>3392</v>
      </c>
      <c r="K44" s="94">
        <v>1180.47129</v>
      </c>
      <c r="L44" s="95">
        <v>2.2455937432790606E-4</v>
      </c>
      <c r="M44" s="95">
        <v>1.1278576838908089E-2</v>
      </c>
      <c r="N44" s="95">
        <v>1.2328029536837213E-3</v>
      </c>
    </row>
    <row r="45" spans="2:14">
      <c r="B45" s="107" t="s">
        <v>1032</v>
      </c>
      <c r="C45" s="84" t="s">
        <v>1033</v>
      </c>
      <c r="D45" s="97" t="s">
        <v>134</v>
      </c>
      <c r="E45" s="97" t="s">
        <v>319</v>
      </c>
      <c r="F45" s="84" t="s">
        <v>1034</v>
      </c>
      <c r="G45" s="97" t="s">
        <v>468</v>
      </c>
      <c r="H45" s="97" t="s">
        <v>178</v>
      </c>
      <c r="I45" s="94">
        <v>1236.6199999999999</v>
      </c>
      <c r="J45" s="96">
        <v>4987</v>
      </c>
      <c r="K45" s="94">
        <v>61.67024</v>
      </c>
      <c r="L45" s="95">
        <v>4.4843450983901832E-5</v>
      </c>
      <c r="M45" s="95">
        <v>5.892159736590486E-4</v>
      </c>
      <c r="N45" s="95">
        <v>6.4404153383843809E-5</v>
      </c>
    </row>
    <row r="46" spans="2:14">
      <c r="B46" s="107" t="s">
        <v>1035</v>
      </c>
      <c r="C46" s="84" t="s">
        <v>1036</v>
      </c>
      <c r="D46" s="97" t="s">
        <v>134</v>
      </c>
      <c r="E46" s="97" t="s">
        <v>319</v>
      </c>
      <c r="F46" s="84" t="s">
        <v>1037</v>
      </c>
      <c r="G46" s="97" t="s">
        <v>468</v>
      </c>
      <c r="H46" s="97" t="s">
        <v>178</v>
      </c>
      <c r="I46" s="94">
        <v>1273.74</v>
      </c>
      <c r="J46" s="96">
        <v>51380</v>
      </c>
      <c r="K46" s="94">
        <v>654.44760999999994</v>
      </c>
      <c r="L46" s="95">
        <v>3.5533433911060126E-4</v>
      </c>
      <c r="M46" s="95">
        <v>6.2527887962652217E-3</v>
      </c>
      <c r="N46" s="95">
        <v>6.8346003284777224E-4</v>
      </c>
    </row>
    <row r="47" spans="2:14">
      <c r="B47" s="107" t="s">
        <v>1038</v>
      </c>
      <c r="C47" s="84" t="s">
        <v>1039</v>
      </c>
      <c r="D47" s="97" t="s">
        <v>134</v>
      </c>
      <c r="E47" s="97" t="s">
        <v>319</v>
      </c>
      <c r="F47" s="84" t="s">
        <v>1040</v>
      </c>
      <c r="G47" s="97" t="s">
        <v>362</v>
      </c>
      <c r="H47" s="97" t="s">
        <v>178</v>
      </c>
      <c r="I47" s="94">
        <v>738.38</v>
      </c>
      <c r="J47" s="96">
        <v>8415</v>
      </c>
      <c r="K47" s="94">
        <v>62.134680000000003</v>
      </c>
      <c r="L47" s="95">
        <v>2.9132030181506066E-5</v>
      </c>
      <c r="M47" s="95">
        <v>5.9365337274823991E-4</v>
      </c>
      <c r="N47" s="95">
        <v>6.4889182548601284E-5</v>
      </c>
    </row>
    <row r="48" spans="2:14">
      <c r="B48" s="107" t="s">
        <v>1041</v>
      </c>
      <c r="C48" s="84" t="s">
        <v>1042</v>
      </c>
      <c r="D48" s="97" t="s">
        <v>134</v>
      </c>
      <c r="E48" s="97" t="s">
        <v>319</v>
      </c>
      <c r="F48" s="84" t="s">
        <v>373</v>
      </c>
      <c r="G48" s="97" t="s">
        <v>362</v>
      </c>
      <c r="H48" s="97" t="s">
        <v>178</v>
      </c>
      <c r="I48" s="94">
        <v>3728.01</v>
      </c>
      <c r="J48" s="96">
        <v>4272</v>
      </c>
      <c r="K48" s="94">
        <v>159.26059000000001</v>
      </c>
      <c r="L48" s="95">
        <v>3.4554657698150432E-5</v>
      </c>
      <c r="M48" s="95">
        <v>1.5216234540738702E-3</v>
      </c>
      <c r="N48" s="95">
        <v>1.6632079697373421E-4</v>
      </c>
    </row>
    <row r="49" spans="2:14">
      <c r="B49" s="107" t="s">
        <v>1043</v>
      </c>
      <c r="C49" s="84" t="s">
        <v>1044</v>
      </c>
      <c r="D49" s="97" t="s">
        <v>134</v>
      </c>
      <c r="E49" s="97" t="s">
        <v>319</v>
      </c>
      <c r="F49" s="84" t="s">
        <v>623</v>
      </c>
      <c r="G49" s="97" t="s">
        <v>416</v>
      </c>
      <c r="H49" s="97" t="s">
        <v>178</v>
      </c>
      <c r="I49" s="94">
        <v>553986.88</v>
      </c>
      <c r="J49" s="96">
        <v>138.69999999999999</v>
      </c>
      <c r="K49" s="94">
        <v>768.37980000000005</v>
      </c>
      <c r="L49" s="95">
        <v>1.7326452746760878E-4</v>
      </c>
      <c r="M49" s="95">
        <v>7.3413311184932165E-3</v>
      </c>
      <c r="N49" s="95">
        <v>8.0244296918979461E-4</v>
      </c>
    </row>
    <row r="50" spans="2:14">
      <c r="B50" s="107" t="s">
        <v>1045</v>
      </c>
      <c r="C50" s="84" t="s">
        <v>1046</v>
      </c>
      <c r="D50" s="97" t="s">
        <v>134</v>
      </c>
      <c r="E50" s="97" t="s">
        <v>319</v>
      </c>
      <c r="F50" s="84" t="s">
        <v>432</v>
      </c>
      <c r="G50" s="97" t="s">
        <v>362</v>
      </c>
      <c r="H50" s="97" t="s">
        <v>178</v>
      </c>
      <c r="I50" s="94">
        <v>566.70000000000005</v>
      </c>
      <c r="J50" s="96">
        <v>151900</v>
      </c>
      <c r="K50" s="94">
        <v>860.81730000000005</v>
      </c>
      <c r="L50" s="95">
        <v>2.8246940164038613E-4</v>
      </c>
      <c r="M50" s="95">
        <v>8.2245067241841999E-3</v>
      </c>
      <c r="N50" s="95">
        <v>8.9897833095292483E-4</v>
      </c>
    </row>
    <row r="51" spans="2:14">
      <c r="B51" s="107" t="s">
        <v>1047</v>
      </c>
      <c r="C51" s="84" t="s">
        <v>1048</v>
      </c>
      <c r="D51" s="97" t="s">
        <v>134</v>
      </c>
      <c r="E51" s="97" t="s">
        <v>319</v>
      </c>
      <c r="F51" s="84" t="s">
        <v>1049</v>
      </c>
      <c r="G51" s="97" t="s">
        <v>165</v>
      </c>
      <c r="H51" s="97" t="s">
        <v>178</v>
      </c>
      <c r="I51" s="94">
        <v>15092.5</v>
      </c>
      <c r="J51" s="96">
        <v>3280</v>
      </c>
      <c r="K51" s="94">
        <v>495.03399999999999</v>
      </c>
      <c r="L51" s="95">
        <v>1.619350290161714E-4</v>
      </c>
      <c r="M51" s="95">
        <v>4.7297033432062768E-3</v>
      </c>
      <c r="N51" s="95">
        <v>5.1697943231966898E-4</v>
      </c>
    </row>
    <row r="52" spans="2:14">
      <c r="B52" s="107" t="s">
        <v>1050</v>
      </c>
      <c r="C52" s="84" t="s">
        <v>1051</v>
      </c>
      <c r="D52" s="97" t="s">
        <v>134</v>
      </c>
      <c r="E52" s="97" t="s">
        <v>319</v>
      </c>
      <c r="F52" s="84" t="s">
        <v>1052</v>
      </c>
      <c r="G52" s="97" t="s">
        <v>201</v>
      </c>
      <c r="H52" s="97" t="s">
        <v>178</v>
      </c>
      <c r="I52" s="94">
        <v>2920.94</v>
      </c>
      <c r="J52" s="96">
        <v>10590</v>
      </c>
      <c r="K52" s="94">
        <v>309.32754999999997</v>
      </c>
      <c r="L52" s="95">
        <v>1.154330339297496E-4</v>
      </c>
      <c r="M52" s="95">
        <v>2.9554082090943383E-3</v>
      </c>
      <c r="N52" s="95">
        <v>3.2304039964898168E-4</v>
      </c>
    </row>
    <row r="53" spans="2:14">
      <c r="B53" s="107" t="s">
        <v>1053</v>
      </c>
      <c r="C53" s="84" t="s">
        <v>1054</v>
      </c>
      <c r="D53" s="97" t="s">
        <v>134</v>
      </c>
      <c r="E53" s="97" t="s">
        <v>319</v>
      </c>
      <c r="F53" s="84" t="s">
        <v>412</v>
      </c>
      <c r="G53" s="97" t="s">
        <v>396</v>
      </c>
      <c r="H53" s="97" t="s">
        <v>178</v>
      </c>
      <c r="I53" s="94">
        <v>40215.120000000003</v>
      </c>
      <c r="J53" s="96">
        <v>1030</v>
      </c>
      <c r="K53" s="94">
        <v>414.21573999999998</v>
      </c>
      <c r="L53" s="95">
        <v>1.6102620043623135E-4</v>
      </c>
      <c r="M53" s="95">
        <v>3.9575414421770261E-3</v>
      </c>
      <c r="N53" s="95">
        <v>4.3257840496424809E-4</v>
      </c>
    </row>
    <row r="54" spans="2:14">
      <c r="B54" s="107" t="s">
        <v>1055</v>
      </c>
      <c r="C54" s="84" t="s">
        <v>1056</v>
      </c>
      <c r="D54" s="97" t="s">
        <v>134</v>
      </c>
      <c r="E54" s="97" t="s">
        <v>319</v>
      </c>
      <c r="F54" s="84" t="s">
        <v>395</v>
      </c>
      <c r="G54" s="97" t="s">
        <v>396</v>
      </c>
      <c r="H54" s="97" t="s">
        <v>178</v>
      </c>
      <c r="I54" s="94">
        <v>36599.9</v>
      </c>
      <c r="J54" s="96">
        <v>1355</v>
      </c>
      <c r="K54" s="94">
        <v>495.92865</v>
      </c>
      <c r="L54" s="95">
        <v>1.7107774623711483E-4</v>
      </c>
      <c r="M54" s="95">
        <v>4.7382510976958668E-3</v>
      </c>
      <c r="N54" s="95">
        <v>5.1791374319351763E-4</v>
      </c>
    </row>
    <row r="55" spans="2:14">
      <c r="B55" s="107" t="s">
        <v>1057</v>
      </c>
      <c r="C55" s="84" t="s">
        <v>1058</v>
      </c>
      <c r="D55" s="97" t="s">
        <v>134</v>
      </c>
      <c r="E55" s="97" t="s">
        <v>319</v>
      </c>
      <c r="F55" s="84" t="s">
        <v>706</v>
      </c>
      <c r="G55" s="97" t="s">
        <v>362</v>
      </c>
      <c r="H55" s="97" t="s">
        <v>178</v>
      </c>
      <c r="I55" s="94">
        <v>1394.28</v>
      </c>
      <c r="J55" s="96">
        <v>8451</v>
      </c>
      <c r="K55" s="94">
        <v>117.8306</v>
      </c>
      <c r="L55" s="95">
        <v>7.8495132759056515E-5</v>
      </c>
      <c r="M55" s="95">
        <v>1.1257889008674184E-3</v>
      </c>
      <c r="N55" s="95">
        <v>1.2305416738625223E-4</v>
      </c>
    </row>
    <row r="56" spans="2:14">
      <c r="B56" s="107" t="s">
        <v>1059</v>
      </c>
      <c r="C56" s="84" t="s">
        <v>1060</v>
      </c>
      <c r="D56" s="97" t="s">
        <v>134</v>
      </c>
      <c r="E56" s="97" t="s">
        <v>319</v>
      </c>
      <c r="F56" s="84" t="s">
        <v>1061</v>
      </c>
      <c r="G56" s="97" t="s">
        <v>1062</v>
      </c>
      <c r="H56" s="97" t="s">
        <v>178</v>
      </c>
      <c r="I56" s="94">
        <v>18316.71</v>
      </c>
      <c r="J56" s="96">
        <v>5937</v>
      </c>
      <c r="K56" s="94">
        <v>1087.46307</v>
      </c>
      <c r="L56" s="95">
        <v>8.1470324908372788E-4</v>
      </c>
      <c r="M56" s="95">
        <v>1.0389948403124558E-2</v>
      </c>
      <c r="N56" s="95">
        <v>1.1356715712399642E-3</v>
      </c>
    </row>
    <row r="57" spans="2:14">
      <c r="B57" s="107" t="s">
        <v>1063</v>
      </c>
      <c r="C57" s="84" t="s">
        <v>1064</v>
      </c>
      <c r="D57" s="97" t="s">
        <v>134</v>
      </c>
      <c r="E57" s="97" t="s">
        <v>319</v>
      </c>
      <c r="F57" s="84" t="s">
        <v>677</v>
      </c>
      <c r="G57" s="97" t="s">
        <v>380</v>
      </c>
      <c r="H57" s="97" t="s">
        <v>178</v>
      </c>
      <c r="I57" s="94">
        <v>733.83</v>
      </c>
      <c r="J57" s="96">
        <v>2694</v>
      </c>
      <c r="K57" s="94">
        <v>19.769380000000002</v>
      </c>
      <c r="L57" s="95">
        <v>3.5594559328703774E-5</v>
      </c>
      <c r="M57" s="95">
        <v>1.8888258721444449E-4</v>
      </c>
      <c r="N57" s="95">
        <v>2.0645779582234385E-5</v>
      </c>
    </row>
    <row r="58" spans="2:14">
      <c r="B58" s="107" t="s">
        <v>1065</v>
      </c>
      <c r="C58" s="84" t="s">
        <v>1066</v>
      </c>
      <c r="D58" s="97" t="s">
        <v>134</v>
      </c>
      <c r="E58" s="97" t="s">
        <v>319</v>
      </c>
      <c r="F58" s="84" t="s">
        <v>1067</v>
      </c>
      <c r="G58" s="97" t="s">
        <v>1068</v>
      </c>
      <c r="H58" s="97" t="s">
        <v>178</v>
      </c>
      <c r="I58" s="94">
        <v>12673.6</v>
      </c>
      <c r="J58" s="96">
        <v>5606</v>
      </c>
      <c r="K58" s="94">
        <v>710.48202000000003</v>
      </c>
      <c r="L58" s="95">
        <v>1.4038738748438731E-4</v>
      </c>
      <c r="M58" s="95">
        <v>6.7881583593893532E-3</v>
      </c>
      <c r="N58" s="95">
        <v>7.4197851334035982E-4</v>
      </c>
    </row>
    <row r="59" spans="2:14">
      <c r="B59" s="107" t="s">
        <v>1069</v>
      </c>
      <c r="C59" s="84" t="s">
        <v>1070</v>
      </c>
      <c r="D59" s="97" t="s">
        <v>134</v>
      </c>
      <c r="E59" s="97" t="s">
        <v>319</v>
      </c>
      <c r="F59" s="84" t="s">
        <v>467</v>
      </c>
      <c r="G59" s="97" t="s">
        <v>468</v>
      </c>
      <c r="H59" s="97" t="s">
        <v>178</v>
      </c>
      <c r="I59" s="94">
        <v>1775.5</v>
      </c>
      <c r="J59" s="96">
        <v>16750</v>
      </c>
      <c r="K59" s="94">
        <v>297.39625000000001</v>
      </c>
      <c r="L59" s="95">
        <v>1.0318259163520726E-4</v>
      </c>
      <c r="M59" s="95">
        <v>2.8414129895764934E-3</v>
      </c>
      <c r="N59" s="95">
        <v>3.1058017125894048E-4</v>
      </c>
    </row>
    <row r="60" spans="2:14">
      <c r="B60" s="107" t="s">
        <v>1071</v>
      </c>
      <c r="C60" s="84" t="s">
        <v>1072</v>
      </c>
      <c r="D60" s="97" t="s">
        <v>134</v>
      </c>
      <c r="E60" s="97" t="s">
        <v>319</v>
      </c>
      <c r="F60" s="84" t="s">
        <v>522</v>
      </c>
      <c r="G60" s="97" t="s">
        <v>362</v>
      </c>
      <c r="H60" s="97" t="s">
        <v>178</v>
      </c>
      <c r="I60" s="94">
        <v>450</v>
      </c>
      <c r="J60" s="96">
        <v>36710</v>
      </c>
      <c r="K60" s="94">
        <v>165.19499999999999</v>
      </c>
      <c r="L60" s="95">
        <v>8.9647041667546533E-5</v>
      </c>
      <c r="M60" s="95">
        <v>1.5783225875009815E-3</v>
      </c>
      <c r="N60" s="95">
        <v>1.7251828626326215E-4</v>
      </c>
    </row>
    <row r="61" spans="2:14">
      <c r="B61" s="107" t="s">
        <v>1073</v>
      </c>
      <c r="C61" s="84" t="s">
        <v>1074</v>
      </c>
      <c r="D61" s="97" t="s">
        <v>134</v>
      </c>
      <c r="E61" s="97" t="s">
        <v>319</v>
      </c>
      <c r="F61" s="84" t="s">
        <v>1075</v>
      </c>
      <c r="G61" s="97" t="s">
        <v>396</v>
      </c>
      <c r="H61" s="97" t="s">
        <v>178</v>
      </c>
      <c r="I61" s="94">
        <v>8616.1299999999992</v>
      </c>
      <c r="J61" s="96">
        <v>4036</v>
      </c>
      <c r="K61" s="94">
        <v>347.74700999999999</v>
      </c>
      <c r="L61" s="95">
        <v>1.5549144698056262E-4</v>
      </c>
      <c r="M61" s="95">
        <v>3.3224792555399964E-3</v>
      </c>
      <c r="N61" s="95">
        <v>3.6316303894411747E-4</v>
      </c>
    </row>
    <row r="62" spans="2:14">
      <c r="B62" s="107" t="s">
        <v>1076</v>
      </c>
      <c r="C62" s="84" t="s">
        <v>1077</v>
      </c>
      <c r="D62" s="97" t="s">
        <v>134</v>
      </c>
      <c r="E62" s="97" t="s">
        <v>319</v>
      </c>
      <c r="F62" s="84" t="s">
        <v>1078</v>
      </c>
      <c r="G62" s="97" t="s">
        <v>206</v>
      </c>
      <c r="H62" s="97" t="s">
        <v>178</v>
      </c>
      <c r="I62" s="94">
        <v>8969.99</v>
      </c>
      <c r="J62" s="96">
        <v>3161</v>
      </c>
      <c r="K62" s="94">
        <v>283.54138</v>
      </c>
      <c r="L62" s="95">
        <v>1.6099666415257921E-4</v>
      </c>
      <c r="M62" s="95">
        <v>2.7090394052192808E-3</v>
      </c>
      <c r="N62" s="95">
        <v>2.9611109877611543E-4</v>
      </c>
    </row>
    <row r="63" spans="2:14">
      <c r="B63" s="107" t="s">
        <v>1079</v>
      </c>
      <c r="C63" s="84" t="s">
        <v>1080</v>
      </c>
      <c r="D63" s="97" t="s">
        <v>134</v>
      </c>
      <c r="E63" s="97" t="s">
        <v>319</v>
      </c>
      <c r="F63" s="84" t="s">
        <v>1081</v>
      </c>
      <c r="G63" s="97" t="s">
        <v>1082</v>
      </c>
      <c r="H63" s="97" t="s">
        <v>178</v>
      </c>
      <c r="I63" s="94">
        <v>9878.74</v>
      </c>
      <c r="J63" s="96">
        <v>4576</v>
      </c>
      <c r="K63" s="94">
        <v>452.05114000000003</v>
      </c>
      <c r="L63" s="95">
        <v>2.0793235998473733E-4</v>
      </c>
      <c r="M63" s="95">
        <v>4.3190322041682166E-3</v>
      </c>
      <c r="N63" s="95">
        <v>4.7209109220105929E-4</v>
      </c>
    </row>
    <row r="64" spans="2:14">
      <c r="B64" s="107" t="s">
        <v>1083</v>
      </c>
      <c r="C64" s="84" t="s">
        <v>1084</v>
      </c>
      <c r="D64" s="97" t="s">
        <v>134</v>
      </c>
      <c r="E64" s="97" t="s">
        <v>319</v>
      </c>
      <c r="F64" s="84" t="s">
        <v>1085</v>
      </c>
      <c r="G64" s="97" t="s">
        <v>1062</v>
      </c>
      <c r="H64" s="97" t="s">
        <v>178</v>
      </c>
      <c r="I64" s="94">
        <v>20922.509999999998</v>
      </c>
      <c r="J64" s="96">
        <v>2702</v>
      </c>
      <c r="K64" s="94">
        <v>565.32621999999992</v>
      </c>
      <c r="L64" s="95">
        <v>3.449118540241744E-4</v>
      </c>
      <c r="M64" s="95">
        <v>5.401296300327184E-3</v>
      </c>
      <c r="N64" s="95">
        <v>5.9038778809339214E-4</v>
      </c>
    </row>
    <row r="65" spans="2:14">
      <c r="B65" s="107" t="s">
        <v>1086</v>
      </c>
      <c r="C65" s="84" t="s">
        <v>1087</v>
      </c>
      <c r="D65" s="97" t="s">
        <v>134</v>
      </c>
      <c r="E65" s="97" t="s">
        <v>319</v>
      </c>
      <c r="F65" s="84" t="s">
        <v>1088</v>
      </c>
      <c r="G65" s="97" t="s">
        <v>1089</v>
      </c>
      <c r="H65" s="97" t="s">
        <v>178</v>
      </c>
      <c r="I65" s="94">
        <v>52171.1</v>
      </c>
      <c r="J65" s="96">
        <v>1316</v>
      </c>
      <c r="K65" s="94">
        <v>686.57168000000001</v>
      </c>
      <c r="L65" s="95">
        <v>5.0817280390330827E-4</v>
      </c>
      <c r="M65" s="95">
        <v>6.5597117980719516E-3</v>
      </c>
      <c r="N65" s="95">
        <v>7.1700820019061603E-4</v>
      </c>
    </row>
    <row r="66" spans="2:14">
      <c r="B66" s="107" t="s">
        <v>1090</v>
      </c>
      <c r="C66" s="84" t="s">
        <v>1091</v>
      </c>
      <c r="D66" s="97" t="s">
        <v>134</v>
      </c>
      <c r="E66" s="97" t="s">
        <v>319</v>
      </c>
      <c r="F66" s="84" t="s">
        <v>1092</v>
      </c>
      <c r="G66" s="97" t="s">
        <v>396</v>
      </c>
      <c r="H66" s="97" t="s">
        <v>178</v>
      </c>
      <c r="I66" s="94">
        <v>11403.27</v>
      </c>
      <c r="J66" s="96">
        <v>3088</v>
      </c>
      <c r="K66" s="94">
        <v>352.13297999999998</v>
      </c>
      <c r="L66" s="95">
        <v>1.802263629349324E-4</v>
      </c>
      <c r="M66" s="95">
        <v>3.3643841286844721E-3</v>
      </c>
      <c r="N66" s="95">
        <v>3.6774344408956419E-4</v>
      </c>
    </row>
    <row r="67" spans="2:14">
      <c r="B67" s="107" t="s">
        <v>1093</v>
      </c>
      <c r="C67" s="84" t="s">
        <v>1094</v>
      </c>
      <c r="D67" s="97" t="s">
        <v>134</v>
      </c>
      <c r="E67" s="97" t="s">
        <v>319</v>
      </c>
      <c r="F67" s="84" t="s">
        <v>1095</v>
      </c>
      <c r="G67" s="97" t="s">
        <v>961</v>
      </c>
      <c r="H67" s="97" t="s">
        <v>178</v>
      </c>
      <c r="I67" s="94">
        <v>28353.1</v>
      </c>
      <c r="J67" s="96">
        <v>2114</v>
      </c>
      <c r="K67" s="94">
        <v>599.38453000000004</v>
      </c>
      <c r="L67" s="95">
        <v>2.9084688100774206E-4</v>
      </c>
      <c r="M67" s="95">
        <v>5.7266996113542164E-3</v>
      </c>
      <c r="N67" s="95">
        <v>6.2595594254251548E-4</v>
      </c>
    </row>
    <row r="68" spans="2:14">
      <c r="B68" s="107" t="s">
        <v>1096</v>
      </c>
      <c r="C68" s="84" t="s">
        <v>1097</v>
      </c>
      <c r="D68" s="97" t="s">
        <v>134</v>
      </c>
      <c r="E68" s="97" t="s">
        <v>319</v>
      </c>
      <c r="F68" s="84" t="s">
        <v>535</v>
      </c>
      <c r="G68" s="97" t="s">
        <v>380</v>
      </c>
      <c r="H68" s="97" t="s">
        <v>178</v>
      </c>
      <c r="I68" s="94">
        <v>7626.89</v>
      </c>
      <c r="J68" s="96">
        <v>2800</v>
      </c>
      <c r="K68" s="94">
        <v>213.55292</v>
      </c>
      <c r="L68" s="95">
        <v>7.5810565996310822E-5</v>
      </c>
      <c r="M68" s="95">
        <v>2.0403486622645366E-3</v>
      </c>
      <c r="N68" s="95">
        <v>2.2301996903608174E-4</v>
      </c>
    </row>
    <row r="69" spans="2:14">
      <c r="B69" s="107" t="s">
        <v>1098</v>
      </c>
      <c r="C69" s="84" t="s">
        <v>1099</v>
      </c>
      <c r="D69" s="97" t="s">
        <v>134</v>
      </c>
      <c r="E69" s="97" t="s">
        <v>319</v>
      </c>
      <c r="F69" s="84" t="s">
        <v>1100</v>
      </c>
      <c r="G69" s="97" t="s">
        <v>782</v>
      </c>
      <c r="H69" s="97" t="s">
        <v>178</v>
      </c>
      <c r="I69" s="94">
        <v>45731.35</v>
      </c>
      <c r="J69" s="96">
        <v>1273</v>
      </c>
      <c r="K69" s="94">
        <v>582.16008999999997</v>
      </c>
      <c r="L69" s="95">
        <v>6.901576226391096E-4</v>
      </c>
      <c r="M69" s="95">
        <v>5.5621321443663808E-3</v>
      </c>
      <c r="N69" s="95">
        <v>6.0796792310703379E-4</v>
      </c>
    </row>
    <row r="70" spans="2:14">
      <c r="B70" s="107" t="s">
        <v>1101</v>
      </c>
      <c r="C70" s="84" t="s">
        <v>1102</v>
      </c>
      <c r="D70" s="97" t="s">
        <v>134</v>
      </c>
      <c r="E70" s="97" t="s">
        <v>319</v>
      </c>
      <c r="F70" s="84" t="s">
        <v>1103</v>
      </c>
      <c r="G70" s="97" t="s">
        <v>201</v>
      </c>
      <c r="H70" s="97" t="s">
        <v>178</v>
      </c>
      <c r="I70" s="94">
        <v>4862.16</v>
      </c>
      <c r="J70" s="96">
        <v>6180</v>
      </c>
      <c r="K70" s="94">
        <v>300.48149000000001</v>
      </c>
      <c r="L70" s="95">
        <v>3.6079577560784701E-4</v>
      </c>
      <c r="M70" s="95">
        <v>2.8708902980898354E-3</v>
      </c>
      <c r="N70" s="95">
        <v>3.1380218353238017E-4</v>
      </c>
    </row>
    <row r="71" spans="2:14">
      <c r="B71" s="107" t="s">
        <v>1104</v>
      </c>
      <c r="C71" s="84" t="s">
        <v>1105</v>
      </c>
      <c r="D71" s="97" t="s">
        <v>134</v>
      </c>
      <c r="E71" s="97" t="s">
        <v>319</v>
      </c>
      <c r="F71" s="84" t="s">
        <v>1106</v>
      </c>
      <c r="G71" s="97" t="s">
        <v>1062</v>
      </c>
      <c r="H71" s="97" t="s">
        <v>178</v>
      </c>
      <c r="I71" s="94">
        <v>2435.58</v>
      </c>
      <c r="J71" s="96">
        <v>14600</v>
      </c>
      <c r="K71" s="94">
        <v>355.59467999999998</v>
      </c>
      <c r="L71" s="95">
        <v>1.65361942352056E-4</v>
      </c>
      <c r="M71" s="95">
        <v>3.3974582489735374E-3</v>
      </c>
      <c r="N71" s="95">
        <v>3.7135860527215164E-4</v>
      </c>
    </row>
    <row r="72" spans="2:14">
      <c r="B72" s="107" t="s">
        <v>1107</v>
      </c>
      <c r="C72" s="84" t="s">
        <v>1108</v>
      </c>
      <c r="D72" s="97" t="s">
        <v>134</v>
      </c>
      <c r="E72" s="97" t="s">
        <v>319</v>
      </c>
      <c r="F72" s="84" t="s">
        <v>1109</v>
      </c>
      <c r="G72" s="97" t="s">
        <v>416</v>
      </c>
      <c r="H72" s="97" t="s">
        <v>178</v>
      </c>
      <c r="I72" s="94">
        <v>3214.88</v>
      </c>
      <c r="J72" s="96">
        <v>10080</v>
      </c>
      <c r="K72" s="94">
        <v>324.05990000000003</v>
      </c>
      <c r="L72" s="95">
        <v>3.3670875072201327E-4</v>
      </c>
      <c r="M72" s="95">
        <v>3.0961655006102448E-3</v>
      </c>
      <c r="N72" s="95">
        <v>3.384258518396084E-4</v>
      </c>
    </row>
    <row r="73" spans="2:14">
      <c r="B73" s="107" t="s">
        <v>1110</v>
      </c>
      <c r="C73" s="84" t="s">
        <v>1111</v>
      </c>
      <c r="D73" s="97" t="s">
        <v>134</v>
      </c>
      <c r="E73" s="97" t="s">
        <v>319</v>
      </c>
      <c r="F73" s="84" t="s">
        <v>544</v>
      </c>
      <c r="G73" s="97" t="s">
        <v>380</v>
      </c>
      <c r="H73" s="97" t="s">
        <v>178</v>
      </c>
      <c r="I73" s="94">
        <v>26996.28</v>
      </c>
      <c r="J73" s="96">
        <v>1714</v>
      </c>
      <c r="K73" s="94">
        <v>462.71623999999997</v>
      </c>
      <c r="L73" s="95">
        <v>1.69793169962584E-4</v>
      </c>
      <c r="M73" s="95">
        <v>4.4209297690337192E-3</v>
      </c>
      <c r="N73" s="95">
        <v>4.8322898847410822E-4</v>
      </c>
    </row>
    <row r="74" spans="2:14">
      <c r="B74" s="107" t="s">
        <v>1112</v>
      </c>
      <c r="C74" s="84" t="s">
        <v>1113</v>
      </c>
      <c r="D74" s="97" t="s">
        <v>134</v>
      </c>
      <c r="E74" s="97" t="s">
        <v>319</v>
      </c>
      <c r="F74" s="84" t="s">
        <v>1114</v>
      </c>
      <c r="G74" s="97" t="s">
        <v>761</v>
      </c>
      <c r="H74" s="97" t="s">
        <v>178</v>
      </c>
      <c r="I74" s="94">
        <v>4694.74</v>
      </c>
      <c r="J74" s="96">
        <v>8819</v>
      </c>
      <c r="K74" s="94">
        <v>414.02911999999998</v>
      </c>
      <c r="L74" s="95">
        <v>3.7326394824295446E-4</v>
      </c>
      <c r="M74" s="95">
        <v>3.9557584187121545E-3</v>
      </c>
      <c r="N74" s="95">
        <v>4.3238351188284459E-4</v>
      </c>
    </row>
    <row r="75" spans="2:14">
      <c r="B75" s="107" t="s">
        <v>1115</v>
      </c>
      <c r="C75" s="84" t="s">
        <v>1116</v>
      </c>
      <c r="D75" s="97" t="s">
        <v>134</v>
      </c>
      <c r="E75" s="97" t="s">
        <v>319</v>
      </c>
      <c r="F75" s="84" t="s">
        <v>493</v>
      </c>
      <c r="G75" s="97" t="s">
        <v>362</v>
      </c>
      <c r="H75" s="97" t="s">
        <v>178</v>
      </c>
      <c r="I75" s="94">
        <v>26915.8</v>
      </c>
      <c r="J75" s="96">
        <v>1159</v>
      </c>
      <c r="K75" s="94">
        <v>311.95411999999999</v>
      </c>
      <c r="L75" s="95">
        <v>1.6431198885854368E-4</v>
      </c>
      <c r="M75" s="95">
        <v>2.9805032468294542E-3</v>
      </c>
      <c r="N75" s="95">
        <v>3.2578340854846715E-4</v>
      </c>
    </row>
    <row r="76" spans="2:14">
      <c r="B76" s="107" t="s">
        <v>1117</v>
      </c>
      <c r="C76" s="84" t="s">
        <v>1118</v>
      </c>
      <c r="D76" s="97" t="s">
        <v>134</v>
      </c>
      <c r="E76" s="97" t="s">
        <v>319</v>
      </c>
      <c r="F76" s="84" t="s">
        <v>1119</v>
      </c>
      <c r="G76" s="97" t="s">
        <v>165</v>
      </c>
      <c r="H76" s="97" t="s">
        <v>178</v>
      </c>
      <c r="I76" s="94">
        <v>1082.75</v>
      </c>
      <c r="J76" s="96">
        <v>15150</v>
      </c>
      <c r="K76" s="94">
        <v>164.03663</v>
      </c>
      <c r="L76" s="95">
        <v>8.0330036073769052E-5</v>
      </c>
      <c r="M76" s="95">
        <v>1.5672551730169871E-3</v>
      </c>
      <c r="N76" s="95">
        <v>1.7130856437544003E-4</v>
      </c>
    </row>
    <row r="77" spans="2:14">
      <c r="B77" s="107" t="s">
        <v>1120</v>
      </c>
      <c r="C77" s="84" t="s">
        <v>1121</v>
      </c>
      <c r="D77" s="97" t="s">
        <v>134</v>
      </c>
      <c r="E77" s="97" t="s">
        <v>319</v>
      </c>
      <c r="F77" s="84" t="s">
        <v>593</v>
      </c>
      <c r="G77" s="97" t="s">
        <v>362</v>
      </c>
      <c r="H77" s="97" t="s">
        <v>178</v>
      </c>
      <c r="I77" s="94">
        <v>127845.6</v>
      </c>
      <c r="J77" s="96">
        <v>685.1</v>
      </c>
      <c r="K77" s="94">
        <v>875.87020999999993</v>
      </c>
      <c r="L77" s="95">
        <v>3.1698792227508E-4</v>
      </c>
      <c r="M77" s="95">
        <v>8.3683267421061653E-3</v>
      </c>
      <c r="N77" s="95">
        <v>9.1469855394075799E-4</v>
      </c>
    </row>
    <row r="78" spans="2:14">
      <c r="B78" s="107" t="s">
        <v>1122</v>
      </c>
      <c r="C78" s="84" t="s">
        <v>1123</v>
      </c>
      <c r="D78" s="97" t="s">
        <v>134</v>
      </c>
      <c r="E78" s="97" t="s">
        <v>319</v>
      </c>
      <c r="F78" s="84" t="s">
        <v>1124</v>
      </c>
      <c r="G78" s="97" t="s">
        <v>362</v>
      </c>
      <c r="H78" s="97" t="s">
        <v>178</v>
      </c>
      <c r="I78" s="94">
        <v>39966.35</v>
      </c>
      <c r="J78" s="96">
        <v>788.1</v>
      </c>
      <c r="K78" s="94">
        <v>314.97480000000002</v>
      </c>
      <c r="L78" s="95">
        <v>1.141569551556698E-4</v>
      </c>
      <c r="M78" s="95">
        <v>3.0093637297351869E-3</v>
      </c>
      <c r="N78" s="95">
        <v>3.28937998802105E-4</v>
      </c>
    </row>
    <row r="79" spans="2:14">
      <c r="B79" s="108"/>
      <c r="C79" s="84"/>
      <c r="D79" s="84"/>
      <c r="E79" s="84"/>
      <c r="F79" s="84"/>
      <c r="G79" s="84"/>
      <c r="H79" s="84"/>
      <c r="I79" s="94"/>
      <c r="J79" s="96"/>
      <c r="K79" s="84"/>
      <c r="L79" s="84"/>
      <c r="M79" s="95"/>
      <c r="N79" s="84"/>
    </row>
    <row r="80" spans="2:14">
      <c r="B80" s="106" t="s">
        <v>34</v>
      </c>
      <c r="C80" s="82"/>
      <c r="D80" s="82"/>
      <c r="E80" s="82"/>
      <c r="F80" s="82"/>
      <c r="G80" s="82"/>
      <c r="H80" s="82"/>
      <c r="I80" s="91"/>
      <c r="J80" s="93"/>
      <c r="K80" s="91">
        <v>13621.871620000004</v>
      </c>
      <c r="L80" s="82"/>
      <c r="M80" s="92">
        <v>0.13014744793658764</v>
      </c>
      <c r="N80" s="92">
        <v>1.4225745013956638E-2</v>
      </c>
    </row>
    <row r="81" spans="2:14">
      <c r="B81" s="107" t="s">
        <v>1125</v>
      </c>
      <c r="C81" s="84" t="s">
        <v>1126</v>
      </c>
      <c r="D81" s="97" t="s">
        <v>134</v>
      </c>
      <c r="E81" s="97" t="s">
        <v>319</v>
      </c>
      <c r="F81" s="84" t="s">
        <v>1127</v>
      </c>
      <c r="G81" s="97" t="s">
        <v>1089</v>
      </c>
      <c r="H81" s="97" t="s">
        <v>178</v>
      </c>
      <c r="I81" s="94">
        <v>2016.94</v>
      </c>
      <c r="J81" s="96">
        <v>4661</v>
      </c>
      <c r="K81" s="94">
        <v>94.009570000000011</v>
      </c>
      <c r="L81" s="95">
        <v>3.5353974451830572E-4</v>
      </c>
      <c r="M81" s="95">
        <v>8.9819563408247637E-4</v>
      </c>
      <c r="N81" s="95">
        <v>9.8177123452563227E-5</v>
      </c>
    </row>
    <row r="82" spans="2:14">
      <c r="B82" s="107" t="s">
        <v>1128</v>
      </c>
      <c r="C82" s="84" t="s">
        <v>1129</v>
      </c>
      <c r="D82" s="97" t="s">
        <v>134</v>
      </c>
      <c r="E82" s="97" t="s">
        <v>319</v>
      </c>
      <c r="F82" s="84" t="s">
        <v>1130</v>
      </c>
      <c r="G82" s="97" t="s">
        <v>687</v>
      </c>
      <c r="H82" s="97" t="s">
        <v>178</v>
      </c>
      <c r="I82" s="94">
        <v>409.99</v>
      </c>
      <c r="J82" s="96">
        <v>971.9</v>
      </c>
      <c r="K82" s="94">
        <v>3.9846900000000001</v>
      </c>
      <c r="L82" s="95">
        <v>4.3178931537607664E-5</v>
      </c>
      <c r="M82" s="95">
        <v>3.8070923642902552E-5</v>
      </c>
      <c r="N82" s="95">
        <v>4.1613359368646633E-6</v>
      </c>
    </row>
    <row r="83" spans="2:14">
      <c r="B83" s="107" t="s">
        <v>1131</v>
      </c>
      <c r="C83" s="84" t="s">
        <v>1132</v>
      </c>
      <c r="D83" s="97" t="s">
        <v>134</v>
      </c>
      <c r="E83" s="97" t="s">
        <v>319</v>
      </c>
      <c r="F83" s="84" t="s">
        <v>1133</v>
      </c>
      <c r="G83" s="97" t="s">
        <v>400</v>
      </c>
      <c r="H83" s="97" t="s">
        <v>178</v>
      </c>
      <c r="I83" s="94">
        <v>18283.43</v>
      </c>
      <c r="J83" s="96">
        <v>2343</v>
      </c>
      <c r="K83" s="94">
        <v>428.38076000000001</v>
      </c>
      <c r="L83" s="95">
        <v>1.4009765150580554E-3</v>
      </c>
      <c r="M83" s="95">
        <v>4.0928782926773636E-3</v>
      </c>
      <c r="N83" s="95">
        <v>4.4737137675688606E-4</v>
      </c>
    </row>
    <row r="84" spans="2:14">
      <c r="B84" s="107" t="s">
        <v>1134</v>
      </c>
      <c r="C84" s="84" t="s">
        <v>1135</v>
      </c>
      <c r="D84" s="97" t="s">
        <v>134</v>
      </c>
      <c r="E84" s="97" t="s">
        <v>319</v>
      </c>
      <c r="F84" s="84" t="s">
        <v>552</v>
      </c>
      <c r="G84" s="97" t="s">
        <v>362</v>
      </c>
      <c r="H84" s="97" t="s">
        <v>178</v>
      </c>
      <c r="I84" s="94">
        <v>129635.89</v>
      </c>
      <c r="J84" s="96">
        <v>351.6</v>
      </c>
      <c r="K84" s="94">
        <v>455.79978999999997</v>
      </c>
      <c r="L84" s="95">
        <v>6.1572949870074061E-4</v>
      </c>
      <c r="M84" s="95">
        <v>4.3548479308405464E-3</v>
      </c>
      <c r="N84" s="95">
        <v>4.7600592421050738E-4</v>
      </c>
    </row>
    <row r="85" spans="2:14">
      <c r="B85" s="107" t="s">
        <v>1136</v>
      </c>
      <c r="C85" s="84" t="s">
        <v>1137</v>
      </c>
      <c r="D85" s="97" t="s">
        <v>134</v>
      </c>
      <c r="E85" s="97" t="s">
        <v>319</v>
      </c>
      <c r="F85" s="84" t="s">
        <v>1138</v>
      </c>
      <c r="G85" s="97" t="s">
        <v>1082</v>
      </c>
      <c r="H85" s="97" t="s">
        <v>178</v>
      </c>
      <c r="I85" s="94">
        <v>27074.26</v>
      </c>
      <c r="J85" s="96">
        <v>263.89999999999998</v>
      </c>
      <c r="K85" s="94">
        <v>71.448970000000003</v>
      </c>
      <c r="L85" s="95">
        <v>1.4890816122076899E-3</v>
      </c>
      <c r="M85" s="95">
        <v>6.8264489363891172E-4</v>
      </c>
      <c r="N85" s="95">
        <v>7.4616385845063289E-5</v>
      </c>
    </row>
    <row r="86" spans="2:14">
      <c r="B86" s="107" t="s">
        <v>1139</v>
      </c>
      <c r="C86" s="84" t="s">
        <v>1140</v>
      </c>
      <c r="D86" s="97" t="s">
        <v>134</v>
      </c>
      <c r="E86" s="97" t="s">
        <v>319</v>
      </c>
      <c r="F86" s="84" t="s">
        <v>1141</v>
      </c>
      <c r="G86" s="97" t="s">
        <v>1082</v>
      </c>
      <c r="H86" s="97" t="s">
        <v>178</v>
      </c>
      <c r="I86" s="94">
        <v>25258.95</v>
      </c>
      <c r="J86" s="96">
        <v>29.7</v>
      </c>
      <c r="K86" s="94">
        <v>7.5019099999999996</v>
      </c>
      <c r="L86" s="95">
        <v>5.8353372635940428E-4</v>
      </c>
      <c r="M86" s="95">
        <v>7.1675498667632124E-5</v>
      </c>
      <c r="N86" s="95">
        <v>7.8344783855517953E-6</v>
      </c>
    </row>
    <row r="87" spans="2:14">
      <c r="B87" s="107" t="s">
        <v>1142</v>
      </c>
      <c r="C87" s="84" t="s">
        <v>1143</v>
      </c>
      <c r="D87" s="97" t="s">
        <v>134</v>
      </c>
      <c r="E87" s="97" t="s">
        <v>319</v>
      </c>
      <c r="F87" s="84" t="s">
        <v>1144</v>
      </c>
      <c r="G87" s="97" t="s">
        <v>165</v>
      </c>
      <c r="H87" s="97" t="s">
        <v>178</v>
      </c>
      <c r="I87" s="94">
        <v>129.54</v>
      </c>
      <c r="J87" s="96">
        <v>3859</v>
      </c>
      <c r="K87" s="94">
        <v>4.9989499999999998</v>
      </c>
      <c r="L87" s="95">
        <v>1.2908819133034379E-5</v>
      </c>
      <c r="M87" s="95">
        <v>4.7761467954768799E-5</v>
      </c>
      <c r="N87" s="95">
        <v>5.2205592609687597E-6</v>
      </c>
    </row>
    <row r="88" spans="2:14">
      <c r="B88" s="107" t="s">
        <v>1145</v>
      </c>
      <c r="C88" s="84" t="s">
        <v>1146</v>
      </c>
      <c r="D88" s="97" t="s">
        <v>134</v>
      </c>
      <c r="E88" s="97" t="s">
        <v>319</v>
      </c>
      <c r="F88" s="84" t="s">
        <v>1147</v>
      </c>
      <c r="G88" s="97" t="s">
        <v>1082</v>
      </c>
      <c r="H88" s="97" t="s">
        <v>178</v>
      </c>
      <c r="I88" s="94">
        <v>321918.96999999997</v>
      </c>
      <c r="J88" s="96">
        <v>119.8</v>
      </c>
      <c r="K88" s="94">
        <v>385.65893</v>
      </c>
      <c r="L88" s="95">
        <v>1.2244100075999469E-3</v>
      </c>
      <c r="M88" s="95">
        <v>3.684701112566724E-3</v>
      </c>
      <c r="N88" s="95">
        <v>4.027556384014248E-4</v>
      </c>
    </row>
    <row r="89" spans="2:14">
      <c r="B89" s="107" t="s">
        <v>1148</v>
      </c>
      <c r="C89" s="84" t="s">
        <v>1149</v>
      </c>
      <c r="D89" s="97" t="s">
        <v>134</v>
      </c>
      <c r="E89" s="97" t="s">
        <v>319</v>
      </c>
      <c r="F89" s="84" t="s">
        <v>1150</v>
      </c>
      <c r="G89" s="97" t="s">
        <v>206</v>
      </c>
      <c r="H89" s="97" t="s">
        <v>178</v>
      </c>
      <c r="I89" s="94">
        <v>5371.33</v>
      </c>
      <c r="J89" s="96">
        <v>1953</v>
      </c>
      <c r="K89" s="94">
        <v>104.90207000000001</v>
      </c>
      <c r="L89" s="95">
        <v>1.5994144912521779E-4</v>
      </c>
      <c r="M89" s="95">
        <v>1.0022658467666039E-3</v>
      </c>
      <c r="N89" s="95">
        <v>1.0955250063179131E-4</v>
      </c>
    </row>
    <row r="90" spans="2:14">
      <c r="B90" s="107" t="s">
        <v>1151</v>
      </c>
      <c r="C90" s="84" t="s">
        <v>1152</v>
      </c>
      <c r="D90" s="97" t="s">
        <v>134</v>
      </c>
      <c r="E90" s="97" t="s">
        <v>319</v>
      </c>
      <c r="F90" s="84" t="s">
        <v>803</v>
      </c>
      <c r="G90" s="97" t="s">
        <v>400</v>
      </c>
      <c r="H90" s="97" t="s">
        <v>178</v>
      </c>
      <c r="I90" s="94">
        <v>6368.69</v>
      </c>
      <c r="J90" s="96">
        <v>4427</v>
      </c>
      <c r="K90" s="94">
        <v>281.94190999999995</v>
      </c>
      <c r="L90" s="95">
        <v>4.0110602071241256E-4</v>
      </c>
      <c r="M90" s="95">
        <v>2.6937575890079533E-3</v>
      </c>
      <c r="N90" s="95">
        <v>2.9444072241285077E-4</v>
      </c>
    </row>
    <row r="91" spans="2:14">
      <c r="B91" s="107" t="s">
        <v>1153</v>
      </c>
      <c r="C91" s="84" t="s">
        <v>1154</v>
      </c>
      <c r="D91" s="97" t="s">
        <v>134</v>
      </c>
      <c r="E91" s="97" t="s">
        <v>319</v>
      </c>
      <c r="F91" s="84" t="s">
        <v>1155</v>
      </c>
      <c r="G91" s="97" t="s">
        <v>165</v>
      </c>
      <c r="H91" s="97" t="s">
        <v>178</v>
      </c>
      <c r="I91" s="94">
        <v>1797.92</v>
      </c>
      <c r="J91" s="96">
        <v>5217</v>
      </c>
      <c r="K91" s="94">
        <v>93.79749000000001</v>
      </c>
      <c r="L91" s="95">
        <v>8.3112917898488364E-5</v>
      </c>
      <c r="M91" s="95">
        <v>8.9616935813975889E-4</v>
      </c>
      <c r="N91" s="95">
        <v>9.7955641699781887E-5</v>
      </c>
    </row>
    <row r="92" spans="2:14">
      <c r="B92" s="107" t="s">
        <v>1156</v>
      </c>
      <c r="C92" s="84" t="s">
        <v>1157</v>
      </c>
      <c r="D92" s="97" t="s">
        <v>134</v>
      </c>
      <c r="E92" s="97" t="s">
        <v>319</v>
      </c>
      <c r="F92" s="84" t="s">
        <v>1158</v>
      </c>
      <c r="G92" s="97" t="s">
        <v>203</v>
      </c>
      <c r="H92" s="97" t="s">
        <v>178</v>
      </c>
      <c r="I92" s="94">
        <v>22913.68</v>
      </c>
      <c r="J92" s="96">
        <v>1712</v>
      </c>
      <c r="K92" s="94">
        <v>392.28219999999999</v>
      </c>
      <c r="L92" s="95">
        <v>7.7036913313636437E-4</v>
      </c>
      <c r="M92" s="95">
        <v>3.7479818210876697E-3</v>
      </c>
      <c r="N92" s="95">
        <v>4.096725256550274E-4</v>
      </c>
    </row>
    <row r="93" spans="2:14">
      <c r="B93" s="107" t="s">
        <v>1159</v>
      </c>
      <c r="C93" s="84" t="s">
        <v>1160</v>
      </c>
      <c r="D93" s="97" t="s">
        <v>134</v>
      </c>
      <c r="E93" s="97" t="s">
        <v>319</v>
      </c>
      <c r="F93" s="84" t="s">
        <v>1161</v>
      </c>
      <c r="G93" s="97" t="s">
        <v>400</v>
      </c>
      <c r="H93" s="97" t="s">
        <v>178</v>
      </c>
      <c r="I93" s="94">
        <v>9253.44</v>
      </c>
      <c r="J93" s="96">
        <v>2310</v>
      </c>
      <c r="K93" s="94">
        <v>213.75445999999999</v>
      </c>
      <c r="L93" s="95">
        <v>1.3909906334696749E-3</v>
      </c>
      <c r="M93" s="95">
        <v>2.042274235885318E-3</v>
      </c>
      <c r="N93" s="95">
        <v>2.2323044353841833E-4</v>
      </c>
    </row>
    <row r="94" spans="2:14">
      <c r="B94" s="107" t="s">
        <v>1162</v>
      </c>
      <c r="C94" s="84" t="s">
        <v>1163</v>
      </c>
      <c r="D94" s="97" t="s">
        <v>134</v>
      </c>
      <c r="E94" s="97" t="s">
        <v>319</v>
      </c>
      <c r="F94" s="84" t="s">
        <v>1164</v>
      </c>
      <c r="G94" s="97" t="s">
        <v>1165</v>
      </c>
      <c r="H94" s="97" t="s">
        <v>178</v>
      </c>
      <c r="I94" s="94">
        <v>4159.0200000000004</v>
      </c>
      <c r="J94" s="96">
        <v>18140</v>
      </c>
      <c r="K94" s="94">
        <v>754.44623000000001</v>
      </c>
      <c r="L94" s="95">
        <v>9.0807563345012292E-4</v>
      </c>
      <c r="M94" s="95">
        <v>7.2082056107264795E-3</v>
      </c>
      <c r="N94" s="95">
        <v>7.8789170784454078E-4</v>
      </c>
    </row>
    <row r="95" spans="2:14">
      <c r="B95" s="107" t="s">
        <v>1166</v>
      </c>
      <c r="C95" s="84" t="s">
        <v>1167</v>
      </c>
      <c r="D95" s="97" t="s">
        <v>134</v>
      </c>
      <c r="E95" s="97" t="s">
        <v>319</v>
      </c>
      <c r="F95" s="84" t="s">
        <v>1168</v>
      </c>
      <c r="G95" s="97" t="s">
        <v>362</v>
      </c>
      <c r="H95" s="97" t="s">
        <v>178</v>
      </c>
      <c r="I95" s="94">
        <v>900.28</v>
      </c>
      <c r="J95" s="96">
        <v>7609</v>
      </c>
      <c r="K95" s="94">
        <v>68.502309999999994</v>
      </c>
      <c r="L95" s="95">
        <v>7.1217167428690669E-5</v>
      </c>
      <c r="M95" s="95">
        <v>6.5449162001873155E-4</v>
      </c>
      <c r="N95" s="95">
        <v>7.1539096984017219E-5</v>
      </c>
    </row>
    <row r="96" spans="2:14">
      <c r="B96" s="107" t="s">
        <v>1169</v>
      </c>
      <c r="C96" s="84" t="s">
        <v>1170</v>
      </c>
      <c r="D96" s="97" t="s">
        <v>134</v>
      </c>
      <c r="E96" s="97" t="s">
        <v>319</v>
      </c>
      <c r="F96" s="84" t="s">
        <v>1171</v>
      </c>
      <c r="G96" s="97" t="s">
        <v>1028</v>
      </c>
      <c r="H96" s="97" t="s">
        <v>178</v>
      </c>
      <c r="I96" s="94">
        <v>1673.31</v>
      </c>
      <c r="J96" s="96">
        <v>9090</v>
      </c>
      <c r="K96" s="94">
        <v>152.10388</v>
      </c>
      <c r="L96" s="95">
        <v>1.0584332902574495E-3</v>
      </c>
      <c r="M96" s="95">
        <v>1.4532460997641503E-3</v>
      </c>
      <c r="N96" s="95">
        <v>1.5884682170521429E-4</v>
      </c>
    </row>
    <row r="97" spans="2:14">
      <c r="B97" s="107" t="s">
        <v>1172</v>
      </c>
      <c r="C97" s="84" t="s">
        <v>1173</v>
      </c>
      <c r="D97" s="97" t="s">
        <v>134</v>
      </c>
      <c r="E97" s="97" t="s">
        <v>319</v>
      </c>
      <c r="F97" s="84" t="s">
        <v>1174</v>
      </c>
      <c r="G97" s="97" t="s">
        <v>1082</v>
      </c>
      <c r="H97" s="97" t="s">
        <v>178</v>
      </c>
      <c r="I97" s="94">
        <v>17496.560000000001</v>
      </c>
      <c r="J97" s="96">
        <v>384.4</v>
      </c>
      <c r="K97" s="94">
        <v>67.256779999999992</v>
      </c>
      <c r="L97" s="95">
        <v>6.8634855387544067E-4</v>
      </c>
      <c r="M97" s="95">
        <v>6.4259145274726392E-4</v>
      </c>
      <c r="N97" s="95">
        <v>7.0238351192138034E-5</v>
      </c>
    </row>
    <row r="98" spans="2:14">
      <c r="B98" s="107" t="s">
        <v>1175</v>
      </c>
      <c r="C98" s="84" t="s">
        <v>1176</v>
      </c>
      <c r="D98" s="97" t="s">
        <v>134</v>
      </c>
      <c r="E98" s="97" t="s">
        <v>319</v>
      </c>
      <c r="F98" s="84" t="s">
        <v>1177</v>
      </c>
      <c r="G98" s="97" t="s">
        <v>1089</v>
      </c>
      <c r="H98" s="97" t="s">
        <v>178</v>
      </c>
      <c r="I98" s="94">
        <v>31576.05</v>
      </c>
      <c r="J98" s="96">
        <v>3778</v>
      </c>
      <c r="K98" s="94">
        <v>1192.94317</v>
      </c>
      <c r="L98" s="95">
        <v>1.2767941970814607E-3</v>
      </c>
      <c r="M98" s="95">
        <v>1.1397736921916665E-2</v>
      </c>
      <c r="N98" s="95">
        <v>1.2458277266131747E-3</v>
      </c>
    </row>
    <row r="99" spans="2:14">
      <c r="B99" s="107" t="s">
        <v>1178</v>
      </c>
      <c r="C99" s="84" t="s">
        <v>1179</v>
      </c>
      <c r="D99" s="97" t="s">
        <v>134</v>
      </c>
      <c r="E99" s="97" t="s">
        <v>319</v>
      </c>
      <c r="F99" s="84" t="s">
        <v>1180</v>
      </c>
      <c r="G99" s="97" t="s">
        <v>1021</v>
      </c>
      <c r="H99" s="97" t="s">
        <v>178</v>
      </c>
      <c r="I99" s="94">
        <v>0.4</v>
      </c>
      <c r="J99" s="96">
        <v>421.5</v>
      </c>
      <c r="K99" s="94">
        <v>1.6899999999999999E-3</v>
      </c>
      <c r="L99" s="95">
        <v>7.0881028143489433E-9</v>
      </c>
      <c r="M99" s="95">
        <v>1.6146766989779708E-8</v>
      </c>
      <c r="N99" s="95">
        <v>1.7649196633367414E-9</v>
      </c>
    </row>
    <row r="100" spans="2:14">
      <c r="B100" s="107" t="s">
        <v>1181</v>
      </c>
      <c r="C100" s="84" t="s">
        <v>1182</v>
      </c>
      <c r="D100" s="97" t="s">
        <v>134</v>
      </c>
      <c r="E100" s="97" t="s">
        <v>319</v>
      </c>
      <c r="F100" s="84" t="s">
        <v>1183</v>
      </c>
      <c r="G100" s="97" t="s">
        <v>201</v>
      </c>
      <c r="H100" s="97" t="s">
        <v>178</v>
      </c>
      <c r="I100" s="94">
        <v>9165.3700000000008</v>
      </c>
      <c r="J100" s="96">
        <v>2112</v>
      </c>
      <c r="K100" s="94">
        <v>193.57261</v>
      </c>
      <c r="L100" s="95">
        <v>1.5193208702663421E-3</v>
      </c>
      <c r="M100" s="95">
        <v>1.8494507865523678E-3</v>
      </c>
      <c r="N100" s="95">
        <v>2.0215390868190197E-4</v>
      </c>
    </row>
    <row r="101" spans="2:14">
      <c r="B101" s="107" t="s">
        <v>1184</v>
      </c>
      <c r="C101" s="84" t="s">
        <v>1185</v>
      </c>
      <c r="D101" s="97" t="s">
        <v>134</v>
      </c>
      <c r="E101" s="97" t="s">
        <v>319</v>
      </c>
      <c r="F101" s="84" t="s">
        <v>1186</v>
      </c>
      <c r="G101" s="97" t="s">
        <v>400</v>
      </c>
      <c r="H101" s="97" t="s">
        <v>178</v>
      </c>
      <c r="I101" s="94">
        <v>1407.71</v>
      </c>
      <c r="J101" s="96">
        <v>793.8</v>
      </c>
      <c r="K101" s="94">
        <v>11.1744</v>
      </c>
      <c r="L101" s="95">
        <v>1.3965310482648495E-4</v>
      </c>
      <c r="M101" s="95">
        <v>1.0676356985242272E-4</v>
      </c>
      <c r="N101" s="95">
        <v>1.1669774133721944E-5</v>
      </c>
    </row>
    <row r="102" spans="2:14">
      <c r="B102" s="107" t="s">
        <v>1187</v>
      </c>
      <c r="C102" s="84" t="s">
        <v>1188</v>
      </c>
      <c r="D102" s="97" t="s">
        <v>134</v>
      </c>
      <c r="E102" s="97" t="s">
        <v>319</v>
      </c>
      <c r="F102" s="84" t="s">
        <v>1189</v>
      </c>
      <c r="G102" s="97" t="s">
        <v>416</v>
      </c>
      <c r="H102" s="97" t="s">
        <v>178</v>
      </c>
      <c r="I102" s="94">
        <v>23268.560000000001</v>
      </c>
      <c r="J102" s="96">
        <v>767.5</v>
      </c>
      <c r="K102" s="94">
        <v>178.58620000000002</v>
      </c>
      <c r="L102" s="95">
        <v>8.8366161602735542E-4</v>
      </c>
      <c r="M102" s="95">
        <v>1.7062661295799985E-3</v>
      </c>
      <c r="N102" s="95">
        <v>1.8650313371632425E-4</v>
      </c>
    </row>
    <row r="103" spans="2:14">
      <c r="B103" s="107" t="s">
        <v>1190</v>
      </c>
      <c r="C103" s="84" t="s">
        <v>1191</v>
      </c>
      <c r="D103" s="97" t="s">
        <v>134</v>
      </c>
      <c r="E103" s="97" t="s">
        <v>319</v>
      </c>
      <c r="F103" s="84" t="s">
        <v>1192</v>
      </c>
      <c r="G103" s="97" t="s">
        <v>165</v>
      </c>
      <c r="H103" s="97" t="s">
        <v>178</v>
      </c>
      <c r="I103" s="94">
        <v>0.56999999999999995</v>
      </c>
      <c r="J103" s="96">
        <v>771.1</v>
      </c>
      <c r="K103" s="94">
        <v>4.4000000000000003E-3</v>
      </c>
      <c r="L103" s="95">
        <v>1.4143924105192085E-8</v>
      </c>
      <c r="M103" s="95">
        <v>4.2038919973390961E-8</v>
      </c>
      <c r="N103" s="95">
        <v>4.5950571116459544E-9</v>
      </c>
    </row>
    <row r="104" spans="2:14">
      <c r="B104" s="107" t="s">
        <v>1193</v>
      </c>
      <c r="C104" s="84" t="s">
        <v>1194</v>
      </c>
      <c r="D104" s="97" t="s">
        <v>134</v>
      </c>
      <c r="E104" s="97" t="s">
        <v>319</v>
      </c>
      <c r="F104" s="84" t="s">
        <v>1195</v>
      </c>
      <c r="G104" s="97" t="s">
        <v>416</v>
      </c>
      <c r="H104" s="97" t="s">
        <v>178</v>
      </c>
      <c r="I104" s="94">
        <v>11290.32</v>
      </c>
      <c r="J104" s="96">
        <v>2196</v>
      </c>
      <c r="K104" s="94">
        <v>247.93543</v>
      </c>
      <c r="L104" s="95">
        <v>7.4377426214776552E-4</v>
      </c>
      <c r="M104" s="95">
        <v>2.3688494773496083E-3</v>
      </c>
      <c r="N104" s="95">
        <v>2.5892669564784036E-4</v>
      </c>
    </row>
    <row r="105" spans="2:14">
      <c r="B105" s="107" t="s">
        <v>1196</v>
      </c>
      <c r="C105" s="84" t="s">
        <v>1197</v>
      </c>
      <c r="D105" s="97" t="s">
        <v>134</v>
      </c>
      <c r="E105" s="97" t="s">
        <v>319</v>
      </c>
      <c r="F105" s="84" t="s">
        <v>1198</v>
      </c>
      <c r="G105" s="97" t="s">
        <v>362</v>
      </c>
      <c r="H105" s="97" t="s">
        <v>178</v>
      </c>
      <c r="I105" s="94">
        <v>7348</v>
      </c>
      <c r="J105" s="96">
        <v>5959</v>
      </c>
      <c r="K105" s="94">
        <v>437.86732000000001</v>
      </c>
      <c r="L105" s="95">
        <v>4.0969701768114723E-4</v>
      </c>
      <c r="M105" s="95">
        <v>4.1835157328279932E-3</v>
      </c>
      <c r="N105" s="95">
        <v>4.5727848698258065E-4</v>
      </c>
    </row>
    <row r="106" spans="2:14">
      <c r="B106" s="107" t="s">
        <v>1199</v>
      </c>
      <c r="C106" s="84" t="s">
        <v>1200</v>
      </c>
      <c r="D106" s="97" t="s">
        <v>134</v>
      </c>
      <c r="E106" s="97" t="s">
        <v>319</v>
      </c>
      <c r="F106" s="84" t="s">
        <v>1201</v>
      </c>
      <c r="G106" s="97" t="s">
        <v>400</v>
      </c>
      <c r="H106" s="97" t="s">
        <v>178</v>
      </c>
      <c r="I106" s="94">
        <v>8267.73</v>
      </c>
      <c r="J106" s="96">
        <v>13660</v>
      </c>
      <c r="K106" s="94">
        <v>1129.3719199999998</v>
      </c>
      <c r="L106" s="95">
        <v>1.7170386553993573E-3</v>
      </c>
      <c r="M106" s="95">
        <v>1.0790358128426112E-2</v>
      </c>
      <c r="N106" s="95">
        <v>1.1794382892475557E-3</v>
      </c>
    </row>
    <row r="107" spans="2:14">
      <c r="B107" s="107" t="s">
        <v>1202</v>
      </c>
      <c r="C107" s="84" t="s">
        <v>1203</v>
      </c>
      <c r="D107" s="97" t="s">
        <v>134</v>
      </c>
      <c r="E107" s="97" t="s">
        <v>319</v>
      </c>
      <c r="F107" s="84" t="s">
        <v>1204</v>
      </c>
      <c r="G107" s="97" t="s">
        <v>1028</v>
      </c>
      <c r="H107" s="97" t="s">
        <v>178</v>
      </c>
      <c r="I107" s="94">
        <v>11513.53</v>
      </c>
      <c r="J107" s="96">
        <v>4360</v>
      </c>
      <c r="K107" s="94">
        <v>501.98990999999995</v>
      </c>
      <c r="L107" s="95">
        <v>8.2502251993545452E-4</v>
      </c>
      <c r="M107" s="95">
        <v>4.7961621940772105E-3</v>
      </c>
      <c r="N107" s="95">
        <v>5.2424370589091189E-4</v>
      </c>
    </row>
    <row r="108" spans="2:14">
      <c r="B108" s="107" t="s">
        <v>1205</v>
      </c>
      <c r="C108" s="84" t="s">
        <v>1206</v>
      </c>
      <c r="D108" s="97" t="s">
        <v>134</v>
      </c>
      <c r="E108" s="97" t="s">
        <v>319</v>
      </c>
      <c r="F108" s="84" t="s">
        <v>1207</v>
      </c>
      <c r="G108" s="97" t="s">
        <v>1062</v>
      </c>
      <c r="H108" s="97" t="s">
        <v>178</v>
      </c>
      <c r="I108" s="94">
        <v>3302</v>
      </c>
      <c r="J108" s="96">
        <v>14450</v>
      </c>
      <c r="K108" s="94">
        <v>477.13900000000001</v>
      </c>
      <c r="L108" s="95">
        <v>4.8716528963540357E-4</v>
      </c>
      <c r="M108" s="95">
        <v>4.5587291448144973E-3</v>
      </c>
      <c r="N108" s="95">
        <v>4.9829112618037246E-4</v>
      </c>
    </row>
    <row r="109" spans="2:14">
      <c r="B109" s="107" t="s">
        <v>1208</v>
      </c>
      <c r="C109" s="84" t="s">
        <v>1209</v>
      </c>
      <c r="D109" s="97" t="s">
        <v>134</v>
      </c>
      <c r="E109" s="97" t="s">
        <v>319</v>
      </c>
      <c r="F109" s="84" t="s">
        <v>1210</v>
      </c>
      <c r="G109" s="97" t="s">
        <v>1028</v>
      </c>
      <c r="H109" s="97" t="s">
        <v>178</v>
      </c>
      <c r="I109" s="94">
        <v>3098.66</v>
      </c>
      <c r="J109" s="96">
        <v>1353</v>
      </c>
      <c r="K109" s="94">
        <v>41.924870000000006</v>
      </c>
      <c r="L109" s="95">
        <v>2.521183027541597E-4</v>
      </c>
      <c r="M109" s="95">
        <v>4.0056278518745903E-4</v>
      </c>
      <c r="N109" s="95">
        <v>4.3783448192802754E-5</v>
      </c>
    </row>
    <row r="110" spans="2:14">
      <c r="B110" s="107" t="s">
        <v>1211</v>
      </c>
      <c r="C110" s="84" t="s">
        <v>1212</v>
      </c>
      <c r="D110" s="97" t="s">
        <v>134</v>
      </c>
      <c r="E110" s="97" t="s">
        <v>319</v>
      </c>
      <c r="F110" s="84" t="s">
        <v>1213</v>
      </c>
      <c r="G110" s="97" t="s">
        <v>203</v>
      </c>
      <c r="H110" s="97" t="s">
        <v>178</v>
      </c>
      <c r="I110" s="94">
        <v>16439.37</v>
      </c>
      <c r="J110" s="96">
        <v>292.5</v>
      </c>
      <c r="K110" s="94">
        <v>48.085160000000002</v>
      </c>
      <c r="L110" s="95">
        <v>1.2074368621832073E-4</v>
      </c>
      <c r="M110" s="95">
        <v>4.5942004389720455E-4</v>
      </c>
      <c r="N110" s="95">
        <v>5.0216831005143999E-5</v>
      </c>
    </row>
    <row r="111" spans="2:14">
      <c r="B111" s="107" t="s">
        <v>1214</v>
      </c>
      <c r="C111" s="84" t="s">
        <v>1215</v>
      </c>
      <c r="D111" s="97" t="s">
        <v>134</v>
      </c>
      <c r="E111" s="97" t="s">
        <v>319</v>
      </c>
      <c r="F111" s="84" t="s">
        <v>1216</v>
      </c>
      <c r="G111" s="97" t="s">
        <v>400</v>
      </c>
      <c r="H111" s="97" t="s">
        <v>178</v>
      </c>
      <c r="I111" s="94">
        <v>13827.03</v>
      </c>
      <c r="J111" s="96">
        <v>685</v>
      </c>
      <c r="K111" s="94">
        <v>94.715159999999997</v>
      </c>
      <c r="L111" s="95">
        <v>1.1997760284106903E-3</v>
      </c>
      <c r="M111" s="95">
        <v>9.0493705261520915E-4</v>
      </c>
      <c r="N111" s="95">
        <v>9.8913993076973742E-5</v>
      </c>
    </row>
    <row r="112" spans="2:14">
      <c r="B112" s="107" t="s">
        <v>1217</v>
      </c>
      <c r="C112" s="84" t="s">
        <v>1218</v>
      </c>
      <c r="D112" s="97" t="s">
        <v>134</v>
      </c>
      <c r="E112" s="97" t="s">
        <v>319</v>
      </c>
      <c r="F112" s="84" t="s">
        <v>1219</v>
      </c>
      <c r="G112" s="97" t="s">
        <v>1021</v>
      </c>
      <c r="H112" s="97" t="s">
        <v>178</v>
      </c>
      <c r="I112" s="94">
        <v>61162.18</v>
      </c>
      <c r="J112" s="96">
        <v>100.7</v>
      </c>
      <c r="K112" s="94">
        <v>61.590309999999995</v>
      </c>
      <c r="L112" s="95">
        <v>1.5908166023938283E-3</v>
      </c>
      <c r="M112" s="95">
        <v>5.8845229846053195E-4</v>
      </c>
      <c r="N112" s="95">
        <v>6.4320679994086125E-5</v>
      </c>
    </row>
    <row r="113" spans="2:14">
      <c r="B113" s="107" t="s">
        <v>1220</v>
      </c>
      <c r="C113" s="84" t="s">
        <v>1221</v>
      </c>
      <c r="D113" s="97" t="s">
        <v>134</v>
      </c>
      <c r="E113" s="97" t="s">
        <v>319</v>
      </c>
      <c r="F113" s="84" t="s">
        <v>1222</v>
      </c>
      <c r="G113" s="97" t="s">
        <v>1082</v>
      </c>
      <c r="H113" s="97" t="s">
        <v>178</v>
      </c>
      <c r="I113" s="94">
        <v>11341.4</v>
      </c>
      <c r="J113" s="96">
        <v>118.4</v>
      </c>
      <c r="K113" s="94">
        <v>13.42822</v>
      </c>
      <c r="L113" s="95">
        <v>6.2582021852776362E-4</v>
      </c>
      <c r="M113" s="95">
        <v>1.2829724226479271E-4</v>
      </c>
      <c r="N113" s="95">
        <v>1.4023508592669643E-5</v>
      </c>
    </row>
    <row r="114" spans="2:14">
      <c r="B114" s="107" t="s">
        <v>1223</v>
      </c>
      <c r="C114" s="84" t="s">
        <v>1224</v>
      </c>
      <c r="D114" s="97" t="s">
        <v>134</v>
      </c>
      <c r="E114" s="97" t="s">
        <v>319</v>
      </c>
      <c r="F114" s="84" t="s">
        <v>1225</v>
      </c>
      <c r="G114" s="97" t="s">
        <v>165</v>
      </c>
      <c r="H114" s="97" t="s">
        <v>178</v>
      </c>
      <c r="I114" s="94">
        <v>45318.36</v>
      </c>
      <c r="J114" s="96">
        <v>544.20000000000005</v>
      </c>
      <c r="K114" s="94">
        <v>246.62251999999998</v>
      </c>
      <c r="L114" s="95">
        <v>1.3555047133160815E-3</v>
      </c>
      <c r="M114" s="95">
        <v>2.3563055413445477E-3</v>
      </c>
      <c r="N114" s="95">
        <v>2.575555828222833E-4</v>
      </c>
    </row>
    <row r="115" spans="2:14">
      <c r="B115" s="107" t="s">
        <v>1226</v>
      </c>
      <c r="C115" s="84" t="s">
        <v>1227</v>
      </c>
      <c r="D115" s="97" t="s">
        <v>134</v>
      </c>
      <c r="E115" s="97" t="s">
        <v>319</v>
      </c>
      <c r="F115" s="84" t="s">
        <v>1228</v>
      </c>
      <c r="G115" s="97" t="s">
        <v>165</v>
      </c>
      <c r="H115" s="97" t="s">
        <v>178</v>
      </c>
      <c r="I115" s="94">
        <v>2356.69</v>
      </c>
      <c r="J115" s="96">
        <v>1025</v>
      </c>
      <c r="K115" s="94">
        <v>24.15607</v>
      </c>
      <c r="L115" s="95">
        <v>2.7377207759235678E-4</v>
      </c>
      <c r="M115" s="95">
        <v>2.3079433945491593E-4</v>
      </c>
      <c r="N115" s="95">
        <v>2.5226936646117609E-5</v>
      </c>
    </row>
    <row r="116" spans="2:14">
      <c r="B116" s="107" t="s">
        <v>1229</v>
      </c>
      <c r="C116" s="84" t="s">
        <v>1230</v>
      </c>
      <c r="D116" s="97" t="s">
        <v>134</v>
      </c>
      <c r="E116" s="97" t="s">
        <v>319</v>
      </c>
      <c r="F116" s="84" t="s">
        <v>1231</v>
      </c>
      <c r="G116" s="97" t="s">
        <v>165</v>
      </c>
      <c r="H116" s="97" t="s">
        <v>178</v>
      </c>
      <c r="I116" s="94">
        <v>12838.68</v>
      </c>
      <c r="J116" s="96">
        <v>6369</v>
      </c>
      <c r="K116" s="94">
        <v>817.69553000000008</v>
      </c>
      <c r="L116" s="95">
        <v>1.178523118318262E-3</v>
      </c>
      <c r="M116" s="95">
        <v>7.8125083973339792E-3</v>
      </c>
      <c r="N116" s="95">
        <v>8.5394492279263813E-4</v>
      </c>
    </row>
    <row r="117" spans="2:14">
      <c r="B117" s="107" t="s">
        <v>1232</v>
      </c>
      <c r="C117" s="84" t="s">
        <v>1233</v>
      </c>
      <c r="D117" s="97" t="s">
        <v>134</v>
      </c>
      <c r="E117" s="97" t="s">
        <v>319</v>
      </c>
      <c r="F117" s="84" t="s">
        <v>1234</v>
      </c>
      <c r="G117" s="97" t="s">
        <v>1235</v>
      </c>
      <c r="H117" s="97" t="s">
        <v>178</v>
      </c>
      <c r="I117" s="94">
        <v>11181.6</v>
      </c>
      <c r="J117" s="96">
        <v>895</v>
      </c>
      <c r="K117" s="94">
        <v>100.07532</v>
      </c>
      <c r="L117" s="95">
        <v>1.4605555942194727E-4</v>
      </c>
      <c r="M117" s="95">
        <v>9.5614962927079356E-4</v>
      </c>
      <c r="N117" s="95">
        <v>1.0451177519687378E-4</v>
      </c>
    </row>
    <row r="118" spans="2:14">
      <c r="B118" s="107" t="s">
        <v>1236</v>
      </c>
      <c r="C118" s="84" t="s">
        <v>1237</v>
      </c>
      <c r="D118" s="97" t="s">
        <v>134</v>
      </c>
      <c r="E118" s="97" t="s">
        <v>319</v>
      </c>
      <c r="F118" s="84" t="s">
        <v>1238</v>
      </c>
      <c r="G118" s="97" t="s">
        <v>782</v>
      </c>
      <c r="H118" s="97" t="s">
        <v>178</v>
      </c>
      <c r="I118" s="94">
        <v>6776</v>
      </c>
      <c r="J118" s="96">
        <v>5589</v>
      </c>
      <c r="K118" s="94">
        <v>378.71064000000001</v>
      </c>
      <c r="L118" s="95">
        <v>7.1094711669815003E-4</v>
      </c>
      <c r="M118" s="95">
        <v>3.6183150654617441E-3</v>
      </c>
      <c r="N118" s="95">
        <v>3.9549932263363428E-4</v>
      </c>
    </row>
    <row r="119" spans="2:14">
      <c r="B119" s="107" t="s">
        <v>1239</v>
      </c>
      <c r="C119" s="84" t="s">
        <v>1240</v>
      </c>
      <c r="D119" s="97" t="s">
        <v>134</v>
      </c>
      <c r="E119" s="97" t="s">
        <v>319</v>
      </c>
      <c r="F119" s="84" t="s">
        <v>1241</v>
      </c>
      <c r="G119" s="97" t="s">
        <v>416</v>
      </c>
      <c r="H119" s="97" t="s">
        <v>178</v>
      </c>
      <c r="I119" s="94">
        <v>30929.21</v>
      </c>
      <c r="J119" s="96">
        <v>1124</v>
      </c>
      <c r="K119" s="94">
        <v>347.64431999999999</v>
      </c>
      <c r="L119" s="95">
        <v>1.841371305963296E-3</v>
      </c>
      <c r="M119" s="95">
        <v>3.3214981244736176E-3</v>
      </c>
      <c r="N119" s="95">
        <v>3.630557965771186E-4</v>
      </c>
    </row>
    <row r="120" spans="2:14">
      <c r="B120" s="107" t="s">
        <v>1242</v>
      </c>
      <c r="C120" s="84" t="s">
        <v>1243</v>
      </c>
      <c r="D120" s="97" t="s">
        <v>134</v>
      </c>
      <c r="E120" s="97" t="s">
        <v>319</v>
      </c>
      <c r="F120" s="84" t="s">
        <v>1244</v>
      </c>
      <c r="G120" s="97" t="s">
        <v>416</v>
      </c>
      <c r="H120" s="97" t="s">
        <v>178</v>
      </c>
      <c r="I120" s="94">
        <v>5264.2</v>
      </c>
      <c r="J120" s="96">
        <v>609.9</v>
      </c>
      <c r="K120" s="94">
        <v>32.106360000000002</v>
      </c>
      <c r="L120" s="95">
        <v>4.0107050672007568E-4</v>
      </c>
      <c r="M120" s="95">
        <v>3.0675379515383649E-4</v>
      </c>
      <c r="N120" s="95">
        <v>3.3529672237969362E-5</v>
      </c>
    </row>
    <row r="121" spans="2:14">
      <c r="B121" s="107" t="s">
        <v>1245</v>
      </c>
      <c r="C121" s="84" t="s">
        <v>1246</v>
      </c>
      <c r="D121" s="97" t="s">
        <v>134</v>
      </c>
      <c r="E121" s="97" t="s">
        <v>319</v>
      </c>
      <c r="F121" s="84" t="s">
        <v>1247</v>
      </c>
      <c r="G121" s="97" t="s">
        <v>416</v>
      </c>
      <c r="H121" s="97" t="s">
        <v>178</v>
      </c>
      <c r="I121" s="94">
        <v>22660.19</v>
      </c>
      <c r="J121" s="96">
        <v>3103</v>
      </c>
      <c r="K121" s="94">
        <v>703.14569999999992</v>
      </c>
      <c r="L121" s="95">
        <v>8.8084590973924021E-4</v>
      </c>
      <c r="M121" s="95">
        <v>6.7180649572577186E-3</v>
      </c>
      <c r="N121" s="95">
        <v>7.343169657518801E-4</v>
      </c>
    </row>
    <row r="122" spans="2:14">
      <c r="B122" s="107" t="s">
        <v>1248</v>
      </c>
      <c r="C122" s="84" t="s">
        <v>1249</v>
      </c>
      <c r="D122" s="97" t="s">
        <v>134</v>
      </c>
      <c r="E122" s="97" t="s">
        <v>319</v>
      </c>
      <c r="F122" s="84" t="s">
        <v>1250</v>
      </c>
      <c r="G122" s="97" t="s">
        <v>1028</v>
      </c>
      <c r="H122" s="97" t="s">
        <v>178</v>
      </c>
      <c r="I122" s="94">
        <v>2192.8200000000002</v>
      </c>
      <c r="J122" s="96">
        <v>29700</v>
      </c>
      <c r="K122" s="94">
        <v>651.26754000000005</v>
      </c>
      <c r="L122" s="95">
        <v>9.0503978911213388E-4</v>
      </c>
      <c r="M122" s="95">
        <v>6.2224054534834542E-3</v>
      </c>
      <c r="N122" s="95">
        <v>6.8013898665026501E-4</v>
      </c>
    </row>
    <row r="123" spans="2:14">
      <c r="B123" s="107" t="s">
        <v>1251</v>
      </c>
      <c r="C123" s="84" t="s">
        <v>1252</v>
      </c>
      <c r="D123" s="97" t="s">
        <v>134</v>
      </c>
      <c r="E123" s="97" t="s">
        <v>319</v>
      </c>
      <c r="F123" s="84" t="s">
        <v>1253</v>
      </c>
      <c r="G123" s="97" t="s">
        <v>1021</v>
      </c>
      <c r="H123" s="97" t="s">
        <v>178</v>
      </c>
      <c r="I123" s="94">
        <v>14995.4</v>
      </c>
      <c r="J123" s="96">
        <v>1927</v>
      </c>
      <c r="K123" s="94">
        <v>288.96136000000001</v>
      </c>
      <c r="L123" s="95">
        <v>4.1174954400537898E-4</v>
      </c>
      <c r="M123" s="95">
        <v>2.7608235201005034E-3</v>
      </c>
      <c r="N123" s="95">
        <v>3.0177135278611059E-4</v>
      </c>
    </row>
    <row r="124" spans="2:14">
      <c r="B124" s="107" t="s">
        <v>1254</v>
      </c>
      <c r="C124" s="84" t="s">
        <v>1255</v>
      </c>
      <c r="D124" s="97" t="s">
        <v>134</v>
      </c>
      <c r="E124" s="97" t="s">
        <v>319</v>
      </c>
      <c r="F124" s="84" t="s">
        <v>1256</v>
      </c>
      <c r="G124" s="97" t="s">
        <v>201</v>
      </c>
      <c r="H124" s="97" t="s">
        <v>178</v>
      </c>
      <c r="I124" s="94">
        <v>5506</v>
      </c>
      <c r="J124" s="96">
        <v>11370</v>
      </c>
      <c r="K124" s="94">
        <v>626.03219999999999</v>
      </c>
      <c r="L124" s="95">
        <v>1.087273118623551E-3</v>
      </c>
      <c r="M124" s="95">
        <v>5.9812994446740639E-3</v>
      </c>
      <c r="N124" s="95">
        <v>6.5378493471121872E-4</v>
      </c>
    </row>
    <row r="125" spans="2:14">
      <c r="B125" s="107" t="s">
        <v>1257</v>
      </c>
      <c r="C125" s="84" t="s">
        <v>1258</v>
      </c>
      <c r="D125" s="97" t="s">
        <v>134</v>
      </c>
      <c r="E125" s="97" t="s">
        <v>319</v>
      </c>
      <c r="F125" s="84" t="s">
        <v>1259</v>
      </c>
      <c r="G125" s="97" t="s">
        <v>416</v>
      </c>
      <c r="H125" s="97" t="s">
        <v>178</v>
      </c>
      <c r="I125" s="94">
        <v>98594.49</v>
      </c>
      <c r="J125" s="96">
        <v>832</v>
      </c>
      <c r="K125" s="94">
        <v>820.30615999999998</v>
      </c>
      <c r="L125" s="95">
        <v>1.266690088467188E-3</v>
      </c>
      <c r="M125" s="95">
        <v>7.8374511395271906E-3</v>
      </c>
      <c r="N125" s="95">
        <v>8.5667128505340551E-4</v>
      </c>
    </row>
    <row r="126" spans="2:14">
      <c r="B126" s="107" t="s">
        <v>1260</v>
      </c>
      <c r="C126" s="84" t="s">
        <v>1261</v>
      </c>
      <c r="D126" s="97" t="s">
        <v>134</v>
      </c>
      <c r="E126" s="97" t="s">
        <v>319</v>
      </c>
      <c r="F126" s="84" t="s">
        <v>1262</v>
      </c>
      <c r="G126" s="97" t="s">
        <v>1021</v>
      </c>
      <c r="H126" s="97" t="s">
        <v>178</v>
      </c>
      <c r="I126" s="94">
        <v>60334.59</v>
      </c>
      <c r="J126" s="96">
        <v>552.1</v>
      </c>
      <c r="K126" s="94">
        <v>333.10727000000003</v>
      </c>
      <c r="L126" s="95">
        <v>4.7330789688468481E-4</v>
      </c>
      <c r="M126" s="95">
        <v>3.1826067877465309E-3</v>
      </c>
      <c r="N126" s="95">
        <v>3.4787430226237932E-4</v>
      </c>
    </row>
    <row r="127" spans="2:14">
      <c r="B127" s="107" t="s">
        <v>1263</v>
      </c>
      <c r="C127" s="84" t="s">
        <v>1264</v>
      </c>
      <c r="D127" s="97" t="s">
        <v>134</v>
      </c>
      <c r="E127" s="97" t="s">
        <v>319</v>
      </c>
      <c r="F127" s="84" t="s">
        <v>1265</v>
      </c>
      <c r="G127" s="97" t="s">
        <v>416</v>
      </c>
      <c r="H127" s="97" t="s">
        <v>178</v>
      </c>
      <c r="I127" s="94">
        <v>0.85</v>
      </c>
      <c r="J127" s="96">
        <v>3779</v>
      </c>
      <c r="K127" s="94">
        <v>3.2119999999999996E-2</v>
      </c>
      <c r="L127" s="95">
        <v>1.0499271227056004E-7</v>
      </c>
      <c r="M127" s="95">
        <v>3.0688411580575397E-7</v>
      </c>
      <c r="N127" s="95">
        <v>3.3543916915015466E-8</v>
      </c>
    </row>
    <row r="128" spans="2:14">
      <c r="B128" s="107" t="s">
        <v>1266</v>
      </c>
      <c r="C128" s="84" t="s">
        <v>1267</v>
      </c>
      <c r="D128" s="97" t="s">
        <v>134</v>
      </c>
      <c r="E128" s="97" t="s">
        <v>319</v>
      </c>
      <c r="F128" s="84" t="s">
        <v>1268</v>
      </c>
      <c r="G128" s="97" t="s">
        <v>1028</v>
      </c>
      <c r="H128" s="97" t="s">
        <v>178</v>
      </c>
      <c r="I128" s="94">
        <v>94694.080000000002</v>
      </c>
      <c r="J128" s="96">
        <v>43.2</v>
      </c>
      <c r="K128" s="94">
        <v>40.907839999999993</v>
      </c>
      <c r="L128" s="95">
        <v>3.6231649052954147E-4</v>
      </c>
      <c r="M128" s="95">
        <v>3.9084577546460937E-4</v>
      </c>
      <c r="N128" s="95">
        <v>4.272133207138064E-5</v>
      </c>
    </row>
    <row r="129" spans="2:14">
      <c r="B129" s="108"/>
      <c r="C129" s="84"/>
      <c r="D129" s="84"/>
      <c r="E129" s="84"/>
      <c r="F129" s="84"/>
      <c r="G129" s="84"/>
      <c r="H129" s="84"/>
      <c r="I129" s="94"/>
      <c r="J129" s="96"/>
      <c r="K129" s="84"/>
      <c r="L129" s="84"/>
      <c r="M129" s="95"/>
      <c r="N129" s="84"/>
    </row>
    <row r="130" spans="2:14">
      <c r="B130" s="105" t="s">
        <v>248</v>
      </c>
      <c r="C130" s="82"/>
      <c r="D130" s="82"/>
      <c r="E130" s="82"/>
      <c r="F130" s="82"/>
      <c r="G130" s="82"/>
      <c r="H130" s="82"/>
      <c r="I130" s="91"/>
      <c r="J130" s="93"/>
      <c r="K130" s="91">
        <v>16554.592800000002</v>
      </c>
      <c r="L130" s="82"/>
      <c r="M130" s="92">
        <v>0.15816754588892595</v>
      </c>
      <c r="N130" s="92">
        <v>1.7288477130918845E-2</v>
      </c>
    </row>
    <row r="131" spans="2:14">
      <c r="B131" s="106" t="s">
        <v>74</v>
      </c>
      <c r="C131" s="82"/>
      <c r="D131" s="82"/>
      <c r="E131" s="82"/>
      <c r="F131" s="82"/>
      <c r="G131" s="82"/>
      <c r="H131" s="82"/>
      <c r="I131" s="91"/>
      <c r="J131" s="93"/>
      <c r="K131" s="91">
        <v>3391.5740999999998</v>
      </c>
      <c r="L131" s="82"/>
      <c r="M131" s="92">
        <v>3.2404116403119423E-2</v>
      </c>
      <c r="N131" s="92">
        <v>3.5419265199725511E-3</v>
      </c>
    </row>
    <row r="132" spans="2:14">
      <c r="B132" s="107" t="s">
        <v>1269</v>
      </c>
      <c r="C132" s="84" t="s">
        <v>1270</v>
      </c>
      <c r="D132" s="97" t="s">
        <v>1271</v>
      </c>
      <c r="E132" s="97" t="s">
        <v>835</v>
      </c>
      <c r="F132" s="84"/>
      <c r="G132" s="97" t="s">
        <v>882</v>
      </c>
      <c r="H132" s="97" t="s">
        <v>177</v>
      </c>
      <c r="I132" s="94">
        <v>3032</v>
      </c>
      <c r="J132" s="96">
        <v>5785</v>
      </c>
      <c r="K132" s="94">
        <v>661.37959000000001</v>
      </c>
      <c r="L132" s="95">
        <v>2.0166009758233687E-5</v>
      </c>
      <c r="M132" s="95">
        <v>6.3190190127373012E-3</v>
      </c>
      <c r="N132" s="95">
        <v>6.9069931557431486E-4</v>
      </c>
    </row>
    <row r="133" spans="2:14">
      <c r="B133" s="107" t="s">
        <v>1272</v>
      </c>
      <c r="C133" s="84" t="s">
        <v>1273</v>
      </c>
      <c r="D133" s="97" t="s">
        <v>1274</v>
      </c>
      <c r="E133" s="97" t="s">
        <v>835</v>
      </c>
      <c r="F133" s="84" t="s">
        <v>1275</v>
      </c>
      <c r="G133" s="97" t="s">
        <v>935</v>
      </c>
      <c r="H133" s="97" t="s">
        <v>177</v>
      </c>
      <c r="I133" s="94">
        <v>1635.56</v>
      </c>
      <c r="J133" s="96">
        <v>3771</v>
      </c>
      <c r="K133" s="94">
        <v>231.78205</v>
      </c>
      <c r="L133" s="95">
        <v>4.6477639903433494E-5</v>
      </c>
      <c r="M133" s="95">
        <v>2.2145152389132956E-3</v>
      </c>
      <c r="N133" s="95">
        <v>2.4205721754644958E-4</v>
      </c>
    </row>
    <row r="134" spans="2:14">
      <c r="B134" s="107" t="s">
        <v>1276</v>
      </c>
      <c r="C134" s="84" t="s">
        <v>1277</v>
      </c>
      <c r="D134" s="97" t="s">
        <v>1274</v>
      </c>
      <c r="E134" s="97" t="s">
        <v>835</v>
      </c>
      <c r="F134" s="84" t="s">
        <v>1278</v>
      </c>
      <c r="G134" s="97" t="s">
        <v>882</v>
      </c>
      <c r="H134" s="97" t="s">
        <v>177</v>
      </c>
      <c r="I134" s="94">
        <v>2962.85</v>
      </c>
      <c r="J134" s="96">
        <v>7761</v>
      </c>
      <c r="K134" s="94">
        <v>864.14004</v>
      </c>
      <c r="L134" s="95">
        <v>1.6940104060729076E-5</v>
      </c>
      <c r="M134" s="95">
        <v>8.2562531789461043E-3</v>
      </c>
      <c r="N134" s="95">
        <v>9.0244837187727716E-4</v>
      </c>
    </row>
    <row r="135" spans="2:14">
      <c r="B135" s="107" t="s">
        <v>1279</v>
      </c>
      <c r="C135" s="84" t="s">
        <v>1280</v>
      </c>
      <c r="D135" s="97" t="s">
        <v>1274</v>
      </c>
      <c r="E135" s="97" t="s">
        <v>835</v>
      </c>
      <c r="F135" s="84" t="s">
        <v>1281</v>
      </c>
      <c r="G135" s="97" t="s">
        <v>1021</v>
      </c>
      <c r="H135" s="97" t="s">
        <v>177</v>
      </c>
      <c r="I135" s="94">
        <v>2065</v>
      </c>
      <c r="J135" s="96">
        <v>588</v>
      </c>
      <c r="K135" s="94">
        <v>45.630389999999998</v>
      </c>
      <c r="L135" s="95">
        <v>1.8037784310202373E-4</v>
      </c>
      <c r="M135" s="95">
        <v>4.3596643490104978E-4</v>
      </c>
      <c r="N135" s="95">
        <v>4.7653238199245097E-5</v>
      </c>
    </row>
    <row r="136" spans="2:14">
      <c r="B136" s="107" t="s">
        <v>1282</v>
      </c>
      <c r="C136" s="84" t="s">
        <v>1283</v>
      </c>
      <c r="D136" s="97" t="s">
        <v>1274</v>
      </c>
      <c r="E136" s="97" t="s">
        <v>835</v>
      </c>
      <c r="F136" s="84" t="s">
        <v>1284</v>
      </c>
      <c r="G136" s="97" t="s">
        <v>400</v>
      </c>
      <c r="H136" s="97" t="s">
        <v>177</v>
      </c>
      <c r="I136" s="94">
        <v>3737.73</v>
      </c>
      <c r="J136" s="96">
        <v>2646</v>
      </c>
      <c r="K136" s="94">
        <v>374.62941999999998</v>
      </c>
      <c r="L136" s="95">
        <v>1.5921494292042937E-4</v>
      </c>
      <c r="M136" s="95">
        <v>3.5793218652404248E-3</v>
      </c>
      <c r="N136" s="95">
        <v>3.9123717740972705E-4</v>
      </c>
    </row>
    <row r="137" spans="2:14">
      <c r="B137" s="107" t="s">
        <v>1285</v>
      </c>
      <c r="C137" s="84" t="s">
        <v>1286</v>
      </c>
      <c r="D137" s="97" t="s">
        <v>1274</v>
      </c>
      <c r="E137" s="97" t="s">
        <v>835</v>
      </c>
      <c r="F137" s="84" t="s">
        <v>1287</v>
      </c>
      <c r="G137" s="97" t="s">
        <v>32</v>
      </c>
      <c r="H137" s="97" t="s">
        <v>177</v>
      </c>
      <c r="I137" s="94">
        <v>1574.14</v>
      </c>
      <c r="J137" s="96">
        <v>938</v>
      </c>
      <c r="K137" s="94">
        <v>55.488489999999999</v>
      </c>
      <c r="L137" s="95">
        <v>5.1787094619437533E-5</v>
      </c>
      <c r="M137" s="95">
        <v>5.3015367967143285E-4</v>
      </c>
      <c r="N137" s="95">
        <v>5.7948359224771682E-5</v>
      </c>
    </row>
    <row r="138" spans="2:14">
      <c r="B138" s="107" t="s">
        <v>1288</v>
      </c>
      <c r="C138" s="84" t="s">
        <v>1289</v>
      </c>
      <c r="D138" s="97" t="s">
        <v>1274</v>
      </c>
      <c r="E138" s="97" t="s">
        <v>835</v>
      </c>
      <c r="F138" s="84" t="s">
        <v>1290</v>
      </c>
      <c r="G138" s="97" t="s">
        <v>1291</v>
      </c>
      <c r="H138" s="97" t="s">
        <v>177</v>
      </c>
      <c r="I138" s="94">
        <v>1433.64</v>
      </c>
      <c r="J138" s="96">
        <v>770</v>
      </c>
      <c r="K138" s="94">
        <v>41.484670000000001</v>
      </c>
      <c r="L138" s="95">
        <v>6.5611913795233931E-5</v>
      </c>
      <c r="M138" s="95">
        <v>3.9635698233012105E-4</v>
      </c>
      <c r="N138" s="95">
        <v>4.3323733615405808E-5</v>
      </c>
    </row>
    <row r="139" spans="2:14">
      <c r="B139" s="107" t="s">
        <v>1292</v>
      </c>
      <c r="C139" s="84" t="s">
        <v>1293</v>
      </c>
      <c r="D139" s="97" t="s">
        <v>1274</v>
      </c>
      <c r="E139" s="97" t="s">
        <v>835</v>
      </c>
      <c r="F139" s="84" t="s">
        <v>1294</v>
      </c>
      <c r="G139" s="97" t="s">
        <v>1068</v>
      </c>
      <c r="H139" s="97" t="s">
        <v>177</v>
      </c>
      <c r="I139" s="94">
        <v>3724.37</v>
      </c>
      <c r="J139" s="96">
        <v>4325</v>
      </c>
      <c r="K139" s="94">
        <v>605.33488</v>
      </c>
      <c r="L139" s="95">
        <v>7.7422874344660413E-5</v>
      </c>
      <c r="M139" s="95">
        <v>5.7835510403232314E-3</v>
      </c>
      <c r="N139" s="95">
        <v>6.321700784707614E-4</v>
      </c>
    </row>
    <row r="140" spans="2:14">
      <c r="B140" s="107" t="s">
        <v>1295</v>
      </c>
      <c r="C140" s="84" t="s">
        <v>1296</v>
      </c>
      <c r="D140" s="97" t="s">
        <v>1271</v>
      </c>
      <c r="E140" s="97" t="s">
        <v>835</v>
      </c>
      <c r="F140" s="84" t="s">
        <v>967</v>
      </c>
      <c r="G140" s="97" t="s">
        <v>927</v>
      </c>
      <c r="H140" s="97" t="s">
        <v>177</v>
      </c>
      <c r="I140" s="94">
        <v>1684.87</v>
      </c>
      <c r="J140" s="96">
        <v>4841</v>
      </c>
      <c r="K140" s="94">
        <v>306.51961999999997</v>
      </c>
      <c r="L140" s="95">
        <v>3.3989802716234841E-5</v>
      </c>
      <c r="M140" s="95">
        <v>2.9285804035123196E-3</v>
      </c>
      <c r="N140" s="95">
        <v>3.2010799085000353E-4</v>
      </c>
    </row>
    <row r="141" spans="2:14">
      <c r="B141" s="107" t="s">
        <v>1297</v>
      </c>
      <c r="C141" s="84" t="s">
        <v>1298</v>
      </c>
      <c r="D141" s="97" t="s">
        <v>1274</v>
      </c>
      <c r="E141" s="97" t="s">
        <v>835</v>
      </c>
      <c r="F141" s="84" t="s">
        <v>1299</v>
      </c>
      <c r="G141" s="97" t="s">
        <v>870</v>
      </c>
      <c r="H141" s="97" t="s">
        <v>177</v>
      </c>
      <c r="I141" s="94">
        <v>0.79</v>
      </c>
      <c r="J141" s="96">
        <v>2409</v>
      </c>
      <c r="K141" s="94">
        <v>7.1510000000000004E-2</v>
      </c>
      <c r="L141" s="95">
        <v>1.5168332392768722E-8</v>
      </c>
      <c r="M141" s="95">
        <v>6.8322799256754265E-7</v>
      </c>
      <c r="N141" s="95">
        <v>7.468012137586414E-8</v>
      </c>
    </row>
    <row r="142" spans="2:14">
      <c r="B142" s="107" t="s">
        <v>1300</v>
      </c>
      <c r="C142" s="84" t="s">
        <v>1301</v>
      </c>
      <c r="D142" s="97" t="s">
        <v>1274</v>
      </c>
      <c r="E142" s="97" t="s">
        <v>835</v>
      </c>
      <c r="F142" s="84" t="s">
        <v>1302</v>
      </c>
      <c r="G142" s="97" t="s">
        <v>902</v>
      </c>
      <c r="H142" s="97" t="s">
        <v>177</v>
      </c>
      <c r="I142" s="94">
        <v>499.94</v>
      </c>
      <c r="J142" s="96">
        <v>522</v>
      </c>
      <c r="K142" s="94">
        <v>9.8072199999999992</v>
      </c>
      <c r="L142" s="95">
        <v>1.862152446197263E-5</v>
      </c>
      <c r="M142" s="95">
        <v>9.370112198669073E-5</v>
      </c>
      <c r="N142" s="95">
        <v>1.024198545601737E-5</v>
      </c>
    </row>
    <row r="143" spans="2:14">
      <c r="B143" s="107" t="s">
        <v>1303</v>
      </c>
      <c r="C143" s="84" t="s">
        <v>1304</v>
      </c>
      <c r="D143" s="97" t="s">
        <v>1274</v>
      </c>
      <c r="E143" s="97" t="s">
        <v>835</v>
      </c>
      <c r="F143" s="84" t="s">
        <v>1305</v>
      </c>
      <c r="G143" s="97" t="s">
        <v>882</v>
      </c>
      <c r="H143" s="97" t="s">
        <v>177</v>
      </c>
      <c r="I143" s="94">
        <v>1381.1</v>
      </c>
      <c r="J143" s="96">
        <v>3763</v>
      </c>
      <c r="K143" s="94">
        <v>195.30622</v>
      </c>
      <c r="L143" s="95">
        <v>2.1874022639732216E-5</v>
      </c>
      <c r="M143" s="95">
        <v>1.8660142165648837E-3</v>
      </c>
      <c r="N143" s="95">
        <v>2.0396437162720213E-4</v>
      </c>
    </row>
    <row r="144" spans="2:14">
      <c r="B144" s="108"/>
      <c r="C144" s="84"/>
      <c r="D144" s="84"/>
      <c r="E144" s="84"/>
      <c r="F144" s="84"/>
      <c r="G144" s="84"/>
      <c r="H144" s="84"/>
      <c r="I144" s="94"/>
      <c r="J144" s="96"/>
      <c r="K144" s="84"/>
      <c r="L144" s="84"/>
      <c r="M144" s="95"/>
      <c r="N144" s="84"/>
    </row>
    <row r="145" spans="2:14">
      <c r="B145" s="106" t="s">
        <v>73</v>
      </c>
      <c r="C145" s="82"/>
      <c r="D145" s="82"/>
      <c r="E145" s="82"/>
      <c r="F145" s="82"/>
      <c r="G145" s="82"/>
      <c r="H145" s="82"/>
      <c r="I145" s="91"/>
      <c r="J145" s="93"/>
      <c r="K145" s="91">
        <v>13163.018700000004</v>
      </c>
      <c r="L145" s="82"/>
      <c r="M145" s="92">
        <v>0.12576342948580657</v>
      </c>
      <c r="N145" s="92">
        <v>1.3746550610946297E-2</v>
      </c>
    </row>
    <row r="146" spans="2:14">
      <c r="B146" s="107" t="s">
        <v>1306</v>
      </c>
      <c r="C146" s="84" t="s">
        <v>1307</v>
      </c>
      <c r="D146" s="97" t="s">
        <v>32</v>
      </c>
      <c r="E146" s="97" t="s">
        <v>835</v>
      </c>
      <c r="F146" s="84"/>
      <c r="G146" s="97" t="s">
        <v>947</v>
      </c>
      <c r="H146" s="97" t="s">
        <v>179</v>
      </c>
      <c r="I146" s="94">
        <v>360</v>
      </c>
      <c r="J146" s="96">
        <v>15441</v>
      </c>
      <c r="K146" s="94">
        <v>233.63468</v>
      </c>
      <c r="L146" s="95">
        <v>1.7207081673881579E-6</v>
      </c>
      <c r="M146" s="95">
        <v>2.232215821711092E-3</v>
      </c>
      <c r="N146" s="95">
        <v>2.4399197678661973E-4</v>
      </c>
    </row>
    <row r="147" spans="2:14">
      <c r="B147" s="107" t="s">
        <v>1308</v>
      </c>
      <c r="C147" s="84" t="s">
        <v>1309</v>
      </c>
      <c r="D147" s="97" t="s">
        <v>1274</v>
      </c>
      <c r="E147" s="97" t="s">
        <v>835</v>
      </c>
      <c r="F147" s="84"/>
      <c r="G147" s="97" t="s">
        <v>882</v>
      </c>
      <c r="H147" s="97" t="s">
        <v>177</v>
      </c>
      <c r="I147" s="94">
        <v>124.86</v>
      </c>
      <c r="J147" s="96">
        <v>77729</v>
      </c>
      <c r="K147" s="94">
        <v>364.72303000000005</v>
      </c>
      <c r="L147" s="95">
        <v>3.6338327747292829E-7</v>
      </c>
      <c r="M147" s="95">
        <v>3.4846732433233343E-3</v>
      </c>
      <c r="N147" s="95">
        <v>3.8089162563240017E-4</v>
      </c>
    </row>
    <row r="148" spans="2:14">
      <c r="B148" s="107" t="s">
        <v>1310</v>
      </c>
      <c r="C148" s="84" t="s">
        <v>1311</v>
      </c>
      <c r="D148" s="97" t="s">
        <v>1271</v>
      </c>
      <c r="E148" s="97" t="s">
        <v>835</v>
      </c>
      <c r="F148" s="84"/>
      <c r="G148" s="97" t="s">
        <v>893</v>
      </c>
      <c r="H148" s="97" t="s">
        <v>177</v>
      </c>
      <c r="I148" s="94">
        <v>940</v>
      </c>
      <c r="J148" s="96">
        <v>6404</v>
      </c>
      <c r="K148" s="94">
        <v>226.22257999999999</v>
      </c>
      <c r="L148" s="95">
        <v>1.0175573039398354E-6</v>
      </c>
      <c r="M148" s="95">
        <v>2.1613983947259166E-3</v>
      </c>
      <c r="N148" s="95">
        <v>2.3625128978270357E-4</v>
      </c>
    </row>
    <row r="149" spans="2:14">
      <c r="B149" s="107" t="s">
        <v>1312</v>
      </c>
      <c r="C149" s="84" t="s">
        <v>1313</v>
      </c>
      <c r="D149" s="97" t="s">
        <v>32</v>
      </c>
      <c r="E149" s="97" t="s">
        <v>835</v>
      </c>
      <c r="F149" s="84"/>
      <c r="G149" s="97" t="s">
        <v>849</v>
      </c>
      <c r="H149" s="97" t="s">
        <v>179</v>
      </c>
      <c r="I149" s="94">
        <v>343</v>
      </c>
      <c r="J149" s="96">
        <v>11660</v>
      </c>
      <c r="K149" s="94">
        <v>168.09394</v>
      </c>
      <c r="L149" s="95">
        <v>2.1327633946190376E-7</v>
      </c>
      <c r="M149" s="95">
        <v>1.6060199299254504E-3</v>
      </c>
      <c r="N149" s="95">
        <v>1.7554573964127007E-4</v>
      </c>
    </row>
    <row r="150" spans="2:14">
      <c r="B150" s="107" t="s">
        <v>1314</v>
      </c>
      <c r="C150" s="84" t="s">
        <v>1315</v>
      </c>
      <c r="D150" s="97" t="s">
        <v>137</v>
      </c>
      <c r="E150" s="97" t="s">
        <v>835</v>
      </c>
      <c r="F150" s="84"/>
      <c r="G150" s="97" t="s">
        <v>938</v>
      </c>
      <c r="H150" s="97" t="s">
        <v>180</v>
      </c>
      <c r="I150" s="94">
        <v>360</v>
      </c>
      <c r="J150" s="96">
        <v>4849</v>
      </c>
      <c r="K150" s="94">
        <v>85.042339999999996</v>
      </c>
      <c r="L150" s="95">
        <v>4.315001122979042E-6</v>
      </c>
      <c r="M150" s="95">
        <v>8.125200285477056E-4</v>
      </c>
      <c r="N150" s="95">
        <v>8.8812365729093904E-5</v>
      </c>
    </row>
    <row r="151" spans="2:14">
      <c r="B151" s="107" t="s">
        <v>1316</v>
      </c>
      <c r="C151" s="84" t="s">
        <v>1317</v>
      </c>
      <c r="D151" s="97" t="s">
        <v>137</v>
      </c>
      <c r="E151" s="97" t="s">
        <v>835</v>
      </c>
      <c r="F151" s="84"/>
      <c r="G151" s="97" t="s">
        <v>902</v>
      </c>
      <c r="H151" s="97" t="s">
        <v>180</v>
      </c>
      <c r="I151" s="94">
        <v>660</v>
      </c>
      <c r="J151" s="96">
        <v>5004</v>
      </c>
      <c r="K151" s="94">
        <v>160.89471</v>
      </c>
      <c r="L151" s="95">
        <v>5.2174581331811315E-7</v>
      </c>
      <c r="M151" s="95">
        <v>1.5372363267799878E-3</v>
      </c>
      <c r="N151" s="95">
        <v>1.6802735941175305E-4</v>
      </c>
    </row>
    <row r="152" spans="2:14">
      <c r="B152" s="107" t="s">
        <v>1318</v>
      </c>
      <c r="C152" s="84" t="s">
        <v>1319</v>
      </c>
      <c r="D152" s="97" t="s">
        <v>32</v>
      </c>
      <c r="E152" s="97" t="s">
        <v>835</v>
      </c>
      <c r="F152" s="84"/>
      <c r="G152" s="97" t="s">
        <v>1320</v>
      </c>
      <c r="H152" s="97" t="s">
        <v>179</v>
      </c>
      <c r="I152" s="94">
        <v>580</v>
      </c>
      <c r="J152" s="96">
        <v>4558</v>
      </c>
      <c r="K152" s="94">
        <v>111.11219</v>
      </c>
      <c r="L152" s="95">
        <v>5.3755811501391381E-6</v>
      </c>
      <c r="M152" s="95">
        <v>1.0615991962450479E-3</v>
      </c>
      <c r="N152" s="95">
        <v>1.1603792246592193E-4</v>
      </c>
    </row>
    <row r="153" spans="2:14">
      <c r="B153" s="107" t="s">
        <v>1321</v>
      </c>
      <c r="C153" s="84" t="s">
        <v>1322</v>
      </c>
      <c r="D153" s="97" t="s">
        <v>137</v>
      </c>
      <c r="E153" s="97" t="s">
        <v>835</v>
      </c>
      <c r="F153" s="84"/>
      <c r="G153" s="97" t="s">
        <v>1323</v>
      </c>
      <c r="H153" s="97" t="s">
        <v>180</v>
      </c>
      <c r="I153" s="94">
        <v>5960</v>
      </c>
      <c r="J153" s="96">
        <v>524</v>
      </c>
      <c r="K153" s="94">
        <v>152.14514000000003</v>
      </c>
      <c r="L153" s="95">
        <v>1.8771782421201013E-6</v>
      </c>
      <c r="M153" s="95">
        <v>1.4536403101819012E-3</v>
      </c>
      <c r="N153" s="95">
        <v>1.5888991080894758E-4</v>
      </c>
    </row>
    <row r="154" spans="2:14">
      <c r="B154" s="107" t="s">
        <v>1324</v>
      </c>
      <c r="C154" s="84" t="s">
        <v>1325</v>
      </c>
      <c r="D154" s="97" t="s">
        <v>1271</v>
      </c>
      <c r="E154" s="97" t="s">
        <v>835</v>
      </c>
      <c r="F154" s="84"/>
      <c r="G154" s="97" t="s">
        <v>853</v>
      </c>
      <c r="H154" s="97" t="s">
        <v>177</v>
      </c>
      <c r="I154" s="94">
        <v>7820</v>
      </c>
      <c r="J154" s="96">
        <v>1565</v>
      </c>
      <c r="K154" s="94">
        <v>459.91532000000001</v>
      </c>
      <c r="L154" s="95">
        <v>7.6630614224028664E-7</v>
      </c>
      <c r="M154" s="95">
        <v>4.3941689390946575E-3</v>
      </c>
      <c r="N154" s="95">
        <v>4.8030390043657384E-4</v>
      </c>
    </row>
    <row r="155" spans="2:14">
      <c r="B155" s="107" t="s">
        <v>1326</v>
      </c>
      <c r="C155" s="84" t="s">
        <v>1327</v>
      </c>
      <c r="D155" s="97" t="s">
        <v>1271</v>
      </c>
      <c r="E155" s="97" t="s">
        <v>835</v>
      </c>
      <c r="F155" s="84"/>
      <c r="G155" s="97" t="s">
        <v>893</v>
      </c>
      <c r="H155" s="97" t="s">
        <v>177</v>
      </c>
      <c r="I155" s="94">
        <v>86.25</v>
      </c>
      <c r="J155" s="96">
        <v>36246</v>
      </c>
      <c r="K155" s="94">
        <v>117.48327999999999</v>
      </c>
      <c r="L155" s="95">
        <v>5.3049539720666034E-7</v>
      </c>
      <c r="M155" s="95">
        <v>1.1224705013935187E-3</v>
      </c>
      <c r="N155" s="95">
        <v>1.2269145028715749E-4</v>
      </c>
    </row>
    <row r="156" spans="2:14">
      <c r="B156" s="107" t="s">
        <v>1328</v>
      </c>
      <c r="C156" s="84" t="s">
        <v>1329</v>
      </c>
      <c r="D156" s="97" t="s">
        <v>32</v>
      </c>
      <c r="E156" s="97" t="s">
        <v>835</v>
      </c>
      <c r="F156" s="84"/>
      <c r="G156" s="97" t="s">
        <v>853</v>
      </c>
      <c r="H156" s="97" t="s">
        <v>179</v>
      </c>
      <c r="I156" s="94">
        <v>505</v>
      </c>
      <c r="J156" s="96">
        <v>4577</v>
      </c>
      <c r="K156" s="94">
        <v>97.147509999999997</v>
      </c>
      <c r="L156" s="95">
        <v>4.0514560949651812E-7</v>
      </c>
      <c r="M156" s="95">
        <v>9.2817645420549945E-4</v>
      </c>
      <c r="N156" s="95">
        <v>1.0145417197822647E-4</v>
      </c>
    </row>
    <row r="157" spans="2:14">
      <c r="B157" s="107" t="s">
        <v>1330</v>
      </c>
      <c r="C157" s="84" t="s">
        <v>1331</v>
      </c>
      <c r="D157" s="97" t="s">
        <v>1274</v>
      </c>
      <c r="E157" s="97" t="s">
        <v>835</v>
      </c>
      <c r="F157" s="84"/>
      <c r="G157" s="97" t="s">
        <v>870</v>
      </c>
      <c r="H157" s="97" t="s">
        <v>177</v>
      </c>
      <c r="I157" s="94">
        <v>1940</v>
      </c>
      <c r="J157" s="96">
        <v>3172</v>
      </c>
      <c r="K157" s="94">
        <v>231.25529999999998</v>
      </c>
      <c r="L157" s="95">
        <v>3.8688933103058107E-7</v>
      </c>
      <c r="M157" s="95">
        <v>2.2094825113914813E-3</v>
      </c>
      <c r="N157" s="95">
        <v>2.4150711610700424E-4</v>
      </c>
    </row>
    <row r="158" spans="2:14">
      <c r="B158" s="107" t="s">
        <v>1332</v>
      </c>
      <c r="C158" s="84" t="s">
        <v>1333</v>
      </c>
      <c r="D158" s="97" t="s">
        <v>1271</v>
      </c>
      <c r="E158" s="97" t="s">
        <v>835</v>
      </c>
      <c r="F158" s="84"/>
      <c r="G158" s="97" t="s">
        <v>853</v>
      </c>
      <c r="H158" s="97" t="s">
        <v>177</v>
      </c>
      <c r="I158" s="94">
        <v>1970</v>
      </c>
      <c r="J158" s="96">
        <v>4723</v>
      </c>
      <c r="K158" s="94">
        <v>349.65596999999997</v>
      </c>
      <c r="L158" s="95">
        <v>6.7805383204845721E-7</v>
      </c>
      <c r="M158" s="95">
        <v>3.340718032056452E-3</v>
      </c>
      <c r="N158" s="95">
        <v>3.6515662535862827E-4</v>
      </c>
    </row>
    <row r="159" spans="2:14">
      <c r="B159" s="107" t="s">
        <v>1334</v>
      </c>
      <c r="C159" s="84" t="s">
        <v>1335</v>
      </c>
      <c r="D159" s="97" t="s">
        <v>1274</v>
      </c>
      <c r="E159" s="97" t="s">
        <v>835</v>
      </c>
      <c r="F159" s="84"/>
      <c r="G159" s="97" t="s">
        <v>882</v>
      </c>
      <c r="H159" s="97" t="s">
        <v>177</v>
      </c>
      <c r="I159" s="94">
        <v>480</v>
      </c>
      <c r="J159" s="96">
        <v>4771</v>
      </c>
      <c r="K159" s="94">
        <v>86.061210000000003</v>
      </c>
      <c r="L159" s="95">
        <v>7.908487725137346E-7</v>
      </c>
      <c r="M159" s="95">
        <v>8.2225461818254402E-4</v>
      </c>
      <c r="N159" s="95">
        <v>8.9876403419853626E-5</v>
      </c>
    </row>
    <row r="160" spans="2:14">
      <c r="B160" s="107" t="s">
        <v>1336</v>
      </c>
      <c r="C160" s="84" t="s">
        <v>1337</v>
      </c>
      <c r="D160" s="97" t="s">
        <v>32</v>
      </c>
      <c r="E160" s="97" t="s">
        <v>835</v>
      </c>
      <c r="F160" s="84"/>
      <c r="G160" s="97" t="s">
        <v>1323</v>
      </c>
      <c r="H160" s="97" t="s">
        <v>179</v>
      </c>
      <c r="I160" s="94">
        <v>970</v>
      </c>
      <c r="J160" s="96">
        <v>3847</v>
      </c>
      <c r="K160" s="94">
        <v>156.83873</v>
      </c>
      <c r="L160" s="95">
        <v>1.7479116892666392E-6</v>
      </c>
      <c r="M160" s="95">
        <v>1.4984842770905163E-3</v>
      </c>
      <c r="N160" s="95">
        <v>1.6379157310636813E-4</v>
      </c>
    </row>
    <row r="161" spans="2:14">
      <c r="B161" s="107" t="s">
        <v>1338</v>
      </c>
      <c r="C161" s="84" t="s">
        <v>1339</v>
      </c>
      <c r="D161" s="97" t="s">
        <v>32</v>
      </c>
      <c r="E161" s="97" t="s">
        <v>835</v>
      </c>
      <c r="F161" s="84"/>
      <c r="G161" s="97" t="s">
        <v>849</v>
      </c>
      <c r="H161" s="97" t="s">
        <v>179</v>
      </c>
      <c r="I161" s="94">
        <v>410</v>
      </c>
      <c r="J161" s="96">
        <v>6605</v>
      </c>
      <c r="K161" s="94">
        <v>113.81935</v>
      </c>
      <c r="L161" s="95">
        <v>6.2510291328450411E-7</v>
      </c>
      <c r="M161" s="95">
        <v>1.0874642150166763E-3</v>
      </c>
      <c r="N161" s="95">
        <v>1.1886509401373181E-4</v>
      </c>
    </row>
    <row r="162" spans="2:14">
      <c r="B162" s="107" t="s">
        <v>1340</v>
      </c>
      <c r="C162" s="84" t="s">
        <v>1341</v>
      </c>
      <c r="D162" s="97" t="s">
        <v>1271</v>
      </c>
      <c r="E162" s="97" t="s">
        <v>835</v>
      </c>
      <c r="F162" s="84"/>
      <c r="G162" s="97" t="s">
        <v>867</v>
      </c>
      <c r="H162" s="97" t="s">
        <v>177</v>
      </c>
      <c r="I162" s="94">
        <v>890</v>
      </c>
      <c r="J162" s="96">
        <v>7132</v>
      </c>
      <c r="K162" s="94">
        <v>238.53829999999999</v>
      </c>
      <c r="L162" s="95">
        <v>3.262885126030368E-6</v>
      </c>
      <c r="M162" s="95">
        <v>2.2790664782474375E-3</v>
      </c>
      <c r="N162" s="95">
        <v>2.4911297995794E-4</v>
      </c>
    </row>
    <row r="163" spans="2:14">
      <c r="B163" s="107" t="s">
        <v>1342</v>
      </c>
      <c r="C163" s="84" t="s">
        <v>1343</v>
      </c>
      <c r="D163" s="97" t="s">
        <v>1271</v>
      </c>
      <c r="E163" s="97" t="s">
        <v>835</v>
      </c>
      <c r="F163" s="84"/>
      <c r="G163" s="97" t="s">
        <v>1344</v>
      </c>
      <c r="H163" s="97" t="s">
        <v>177</v>
      </c>
      <c r="I163" s="94">
        <v>1500</v>
      </c>
      <c r="J163" s="96">
        <v>3936</v>
      </c>
      <c r="K163" s="94">
        <v>221.87232</v>
      </c>
      <c r="L163" s="95">
        <v>2.0029171072272007E-6</v>
      </c>
      <c r="M163" s="95">
        <v>2.1198347056342252E-3</v>
      </c>
      <c r="N163" s="95">
        <v>2.3170817770304248E-4</v>
      </c>
    </row>
    <row r="164" spans="2:14">
      <c r="B164" s="107" t="s">
        <v>1345</v>
      </c>
      <c r="C164" s="84" t="s">
        <v>1346</v>
      </c>
      <c r="D164" s="97" t="s">
        <v>137</v>
      </c>
      <c r="E164" s="97" t="s">
        <v>835</v>
      </c>
      <c r="F164" s="84"/>
      <c r="G164" s="97" t="s">
        <v>1344</v>
      </c>
      <c r="H164" s="97" t="s">
        <v>180</v>
      </c>
      <c r="I164" s="94">
        <v>2010</v>
      </c>
      <c r="J164" s="96">
        <v>1007</v>
      </c>
      <c r="K164" s="94">
        <v>98.606610000000003</v>
      </c>
      <c r="L164" s="95">
        <v>5.0603193464822634E-6</v>
      </c>
      <c r="M164" s="95">
        <v>9.4211713332667567E-4</v>
      </c>
      <c r="N164" s="95">
        <v>1.0297795557631797E-4</v>
      </c>
    </row>
    <row r="165" spans="2:14">
      <c r="B165" s="107" t="s">
        <v>1347</v>
      </c>
      <c r="C165" s="84" t="s">
        <v>1348</v>
      </c>
      <c r="D165" s="97" t="s">
        <v>32</v>
      </c>
      <c r="E165" s="97" t="s">
        <v>835</v>
      </c>
      <c r="F165" s="84"/>
      <c r="G165" s="97" t="s">
        <v>1323</v>
      </c>
      <c r="H165" s="97" t="s">
        <v>179</v>
      </c>
      <c r="I165" s="94">
        <v>400</v>
      </c>
      <c r="J165" s="96">
        <v>6916</v>
      </c>
      <c r="K165" s="94">
        <v>116.2718</v>
      </c>
      <c r="L165" s="95">
        <v>4.0782092460854166E-6</v>
      </c>
      <c r="M165" s="95">
        <v>1.1108956580368453E-3</v>
      </c>
      <c r="N165" s="95">
        <v>1.2142626397133547E-4</v>
      </c>
    </row>
    <row r="166" spans="2:14">
      <c r="B166" s="107" t="s">
        <v>1349</v>
      </c>
      <c r="C166" s="84" t="s">
        <v>1350</v>
      </c>
      <c r="D166" s="97" t="s">
        <v>1274</v>
      </c>
      <c r="E166" s="97" t="s">
        <v>835</v>
      </c>
      <c r="F166" s="84"/>
      <c r="G166" s="97" t="s">
        <v>938</v>
      </c>
      <c r="H166" s="97" t="s">
        <v>177</v>
      </c>
      <c r="I166" s="94">
        <v>315</v>
      </c>
      <c r="J166" s="96">
        <v>11672</v>
      </c>
      <c r="K166" s="94">
        <v>138.16963000000001</v>
      </c>
      <c r="L166" s="95">
        <v>2.2978429112738879E-6</v>
      </c>
      <c r="M166" s="95">
        <v>1.3201140950734179E-3</v>
      </c>
      <c r="N166" s="95">
        <v>1.4429485021477049E-4</v>
      </c>
    </row>
    <row r="167" spans="2:14">
      <c r="B167" s="107" t="s">
        <v>1351</v>
      </c>
      <c r="C167" s="84" t="s">
        <v>1352</v>
      </c>
      <c r="D167" s="97" t="s">
        <v>1274</v>
      </c>
      <c r="E167" s="97" t="s">
        <v>835</v>
      </c>
      <c r="F167" s="84"/>
      <c r="G167" s="97" t="s">
        <v>870</v>
      </c>
      <c r="H167" s="97" t="s">
        <v>177</v>
      </c>
      <c r="I167" s="94">
        <v>1670.21</v>
      </c>
      <c r="J167" s="96">
        <v>12827</v>
      </c>
      <c r="K167" s="94">
        <v>805.10580000000004</v>
      </c>
      <c r="L167" s="95">
        <v>7.1900115105316621E-7</v>
      </c>
      <c r="M167" s="95">
        <v>7.6922223400711157E-3</v>
      </c>
      <c r="N167" s="95">
        <v>8.4079707543577395E-4</v>
      </c>
    </row>
    <row r="168" spans="2:14">
      <c r="B168" s="107" t="s">
        <v>1353</v>
      </c>
      <c r="C168" s="84" t="s">
        <v>1354</v>
      </c>
      <c r="D168" s="97" t="s">
        <v>32</v>
      </c>
      <c r="E168" s="97" t="s">
        <v>835</v>
      </c>
      <c r="F168" s="84"/>
      <c r="G168" s="97" t="s">
        <v>744</v>
      </c>
      <c r="H168" s="97" t="s">
        <v>179</v>
      </c>
      <c r="I168" s="94">
        <v>320</v>
      </c>
      <c r="J168" s="96">
        <v>8296</v>
      </c>
      <c r="K168" s="94">
        <v>111.57788000000001</v>
      </c>
      <c r="L168" s="95">
        <v>4.6818671971105153E-6</v>
      </c>
      <c r="M168" s="95">
        <v>1.0660485382092317E-3</v>
      </c>
      <c r="N168" s="95">
        <v>1.1652425704463158E-4</v>
      </c>
    </row>
    <row r="169" spans="2:14">
      <c r="B169" s="107" t="s">
        <v>1355</v>
      </c>
      <c r="C169" s="84" t="s">
        <v>1356</v>
      </c>
      <c r="D169" s="97" t="s">
        <v>1274</v>
      </c>
      <c r="E169" s="97" t="s">
        <v>835</v>
      </c>
      <c r="F169" s="84"/>
      <c r="G169" s="97" t="s">
        <v>1291</v>
      </c>
      <c r="H169" s="97" t="s">
        <v>177</v>
      </c>
      <c r="I169" s="94">
        <v>983.16</v>
      </c>
      <c r="J169" s="96">
        <v>7912</v>
      </c>
      <c r="K169" s="94">
        <v>292.32587000000001</v>
      </c>
      <c r="L169" s="95">
        <v>7.450109313849911E-7</v>
      </c>
      <c r="M169" s="95">
        <v>2.7929690579731568E-3</v>
      </c>
      <c r="N169" s="95">
        <v>3.0528501542308878E-4</v>
      </c>
    </row>
    <row r="170" spans="2:14">
      <c r="B170" s="107" t="s">
        <v>1357</v>
      </c>
      <c r="C170" s="84" t="s">
        <v>1358</v>
      </c>
      <c r="D170" s="97" t="s">
        <v>1271</v>
      </c>
      <c r="E170" s="97" t="s">
        <v>835</v>
      </c>
      <c r="F170" s="84"/>
      <c r="G170" s="97" t="s">
        <v>893</v>
      </c>
      <c r="H170" s="97" t="s">
        <v>177</v>
      </c>
      <c r="I170" s="94">
        <v>550.78</v>
      </c>
      <c r="J170" s="96">
        <v>16127</v>
      </c>
      <c r="K170" s="94">
        <v>333.80167999999998</v>
      </c>
      <c r="L170" s="95">
        <v>1.3584022232238514E-6</v>
      </c>
      <c r="M170" s="95">
        <v>3.1892413892053309E-3</v>
      </c>
      <c r="N170" s="95">
        <v>3.4859949626440159E-4</v>
      </c>
    </row>
    <row r="171" spans="2:14">
      <c r="B171" s="107" t="s">
        <v>1359</v>
      </c>
      <c r="C171" s="84" t="s">
        <v>1360</v>
      </c>
      <c r="D171" s="97" t="s">
        <v>1361</v>
      </c>
      <c r="E171" s="97" t="s">
        <v>835</v>
      </c>
      <c r="F171" s="84"/>
      <c r="G171" s="97" t="s">
        <v>201</v>
      </c>
      <c r="H171" s="97" t="s">
        <v>179</v>
      </c>
      <c r="I171" s="94">
        <v>1270</v>
      </c>
      <c r="J171" s="96">
        <v>3300</v>
      </c>
      <c r="K171" s="94">
        <v>176.14773000000002</v>
      </c>
      <c r="L171" s="95">
        <v>4.074885486092127E-7</v>
      </c>
      <c r="M171" s="95">
        <v>1.6829682556737452E-3</v>
      </c>
      <c r="N171" s="95">
        <v>1.839565635083617E-4</v>
      </c>
    </row>
    <row r="172" spans="2:14">
      <c r="B172" s="107" t="s">
        <v>1362</v>
      </c>
      <c r="C172" s="84" t="s">
        <v>1363</v>
      </c>
      <c r="D172" s="97" t="s">
        <v>138</v>
      </c>
      <c r="E172" s="97" t="s">
        <v>835</v>
      </c>
      <c r="F172" s="84"/>
      <c r="G172" s="97" t="s">
        <v>841</v>
      </c>
      <c r="H172" s="97" t="s">
        <v>187</v>
      </c>
      <c r="I172" s="94">
        <v>5400</v>
      </c>
      <c r="J172" s="96">
        <v>909.2</v>
      </c>
      <c r="K172" s="94">
        <v>182.63027</v>
      </c>
      <c r="L172" s="95">
        <v>3.6927530951425525E-6</v>
      </c>
      <c r="M172" s="95">
        <v>1.7449043875565416E-3</v>
      </c>
      <c r="N172" s="95">
        <v>1.9072648203757289E-4</v>
      </c>
    </row>
    <row r="173" spans="2:14">
      <c r="B173" s="107" t="s">
        <v>1364</v>
      </c>
      <c r="C173" s="84" t="s">
        <v>1365</v>
      </c>
      <c r="D173" s="97" t="s">
        <v>1271</v>
      </c>
      <c r="E173" s="97" t="s">
        <v>835</v>
      </c>
      <c r="F173" s="84"/>
      <c r="G173" s="97" t="s">
        <v>853</v>
      </c>
      <c r="H173" s="97" t="s">
        <v>177</v>
      </c>
      <c r="I173" s="94">
        <v>690</v>
      </c>
      <c r="J173" s="96">
        <v>6659</v>
      </c>
      <c r="K173" s="94">
        <v>172.66920000000002</v>
      </c>
      <c r="L173" s="95">
        <v>1.910308332735047E-7</v>
      </c>
      <c r="M173" s="95">
        <v>1.6497333365157816E-3</v>
      </c>
      <c r="N173" s="95">
        <v>1.803238262323222E-4</v>
      </c>
    </row>
    <row r="174" spans="2:14">
      <c r="B174" s="107" t="s">
        <v>1366</v>
      </c>
      <c r="C174" s="84" t="s">
        <v>1367</v>
      </c>
      <c r="D174" s="97" t="s">
        <v>1271</v>
      </c>
      <c r="E174" s="97" t="s">
        <v>835</v>
      </c>
      <c r="F174" s="84"/>
      <c r="G174" s="97" t="s">
        <v>870</v>
      </c>
      <c r="H174" s="97" t="s">
        <v>177</v>
      </c>
      <c r="I174" s="94">
        <v>2620</v>
      </c>
      <c r="J174" s="96">
        <v>2406</v>
      </c>
      <c r="K174" s="94">
        <v>236.8938</v>
      </c>
      <c r="L174" s="95">
        <v>6.8413979013709032E-6</v>
      </c>
      <c r="M174" s="95">
        <v>2.2633544319073827E-3</v>
      </c>
      <c r="N174" s="95">
        <v>2.4739557736246234E-4</v>
      </c>
    </row>
    <row r="175" spans="2:14">
      <c r="B175" s="107" t="s">
        <v>1368</v>
      </c>
      <c r="C175" s="84" t="s">
        <v>1369</v>
      </c>
      <c r="D175" s="97" t="s">
        <v>1274</v>
      </c>
      <c r="E175" s="97" t="s">
        <v>835</v>
      </c>
      <c r="F175" s="84"/>
      <c r="G175" s="97" t="s">
        <v>902</v>
      </c>
      <c r="H175" s="97" t="s">
        <v>177</v>
      </c>
      <c r="I175" s="94">
        <v>1235.04</v>
      </c>
      <c r="J175" s="96">
        <v>5586</v>
      </c>
      <c r="K175" s="94">
        <v>259.26191</v>
      </c>
      <c r="L175" s="95">
        <v>2.4901537268288619E-5</v>
      </c>
      <c r="M175" s="95">
        <v>2.4770660651451111E-3</v>
      </c>
      <c r="N175" s="95">
        <v>2.707552916646394E-4</v>
      </c>
    </row>
    <row r="176" spans="2:14">
      <c r="B176" s="107" t="s">
        <v>1370</v>
      </c>
      <c r="C176" s="84" t="s">
        <v>1371</v>
      </c>
      <c r="D176" s="97" t="s">
        <v>32</v>
      </c>
      <c r="E176" s="97" t="s">
        <v>835</v>
      </c>
      <c r="F176" s="84"/>
      <c r="G176" s="97" t="s">
        <v>468</v>
      </c>
      <c r="H176" s="97" t="s">
        <v>179</v>
      </c>
      <c r="I176" s="94">
        <v>2080</v>
      </c>
      <c r="J176" s="96">
        <v>2638</v>
      </c>
      <c r="K176" s="94">
        <v>230.62029000000001</v>
      </c>
      <c r="L176" s="95">
        <v>2.192994365842167E-6</v>
      </c>
      <c r="M176" s="95">
        <v>2.2034154353523217E-3</v>
      </c>
      <c r="N176" s="95">
        <v>2.4084395537598917E-4</v>
      </c>
    </row>
    <row r="177" spans="2:14">
      <c r="B177" s="107" t="s">
        <v>1372</v>
      </c>
      <c r="C177" s="84" t="s">
        <v>1373</v>
      </c>
      <c r="D177" s="97" t="s">
        <v>1271</v>
      </c>
      <c r="E177" s="97" t="s">
        <v>835</v>
      </c>
      <c r="F177" s="84"/>
      <c r="G177" s="97" t="s">
        <v>1374</v>
      </c>
      <c r="H177" s="97" t="s">
        <v>177</v>
      </c>
      <c r="I177" s="94">
        <v>1940</v>
      </c>
      <c r="J177" s="96">
        <v>2968</v>
      </c>
      <c r="K177" s="94">
        <v>216.38263000000001</v>
      </c>
      <c r="L177" s="95">
        <v>2.0547075523884627E-6</v>
      </c>
      <c r="M177" s="95">
        <v>2.0673845605004241E-3</v>
      </c>
      <c r="N177" s="95">
        <v>2.2597512336776254E-4</v>
      </c>
    </row>
    <row r="178" spans="2:14">
      <c r="B178" s="107" t="s">
        <v>1375</v>
      </c>
      <c r="C178" s="84" t="s">
        <v>1376</v>
      </c>
      <c r="D178" s="97" t="s">
        <v>1377</v>
      </c>
      <c r="E178" s="97" t="s">
        <v>835</v>
      </c>
      <c r="F178" s="84"/>
      <c r="G178" s="97" t="s">
        <v>870</v>
      </c>
      <c r="H178" s="97" t="s">
        <v>182</v>
      </c>
      <c r="I178" s="94">
        <v>65849</v>
      </c>
      <c r="J178" s="96">
        <v>514</v>
      </c>
      <c r="K178" s="94">
        <v>163.99589</v>
      </c>
      <c r="L178" s="95">
        <v>5.9277204698544382E-6</v>
      </c>
      <c r="M178" s="95">
        <v>1.5668659308352333E-3</v>
      </c>
      <c r="N178" s="95">
        <v>1.7126601832391085E-4</v>
      </c>
    </row>
    <row r="179" spans="2:14">
      <c r="B179" s="107" t="s">
        <v>1378</v>
      </c>
      <c r="C179" s="84" t="s">
        <v>1379</v>
      </c>
      <c r="D179" s="97" t="s">
        <v>1271</v>
      </c>
      <c r="E179" s="97" t="s">
        <v>835</v>
      </c>
      <c r="F179" s="84"/>
      <c r="G179" s="97" t="s">
        <v>882</v>
      </c>
      <c r="H179" s="97" t="s">
        <v>177</v>
      </c>
      <c r="I179" s="94">
        <v>1505</v>
      </c>
      <c r="J179" s="96">
        <v>10177</v>
      </c>
      <c r="K179" s="94">
        <v>575.58974000000001</v>
      </c>
      <c r="L179" s="95">
        <v>1.3968157408752919E-6</v>
      </c>
      <c r="M179" s="95">
        <v>5.4993570494011159E-3</v>
      </c>
      <c r="N179" s="95">
        <v>6.0110630185851042E-4</v>
      </c>
    </row>
    <row r="180" spans="2:14">
      <c r="B180" s="107" t="s">
        <v>1380</v>
      </c>
      <c r="C180" s="84" t="s">
        <v>1381</v>
      </c>
      <c r="D180" s="97" t="s">
        <v>1271</v>
      </c>
      <c r="E180" s="97" t="s">
        <v>835</v>
      </c>
      <c r="F180" s="84"/>
      <c r="G180" s="97" t="s">
        <v>1291</v>
      </c>
      <c r="H180" s="97" t="s">
        <v>177</v>
      </c>
      <c r="I180" s="94">
        <v>561.11</v>
      </c>
      <c r="J180" s="96">
        <v>6241</v>
      </c>
      <c r="K180" s="94">
        <v>132.57094000000001</v>
      </c>
      <c r="L180" s="95">
        <v>2.0291781262302296E-7</v>
      </c>
      <c r="M180" s="95">
        <v>1.266622531240276E-3</v>
      </c>
      <c r="N180" s="95">
        <v>1.3844796378286117E-4</v>
      </c>
    </row>
    <row r="181" spans="2:14">
      <c r="B181" s="107" t="s">
        <v>1382</v>
      </c>
      <c r="C181" s="84" t="s">
        <v>1383</v>
      </c>
      <c r="D181" s="97" t="s">
        <v>1271</v>
      </c>
      <c r="E181" s="97" t="s">
        <v>835</v>
      </c>
      <c r="F181" s="84"/>
      <c r="G181" s="97" t="s">
        <v>893</v>
      </c>
      <c r="H181" s="97" t="s">
        <v>177</v>
      </c>
      <c r="I181" s="94">
        <v>730</v>
      </c>
      <c r="J181" s="96">
        <v>10828</v>
      </c>
      <c r="K181" s="94">
        <v>297.04885999999999</v>
      </c>
      <c r="L181" s="95">
        <v>3.7961518460738428E-6</v>
      </c>
      <c r="M181" s="95">
        <v>2.8380939213015939E-3</v>
      </c>
      <c r="N181" s="95">
        <v>3.1021738105666441E-4</v>
      </c>
    </row>
    <row r="182" spans="2:14">
      <c r="B182" s="107" t="s">
        <v>1384</v>
      </c>
      <c r="C182" s="84" t="s">
        <v>1385</v>
      </c>
      <c r="D182" s="97" t="s">
        <v>1274</v>
      </c>
      <c r="E182" s="97" t="s">
        <v>835</v>
      </c>
      <c r="F182" s="84"/>
      <c r="G182" s="97" t="s">
        <v>882</v>
      </c>
      <c r="H182" s="97" t="s">
        <v>177</v>
      </c>
      <c r="I182" s="94">
        <v>1088</v>
      </c>
      <c r="J182" s="96">
        <v>3928</v>
      </c>
      <c r="K182" s="94">
        <v>160.60429000000002</v>
      </c>
      <c r="L182" s="95">
        <v>2.6500101338409124E-7</v>
      </c>
      <c r="M182" s="95">
        <v>1.5344615669757443E-3</v>
      </c>
      <c r="N182" s="95">
        <v>1.677240647557612E-4</v>
      </c>
    </row>
    <row r="183" spans="2:14">
      <c r="B183" s="107" t="s">
        <v>1386</v>
      </c>
      <c r="C183" s="84" t="s">
        <v>1387</v>
      </c>
      <c r="D183" s="97" t="s">
        <v>32</v>
      </c>
      <c r="E183" s="97" t="s">
        <v>835</v>
      </c>
      <c r="F183" s="84"/>
      <c r="G183" s="97" t="s">
        <v>908</v>
      </c>
      <c r="H183" s="97" t="s">
        <v>179</v>
      </c>
      <c r="I183" s="94">
        <v>1840</v>
      </c>
      <c r="J183" s="96">
        <v>1393</v>
      </c>
      <c r="K183" s="94">
        <v>107.72794</v>
      </c>
      <c r="L183" s="95">
        <v>6.9171460512972343E-7</v>
      </c>
      <c r="M183" s="95">
        <v>1.0292650564905142E-3</v>
      </c>
      <c r="N183" s="95">
        <v>1.1250364473181106E-4</v>
      </c>
    </row>
    <row r="184" spans="2:14">
      <c r="B184" s="107" t="s">
        <v>1388</v>
      </c>
      <c r="C184" s="84" t="s">
        <v>1389</v>
      </c>
      <c r="D184" s="97" t="s">
        <v>1271</v>
      </c>
      <c r="E184" s="97" t="s">
        <v>835</v>
      </c>
      <c r="F184" s="84"/>
      <c r="G184" s="97" t="s">
        <v>1291</v>
      </c>
      <c r="H184" s="97" t="s">
        <v>177</v>
      </c>
      <c r="I184" s="94">
        <v>2585</v>
      </c>
      <c r="J184" s="96">
        <v>3387</v>
      </c>
      <c r="K184" s="94">
        <v>329.02773999999999</v>
      </c>
      <c r="L184" s="95">
        <v>4.2617014944211384E-7</v>
      </c>
      <c r="M184" s="95">
        <v>3.1436297342922015E-3</v>
      </c>
      <c r="N184" s="95">
        <v>3.4361392195813542E-4</v>
      </c>
    </row>
    <row r="185" spans="2:14">
      <c r="B185" s="107" t="s">
        <v>1390</v>
      </c>
      <c r="C185" s="84" t="s">
        <v>1391</v>
      </c>
      <c r="D185" s="97" t="s">
        <v>137</v>
      </c>
      <c r="E185" s="97" t="s">
        <v>835</v>
      </c>
      <c r="F185" s="84"/>
      <c r="G185" s="97" t="s">
        <v>1320</v>
      </c>
      <c r="H185" s="97" t="s">
        <v>180</v>
      </c>
      <c r="I185" s="94">
        <v>1750</v>
      </c>
      <c r="J185" s="96">
        <v>1463</v>
      </c>
      <c r="K185" s="94">
        <v>124.7277</v>
      </c>
      <c r="L185" s="95">
        <v>1.609704281999012E-6</v>
      </c>
      <c r="M185" s="95">
        <v>1.1916858633557079E-3</v>
      </c>
      <c r="N185" s="95">
        <v>1.3025702384187343E-4</v>
      </c>
    </row>
    <row r="186" spans="2:14">
      <c r="B186" s="107" t="s">
        <v>1392</v>
      </c>
      <c r="C186" s="84" t="s">
        <v>1393</v>
      </c>
      <c r="D186" s="97" t="s">
        <v>32</v>
      </c>
      <c r="E186" s="97" t="s">
        <v>835</v>
      </c>
      <c r="F186" s="84"/>
      <c r="G186" s="97" t="s">
        <v>867</v>
      </c>
      <c r="H186" s="97" t="s">
        <v>179</v>
      </c>
      <c r="I186" s="94">
        <v>367</v>
      </c>
      <c r="J186" s="96">
        <v>7314</v>
      </c>
      <c r="K186" s="94">
        <v>112.81852000000001</v>
      </c>
      <c r="L186" s="95">
        <v>1.2410292353889706E-6</v>
      </c>
      <c r="M186" s="95">
        <v>1.0779019849537291E-3</v>
      </c>
      <c r="N186" s="95">
        <v>1.1781989605712985E-4</v>
      </c>
    </row>
    <row r="187" spans="2:14">
      <c r="B187" s="107" t="s">
        <v>1394</v>
      </c>
      <c r="C187" s="84" t="s">
        <v>1395</v>
      </c>
      <c r="D187" s="97" t="s">
        <v>153</v>
      </c>
      <c r="E187" s="97" t="s">
        <v>835</v>
      </c>
      <c r="F187" s="84"/>
      <c r="G187" s="97" t="s">
        <v>1291</v>
      </c>
      <c r="H187" s="97" t="s">
        <v>1396</v>
      </c>
      <c r="I187" s="94">
        <v>180</v>
      </c>
      <c r="J187" s="96">
        <v>24100</v>
      </c>
      <c r="K187" s="94">
        <v>168.33608999999998</v>
      </c>
      <c r="L187" s="95">
        <v>2.5620489103677154E-7</v>
      </c>
      <c r="M187" s="95">
        <v>1.6083335036689858E-3</v>
      </c>
      <c r="N187" s="95">
        <v>1.7579862443208486E-4</v>
      </c>
    </row>
    <row r="188" spans="2:14">
      <c r="B188" s="107" t="s">
        <v>1397</v>
      </c>
      <c r="C188" s="84" t="s">
        <v>1398</v>
      </c>
      <c r="D188" s="97" t="s">
        <v>1271</v>
      </c>
      <c r="E188" s="97" t="s">
        <v>835</v>
      </c>
      <c r="F188" s="84"/>
      <c r="G188" s="97" t="s">
        <v>893</v>
      </c>
      <c r="H188" s="97" t="s">
        <v>177</v>
      </c>
      <c r="I188" s="94">
        <v>650</v>
      </c>
      <c r="J188" s="96">
        <v>12656</v>
      </c>
      <c r="K188" s="94">
        <v>309.14810999999997</v>
      </c>
      <c r="L188" s="95">
        <v>2.4621212121212121E-6</v>
      </c>
      <c r="M188" s="95">
        <v>2.9536937855034234E-3</v>
      </c>
      <c r="N188" s="95">
        <v>3.2285300486531947E-4</v>
      </c>
    </row>
    <row r="189" spans="2:14">
      <c r="B189" s="107" t="s">
        <v>1399</v>
      </c>
      <c r="C189" s="84" t="s">
        <v>1400</v>
      </c>
      <c r="D189" s="97" t="s">
        <v>32</v>
      </c>
      <c r="E189" s="97" t="s">
        <v>835</v>
      </c>
      <c r="F189" s="84"/>
      <c r="G189" s="97" t="s">
        <v>1401</v>
      </c>
      <c r="H189" s="97" t="s">
        <v>184</v>
      </c>
      <c r="I189" s="94">
        <v>2540</v>
      </c>
      <c r="J189" s="96">
        <v>14380</v>
      </c>
      <c r="K189" s="94">
        <v>159.72470000000001</v>
      </c>
      <c r="L189" s="95">
        <v>7.3006065593989692E-6</v>
      </c>
      <c r="M189" s="95">
        <v>1.5260577002440634E-3</v>
      </c>
      <c r="N189" s="95">
        <v>1.6680548150920833E-4</v>
      </c>
    </row>
    <row r="190" spans="2:14">
      <c r="B190" s="107" t="s">
        <v>1402</v>
      </c>
      <c r="C190" s="84" t="s">
        <v>1403</v>
      </c>
      <c r="D190" s="97" t="s">
        <v>32</v>
      </c>
      <c r="E190" s="97" t="s">
        <v>835</v>
      </c>
      <c r="F190" s="84"/>
      <c r="G190" s="97" t="s">
        <v>1323</v>
      </c>
      <c r="H190" s="97" t="s">
        <v>179</v>
      </c>
      <c r="I190" s="94">
        <v>390</v>
      </c>
      <c r="J190" s="96">
        <v>10401.1</v>
      </c>
      <c r="K190" s="94">
        <v>170.49170999999998</v>
      </c>
      <c r="L190" s="95">
        <v>4.588235294117647E-7</v>
      </c>
      <c r="M190" s="95">
        <v>1.6289289438219496E-3</v>
      </c>
      <c r="N190" s="95">
        <v>1.780498055709499E-4</v>
      </c>
    </row>
    <row r="191" spans="2:14">
      <c r="B191" s="107" t="s">
        <v>1404</v>
      </c>
      <c r="C191" s="84" t="s">
        <v>1405</v>
      </c>
      <c r="D191" s="97" t="s">
        <v>1271</v>
      </c>
      <c r="E191" s="97" t="s">
        <v>835</v>
      </c>
      <c r="F191" s="84"/>
      <c r="G191" s="97" t="s">
        <v>1344</v>
      </c>
      <c r="H191" s="97" t="s">
        <v>177</v>
      </c>
      <c r="I191" s="94">
        <v>2090</v>
      </c>
      <c r="J191" s="96">
        <v>3889</v>
      </c>
      <c r="K191" s="94">
        <v>305.45060999999998</v>
      </c>
      <c r="L191" s="95">
        <v>3.3697032227561083E-6</v>
      </c>
      <c r="M191" s="95">
        <v>2.9183667612757845E-3</v>
      </c>
      <c r="N191" s="95">
        <v>3.1899159039479427E-4</v>
      </c>
    </row>
    <row r="192" spans="2:14">
      <c r="B192" s="107" t="s">
        <v>1406</v>
      </c>
      <c r="C192" s="84" t="s">
        <v>1407</v>
      </c>
      <c r="D192" s="97" t="s">
        <v>32</v>
      </c>
      <c r="E192" s="97" t="s">
        <v>835</v>
      </c>
      <c r="F192" s="84"/>
      <c r="G192" s="97" t="s">
        <v>1323</v>
      </c>
      <c r="H192" s="97" t="s">
        <v>179</v>
      </c>
      <c r="I192" s="94">
        <v>510</v>
      </c>
      <c r="J192" s="96">
        <v>8199</v>
      </c>
      <c r="K192" s="94">
        <v>175.74803</v>
      </c>
      <c r="L192" s="95">
        <v>2.4062344685821738E-6</v>
      </c>
      <c r="M192" s="95">
        <v>1.6791494019661622E-3</v>
      </c>
      <c r="N192" s="95">
        <v>1.8353914434301511E-4</v>
      </c>
    </row>
    <row r="193" spans="2:14">
      <c r="B193" s="107" t="s">
        <v>1408</v>
      </c>
      <c r="C193" s="84" t="s">
        <v>1409</v>
      </c>
      <c r="D193" s="97" t="s">
        <v>1271</v>
      </c>
      <c r="E193" s="97" t="s">
        <v>835</v>
      </c>
      <c r="F193" s="84"/>
      <c r="G193" s="97" t="s">
        <v>938</v>
      </c>
      <c r="H193" s="97" t="s">
        <v>177</v>
      </c>
      <c r="I193" s="94">
        <v>1190</v>
      </c>
      <c r="J193" s="96">
        <v>7478</v>
      </c>
      <c r="K193" s="94">
        <v>334.41765999999996</v>
      </c>
      <c r="L193" s="95">
        <v>1.8122427594692162E-6</v>
      </c>
      <c r="M193" s="95">
        <v>3.1951266469156057E-3</v>
      </c>
      <c r="N193" s="95">
        <v>3.4924278337340877E-4</v>
      </c>
    </row>
    <row r="194" spans="2:14">
      <c r="B194" s="107" t="s">
        <v>1410</v>
      </c>
      <c r="C194" s="84" t="s">
        <v>1411</v>
      </c>
      <c r="D194" s="97" t="s">
        <v>1271</v>
      </c>
      <c r="E194" s="97" t="s">
        <v>835</v>
      </c>
      <c r="F194" s="84"/>
      <c r="G194" s="97" t="s">
        <v>853</v>
      </c>
      <c r="H194" s="97" t="s">
        <v>177</v>
      </c>
      <c r="I194" s="94">
        <v>1799.48</v>
      </c>
      <c r="J194" s="96">
        <v>4289</v>
      </c>
      <c r="K194" s="94">
        <v>291.93478000000005</v>
      </c>
      <c r="L194" s="95">
        <v>1.0513845489953938E-6</v>
      </c>
      <c r="M194" s="95">
        <v>2.7892324667885219E-3</v>
      </c>
      <c r="N194" s="95">
        <v>3.0487658794904485E-4</v>
      </c>
    </row>
    <row r="195" spans="2:14">
      <c r="B195" s="107" t="s">
        <v>1412</v>
      </c>
      <c r="C195" s="84" t="s">
        <v>1413</v>
      </c>
      <c r="D195" s="97" t="s">
        <v>32</v>
      </c>
      <c r="E195" s="97" t="s">
        <v>835</v>
      </c>
      <c r="F195" s="84"/>
      <c r="G195" s="97" t="s">
        <v>1323</v>
      </c>
      <c r="H195" s="97" t="s">
        <v>179</v>
      </c>
      <c r="I195" s="94">
        <v>590</v>
      </c>
      <c r="J195" s="96">
        <v>6812</v>
      </c>
      <c r="K195" s="94">
        <v>168.92193</v>
      </c>
      <c r="L195" s="95">
        <v>9.9009246356048586E-7</v>
      </c>
      <c r="M195" s="95">
        <v>1.613930794777443E-3</v>
      </c>
      <c r="N195" s="95">
        <v>1.7641043539987728E-4</v>
      </c>
    </row>
    <row r="196" spans="2:14">
      <c r="B196" s="107" t="s">
        <v>1414</v>
      </c>
      <c r="C196" s="84" t="s">
        <v>1415</v>
      </c>
      <c r="D196" s="97" t="s">
        <v>1271</v>
      </c>
      <c r="E196" s="97" t="s">
        <v>835</v>
      </c>
      <c r="F196" s="84"/>
      <c r="G196" s="97" t="s">
        <v>882</v>
      </c>
      <c r="H196" s="97" t="s">
        <v>177</v>
      </c>
      <c r="I196" s="94">
        <v>1810</v>
      </c>
      <c r="J196" s="96">
        <v>8270</v>
      </c>
      <c r="K196" s="94">
        <v>562.52374999999995</v>
      </c>
      <c r="L196" s="95">
        <v>9.5948237196154099E-7</v>
      </c>
      <c r="M196" s="95">
        <v>5.3745206612231316E-3</v>
      </c>
      <c r="N196" s="95">
        <v>5.8746108134255699E-4</v>
      </c>
    </row>
    <row r="197" spans="2:14">
      <c r="B197" s="107" t="s">
        <v>1416</v>
      </c>
      <c r="C197" s="84" t="s">
        <v>1417</v>
      </c>
      <c r="D197" s="97" t="s">
        <v>32</v>
      </c>
      <c r="E197" s="97" t="s">
        <v>835</v>
      </c>
      <c r="F197" s="84"/>
      <c r="G197" s="97" t="s">
        <v>867</v>
      </c>
      <c r="H197" s="97" t="s">
        <v>179</v>
      </c>
      <c r="I197" s="94">
        <v>329</v>
      </c>
      <c r="J197" s="96">
        <v>11671</v>
      </c>
      <c r="K197" s="94">
        <v>161.38507000000001</v>
      </c>
      <c r="L197" s="95">
        <v>1.5954961810053075E-6</v>
      </c>
      <c r="M197" s="95">
        <v>1.5419213733250223E-3</v>
      </c>
      <c r="N197" s="95">
        <v>1.6853945764022278E-4</v>
      </c>
    </row>
    <row r="198" spans="2:14">
      <c r="B198" s="107" t="s">
        <v>1418</v>
      </c>
      <c r="C198" s="84" t="s">
        <v>1419</v>
      </c>
      <c r="D198" s="97" t="s">
        <v>32</v>
      </c>
      <c r="E198" s="97" t="s">
        <v>835</v>
      </c>
      <c r="F198" s="84"/>
      <c r="G198" s="97" t="s">
        <v>744</v>
      </c>
      <c r="H198" s="97" t="s">
        <v>179</v>
      </c>
      <c r="I198" s="94">
        <v>798</v>
      </c>
      <c r="J198" s="96">
        <v>3371.8</v>
      </c>
      <c r="K198" s="94">
        <v>113.08995</v>
      </c>
      <c r="L198" s="95">
        <v>1.7124440588731915E-6</v>
      </c>
      <c r="M198" s="95">
        <v>1.0804953086010875E-3</v>
      </c>
      <c r="N198" s="95">
        <v>1.1810335886436031E-4</v>
      </c>
    </row>
    <row r="199" spans="2:14">
      <c r="B199" s="107" t="s">
        <v>1420</v>
      </c>
      <c r="C199" s="84" t="s">
        <v>1421</v>
      </c>
      <c r="D199" s="97" t="s">
        <v>1271</v>
      </c>
      <c r="E199" s="97" t="s">
        <v>835</v>
      </c>
      <c r="F199" s="84"/>
      <c r="G199" s="97" t="s">
        <v>380</v>
      </c>
      <c r="H199" s="97" t="s">
        <v>177</v>
      </c>
      <c r="I199" s="94">
        <v>1684.56</v>
      </c>
      <c r="J199" s="96">
        <v>9286</v>
      </c>
      <c r="K199" s="94">
        <v>587.85731999999996</v>
      </c>
      <c r="L199" s="95">
        <v>1.0481978470424659E-6</v>
      </c>
      <c r="M199" s="95">
        <v>5.6165651889209271E-3</v>
      </c>
      <c r="N199" s="95">
        <v>6.1391771793162069E-4</v>
      </c>
    </row>
    <row r="200" spans="2:14">
      <c r="B200" s="107" t="s">
        <v>1422</v>
      </c>
      <c r="C200" s="84" t="s">
        <v>1423</v>
      </c>
      <c r="D200" s="97" t="s">
        <v>1271</v>
      </c>
      <c r="E200" s="97" t="s">
        <v>835</v>
      </c>
      <c r="F200" s="84"/>
      <c r="G200" s="97" t="s">
        <v>853</v>
      </c>
      <c r="H200" s="97" t="s">
        <v>177</v>
      </c>
      <c r="I200" s="94">
        <v>3695.71</v>
      </c>
      <c r="J200" s="96">
        <v>4428</v>
      </c>
      <c r="K200" s="94">
        <v>614.98181999999997</v>
      </c>
      <c r="L200" s="95">
        <v>7.3246962043744984E-7</v>
      </c>
      <c r="M200" s="95">
        <v>5.875720799106891E-3</v>
      </c>
      <c r="N200" s="95">
        <v>6.4224467852817542E-4</v>
      </c>
    </row>
    <row r="201" spans="2:14">
      <c r="B201" s="107" t="s">
        <v>1424</v>
      </c>
      <c r="C201" s="84" t="s">
        <v>1425</v>
      </c>
      <c r="D201" s="97" t="s">
        <v>32</v>
      </c>
      <c r="E201" s="97" t="s">
        <v>835</v>
      </c>
      <c r="F201" s="84"/>
      <c r="G201" s="97" t="s">
        <v>938</v>
      </c>
      <c r="H201" s="97" t="s">
        <v>179</v>
      </c>
      <c r="I201" s="94">
        <v>580</v>
      </c>
      <c r="J201" s="96">
        <v>3690.9</v>
      </c>
      <c r="K201" s="94">
        <v>89.974550000000008</v>
      </c>
      <c r="L201" s="95">
        <v>2.3458013944721546E-6</v>
      </c>
      <c r="M201" s="95">
        <v>8.5964384252087815E-4</v>
      </c>
      <c r="N201" s="95">
        <v>9.3963226328328293E-5</v>
      </c>
    </row>
    <row r="202" spans="2:14">
      <c r="B202" s="145"/>
      <c r="C202" s="145"/>
      <c r="D202" s="145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</row>
    <row r="203" spans="2:14">
      <c r="B203" s="145"/>
      <c r="C203" s="145"/>
      <c r="D203" s="145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</row>
    <row r="204" spans="2:14">
      <c r="B204" s="147" t="s">
        <v>55</v>
      </c>
      <c r="C204" s="145"/>
      <c r="D204" s="145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</row>
    <row r="205" spans="2:14">
      <c r="B205" s="147" t="s">
        <v>126</v>
      </c>
      <c r="C205" s="145"/>
      <c r="D205" s="145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</row>
    <row r="206" spans="2:14">
      <c r="B206" s="148"/>
      <c r="C206" s="145"/>
      <c r="D206" s="145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</row>
    <row r="207" spans="2:14">
      <c r="B207" s="145"/>
      <c r="C207" s="145"/>
      <c r="D207" s="145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</row>
    <row r="208" spans="2:14">
      <c r="B208" s="145"/>
      <c r="C208" s="145"/>
      <c r="D208" s="145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</row>
    <row r="209" spans="2:14">
      <c r="B209" s="145"/>
      <c r="C209" s="145"/>
      <c r="D209" s="145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</row>
    <row r="210" spans="2:14">
      <c r="B210" s="145"/>
      <c r="C210" s="145"/>
      <c r="D210" s="145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</row>
    <row r="211" spans="2:14">
      <c r="B211" s="145"/>
      <c r="C211" s="145"/>
      <c r="D211" s="145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</row>
    <row r="212" spans="2:14">
      <c r="B212" s="145"/>
      <c r="C212" s="145"/>
      <c r="D212" s="145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</row>
    <row r="213" spans="2:14">
      <c r="B213" s="145"/>
      <c r="C213" s="145"/>
      <c r="D213" s="145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</row>
    <row r="214" spans="2:14">
      <c r="B214" s="145"/>
      <c r="C214" s="145"/>
      <c r="D214" s="145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</row>
    <row r="215" spans="2:14">
      <c r="B215" s="145"/>
      <c r="C215" s="145"/>
      <c r="D215" s="145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</row>
    <row r="216" spans="2:14">
      <c r="B216" s="145"/>
      <c r="C216" s="145"/>
      <c r="D216" s="145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</row>
    <row r="217" spans="2:14">
      <c r="B217" s="145"/>
      <c r="C217" s="145"/>
      <c r="D217" s="145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</row>
    <row r="218" spans="2:14">
      <c r="B218" s="145"/>
      <c r="C218" s="145"/>
      <c r="D218" s="145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</row>
    <row r="219" spans="2:14">
      <c r="B219" s="145"/>
      <c r="C219" s="145"/>
      <c r="D219" s="145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</row>
    <row r="220" spans="2:14">
      <c r="B220" s="145"/>
      <c r="C220" s="145"/>
      <c r="D220" s="145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</row>
    <row r="221" spans="2:14">
      <c r="B221" s="145"/>
      <c r="C221" s="145"/>
      <c r="D221" s="145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</row>
    <row r="222" spans="2:14">
      <c r="B222" s="145"/>
      <c r="C222" s="145"/>
      <c r="D222" s="145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</row>
    <row r="223" spans="2:14">
      <c r="B223" s="145"/>
      <c r="C223" s="145"/>
      <c r="D223" s="145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</row>
    <row r="224" spans="2:14">
      <c r="B224" s="145"/>
      <c r="C224" s="145"/>
      <c r="D224" s="145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</row>
    <row r="225" spans="2:14">
      <c r="B225" s="145"/>
      <c r="C225" s="145"/>
      <c r="D225" s="145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</row>
    <row r="226" spans="2:14">
      <c r="B226" s="145"/>
      <c r="C226" s="145"/>
      <c r="D226" s="145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</row>
    <row r="227" spans="2:14">
      <c r="B227" s="145"/>
      <c r="C227" s="145"/>
      <c r="D227" s="145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</row>
    <row r="228" spans="2:14">
      <c r="B228" s="145"/>
      <c r="C228" s="145"/>
      <c r="D228" s="145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</row>
    <row r="229" spans="2:14">
      <c r="B229" s="145"/>
      <c r="C229" s="145"/>
      <c r="D229" s="145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</row>
    <row r="230" spans="2:14">
      <c r="B230" s="145"/>
      <c r="C230" s="145"/>
      <c r="D230" s="145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</row>
    <row r="231" spans="2:14">
      <c r="B231" s="145"/>
      <c r="C231" s="145"/>
      <c r="D231" s="145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</row>
    <row r="232" spans="2:14">
      <c r="B232" s="145"/>
      <c r="C232" s="145"/>
      <c r="D232" s="145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</row>
    <row r="233" spans="2:14">
      <c r="B233" s="145"/>
      <c r="C233" s="145"/>
      <c r="D233" s="145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</row>
    <row r="234" spans="2:14">
      <c r="B234" s="145"/>
      <c r="C234" s="145"/>
      <c r="D234" s="145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</row>
    <row r="235" spans="2:14">
      <c r="B235" s="145"/>
      <c r="C235" s="145"/>
      <c r="D235" s="145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</row>
    <row r="236" spans="2:14">
      <c r="B236" s="145"/>
      <c r="C236" s="145"/>
      <c r="D236" s="145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</row>
    <row r="237" spans="2:14">
      <c r="B237" s="145"/>
      <c r="C237" s="145"/>
      <c r="D237" s="145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</row>
    <row r="238" spans="2:14">
      <c r="B238" s="145"/>
      <c r="C238" s="145"/>
      <c r="D238" s="145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</row>
    <row r="239" spans="2:14">
      <c r="B239" s="145"/>
      <c r="C239" s="145"/>
      <c r="D239" s="145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</row>
    <row r="240" spans="2:14">
      <c r="B240" s="145"/>
      <c r="C240" s="145"/>
      <c r="D240" s="145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</row>
    <row r="241" spans="2:14">
      <c r="B241" s="145"/>
      <c r="C241" s="145"/>
      <c r="D241" s="145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</row>
    <row r="242" spans="2:14">
      <c r="B242" s="145"/>
      <c r="C242" s="145"/>
      <c r="D242" s="145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</row>
    <row r="243" spans="2:14">
      <c r="B243" s="145"/>
      <c r="C243" s="145"/>
      <c r="D243" s="145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</row>
    <row r="244" spans="2:14">
      <c r="B244" s="145"/>
      <c r="C244" s="145"/>
      <c r="D244" s="145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</row>
    <row r="245" spans="2:14">
      <c r="B245" s="145"/>
      <c r="C245" s="145"/>
      <c r="D245" s="145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</row>
    <row r="246" spans="2:14">
      <c r="B246" s="145"/>
      <c r="C246" s="145"/>
      <c r="D246" s="145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</row>
    <row r="247" spans="2:14">
      <c r="B247" s="145"/>
      <c r="C247" s="145"/>
      <c r="D247" s="145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</row>
    <row r="248" spans="2:14">
      <c r="B248" s="145"/>
      <c r="C248" s="145"/>
      <c r="D248" s="145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</row>
    <row r="249" spans="2:14">
      <c r="B249" s="145"/>
      <c r="C249" s="145"/>
      <c r="D249" s="145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</row>
    <row r="250" spans="2:14">
      <c r="B250" s="145"/>
      <c r="C250" s="145"/>
      <c r="D250" s="145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</row>
    <row r="251" spans="2:14">
      <c r="B251" s="145"/>
      <c r="C251" s="145"/>
      <c r="D251" s="145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</row>
    <row r="252" spans="2:14">
      <c r="B252" s="145"/>
      <c r="C252" s="145"/>
      <c r="D252" s="145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</row>
    <row r="253" spans="2:14">
      <c r="B253" s="145"/>
      <c r="C253" s="145"/>
      <c r="D253" s="145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</row>
    <row r="254" spans="2:14">
      <c r="B254" s="145"/>
      <c r="C254" s="145"/>
      <c r="D254" s="145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</row>
    <row r="255" spans="2:14">
      <c r="B255" s="145"/>
      <c r="C255" s="145"/>
      <c r="D255" s="145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</row>
    <row r="256" spans="2:14">
      <c r="B256" s="145"/>
      <c r="C256" s="145"/>
      <c r="D256" s="145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</row>
    <row r="257" spans="2:14">
      <c r="B257" s="145"/>
      <c r="C257" s="145"/>
      <c r="D257" s="145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</row>
    <row r="258" spans="2:14">
      <c r="B258" s="145"/>
      <c r="C258" s="145"/>
      <c r="D258" s="145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</row>
    <row r="259" spans="2:14">
      <c r="B259" s="145"/>
      <c r="C259" s="145"/>
      <c r="D259" s="145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</row>
    <row r="260" spans="2:14">
      <c r="B260" s="145"/>
      <c r="C260" s="145"/>
      <c r="D260" s="145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</row>
    <row r="261" spans="2:14">
      <c r="B261" s="145"/>
      <c r="C261" s="145"/>
      <c r="D261" s="145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</row>
    <row r="262" spans="2:14">
      <c r="B262" s="145"/>
      <c r="C262" s="145"/>
      <c r="D262" s="145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</row>
    <row r="263" spans="2:14">
      <c r="B263" s="145"/>
      <c r="C263" s="145"/>
      <c r="D263" s="145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</row>
    <row r="264" spans="2:14">
      <c r="B264" s="145"/>
      <c r="C264" s="145"/>
      <c r="D264" s="145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</row>
    <row r="265" spans="2:14">
      <c r="B265" s="145"/>
      <c r="C265" s="145"/>
      <c r="D265" s="145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</row>
    <row r="266" spans="2:14">
      <c r="B266" s="145"/>
      <c r="C266" s="145"/>
      <c r="D266" s="145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</row>
    <row r="267" spans="2:14">
      <c r="B267" s="145"/>
      <c r="C267" s="145"/>
      <c r="D267" s="145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</row>
    <row r="268" spans="2:14">
      <c r="B268" s="145"/>
      <c r="C268" s="145"/>
      <c r="D268" s="145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</row>
    <row r="269" spans="2:14">
      <c r="B269" s="145"/>
      <c r="C269" s="145"/>
      <c r="D269" s="145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</row>
    <row r="270" spans="2:14">
      <c r="B270" s="145"/>
      <c r="C270" s="145"/>
      <c r="D270" s="145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</row>
    <row r="271" spans="2:14">
      <c r="B271" s="145"/>
      <c r="C271" s="145"/>
      <c r="D271" s="145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</row>
    <row r="272" spans="2:14">
      <c r="B272" s="145"/>
      <c r="C272" s="145"/>
      <c r="D272" s="145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</row>
    <row r="273" spans="2:14">
      <c r="B273" s="151"/>
      <c r="C273" s="145"/>
      <c r="D273" s="145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</row>
    <row r="274" spans="2:14">
      <c r="B274" s="151"/>
      <c r="C274" s="145"/>
      <c r="D274" s="145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</row>
    <row r="275" spans="2:14">
      <c r="B275" s="152"/>
      <c r="C275" s="145"/>
      <c r="D275" s="145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</row>
    <row r="276" spans="2:14">
      <c r="B276" s="145"/>
      <c r="C276" s="145"/>
      <c r="D276" s="145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</row>
    <row r="277" spans="2:14">
      <c r="B277" s="145"/>
      <c r="C277" s="145"/>
      <c r="D277" s="145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</row>
    <row r="278" spans="2:14">
      <c r="B278" s="145"/>
      <c r="C278" s="145"/>
      <c r="D278" s="145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</row>
    <row r="279" spans="2:14">
      <c r="B279" s="145"/>
      <c r="C279" s="145"/>
      <c r="D279" s="145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</row>
    <row r="280" spans="2:14">
      <c r="B280" s="145"/>
      <c r="C280" s="145"/>
      <c r="D280" s="145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</row>
    <row r="281" spans="2:14">
      <c r="B281" s="145"/>
      <c r="C281" s="145"/>
      <c r="D281" s="145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</row>
    <row r="282" spans="2:14">
      <c r="B282" s="145"/>
      <c r="C282" s="145"/>
      <c r="D282" s="145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</row>
    <row r="283" spans="2:14">
      <c r="B283" s="145"/>
      <c r="C283" s="145"/>
      <c r="D283" s="145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</row>
    <row r="284" spans="2:14">
      <c r="B284" s="145"/>
      <c r="C284" s="145"/>
      <c r="D284" s="145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</row>
    <row r="285" spans="2:14">
      <c r="B285" s="145"/>
      <c r="C285" s="145"/>
      <c r="D285" s="145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</row>
    <row r="286" spans="2:14">
      <c r="B286" s="145"/>
      <c r="C286" s="145"/>
      <c r="D286" s="145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</row>
    <row r="287" spans="2:14">
      <c r="B287" s="145"/>
      <c r="C287" s="145"/>
      <c r="D287" s="145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</row>
    <row r="288" spans="2:14">
      <c r="B288" s="145"/>
      <c r="C288" s="145"/>
      <c r="D288" s="145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</row>
    <row r="289" spans="2:14">
      <c r="B289" s="145"/>
      <c r="C289" s="145"/>
      <c r="D289" s="145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</row>
    <row r="290" spans="2:14">
      <c r="B290" s="145"/>
      <c r="C290" s="145"/>
      <c r="D290" s="145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</row>
    <row r="291" spans="2:14">
      <c r="B291" s="145"/>
      <c r="C291" s="145"/>
      <c r="D291" s="145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</row>
    <row r="292" spans="2:14">
      <c r="B292" s="145"/>
      <c r="C292" s="145"/>
      <c r="D292" s="145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</row>
    <row r="293" spans="2:14">
      <c r="B293" s="145"/>
      <c r="C293" s="145"/>
      <c r="D293" s="145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</row>
    <row r="294" spans="2:14">
      <c r="B294" s="151"/>
      <c r="C294" s="145"/>
      <c r="D294" s="145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</row>
    <row r="295" spans="2:14">
      <c r="B295" s="151"/>
      <c r="C295" s="145"/>
      <c r="D295" s="145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</row>
    <row r="296" spans="2:14">
      <c r="B296" s="152"/>
      <c r="C296" s="145"/>
      <c r="D296" s="145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</row>
    <row r="297" spans="2:14">
      <c r="B297" s="145"/>
      <c r="C297" s="145"/>
      <c r="D297" s="145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</row>
    <row r="298" spans="2:14">
      <c r="B298" s="145"/>
      <c r="C298" s="145"/>
      <c r="D298" s="145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</row>
    <row r="299" spans="2:14">
      <c r="B299" s="145"/>
      <c r="C299" s="145"/>
      <c r="D299" s="145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</row>
    <row r="300" spans="2:14">
      <c r="B300" s="145"/>
      <c r="C300" s="145"/>
      <c r="D300" s="145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</row>
    <row r="301" spans="2:14">
      <c r="B301" s="145"/>
      <c r="C301" s="145"/>
      <c r="D301" s="145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</row>
    <row r="302" spans="2:14">
      <c r="B302" s="145"/>
      <c r="C302" s="145"/>
      <c r="D302" s="145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</row>
    <row r="303" spans="2:14">
      <c r="B303" s="145"/>
      <c r="C303" s="145"/>
      <c r="D303" s="145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</row>
    <row r="304" spans="2:14">
      <c r="B304" s="145"/>
      <c r="C304" s="145"/>
      <c r="D304" s="145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</row>
    <row r="305" spans="2:14">
      <c r="B305" s="145"/>
      <c r="C305" s="145"/>
      <c r="D305" s="145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</row>
    <row r="306" spans="2:14">
      <c r="E306" s="1"/>
      <c r="F306" s="1"/>
      <c r="G306" s="1"/>
    </row>
    <row r="307" spans="2:14">
      <c r="E307" s="1"/>
      <c r="F307" s="1"/>
      <c r="G307" s="1"/>
    </row>
    <row r="308" spans="2:14">
      <c r="E308" s="1"/>
      <c r="F308" s="1"/>
      <c r="G308" s="1"/>
    </row>
    <row r="309" spans="2:14">
      <c r="E309" s="1"/>
      <c r="F309" s="1"/>
      <c r="G309" s="1"/>
    </row>
    <row r="310" spans="2:14">
      <c r="E310" s="1"/>
      <c r="F310" s="1"/>
      <c r="G310" s="1"/>
    </row>
    <row r="311" spans="2:14">
      <c r="E311" s="1"/>
      <c r="F311" s="1"/>
      <c r="G311" s="1"/>
    </row>
    <row r="312" spans="2:14">
      <c r="E312" s="1"/>
      <c r="F312" s="1"/>
      <c r="G312" s="1"/>
    </row>
    <row r="313" spans="2:14">
      <c r="E313" s="1"/>
      <c r="F313" s="1"/>
      <c r="G313" s="1"/>
    </row>
    <row r="314" spans="2:14">
      <c r="E314" s="1"/>
      <c r="F314" s="1"/>
      <c r="G314" s="1"/>
    </row>
    <row r="315" spans="2:14">
      <c r="E315" s="1"/>
      <c r="F315" s="1"/>
      <c r="G315" s="1"/>
    </row>
    <row r="316" spans="2:14">
      <c r="E316" s="1"/>
      <c r="F316" s="1"/>
      <c r="G316" s="1"/>
    </row>
    <row r="317" spans="2:14">
      <c r="E317" s="1"/>
      <c r="F317" s="1"/>
      <c r="G317" s="1"/>
    </row>
    <row r="318" spans="2:14">
      <c r="E318" s="1"/>
      <c r="F318" s="1"/>
      <c r="G318" s="1"/>
    </row>
    <row r="319" spans="2:14">
      <c r="E319" s="1"/>
      <c r="F319" s="1"/>
      <c r="G319" s="1"/>
    </row>
    <row r="320" spans="2:14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$AX$6:$AX$23</formula1>
    </dataValidation>
    <dataValidation type="list" allowBlank="1" showInputMessage="1" showErrorMessage="1" sqref="H12:H357">
      <formula1>$BB$6:$BB$19</formula1>
    </dataValidation>
    <dataValidation type="list" allowBlank="1" showInputMessage="1" showErrorMessage="1" sqref="G12:G363">
      <formula1>$AZ$6:$AZ$29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D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0.85546875" style="2" customWidth="1"/>
    <col min="4" max="4" width="9.7109375" style="2" bestFit="1" customWidth="1"/>
    <col min="5" max="5" width="11.28515625" style="2" bestFit="1" customWidth="1"/>
    <col min="6" max="6" width="6.285156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193</v>
      </c>
      <c r="C1" s="78" t="s" vm="1">
        <v>251</v>
      </c>
    </row>
    <row r="2" spans="2:56">
      <c r="B2" s="57" t="s">
        <v>192</v>
      </c>
      <c r="C2" s="78" t="s">
        <v>252</v>
      </c>
    </row>
    <row r="3" spans="2:56">
      <c r="B3" s="57" t="s">
        <v>194</v>
      </c>
      <c r="C3" s="78" t="s">
        <v>253</v>
      </c>
    </row>
    <row r="4" spans="2:56">
      <c r="B4" s="57" t="s">
        <v>195</v>
      </c>
      <c r="C4" s="78">
        <v>74</v>
      </c>
    </row>
    <row r="6" spans="2:56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  <c r="BD6" s="3"/>
    </row>
    <row r="7" spans="2:56" ht="26.25" customHeight="1">
      <c r="B7" s="167" t="s">
        <v>104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  <c r="BA7" s="3"/>
      <c r="BD7" s="3"/>
    </row>
    <row r="8" spans="2:56" s="3" customFormat="1" ht="63" customHeight="1">
      <c r="B8" s="23" t="s">
        <v>129</v>
      </c>
      <c r="C8" s="31" t="s">
        <v>54</v>
      </c>
      <c r="D8" s="70" t="s">
        <v>133</v>
      </c>
      <c r="E8" s="70" t="s">
        <v>131</v>
      </c>
      <c r="F8" s="70" t="s">
        <v>75</v>
      </c>
      <c r="G8" s="31" t="s">
        <v>115</v>
      </c>
      <c r="H8" s="31" t="s">
        <v>0</v>
      </c>
      <c r="I8" s="31" t="s">
        <v>119</v>
      </c>
      <c r="J8" s="31" t="s">
        <v>71</v>
      </c>
      <c r="K8" s="31" t="s">
        <v>68</v>
      </c>
      <c r="L8" s="70" t="s">
        <v>196</v>
      </c>
      <c r="M8" s="32" t="s">
        <v>198</v>
      </c>
      <c r="BA8" s="1"/>
      <c r="BB8" s="1"/>
      <c r="BD8" s="4"/>
    </row>
    <row r="9" spans="2:56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72</v>
      </c>
      <c r="J9" s="33" t="s">
        <v>23</v>
      </c>
      <c r="K9" s="33" t="s">
        <v>20</v>
      </c>
      <c r="L9" s="18" t="s">
        <v>20</v>
      </c>
      <c r="M9" s="18" t="s">
        <v>20</v>
      </c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A10" s="1"/>
      <c r="BB10" s="3"/>
      <c r="BD10" s="1"/>
    </row>
    <row r="11" spans="2:56" s="4" customFormat="1" ht="18" customHeight="1">
      <c r="B11" s="79" t="s">
        <v>37</v>
      </c>
      <c r="C11" s="80"/>
      <c r="D11" s="80"/>
      <c r="E11" s="80"/>
      <c r="F11" s="80"/>
      <c r="G11" s="80"/>
      <c r="H11" s="88"/>
      <c r="I11" s="90"/>
      <c r="J11" s="88">
        <v>101580.55362000002</v>
      </c>
      <c r="K11" s="80"/>
      <c r="L11" s="89">
        <v>1</v>
      </c>
      <c r="M11" s="89">
        <v>0.10608373757193507</v>
      </c>
      <c r="N11" s="5"/>
      <c r="BA11" s="1"/>
      <c r="BB11" s="3"/>
      <c r="BD11" s="1"/>
    </row>
    <row r="12" spans="2:56" ht="18.75" customHeight="1">
      <c r="B12" s="81" t="s">
        <v>249</v>
      </c>
      <c r="C12" s="82"/>
      <c r="D12" s="82"/>
      <c r="E12" s="82"/>
      <c r="F12" s="82"/>
      <c r="G12" s="82"/>
      <c r="H12" s="91"/>
      <c r="I12" s="93"/>
      <c r="J12" s="91">
        <v>6500.5730199999998</v>
      </c>
      <c r="K12" s="82"/>
      <c r="L12" s="92">
        <v>6.3994266504175792E-2</v>
      </c>
      <c r="M12" s="92">
        <v>6.7887509739374581E-3</v>
      </c>
      <c r="BB12" s="4"/>
    </row>
    <row r="13" spans="2:56">
      <c r="B13" s="101" t="s">
        <v>77</v>
      </c>
      <c r="C13" s="82"/>
      <c r="D13" s="82"/>
      <c r="E13" s="82"/>
      <c r="F13" s="82"/>
      <c r="G13" s="82"/>
      <c r="H13" s="91"/>
      <c r="I13" s="93"/>
      <c r="J13" s="91">
        <v>6500.5730199999998</v>
      </c>
      <c r="K13" s="82"/>
      <c r="L13" s="92">
        <v>6.3994266504175792E-2</v>
      </c>
      <c r="M13" s="92">
        <v>6.7887509739374581E-3</v>
      </c>
    </row>
    <row r="14" spans="2:56">
      <c r="B14" s="87" t="s">
        <v>1426</v>
      </c>
      <c r="C14" s="84" t="s">
        <v>1427</v>
      </c>
      <c r="D14" s="97" t="s">
        <v>134</v>
      </c>
      <c r="E14" s="84" t="s">
        <v>1428</v>
      </c>
      <c r="F14" s="97" t="s">
        <v>1429</v>
      </c>
      <c r="G14" s="97" t="s">
        <v>178</v>
      </c>
      <c r="H14" s="94">
        <v>0.22</v>
      </c>
      <c r="I14" s="96">
        <v>1355</v>
      </c>
      <c r="J14" s="94">
        <v>2.98E-3</v>
      </c>
      <c r="K14" s="95">
        <v>2.9543991446423596E-9</v>
      </c>
      <c r="L14" s="95">
        <v>2.9336323674192624E-8</v>
      </c>
      <c r="M14" s="95">
        <v>3.1121068619783964E-9</v>
      </c>
    </row>
    <row r="15" spans="2:56">
      <c r="B15" s="87" t="s">
        <v>1430</v>
      </c>
      <c r="C15" s="84" t="s">
        <v>1431</v>
      </c>
      <c r="D15" s="97" t="s">
        <v>134</v>
      </c>
      <c r="E15" s="84" t="s">
        <v>1428</v>
      </c>
      <c r="F15" s="97" t="s">
        <v>1429</v>
      </c>
      <c r="G15" s="97" t="s">
        <v>178</v>
      </c>
      <c r="H15" s="94">
        <v>234700</v>
      </c>
      <c r="I15" s="96">
        <v>1258</v>
      </c>
      <c r="J15" s="94">
        <v>2952.5259999999998</v>
      </c>
      <c r="K15" s="95">
        <v>1.1367175864968103E-3</v>
      </c>
      <c r="L15" s="95">
        <v>2.9065858520962835E-2</v>
      </c>
      <c r="M15" s="95">
        <v>3.0834149076408141E-3</v>
      </c>
    </row>
    <row r="16" spans="2:56" ht="20.25">
      <c r="B16" s="87" t="s">
        <v>1432</v>
      </c>
      <c r="C16" s="84" t="s">
        <v>1433</v>
      </c>
      <c r="D16" s="97" t="s">
        <v>134</v>
      </c>
      <c r="E16" s="84" t="s">
        <v>1434</v>
      </c>
      <c r="F16" s="97" t="s">
        <v>1429</v>
      </c>
      <c r="G16" s="97" t="s">
        <v>178</v>
      </c>
      <c r="H16" s="94">
        <v>0.67</v>
      </c>
      <c r="I16" s="96">
        <v>13130</v>
      </c>
      <c r="J16" s="94">
        <v>8.7969999999999993E-2</v>
      </c>
      <c r="K16" s="95">
        <v>3.4844450472592162E-8</v>
      </c>
      <c r="L16" s="95">
        <v>8.6601221262373324E-7</v>
      </c>
      <c r="M16" s="95">
        <v>9.1869812298066958E-8</v>
      </c>
      <c r="BA16" s="4"/>
    </row>
    <row r="17" spans="2:13">
      <c r="B17" s="87" t="s">
        <v>1435</v>
      </c>
      <c r="C17" s="84" t="s">
        <v>1436</v>
      </c>
      <c r="D17" s="97" t="s">
        <v>134</v>
      </c>
      <c r="E17" s="84" t="s">
        <v>1434</v>
      </c>
      <c r="F17" s="97" t="s">
        <v>1429</v>
      </c>
      <c r="G17" s="97" t="s">
        <v>178</v>
      </c>
      <c r="H17" s="94">
        <v>0.95</v>
      </c>
      <c r="I17" s="96">
        <v>11440</v>
      </c>
      <c r="J17" s="94">
        <v>0.10868000000000001</v>
      </c>
      <c r="K17" s="95">
        <v>6.6891987044078291E-8</v>
      </c>
      <c r="L17" s="95">
        <v>1.0698898177554546E-6</v>
      </c>
      <c r="M17" s="95">
        <v>1.1349791065765507E-7</v>
      </c>
    </row>
    <row r="18" spans="2:13">
      <c r="B18" s="87" t="s">
        <v>1437</v>
      </c>
      <c r="C18" s="84" t="s">
        <v>1438</v>
      </c>
      <c r="D18" s="97" t="s">
        <v>134</v>
      </c>
      <c r="E18" s="84" t="s">
        <v>1434</v>
      </c>
      <c r="F18" s="97" t="s">
        <v>1429</v>
      </c>
      <c r="G18" s="97" t="s">
        <v>178</v>
      </c>
      <c r="H18" s="94">
        <v>8000</v>
      </c>
      <c r="I18" s="96">
        <v>12570</v>
      </c>
      <c r="J18" s="94">
        <v>1005.6</v>
      </c>
      <c r="K18" s="95">
        <v>7.7929067754629183E-5</v>
      </c>
      <c r="L18" s="95">
        <v>9.8995325794523845E-3</v>
      </c>
      <c r="M18" s="95">
        <v>1.0501794162434482E-3</v>
      </c>
    </row>
    <row r="19" spans="2:13">
      <c r="B19" s="87" t="s">
        <v>1439</v>
      </c>
      <c r="C19" s="84" t="s">
        <v>1440</v>
      </c>
      <c r="D19" s="97" t="s">
        <v>134</v>
      </c>
      <c r="E19" s="84" t="s">
        <v>1441</v>
      </c>
      <c r="F19" s="97" t="s">
        <v>1429</v>
      </c>
      <c r="G19" s="97" t="s">
        <v>178</v>
      </c>
      <c r="H19" s="94">
        <v>14978.46</v>
      </c>
      <c r="I19" s="96">
        <v>1162</v>
      </c>
      <c r="J19" s="94">
        <v>174.04971</v>
      </c>
      <c r="K19" s="95">
        <v>1.4377425390120146E-4</v>
      </c>
      <c r="L19" s="95">
        <v>1.7134156469662285E-3</v>
      </c>
      <c r="M19" s="95">
        <v>1.817655358444127E-4</v>
      </c>
    </row>
    <row r="20" spans="2:13">
      <c r="B20" s="87" t="s">
        <v>1442</v>
      </c>
      <c r="C20" s="84" t="s">
        <v>1443</v>
      </c>
      <c r="D20" s="97" t="s">
        <v>134</v>
      </c>
      <c r="E20" s="84" t="s">
        <v>1441</v>
      </c>
      <c r="F20" s="97" t="s">
        <v>1429</v>
      </c>
      <c r="G20" s="97" t="s">
        <v>178</v>
      </c>
      <c r="H20" s="94">
        <v>7500</v>
      </c>
      <c r="I20" s="96">
        <v>12570</v>
      </c>
      <c r="J20" s="94">
        <v>942.75</v>
      </c>
      <c r="K20" s="95">
        <v>1.8139361083331016E-4</v>
      </c>
      <c r="L20" s="95">
        <v>9.28081179323661E-3</v>
      </c>
      <c r="M20" s="95">
        <v>9.8454320272823269E-4</v>
      </c>
    </row>
    <row r="21" spans="2:13">
      <c r="B21" s="87" t="s">
        <v>1444</v>
      </c>
      <c r="C21" s="84" t="s">
        <v>1445</v>
      </c>
      <c r="D21" s="97" t="s">
        <v>134</v>
      </c>
      <c r="E21" s="84" t="s">
        <v>1441</v>
      </c>
      <c r="F21" s="97" t="s">
        <v>1429</v>
      </c>
      <c r="G21" s="97" t="s">
        <v>178</v>
      </c>
      <c r="H21" s="94">
        <v>0.86</v>
      </c>
      <c r="I21" s="96">
        <v>1441</v>
      </c>
      <c r="J21" s="94">
        <v>1.239E-2</v>
      </c>
      <c r="K21" s="95">
        <v>3.6595744680851065E-9</v>
      </c>
      <c r="L21" s="95">
        <v>1.2197216453800223E-7</v>
      </c>
      <c r="M21" s="95">
        <v>1.2939263093930313E-8</v>
      </c>
    </row>
    <row r="22" spans="2:13">
      <c r="B22" s="87" t="s">
        <v>1446</v>
      </c>
      <c r="C22" s="84" t="s">
        <v>1447</v>
      </c>
      <c r="D22" s="97" t="s">
        <v>134</v>
      </c>
      <c r="E22" s="84" t="s">
        <v>1428</v>
      </c>
      <c r="F22" s="97" t="s">
        <v>1429</v>
      </c>
      <c r="G22" s="97" t="s">
        <v>178</v>
      </c>
      <c r="H22" s="94">
        <v>0.12</v>
      </c>
      <c r="I22" s="96">
        <v>1180</v>
      </c>
      <c r="J22" s="94">
        <v>1.4199999999999998E-3</v>
      </c>
      <c r="K22" s="95">
        <v>3.63490031361617E-9</v>
      </c>
      <c r="L22" s="95">
        <v>1.397905356287031E-8</v>
      </c>
      <c r="M22" s="95">
        <v>1.482950249667558E-9</v>
      </c>
    </row>
    <row r="23" spans="2:13">
      <c r="B23" s="87" t="s">
        <v>1448</v>
      </c>
      <c r="C23" s="84" t="s">
        <v>1449</v>
      </c>
      <c r="D23" s="97" t="s">
        <v>134</v>
      </c>
      <c r="E23" s="84" t="s">
        <v>1450</v>
      </c>
      <c r="F23" s="97" t="s">
        <v>1429</v>
      </c>
      <c r="G23" s="97" t="s">
        <v>178</v>
      </c>
      <c r="H23" s="94">
        <v>122564.35</v>
      </c>
      <c r="I23" s="96">
        <v>1163</v>
      </c>
      <c r="J23" s="94">
        <v>1425.4233899999999</v>
      </c>
      <c r="K23" s="95">
        <v>3.5018385714285717E-3</v>
      </c>
      <c r="L23" s="95">
        <v>1.4032443604632518E-2</v>
      </c>
      <c r="M23" s="95">
        <v>1.4886140648468146E-3</v>
      </c>
    </row>
    <row r="24" spans="2:13">
      <c r="B24" s="87" t="s">
        <v>1451</v>
      </c>
      <c r="C24" s="84" t="s">
        <v>1452</v>
      </c>
      <c r="D24" s="97" t="s">
        <v>134</v>
      </c>
      <c r="E24" s="84" t="s">
        <v>1450</v>
      </c>
      <c r="F24" s="97" t="s">
        <v>1429</v>
      </c>
      <c r="G24" s="97" t="s">
        <v>178</v>
      </c>
      <c r="H24" s="94">
        <v>0.89</v>
      </c>
      <c r="I24" s="96">
        <v>1177</v>
      </c>
      <c r="J24" s="94">
        <v>1.048E-2</v>
      </c>
      <c r="K24" s="95">
        <v>1.7823073394354863E-8</v>
      </c>
      <c r="L24" s="95">
        <v>1.031693530555499E-7</v>
      </c>
      <c r="M24" s="95">
        <v>1.0944590575011274E-8</v>
      </c>
    </row>
    <row r="25" spans="2:13">
      <c r="B25" s="83"/>
      <c r="C25" s="84"/>
      <c r="D25" s="84"/>
      <c r="E25" s="84"/>
      <c r="F25" s="84"/>
      <c r="G25" s="84"/>
      <c r="H25" s="94"/>
      <c r="I25" s="96"/>
      <c r="J25" s="84"/>
      <c r="K25" s="84"/>
      <c r="L25" s="95"/>
      <c r="M25" s="84"/>
    </row>
    <row r="26" spans="2:13">
      <c r="B26" s="81" t="s">
        <v>248</v>
      </c>
      <c r="C26" s="82"/>
      <c r="D26" s="82"/>
      <c r="E26" s="82"/>
      <c r="F26" s="82"/>
      <c r="G26" s="82"/>
      <c r="H26" s="91"/>
      <c r="I26" s="93"/>
      <c r="J26" s="91">
        <v>95079.980599999966</v>
      </c>
      <c r="K26" s="82"/>
      <c r="L26" s="92">
        <v>0.93600573349582372</v>
      </c>
      <c r="M26" s="92">
        <v>9.9294986597997542E-2</v>
      </c>
    </row>
    <row r="27" spans="2:13">
      <c r="B27" s="101" t="s">
        <v>78</v>
      </c>
      <c r="C27" s="82"/>
      <c r="D27" s="82"/>
      <c r="E27" s="82"/>
      <c r="F27" s="82"/>
      <c r="G27" s="82"/>
      <c r="H27" s="91"/>
      <c r="I27" s="93"/>
      <c r="J27" s="91">
        <v>92513.388889999958</v>
      </c>
      <c r="K27" s="82"/>
      <c r="L27" s="92">
        <v>0.91073916801123989</v>
      </c>
      <c r="M27" s="92">
        <v>9.6614614895786849E-2</v>
      </c>
    </row>
    <row r="28" spans="2:13">
      <c r="B28" s="87" t="s">
        <v>1453</v>
      </c>
      <c r="C28" s="84" t="s">
        <v>1454</v>
      </c>
      <c r="D28" s="97" t="s">
        <v>32</v>
      </c>
      <c r="E28" s="84"/>
      <c r="F28" s="97" t="s">
        <v>1429</v>
      </c>
      <c r="G28" s="97" t="s">
        <v>177</v>
      </c>
      <c r="H28" s="94">
        <v>31188.97</v>
      </c>
      <c r="I28" s="96">
        <v>2658</v>
      </c>
      <c r="J28" s="94">
        <v>3115.3926000000001</v>
      </c>
      <c r="K28" s="95">
        <v>7.6218408851637062E-4</v>
      </c>
      <c r="L28" s="95">
        <v>3.0669183116035073E-2</v>
      </c>
      <c r="M28" s="95">
        <v>3.2535015732270862E-3</v>
      </c>
    </row>
    <row r="29" spans="2:13">
      <c r="B29" s="87" t="s">
        <v>1455</v>
      </c>
      <c r="C29" s="84" t="s">
        <v>1456</v>
      </c>
      <c r="D29" s="97" t="s">
        <v>138</v>
      </c>
      <c r="E29" s="84"/>
      <c r="F29" s="97" t="s">
        <v>1429</v>
      </c>
      <c r="G29" s="97" t="s">
        <v>187</v>
      </c>
      <c r="H29" s="94">
        <v>172574.6</v>
      </c>
      <c r="I29" s="96">
        <v>1374</v>
      </c>
      <c r="J29" s="94">
        <v>8820.296769999999</v>
      </c>
      <c r="K29" s="95">
        <v>1.6208773582693147E-4</v>
      </c>
      <c r="L29" s="95">
        <v>8.6830564076226746E-2</v>
      </c>
      <c r="M29" s="95">
        <v>9.2113107726855305E-3</v>
      </c>
    </row>
    <row r="30" spans="2:13">
      <c r="B30" s="87" t="s">
        <v>1457</v>
      </c>
      <c r="C30" s="84" t="s">
        <v>1458</v>
      </c>
      <c r="D30" s="97" t="s">
        <v>32</v>
      </c>
      <c r="E30" s="84"/>
      <c r="F30" s="97" t="s">
        <v>1429</v>
      </c>
      <c r="G30" s="97" t="s">
        <v>179</v>
      </c>
      <c r="H30" s="94">
        <v>871</v>
      </c>
      <c r="I30" s="96">
        <v>4652</v>
      </c>
      <c r="J30" s="94">
        <v>170.30101999999999</v>
      </c>
      <c r="K30" s="95">
        <v>2.8841059602649006E-4</v>
      </c>
      <c r="L30" s="95">
        <v>1.6765120284446817E-3</v>
      </c>
      <c r="M30" s="95">
        <v>1.7785066206171815E-4</v>
      </c>
    </row>
    <row r="31" spans="2:13">
      <c r="B31" s="87" t="s">
        <v>1459</v>
      </c>
      <c r="C31" s="84" t="s">
        <v>1460</v>
      </c>
      <c r="D31" s="97" t="s">
        <v>1271</v>
      </c>
      <c r="E31" s="84"/>
      <c r="F31" s="97" t="s">
        <v>1429</v>
      </c>
      <c r="G31" s="97" t="s">
        <v>177</v>
      </c>
      <c r="H31" s="94">
        <v>15775.02</v>
      </c>
      <c r="I31" s="96">
        <v>21756</v>
      </c>
      <c r="J31" s="94">
        <v>12897.506170000001</v>
      </c>
      <c r="K31" s="95">
        <v>4.3136505332239542E-5</v>
      </c>
      <c r="L31" s="95">
        <v>0.12696826026611291</v>
      </c>
      <c r="M31" s="95">
        <v>1.3469267602035472E-2</v>
      </c>
    </row>
    <row r="32" spans="2:13">
      <c r="B32" s="87" t="s">
        <v>1461</v>
      </c>
      <c r="C32" s="84" t="s">
        <v>1462</v>
      </c>
      <c r="D32" s="97" t="s">
        <v>1271</v>
      </c>
      <c r="E32" s="84"/>
      <c r="F32" s="97" t="s">
        <v>1429</v>
      </c>
      <c r="G32" s="97" t="s">
        <v>177</v>
      </c>
      <c r="H32" s="94">
        <v>12530</v>
      </c>
      <c r="I32" s="96">
        <v>2755</v>
      </c>
      <c r="J32" s="94">
        <v>1297.2672399999999</v>
      </c>
      <c r="K32" s="95">
        <v>2.7268770402611532E-4</v>
      </c>
      <c r="L32" s="95">
        <v>1.2770822699518968E-2</v>
      </c>
      <c r="M32" s="95">
        <v>1.3547766038334815E-3</v>
      </c>
    </row>
    <row r="33" spans="2:13">
      <c r="B33" s="87" t="s">
        <v>1463</v>
      </c>
      <c r="C33" s="84" t="s">
        <v>1464</v>
      </c>
      <c r="D33" s="97" t="s">
        <v>32</v>
      </c>
      <c r="E33" s="84"/>
      <c r="F33" s="97" t="s">
        <v>1429</v>
      </c>
      <c r="G33" s="97" t="s">
        <v>179</v>
      </c>
      <c r="H33" s="94">
        <v>58355</v>
      </c>
      <c r="I33" s="96">
        <v>3020</v>
      </c>
      <c r="J33" s="94">
        <v>7407.0351600000004</v>
      </c>
      <c r="K33" s="95">
        <v>2.9502022244691609E-4</v>
      </c>
      <c r="L33" s="95">
        <v>7.2917845946270196E-2</v>
      </c>
      <c r="M33" s="95">
        <v>7.7353976336749161E-3</v>
      </c>
    </row>
    <row r="34" spans="2:13">
      <c r="B34" s="87" t="s">
        <v>1465</v>
      </c>
      <c r="C34" s="84" t="s">
        <v>1466</v>
      </c>
      <c r="D34" s="97" t="s">
        <v>1271</v>
      </c>
      <c r="E34" s="84"/>
      <c r="F34" s="97" t="s">
        <v>1429</v>
      </c>
      <c r="G34" s="97" t="s">
        <v>177</v>
      </c>
      <c r="H34" s="94">
        <v>1700</v>
      </c>
      <c r="I34" s="96">
        <v>14524</v>
      </c>
      <c r="J34" s="94">
        <v>927.88026000000002</v>
      </c>
      <c r="K34" s="95">
        <v>4.0000000000000002E-4</v>
      </c>
      <c r="L34" s="95">
        <v>9.1344280665281909E-3</v>
      </c>
      <c r="M34" s="95">
        <v>9.6901426987929483E-4</v>
      </c>
    </row>
    <row r="35" spans="2:13">
      <c r="B35" s="87" t="s">
        <v>1467</v>
      </c>
      <c r="C35" s="84" t="s">
        <v>1468</v>
      </c>
      <c r="D35" s="97" t="s">
        <v>137</v>
      </c>
      <c r="E35" s="84"/>
      <c r="F35" s="97" t="s">
        <v>1429</v>
      </c>
      <c r="G35" s="97" t="s">
        <v>180</v>
      </c>
      <c r="H35" s="94">
        <v>195720</v>
      </c>
      <c r="I35" s="96">
        <v>680.9</v>
      </c>
      <c r="J35" s="94">
        <v>6492.3074400000005</v>
      </c>
      <c r="K35" s="95">
        <v>3.182337049892289E-4</v>
      </c>
      <c r="L35" s="95">
        <v>6.391289679604327E-2</v>
      </c>
      <c r="M35" s="95">
        <v>6.7801189711736232E-3</v>
      </c>
    </row>
    <row r="36" spans="2:13">
      <c r="B36" s="87" t="s">
        <v>1469</v>
      </c>
      <c r="C36" s="84" t="s">
        <v>1470</v>
      </c>
      <c r="D36" s="97" t="s">
        <v>1271</v>
      </c>
      <c r="E36" s="84"/>
      <c r="F36" s="97" t="s">
        <v>1429</v>
      </c>
      <c r="G36" s="97" t="s">
        <v>177</v>
      </c>
      <c r="H36" s="94">
        <v>20999.57</v>
      </c>
      <c r="I36" s="96">
        <v>3801</v>
      </c>
      <c r="J36" s="94">
        <v>2999.61177</v>
      </c>
      <c r="K36" s="95">
        <v>2.052743890518084E-4</v>
      </c>
      <c r="L36" s="95">
        <v>2.9529389859610015E-2</v>
      </c>
      <c r="M36" s="95">
        <v>3.132588044526229E-3</v>
      </c>
    </row>
    <row r="37" spans="2:13">
      <c r="B37" s="87" t="s">
        <v>1471</v>
      </c>
      <c r="C37" s="84" t="s">
        <v>1472</v>
      </c>
      <c r="D37" s="97" t="s">
        <v>1271</v>
      </c>
      <c r="E37" s="84"/>
      <c r="F37" s="97" t="s">
        <v>1429</v>
      </c>
      <c r="G37" s="97" t="s">
        <v>177</v>
      </c>
      <c r="H37" s="94">
        <v>12190</v>
      </c>
      <c r="I37" s="96">
        <v>3287</v>
      </c>
      <c r="J37" s="94">
        <v>1505.7753500000001</v>
      </c>
      <c r="K37" s="95">
        <v>3.5958702064896753E-4</v>
      </c>
      <c r="L37" s="95">
        <v>1.4823460754436473E-2</v>
      </c>
      <c r="M37" s="95">
        <v>1.5725281205815173E-3</v>
      </c>
    </row>
    <row r="38" spans="2:13">
      <c r="B38" s="87" t="s">
        <v>1473</v>
      </c>
      <c r="C38" s="84" t="s">
        <v>1474</v>
      </c>
      <c r="D38" s="97" t="s">
        <v>1274</v>
      </c>
      <c r="E38" s="84"/>
      <c r="F38" s="97" t="s">
        <v>1429</v>
      </c>
      <c r="G38" s="97" t="s">
        <v>177</v>
      </c>
      <c r="H38" s="94">
        <v>5310</v>
      </c>
      <c r="I38" s="96">
        <v>6052</v>
      </c>
      <c r="J38" s="94">
        <v>1207.6753899999999</v>
      </c>
      <c r="K38" s="95">
        <v>1.0620000000000001E-4</v>
      </c>
      <c r="L38" s="95">
        <v>1.1888844340401614E-2</v>
      </c>
      <c r="M38" s="95">
        <v>1.2612130430407502E-3</v>
      </c>
    </row>
    <row r="39" spans="2:13">
      <c r="B39" s="87" t="s">
        <v>1475</v>
      </c>
      <c r="C39" s="84" t="s">
        <v>1476</v>
      </c>
      <c r="D39" s="97" t="s">
        <v>1274</v>
      </c>
      <c r="E39" s="84"/>
      <c r="F39" s="97" t="s">
        <v>1429</v>
      </c>
      <c r="G39" s="97" t="s">
        <v>177</v>
      </c>
      <c r="H39" s="94">
        <v>710</v>
      </c>
      <c r="I39" s="96">
        <v>28946</v>
      </c>
      <c r="J39" s="94">
        <v>772.33137999999997</v>
      </c>
      <c r="K39" s="95">
        <v>2.6996197718631178E-5</v>
      </c>
      <c r="L39" s="95">
        <v>7.603142062891228E-3</v>
      </c>
      <c r="M39" s="95">
        <v>8.0656972732189405E-4</v>
      </c>
    </row>
    <row r="40" spans="2:13">
      <c r="B40" s="87" t="s">
        <v>1477</v>
      </c>
      <c r="C40" s="84" t="s">
        <v>1478</v>
      </c>
      <c r="D40" s="97" t="s">
        <v>1271</v>
      </c>
      <c r="E40" s="84"/>
      <c r="F40" s="97" t="s">
        <v>1429</v>
      </c>
      <c r="G40" s="97" t="s">
        <v>177</v>
      </c>
      <c r="H40" s="94">
        <v>1700</v>
      </c>
      <c r="I40" s="96">
        <v>6552</v>
      </c>
      <c r="J40" s="94">
        <v>418.58107000000001</v>
      </c>
      <c r="K40" s="95">
        <v>2.3943661971830986E-4</v>
      </c>
      <c r="L40" s="95">
        <v>4.1206811253053288E-3</v>
      </c>
      <c r="M40" s="95">
        <v>4.3713725511451657E-4</v>
      </c>
    </row>
    <row r="41" spans="2:13">
      <c r="B41" s="87" t="s">
        <v>1479</v>
      </c>
      <c r="C41" s="84" t="s">
        <v>1480</v>
      </c>
      <c r="D41" s="97" t="s">
        <v>1271</v>
      </c>
      <c r="E41" s="84"/>
      <c r="F41" s="97" t="s">
        <v>1429</v>
      </c>
      <c r="G41" s="97" t="s">
        <v>177</v>
      </c>
      <c r="H41" s="94">
        <v>9330</v>
      </c>
      <c r="I41" s="96">
        <v>2804</v>
      </c>
      <c r="J41" s="94">
        <v>983.14240000000007</v>
      </c>
      <c r="K41" s="95">
        <v>2.870769230769231E-4</v>
      </c>
      <c r="L41" s="95">
        <v>9.6784508940344158E-3</v>
      </c>
      <c r="M41" s="95">
        <v>1.0267262447456072E-3</v>
      </c>
    </row>
    <row r="42" spans="2:13">
      <c r="B42" s="87" t="s">
        <v>1481</v>
      </c>
      <c r="C42" s="84" t="s">
        <v>1482</v>
      </c>
      <c r="D42" s="97" t="s">
        <v>1274</v>
      </c>
      <c r="E42" s="84"/>
      <c r="F42" s="97" t="s">
        <v>1429</v>
      </c>
      <c r="G42" s="97" t="s">
        <v>177</v>
      </c>
      <c r="H42" s="94">
        <v>2010</v>
      </c>
      <c r="I42" s="96">
        <v>4135</v>
      </c>
      <c r="J42" s="94">
        <v>312.34053</v>
      </c>
      <c r="K42" s="95">
        <v>3.2160000000000001E-4</v>
      </c>
      <c r="L42" s="95">
        <v>3.0748063371304939E-3</v>
      </c>
      <c r="M42" s="95">
        <v>3.2618694855267424E-4</v>
      </c>
    </row>
    <row r="43" spans="2:13">
      <c r="B43" s="87" t="s">
        <v>1483</v>
      </c>
      <c r="C43" s="84" t="s">
        <v>1484</v>
      </c>
      <c r="D43" s="97" t="s">
        <v>32</v>
      </c>
      <c r="E43" s="84"/>
      <c r="F43" s="97" t="s">
        <v>1429</v>
      </c>
      <c r="G43" s="97" t="s">
        <v>179</v>
      </c>
      <c r="H43" s="94">
        <v>3490</v>
      </c>
      <c r="I43" s="96">
        <v>1568</v>
      </c>
      <c r="J43" s="94">
        <v>230.00161</v>
      </c>
      <c r="K43" s="95">
        <v>3.6488493735113817E-4</v>
      </c>
      <c r="L43" s="95">
        <v>2.264228750518597E-3</v>
      </c>
      <c r="M43" s="95">
        <v>2.4019784857284526E-4</v>
      </c>
    </row>
    <row r="44" spans="2:13">
      <c r="B44" s="87" t="s">
        <v>1485</v>
      </c>
      <c r="C44" s="84" t="s">
        <v>1486</v>
      </c>
      <c r="D44" s="97" t="s">
        <v>32</v>
      </c>
      <c r="E44" s="84"/>
      <c r="F44" s="97" t="s">
        <v>1429</v>
      </c>
      <c r="G44" s="97" t="s">
        <v>179</v>
      </c>
      <c r="H44" s="94">
        <v>1809.9999999999998</v>
      </c>
      <c r="I44" s="96">
        <v>3490.5</v>
      </c>
      <c r="J44" s="94">
        <v>265.53733999999997</v>
      </c>
      <c r="K44" s="95">
        <v>3.6958265338292678E-4</v>
      </c>
      <c r="L44" s="95">
        <v>2.6140568301423273E-3</v>
      </c>
      <c r="M44" s="95">
        <v>2.773089187669431E-4</v>
      </c>
    </row>
    <row r="45" spans="2:13">
      <c r="B45" s="87" t="s">
        <v>1487</v>
      </c>
      <c r="C45" s="84" t="s">
        <v>1488</v>
      </c>
      <c r="D45" s="97" t="s">
        <v>32</v>
      </c>
      <c r="E45" s="84"/>
      <c r="F45" s="97" t="s">
        <v>1429</v>
      </c>
      <c r="G45" s="97" t="s">
        <v>179</v>
      </c>
      <c r="H45" s="94">
        <v>2850</v>
      </c>
      <c r="I45" s="96">
        <v>7654</v>
      </c>
      <c r="J45" s="94">
        <v>916.83821</v>
      </c>
      <c r="K45" s="95">
        <v>1.2782762556821621E-3</v>
      </c>
      <c r="L45" s="95">
        <v>9.0257256662508029E-3</v>
      </c>
      <c r="M45" s="95">
        <v>9.5748271297482876E-4</v>
      </c>
    </row>
    <row r="46" spans="2:13">
      <c r="B46" s="87" t="s">
        <v>1489</v>
      </c>
      <c r="C46" s="84" t="s">
        <v>1490</v>
      </c>
      <c r="D46" s="97" t="s">
        <v>1271</v>
      </c>
      <c r="E46" s="84"/>
      <c r="F46" s="97" t="s">
        <v>1429</v>
      </c>
      <c r="G46" s="97" t="s">
        <v>177</v>
      </c>
      <c r="H46" s="94">
        <v>1050</v>
      </c>
      <c r="I46" s="96">
        <v>2928</v>
      </c>
      <c r="J46" s="94">
        <v>115.53595</v>
      </c>
      <c r="K46" s="95">
        <v>3.1759606517228543E-5</v>
      </c>
      <c r="L46" s="95">
        <v>1.1373825587937367E-3</v>
      </c>
      <c r="M46" s="95">
        <v>1.2065779288597077E-4</v>
      </c>
    </row>
    <row r="47" spans="2:13">
      <c r="B47" s="87" t="s">
        <v>1491</v>
      </c>
      <c r="C47" s="84" t="s">
        <v>1492</v>
      </c>
      <c r="D47" s="97" t="s">
        <v>138</v>
      </c>
      <c r="E47" s="84"/>
      <c r="F47" s="97" t="s">
        <v>1429</v>
      </c>
      <c r="G47" s="97" t="s">
        <v>187</v>
      </c>
      <c r="H47" s="94">
        <v>203985</v>
      </c>
      <c r="I47" s="96">
        <v>149</v>
      </c>
      <c r="J47" s="94">
        <v>1130.58727</v>
      </c>
      <c r="K47" s="95">
        <v>1.1805693306810548E-3</v>
      </c>
      <c r="L47" s="95">
        <v>1.1129957749879802E-2</v>
      </c>
      <c r="M47" s="95">
        <v>1.1807075171249737E-3</v>
      </c>
    </row>
    <row r="48" spans="2:13">
      <c r="B48" s="87" t="s">
        <v>1493</v>
      </c>
      <c r="C48" s="84" t="s">
        <v>1494</v>
      </c>
      <c r="D48" s="97" t="s">
        <v>32</v>
      </c>
      <c r="E48" s="84"/>
      <c r="F48" s="97" t="s">
        <v>1429</v>
      </c>
      <c r="G48" s="97" t="s">
        <v>179</v>
      </c>
      <c r="H48" s="94">
        <v>6730</v>
      </c>
      <c r="I48" s="96">
        <v>2727</v>
      </c>
      <c r="J48" s="94">
        <v>771.36441000000002</v>
      </c>
      <c r="K48" s="95">
        <v>9.264946919976465E-4</v>
      </c>
      <c r="L48" s="95">
        <v>7.5936228196351102E-3</v>
      </c>
      <c r="M48" s="95">
        <v>8.0555989041842862E-4</v>
      </c>
    </row>
    <row r="49" spans="2:13">
      <c r="B49" s="87" t="s">
        <v>1495</v>
      </c>
      <c r="C49" s="84" t="s">
        <v>1496</v>
      </c>
      <c r="D49" s="97" t="s">
        <v>1271</v>
      </c>
      <c r="E49" s="84"/>
      <c r="F49" s="97" t="s">
        <v>1429</v>
      </c>
      <c r="G49" s="97" t="s">
        <v>177</v>
      </c>
      <c r="H49" s="94">
        <v>8310.5300000000007</v>
      </c>
      <c r="I49" s="96">
        <v>3394</v>
      </c>
      <c r="J49" s="94">
        <v>1059.97918</v>
      </c>
      <c r="K49" s="95">
        <v>2.5145313091527705E-4</v>
      </c>
      <c r="L49" s="95">
        <v>1.0434863192075599E-2</v>
      </c>
      <c r="M49" s="95">
        <v>1.1069692884671924E-3</v>
      </c>
    </row>
    <row r="50" spans="2:13">
      <c r="B50" s="87" t="s">
        <v>1497</v>
      </c>
      <c r="C50" s="84" t="s">
        <v>1498</v>
      </c>
      <c r="D50" s="97" t="s">
        <v>1271</v>
      </c>
      <c r="E50" s="84"/>
      <c r="F50" s="97" t="s">
        <v>1429</v>
      </c>
      <c r="G50" s="97" t="s">
        <v>177</v>
      </c>
      <c r="H50" s="94">
        <v>9679.4699999999993</v>
      </c>
      <c r="I50" s="96">
        <v>21630</v>
      </c>
      <c r="J50" s="94">
        <v>7911.3999599999997</v>
      </c>
      <c r="K50" s="95">
        <v>1.0531670491127257E-5</v>
      </c>
      <c r="L50" s="95">
        <v>7.7883016759246498E-2</v>
      </c>
      <c r="M50" s="95">
        <v>8.262121511198527E-3</v>
      </c>
    </row>
    <row r="51" spans="2:13">
      <c r="B51" s="87" t="s">
        <v>1499</v>
      </c>
      <c r="C51" s="84" t="s">
        <v>1500</v>
      </c>
      <c r="D51" s="97" t="s">
        <v>1271</v>
      </c>
      <c r="E51" s="84"/>
      <c r="F51" s="97" t="s">
        <v>1429</v>
      </c>
      <c r="G51" s="97" t="s">
        <v>177</v>
      </c>
      <c r="H51" s="94">
        <v>4080</v>
      </c>
      <c r="I51" s="96">
        <v>12037</v>
      </c>
      <c r="J51" s="94">
        <v>1845.58988</v>
      </c>
      <c r="K51" s="95">
        <v>5.004114166804198E-5</v>
      </c>
      <c r="L51" s="95">
        <v>1.8168732244796752E-2</v>
      </c>
      <c r="M51" s="95">
        <v>1.9274070234717735E-3</v>
      </c>
    </row>
    <row r="52" spans="2:13">
      <c r="B52" s="87" t="s">
        <v>1501</v>
      </c>
      <c r="C52" s="84" t="s">
        <v>1502</v>
      </c>
      <c r="D52" s="97" t="s">
        <v>1271</v>
      </c>
      <c r="E52" s="84"/>
      <c r="F52" s="97" t="s">
        <v>1429</v>
      </c>
      <c r="G52" s="97" t="s">
        <v>177</v>
      </c>
      <c r="H52" s="94">
        <v>16050</v>
      </c>
      <c r="I52" s="96">
        <v>3763</v>
      </c>
      <c r="J52" s="94">
        <v>2269.6873100000003</v>
      </c>
      <c r="K52" s="95">
        <v>1.3925754419503019E-5</v>
      </c>
      <c r="L52" s="95">
        <v>2.2343718646096505E-2</v>
      </c>
      <c r="M52" s="95">
        <v>2.3703051852336536E-3</v>
      </c>
    </row>
    <row r="53" spans="2:13">
      <c r="B53" s="87" t="s">
        <v>1503</v>
      </c>
      <c r="C53" s="84" t="s">
        <v>1504</v>
      </c>
      <c r="D53" s="97" t="s">
        <v>1271</v>
      </c>
      <c r="E53" s="84"/>
      <c r="F53" s="97" t="s">
        <v>1429</v>
      </c>
      <c r="G53" s="97" t="s">
        <v>177</v>
      </c>
      <c r="H53" s="94">
        <v>34190.300000000003</v>
      </c>
      <c r="I53" s="96">
        <v>19869</v>
      </c>
      <c r="J53" s="94">
        <v>25529.11133</v>
      </c>
      <c r="K53" s="95">
        <v>1.3175851674338164E-4</v>
      </c>
      <c r="L53" s="95">
        <v>0.25131888358771082</v>
      </c>
      <c r="M53" s="95">
        <v>2.6660846493390407E-2</v>
      </c>
    </row>
    <row r="54" spans="2:13">
      <c r="B54" s="87" t="s">
        <v>1505</v>
      </c>
      <c r="C54" s="84" t="s">
        <v>1506</v>
      </c>
      <c r="D54" s="97" t="s">
        <v>32</v>
      </c>
      <c r="E54" s="84"/>
      <c r="F54" s="97" t="s">
        <v>1429</v>
      </c>
      <c r="G54" s="97" t="s">
        <v>184</v>
      </c>
      <c r="H54" s="94">
        <v>26717.410000000003</v>
      </c>
      <c r="I54" s="96">
        <v>9760</v>
      </c>
      <c r="J54" s="94">
        <v>1140.3118899999999</v>
      </c>
      <c r="K54" s="95">
        <v>3.9319220014716707E-4</v>
      </c>
      <c r="L54" s="95">
        <v>1.1225690837104139E-2</v>
      </c>
      <c r="M54" s="95">
        <v>1.1908632408270316E-3</v>
      </c>
    </row>
    <row r="55" spans="2:13">
      <c r="B55" s="83"/>
      <c r="C55" s="84"/>
      <c r="D55" s="84"/>
      <c r="E55" s="84"/>
      <c r="F55" s="84"/>
      <c r="G55" s="84"/>
      <c r="H55" s="94"/>
      <c r="I55" s="96"/>
      <c r="J55" s="84"/>
      <c r="K55" s="84"/>
      <c r="L55" s="95"/>
      <c r="M55" s="84"/>
    </row>
    <row r="56" spans="2:13">
      <c r="B56" s="101" t="s">
        <v>79</v>
      </c>
      <c r="C56" s="82"/>
      <c r="D56" s="82"/>
      <c r="E56" s="82"/>
      <c r="F56" s="82"/>
      <c r="G56" s="82"/>
      <c r="H56" s="91"/>
      <c r="I56" s="93"/>
      <c r="J56" s="91">
        <v>2566.5917100000001</v>
      </c>
      <c r="K56" s="82"/>
      <c r="L56" s="92">
        <v>2.5266565484583739E-2</v>
      </c>
      <c r="M56" s="92">
        <v>2.6803717022106932E-3</v>
      </c>
    </row>
    <row r="57" spans="2:13">
      <c r="B57" s="87" t="s">
        <v>1507</v>
      </c>
      <c r="C57" s="84" t="s">
        <v>1508</v>
      </c>
      <c r="D57" s="97" t="s">
        <v>137</v>
      </c>
      <c r="E57" s="84"/>
      <c r="F57" s="97" t="s">
        <v>1509</v>
      </c>
      <c r="G57" s="97" t="s">
        <v>177</v>
      </c>
      <c r="H57" s="94">
        <v>2142</v>
      </c>
      <c r="I57" s="96">
        <v>11796</v>
      </c>
      <c r="J57" s="94">
        <v>949.53506000000004</v>
      </c>
      <c r="K57" s="95">
        <v>4.5114157774698466E-5</v>
      </c>
      <c r="L57" s="95">
        <v>9.3476066644811798E-3</v>
      </c>
      <c r="M57" s="95">
        <v>9.9162905232049272E-4</v>
      </c>
    </row>
    <row r="58" spans="2:13">
      <c r="B58" s="87" t="s">
        <v>1510</v>
      </c>
      <c r="C58" s="84" t="s">
        <v>1511</v>
      </c>
      <c r="D58" s="97" t="s">
        <v>137</v>
      </c>
      <c r="E58" s="84"/>
      <c r="F58" s="97" t="s">
        <v>1509</v>
      </c>
      <c r="G58" s="97" t="s">
        <v>180</v>
      </c>
      <c r="H58" s="94">
        <v>199957</v>
      </c>
      <c r="I58" s="96">
        <v>166</v>
      </c>
      <c r="J58" s="94">
        <v>1617.05665</v>
      </c>
      <c r="K58" s="95">
        <v>2.7459644318937868E-3</v>
      </c>
      <c r="L58" s="95">
        <v>1.5918958820102556E-2</v>
      </c>
      <c r="M58" s="95">
        <v>1.6887426498902005E-3</v>
      </c>
    </row>
    <row r="59" spans="2:13">
      <c r="B59" s="145"/>
      <c r="C59" s="145"/>
      <c r="D59" s="146"/>
      <c r="E59" s="146"/>
      <c r="F59" s="146"/>
      <c r="G59" s="146"/>
      <c r="H59" s="146"/>
      <c r="I59" s="146"/>
      <c r="J59" s="146"/>
      <c r="K59" s="146"/>
      <c r="L59" s="146"/>
      <c r="M59" s="146"/>
    </row>
    <row r="60" spans="2:13">
      <c r="B60" s="145"/>
      <c r="C60" s="145"/>
      <c r="D60" s="146"/>
      <c r="E60" s="146"/>
      <c r="F60" s="146"/>
      <c r="G60" s="146"/>
      <c r="H60" s="146"/>
      <c r="I60" s="146"/>
      <c r="J60" s="146"/>
      <c r="K60" s="146"/>
      <c r="L60" s="146"/>
      <c r="M60" s="146"/>
    </row>
    <row r="61" spans="2:13">
      <c r="B61" s="147" t="s">
        <v>55</v>
      </c>
      <c r="C61" s="145"/>
      <c r="D61" s="146"/>
      <c r="E61" s="146"/>
      <c r="F61" s="146"/>
      <c r="G61" s="146"/>
      <c r="H61" s="146"/>
      <c r="I61" s="146"/>
      <c r="J61" s="146"/>
      <c r="K61" s="146"/>
      <c r="L61" s="146"/>
      <c r="M61" s="146"/>
    </row>
    <row r="62" spans="2:13">
      <c r="B62" s="147" t="s">
        <v>126</v>
      </c>
      <c r="C62" s="145"/>
      <c r="D62" s="146"/>
      <c r="E62" s="146"/>
      <c r="F62" s="146"/>
      <c r="G62" s="146"/>
      <c r="H62" s="146"/>
      <c r="I62" s="146"/>
      <c r="J62" s="146"/>
      <c r="K62" s="146"/>
      <c r="L62" s="146"/>
      <c r="M62" s="146"/>
    </row>
    <row r="63" spans="2:13">
      <c r="B63" s="148"/>
      <c r="C63" s="145"/>
      <c r="D63" s="146"/>
      <c r="E63" s="146"/>
      <c r="F63" s="146"/>
      <c r="G63" s="146"/>
      <c r="H63" s="146"/>
      <c r="I63" s="146"/>
      <c r="J63" s="146"/>
      <c r="K63" s="146"/>
      <c r="L63" s="146"/>
      <c r="M63" s="146"/>
    </row>
    <row r="64" spans="2:13">
      <c r="B64" s="145"/>
      <c r="C64" s="145"/>
      <c r="D64" s="146"/>
      <c r="E64" s="146"/>
      <c r="F64" s="146"/>
      <c r="G64" s="146"/>
      <c r="H64" s="146"/>
      <c r="I64" s="146"/>
      <c r="J64" s="146"/>
      <c r="K64" s="146"/>
      <c r="L64" s="146"/>
      <c r="M64" s="146"/>
    </row>
    <row r="65" spans="2:13">
      <c r="B65" s="145"/>
      <c r="C65" s="145"/>
      <c r="D65" s="146"/>
      <c r="E65" s="146"/>
      <c r="F65" s="146"/>
      <c r="G65" s="146"/>
      <c r="H65" s="146"/>
      <c r="I65" s="146"/>
      <c r="J65" s="146"/>
      <c r="K65" s="146"/>
      <c r="L65" s="146"/>
      <c r="M65" s="146"/>
    </row>
    <row r="66" spans="2:13">
      <c r="B66" s="145"/>
      <c r="C66" s="145"/>
      <c r="D66" s="146"/>
      <c r="E66" s="146"/>
      <c r="F66" s="146"/>
      <c r="G66" s="146"/>
      <c r="H66" s="146"/>
      <c r="I66" s="146"/>
      <c r="J66" s="146"/>
      <c r="K66" s="146"/>
      <c r="L66" s="146"/>
      <c r="M66" s="146"/>
    </row>
    <row r="67" spans="2:13">
      <c r="B67" s="145"/>
      <c r="C67" s="145"/>
      <c r="D67" s="146"/>
      <c r="E67" s="146"/>
      <c r="F67" s="146"/>
      <c r="G67" s="146"/>
      <c r="H67" s="146"/>
      <c r="I67" s="146"/>
      <c r="J67" s="146"/>
      <c r="K67" s="146"/>
      <c r="L67" s="146"/>
      <c r="M67" s="146"/>
    </row>
    <row r="68" spans="2:13">
      <c r="B68" s="145"/>
      <c r="C68" s="145"/>
      <c r="D68" s="146"/>
      <c r="E68" s="146"/>
      <c r="F68" s="146"/>
      <c r="G68" s="146"/>
      <c r="H68" s="146"/>
      <c r="I68" s="146"/>
      <c r="J68" s="146"/>
      <c r="K68" s="146"/>
      <c r="L68" s="146"/>
      <c r="M68" s="146"/>
    </row>
    <row r="69" spans="2:13">
      <c r="B69" s="145"/>
      <c r="C69" s="145"/>
      <c r="D69" s="146"/>
      <c r="E69" s="146"/>
      <c r="F69" s="146"/>
      <c r="G69" s="146"/>
      <c r="H69" s="146"/>
      <c r="I69" s="146"/>
      <c r="J69" s="146"/>
      <c r="K69" s="146"/>
      <c r="L69" s="146"/>
      <c r="M69" s="146"/>
    </row>
    <row r="70" spans="2:13">
      <c r="B70" s="145"/>
      <c r="C70" s="145"/>
      <c r="D70" s="146"/>
      <c r="E70" s="146"/>
      <c r="F70" s="146"/>
      <c r="G70" s="146"/>
      <c r="H70" s="146"/>
      <c r="I70" s="146"/>
      <c r="J70" s="146"/>
      <c r="K70" s="146"/>
      <c r="L70" s="146"/>
      <c r="M70" s="146"/>
    </row>
    <row r="71" spans="2:13">
      <c r="B71" s="145"/>
      <c r="C71" s="145"/>
      <c r="D71" s="146"/>
      <c r="E71" s="146"/>
      <c r="F71" s="146"/>
      <c r="G71" s="146"/>
      <c r="H71" s="146"/>
      <c r="I71" s="146"/>
      <c r="J71" s="146"/>
      <c r="K71" s="146"/>
      <c r="L71" s="146"/>
      <c r="M71" s="146"/>
    </row>
    <row r="72" spans="2:13">
      <c r="B72" s="145"/>
      <c r="C72" s="145"/>
      <c r="D72" s="146"/>
      <c r="E72" s="146"/>
      <c r="F72" s="146"/>
      <c r="G72" s="146"/>
      <c r="H72" s="146"/>
      <c r="I72" s="146"/>
      <c r="J72" s="146"/>
      <c r="K72" s="146"/>
      <c r="L72" s="146"/>
      <c r="M72" s="146"/>
    </row>
    <row r="73" spans="2:13">
      <c r="D73" s="1"/>
      <c r="E73" s="1"/>
      <c r="F73" s="1"/>
      <c r="G73" s="1"/>
    </row>
    <row r="74" spans="2:13">
      <c r="D74" s="1"/>
      <c r="E74" s="1"/>
      <c r="F74" s="1"/>
      <c r="G74" s="1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B1:XFD2 B63:B1048576 A1:A1048576 B1:B60 D1:Z2 D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D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4" style="2" customWidth="1"/>
    <col min="4" max="4" width="6.140625" style="2" customWidth="1"/>
    <col min="5" max="5" width="6.5703125" style="2" bestFit="1" customWidth="1"/>
    <col min="6" max="6" width="8.5703125" style="1" customWidth="1"/>
    <col min="7" max="7" width="5.7109375" style="1" customWidth="1"/>
    <col min="8" max="8" width="8.140625" style="1" bestFit="1" customWidth="1"/>
    <col min="9" max="9" width="12.28515625" style="1" bestFit="1" customWidth="1"/>
    <col min="10" max="10" width="11.28515625" style="1" bestFit="1" customWidth="1"/>
    <col min="11" max="11" width="13.140625" style="1" bestFit="1" customWidth="1"/>
    <col min="12" max="12" width="10.140625" style="1" bestFit="1" customWidth="1"/>
    <col min="13" max="13" width="6.85546875" style="1" bestFit="1" customWidth="1"/>
    <col min="14" max="15" width="10" style="1" customWidth="1"/>
    <col min="16" max="16" width="7.570312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193</v>
      </c>
      <c r="C1" s="78" t="s" vm="1">
        <v>251</v>
      </c>
    </row>
    <row r="2" spans="2:56">
      <c r="B2" s="57" t="s">
        <v>192</v>
      </c>
      <c r="C2" s="78" t="s">
        <v>252</v>
      </c>
    </row>
    <row r="3" spans="2:56">
      <c r="B3" s="57" t="s">
        <v>194</v>
      </c>
      <c r="C3" s="78" t="s">
        <v>253</v>
      </c>
    </row>
    <row r="4" spans="2:56">
      <c r="B4" s="57" t="s">
        <v>195</v>
      </c>
      <c r="C4" s="78">
        <v>74</v>
      </c>
    </row>
    <row r="6" spans="2:56" ht="26.25" customHeight="1">
      <c r="B6" s="167" t="s">
        <v>224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56" ht="26.25" customHeight="1">
      <c r="B7" s="167" t="s">
        <v>105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D7" s="3"/>
    </row>
    <row r="8" spans="2:56" s="3" customFormat="1" ht="63">
      <c r="B8" s="23" t="s">
        <v>129</v>
      </c>
      <c r="C8" s="31" t="s">
        <v>54</v>
      </c>
      <c r="D8" s="70" t="s">
        <v>133</v>
      </c>
      <c r="E8" s="70" t="s">
        <v>131</v>
      </c>
      <c r="F8" s="74" t="s">
        <v>75</v>
      </c>
      <c r="G8" s="31" t="s">
        <v>15</v>
      </c>
      <c r="H8" s="31" t="s">
        <v>76</v>
      </c>
      <c r="I8" s="31" t="s">
        <v>115</v>
      </c>
      <c r="J8" s="31" t="s">
        <v>0</v>
      </c>
      <c r="K8" s="31" t="s">
        <v>119</v>
      </c>
      <c r="L8" s="31" t="s">
        <v>71</v>
      </c>
      <c r="M8" s="31" t="s">
        <v>68</v>
      </c>
      <c r="N8" s="70" t="s">
        <v>196</v>
      </c>
      <c r="O8" s="32" t="s">
        <v>198</v>
      </c>
      <c r="AY8" s="1"/>
      <c r="AZ8" s="1"/>
    </row>
    <row r="9" spans="2:56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72</v>
      </c>
      <c r="L9" s="33" t="s">
        <v>23</v>
      </c>
      <c r="M9" s="33" t="s">
        <v>20</v>
      </c>
      <c r="N9" s="33" t="s">
        <v>20</v>
      </c>
      <c r="O9" s="34" t="s">
        <v>20</v>
      </c>
      <c r="AX9" s="1"/>
      <c r="AY9" s="1"/>
      <c r="AZ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X10" s="1"/>
      <c r="AY10" s="3"/>
      <c r="AZ10" s="1"/>
    </row>
    <row r="11" spans="2:56" s="4" customFormat="1" ht="18" customHeight="1">
      <c r="B11" s="79" t="s">
        <v>38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87280.458790000004</v>
      </c>
      <c r="M11" s="80"/>
      <c r="N11" s="89">
        <v>1</v>
      </c>
      <c r="O11" s="89">
        <v>9.1149702925161627E-2</v>
      </c>
      <c r="P11" s="5"/>
      <c r="AX11" s="1"/>
      <c r="AY11" s="3"/>
      <c r="AZ11" s="1"/>
      <c r="BD11" s="1"/>
    </row>
    <row r="12" spans="2:56" s="4" customFormat="1" ht="18" customHeight="1">
      <c r="B12" s="81" t="s">
        <v>248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87280.458790000004</v>
      </c>
      <c r="M12" s="82"/>
      <c r="N12" s="92">
        <v>1</v>
      </c>
      <c r="O12" s="92">
        <v>9.1149702925161627E-2</v>
      </c>
      <c r="P12" s="5"/>
      <c r="AX12" s="1"/>
      <c r="AY12" s="3"/>
      <c r="AZ12" s="1"/>
      <c r="BD12" s="1"/>
    </row>
    <row r="13" spans="2:56">
      <c r="B13" s="101" t="s">
        <v>1512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87280.458790000004</v>
      </c>
      <c r="M13" s="82"/>
      <c r="N13" s="92">
        <v>1</v>
      </c>
      <c r="O13" s="92">
        <v>9.1149702925161627E-2</v>
      </c>
      <c r="AY13" s="3"/>
    </row>
    <row r="14" spans="2:56" ht="20.25">
      <c r="B14" s="87" t="s">
        <v>1513</v>
      </c>
      <c r="C14" s="84" t="s">
        <v>1514</v>
      </c>
      <c r="D14" s="97" t="s">
        <v>32</v>
      </c>
      <c r="E14" s="84"/>
      <c r="F14" s="97" t="s">
        <v>1429</v>
      </c>
      <c r="G14" s="84" t="s">
        <v>322</v>
      </c>
      <c r="H14" s="84" t="s">
        <v>837</v>
      </c>
      <c r="I14" s="97" t="s">
        <v>177</v>
      </c>
      <c r="J14" s="94">
        <v>2670.18</v>
      </c>
      <c r="K14" s="96">
        <v>14590.59</v>
      </c>
      <c r="L14" s="94">
        <v>1464.09808</v>
      </c>
      <c r="M14" s="95">
        <v>1.0487658635992813E-4</v>
      </c>
      <c r="N14" s="95">
        <v>1.6774637763106559E-2</v>
      </c>
      <c r="O14" s="95">
        <v>1.5290032487843609E-3</v>
      </c>
      <c r="AY14" s="4"/>
    </row>
    <row r="15" spans="2:56">
      <c r="B15" s="87" t="s">
        <v>1515</v>
      </c>
      <c r="C15" s="84" t="s">
        <v>1516</v>
      </c>
      <c r="D15" s="97" t="s">
        <v>32</v>
      </c>
      <c r="E15" s="84"/>
      <c r="F15" s="97" t="s">
        <v>1509</v>
      </c>
      <c r="G15" s="84" t="s">
        <v>374</v>
      </c>
      <c r="H15" s="84" t="s">
        <v>837</v>
      </c>
      <c r="I15" s="97" t="s">
        <v>180</v>
      </c>
      <c r="J15" s="94">
        <v>273.86</v>
      </c>
      <c r="K15" s="96">
        <v>101334</v>
      </c>
      <c r="L15" s="94">
        <v>1351.9614899999999</v>
      </c>
      <c r="M15" s="95">
        <v>1.2016580954243253E-3</v>
      </c>
      <c r="N15" s="95">
        <v>1.5489853155479728E-2</v>
      </c>
      <c r="O15" s="95">
        <v>1.4118955134763548E-3</v>
      </c>
    </row>
    <row r="16" spans="2:56">
      <c r="B16" s="87" t="s">
        <v>1517</v>
      </c>
      <c r="C16" s="84" t="s">
        <v>1518</v>
      </c>
      <c r="D16" s="97" t="s">
        <v>32</v>
      </c>
      <c r="E16" s="84"/>
      <c r="F16" s="97" t="s">
        <v>1509</v>
      </c>
      <c r="G16" s="84" t="s">
        <v>651</v>
      </c>
      <c r="H16" s="84" t="s">
        <v>837</v>
      </c>
      <c r="I16" s="97" t="s">
        <v>177</v>
      </c>
      <c r="J16" s="94">
        <v>17843.629999999997</v>
      </c>
      <c r="K16" s="96">
        <v>2455</v>
      </c>
      <c r="L16" s="94">
        <v>1646.23369</v>
      </c>
      <c r="M16" s="95">
        <v>2.7074050811566976E-4</v>
      </c>
      <c r="N16" s="95">
        <v>1.8861423425384355E-2</v>
      </c>
      <c r="O16" s="95">
        <v>1.7192131419694683E-3</v>
      </c>
    </row>
    <row r="17" spans="2:50">
      <c r="B17" s="87" t="s">
        <v>1519</v>
      </c>
      <c r="C17" s="84" t="s">
        <v>1520</v>
      </c>
      <c r="D17" s="97" t="s">
        <v>32</v>
      </c>
      <c r="E17" s="84"/>
      <c r="F17" s="97" t="s">
        <v>1509</v>
      </c>
      <c r="G17" s="84" t="s">
        <v>651</v>
      </c>
      <c r="H17" s="84" t="s">
        <v>850</v>
      </c>
      <c r="I17" s="97" t="s">
        <v>177</v>
      </c>
      <c r="J17" s="94">
        <v>49400.14</v>
      </c>
      <c r="K17" s="96">
        <v>885</v>
      </c>
      <c r="L17" s="94">
        <v>1642.9646799999996</v>
      </c>
      <c r="M17" s="95">
        <v>5.2108069918856365E-4</v>
      </c>
      <c r="N17" s="95">
        <v>1.8823969337203338E-2</v>
      </c>
      <c r="O17" s="95">
        <v>1.7157992129584359E-3</v>
      </c>
    </row>
    <row r="18" spans="2:50">
      <c r="B18" s="87" t="s">
        <v>1521</v>
      </c>
      <c r="C18" s="84" t="s">
        <v>1522</v>
      </c>
      <c r="D18" s="97" t="s">
        <v>32</v>
      </c>
      <c r="E18" s="84"/>
      <c r="F18" s="97" t="s">
        <v>1509</v>
      </c>
      <c r="G18" s="84" t="s">
        <v>651</v>
      </c>
      <c r="H18" s="84" t="s">
        <v>837</v>
      </c>
      <c r="I18" s="97" t="s">
        <v>177</v>
      </c>
      <c r="J18" s="94">
        <v>5396.83</v>
      </c>
      <c r="K18" s="96">
        <v>10777</v>
      </c>
      <c r="L18" s="94">
        <v>2185.71432</v>
      </c>
      <c r="M18" s="95">
        <v>2.9845719543818367E-4</v>
      </c>
      <c r="N18" s="95">
        <v>2.5042424734027912E-2</v>
      </c>
      <c r="O18" s="95">
        <v>2.2826095750323639E-3</v>
      </c>
    </row>
    <row r="19" spans="2:50" ht="20.25">
      <c r="B19" s="87" t="s">
        <v>1523</v>
      </c>
      <c r="C19" s="84" t="s">
        <v>1524</v>
      </c>
      <c r="D19" s="97" t="s">
        <v>32</v>
      </c>
      <c r="E19" s="84"/>
      <c r="F19" s="97" t="s">
        <v>1509</v>
      </c>
      <c r="G19" s="84" t="s">
        <v>948</v>
      </c>
      <c r="H19" s="84" t="s">
        <v>837</v>
      </c>
      <c r="I19" s="97" t="s">
        <v>179</v>
      </c>
      <c r="J19" s="94">
        <v>4107.29</v>
      </c>
      <c r="K19" s="96">
        <v>17934</v>
      </c>
      <c r="L19" s="94">
        <v>3095.9356399999992</v>
      </c>
      <c r="M19" s="95">
        <v>6.844611894546175E-4</v>
      </c>
      <c r="N19" s="95">
        <v>3.5471120144417827E-2</v>
      </c>
      <c r="O19" s="95">
        <v>3.2331820635864011E-3</v>
      </c>
      <c r="AX19" s="4"/>
    </row>
    <row r="20" spans="2:50">
      <c r="B20" s="87" t="s">
        <v>1525</v>
      </c>
      <c r="C20" s="84" t="s">
        <v>1526</v>
      </c>
      <c r="D20" s="97" t="s">
        <v>32</v>
      </c>
      <c r="E20" s="84"/>
      <c r="F20" s="97" t="s">
        <v>1509</v>
      </c>
      <c r="G20" s="84" t="s">
        <v>948</v>
      </c>
      <c r="H20" s="84" t="s">
        <v>837</v>
      </c>
      <c r="I20" s="97" t="s">
        <v>177</v>
      </c>
      <c r="J20" s="94">
        <v>46784.97</v>
      </c>
      <c r="K20" s="96">
        <v>2664</v>
      </c>
      <c r="L20" s="94">
        <v>4683.7893099999992</v>
      </c>
      <c r="M20" s="95">
        <v>1.2918288849551054E-3</v>
      </c>
      <c r="N20" s="95">
        <v>5.3663665096781499E-2</v>
      </c>
      <c r="O20" s="95">
        <v>4.8914271314469985E-3</v>
      </c>
      <c r="AX20" s="3"/>
    </row>
    <row r="21" spans="2:50">
      <c r="B21" s="87" t="s">
        <v>1527</v>
      </c>
      <c r="C21" s="84" t="s">
        <v>1528</v>
      </c>
      <c r="D21" s="97" t="s">
        <v>32</v>
      </c>
      <c r="E21" s="84"/>
      <c r="F21" s="97" t="s">
        <v>1509</v>
      </c>
      <c r="G21" s="84" t="s">
        <v>948</v>
      </c>
      <c r="H21" s="84" t="s">
        <v>837</v>
      </c>
      <c r="I21" s="97" t="s">
        <v>177</v>
      </c>
      <c r="J21" s="94">
        <v>248164.4</v>
      </c>
      <c r="K21" s="96">
        <v>1178</v>
      </c>
      <c r="L21" s="94">
        <v>10986.049369999999</v>
      </c>
      <c r="M21" s="95">
        <v>3.686034488573834E-4</v>
      </c>
      <c r="N21" s="95">
        <v>0.12587066477770056</v>
      </c>
      <c r="O21" s="95">
        <v>1.1473073701480012E-2</v>
      </c>
    </row>
    <row r="22" spans="2:50">
      <c r="B22" s="87" t="s">
        <v>1529</v>
      </c>
      <c r="C22" s="84" t="s">
        <v>1530</v>
      </c>
      <c r="D22" s="97" t="s">
        <v>32</v>
      </c>
      <c r="E22" s="84"/>
      <c r="F22" s="97" t="s">
        <v>1509</v>
      </c>
      <c r="G22" s="84" t="s">
        <v>948</v>
      </c>
      <c r="H22" s="84" t="s">
        <v>837</v>
      </c>
      <c r="I22" s="97" t="s">
        <v>177</v>
      </c>
      <c r="J22" s="94">
        <v>104.71</v>
      </c>
      <c r="K22" s="96">
        <v>168734.22899999999</v>
      </c>
      <c r="L22" s="94">
        <v>663.96948999999995</v>
      </c>
      <c r="M22" s="95">
        <v>6.0826552572205875E-4</v>
      </c>
      <c r="N22" s="95">
        <v>7.6073098057096028E-3</v>
      </c>
      <c r="O22" s="95">
        <v>6.934040288500994E-4</v>
      </c>
    </row>
    <row r="23" spans="2:50">
      <c r="B23" s="87" t="s">
        <v>1531</v>
      </c>
      <c r="C23" s="84" t="s">
        <v>1532</v>
      </c>
      <c r="D23" s="97" t="s">
        <v>32</v>
      </c>
      <c r="E23" s="84"/>
      <c r="F23" s="97" t="s">
        <v>1509</v>
      </c>
      <c r="G23" s="84" t="s">
        <v>1533</v>
      </c>
      <c r="H23" s="84" t="s">
        <v>837</v>
      </c>
      <c r="I23" s="97" t="s">
        <v>177</v>
      </c>
      <c r="J23" s="94">
        <v>1930.02</v>
      </c>
      <c r="K23" s="96">
        <v>116731</v>
      </c>
      <c r="L23" s="94">
        <v>8466.5171399999999</v>
      </c>
      <c r="M23" s="95">
        <v>4.7679034594352561E-4</v>
      </c>
      <c r="N23" s="95">
        <v>9.7003581985868698E-2</v>
      </c>
      <c r="O23" s="95">
        <v>8.8418476806884933E-3</v>
      </c>
    </row>
    <row r="24" spans="2:50">
      <c r="B24" s="87" t="s">
        <v>1534</v>
      </c>
      <c r="C24" s="84" t="s">
        <v>1535</v>
      </c>
      <c r="D24" s="97" t="s">
        <v>32</v>
      </c>
      <c r="E24" s="84"/>
      <c r="F24" s="97" t="s">
        <v>1509</v>
      </c>
      <c r="G24" s="84" t="s">
        <v>1533</v>
      </c>
      <c r="H24" s="84" t="s">
        <v>837</v>
      </c>
      <c r="I24" s="97" t="s">
        <v>179</v>
      </c>
      <c r="J24" s="94">
        <v>4695.6000000000004</v>
      </c>
      <c r="K24" s="96">
        <v>23923</v>
      </c>
      <c r="L24" s="94">
        <v>4721.3492200000001</v>
      </c>
      <c r="M24" s="95">
        <v>3.0628415767190026E-4</v>
      </c>
      <c r="N24" s="95">
        <v>5.4094000941948987E-2</v>
      </c>
      <c r="O24" s="95">
        <v>4.9306521158920631E-3</v>
      </c>
    </row>
    <row r="25" spans="2:50">
      <c r="B25" s="87" t="s">
        <v>1536</v>
      </c>
      <c r="C25" s="84" t="s">
        <v>1537</v>
      </c>
      <c r="D25" s="97" t="s">
        <v>32</v>
      </c>
      <c r="E25" s="84"/>
      <c r="F25" s="97" t="s">
        <v>1509</v>
      </c>
      <c r="G25" s="84" t="s">
        <v>1533</v>
      </c>
      <c r="H25" s="84" t="s">
        <v>837</v>
      </c>
      <c r="I25" s="97" t="s">
        <v>177</v>
      </c>
      <c r="J25" s="94">
        <v>7782.89</v>
      </c>
      <c r="K25" s="96">
        <v>11501</v>
      </c>
      <c r="L25" s="94">
        <v>3363.82233</v>
      </c>
      <c r="M25" s="95">
        <v>9.6458782405753731E-4</v>
      </c>
      <c r="N25" s="95">
        <v>3.8540383227057502E-2</v>
      </c>
      <c r="O25" s="95">
        <v>3.5129444817681736E-3</v>
      </c>
    </row>
    <row r="26" spans="2:50">
      <c r="B26" s="87" t="s">
        <v>1538</v>
      </c>
      <c r="C26" s="84" t="s">
        <v>1539</v>
      </c>
      <c r="D26" s="97" t="s">
        <v>32</v>
      </c>
      <c r="E26" s="84"/>
      <c r="F26" s="97" t="s">
        <v>1509</v>
      </c>
      <c r="G26" s="84" t="s">
        <v>1533</v>
      </c>
      <c r="H26" s="84" t="s">
        <v>837</v>
      </c>
      <c r="I26" s="97" t="s">
        <v>177</v>
      </c>
      <c r="J26" s="94">
        <v>102.69</v>
      </c>
      <c r="K26" s="96">
        <v>1075467</v>
      </c>
      <c r="L26" s="94">
        <v>4150.3241499999995</v>
      </c>
      <c r="M26" s="95">
        <v>2.3454434046783553E-4</v>
      </c>
      <c r="N26" s="95">
        <v>4.75515849428087E-2</v>
      </c>
      <c r="O26" s="95">
        <v>4.3343128411576027E-3</v>
      </c>
    </row>
    <row r="27" spans="2:50">
      <c r="B27" s="87" t="s">
        <v>1540</v>
      </c>
      <c r="C27" s="84" t="s">
        <v>1541</v>
      </c>
      <c r="D27" s="97" t="s">
        <v>32</v>
      </c>
      <c r="E27" s="84"/>
      <c r="F27" s="97" t="s">
        <v>1509</v>
      </c>
      <c r="G27" s="84" t="s">
        <v>1533</v>
      </c>
      <c r="H27" s="84" t="s">
        <v>837</v>
      </c>
      <c r="I27" s="97" t="s">
        <v>179</v>
      </c>
      <c r="J27" s="94">
        <v>429.3</v>
      </c>
      <c r="K27" s="96">
        <v>188364</v>
      </c>
      <c r="L27" s="94">
        <v>3398.7418700000003</v>
      </c>
      <c r="M27" s="95">
        <v>4.6094513382763396E-4</v>
      </c>
      <c r="N27" s="95">
        <v>3.8940467512636461E-2</v>
      </c>
      <c r="O27" s="95">
        <v>3.5494120455437203E-3</v>
      </c>
    </row>
    <row r="28" spans="2:50">
      <c r="B28" s="87" t="s">
        <v>1542</v>
      </c>
      <c r="C28" s="84" t="s">
        <v>1543</v>
      </c>
      <c r="D28" s="97" t="s">
        <v>32</v>
      </c>
      <c r="E28" s="84"/>
      <c r="F28" s="97" t="s">
        <v>1509</v>
      </c>
      <c r="G28" s="84" t="s">
        <v>1533</v>
      </c>
      <c r="H28" s="84" t="s">
        <v>837</v>
      </c>
      <c r="I28" s="97" t="s">
        <v>177</v>
      </c>
      <c r="J28" s="94">
        <v>198224.33</v>
      </c>
      <c r="K28" s="96">
        <v>1472</v>
      </c>
      <c r="L28" s="94">
        <v>10965.325919999999</v>
      </c>
      <c r="M28" s="95">
        <v>9.6469382399353516E-4</v>
      </c>
      <c r="N28" s="95">
        <v>0.12563322961423676</v>
      </c>
      <c r="O28" s="95">
        <v>1.1451431556866299E-2</v>
      </c>
    </row>
    <row r="29" spans="2:50">
      <c r="B29" s="87" t="s">
        <v>1544</v>
      </c>
      <c r="C29" s="84" t="s">
        <v>1545</v>
      </c>
      <c r="D29" s="97" t="s">
        <v>32</v>
      </c>
      <c r="E29" s="84"/>
      <c r="F29" s="97" t="s">
        <v>1509</v>
      </c>
      <c r="G29" s="84" t="s">
        <v>957</v>
      </c>
      <c r="H29" s="84" t="s">
        <v>837</v>
      </c>
      <c r="I29" s="97" t="s">
        <v>179</v>
      </c>
      <c r="J29" s="94">
        <v>394.37</v>
      </c>
      <c r="K29" s="96">
        <v>161008</v>
      </c>
      <c r="L29" s="94">
        <v>2668.7673599999998</v>
      </c>
      <c r="M29" s="95">
        <v>1.2569122719579529E-3</v>
      </c>
      <c r="N29" s="95">
        <v>3.0576917181670094E-2</v>
      </c>
      <c r="O29" s="95">
        <v>2.7870769174764996E-3</v>
      </c>
    </row>
    <row r="30" spans="2:50">
      <c r="B30" s="87" t="s">
        <v>1546</v>
      </c>
      <c r="C30" s="84" t="s">
        <v>1547</v>
      </c>
      <c r="D30" s="97" t="s">
        <v>32</v>
      </c>
      <c r="E30" s="84"/>
      <c r="F30" s="97" t="s">
        <v>1509</v>
      </c>
      <c r="G30" s="84" t="s">
        <v>662</v>
      </c>
      <c r="H30" s="84" t="s">
        <v>842</v>
      </c>
      <c r="I30" s="97" t="s">
        <v>179</v>
      </c>
      <c r="J30" s="94">
        <v>21500.200000000004</v>
      </c>
      <c r="K30" s="96">
        <v>13722</v>
      </c>
      <c r="L30" s="94">
        <v>12399.93202</v>
      </c>
      <c r="M30" s="95">
        <v>6.1352878029140366E-4</v>
      </c>
      <c r="N30" s="95">
        <v>0.14206996837441807</v>
      </c>
      <c r="O30" s="95">
        <v>1.2949635411915314E-2</v>
      </c>
    </row>
    <row r="31" spans="2:50">
      <c r="B31" s="87" t="s">
        <v>1548</v>
      </c>
      <c r="C31" s="84" t="s">
        <v>1549</v>
      </c>
      <c r="D31" s="97" t="s">
        <v>151</v>
      </c>
      <c r="E31" s="84"/>
      <c r="F31" s="97" t="s">
        <v>1429</v>
      </c>
      <c r="G31" s="84" t="s">
        <v>674</v>
      </c>
      <c r="H31" s="84"/>
      <c r="I31" s="97" t="s">
        <v>179</v>
      </c>
      <c r="J31" s="94">
        <v>3700</v>
      </c>
      <c r="K31" s="96">
        <v>3458</v>
      </c>
      <c r="L31" s="94">
        <v>537.75704000000007</v>
      </c>
      <c r="M31" s="95">
        <v>2.0736851497435584E-4</v>
      </c>
      <c r="N31" s="95">
        <v>6.1612535893499744E-3</v>
      </c>
      <c r="O31" s="95">
        <v>5.6159643431583593E-4</v>
      </c>
    </row>
    <row r="32" spans="2:50">
      <c r="B32" s="87" t="s">
        <v>1550</v>
      </c>
      <c r="C32" s="84" t="s">
        <v>1551</v>
      </c>
      <c r="D32" s="97" t="s">
        <v>151</v>
      </c>
      <c r="E32" s="84"/>
      <c r="F32" s="97" t="s">
        <v>1429</v>
      </c>
      <c r="G32" s="84" t="s">
        <v>674</v>
      </c>
      <c r="H32" s="84"/>
      <c r="I32" s="97" t="s">
        <v>179</v>
      </c>
      <c r="J32" s="94">
        <v>6320</v>
      </c>
      <c r="K32" s="96">
        <v>2095</v>
      </c>
      <c r="L32" s="94">
        <v>556.49401999999998</v>
      </c>
      <c r="M32" s="95">
        <v>5.3680011085723384E-5</v>
      </c>
      <c r="N32" s="95">
        <v>6.3759291336786513E-3</v>
      </c>
      <c r="O32" s="95">
        <v>5.811640464066923E-4</v>
      </c>
    </row>
    <row r="33" spans="2:15">
      <c r="B33" s="87" t="s">
        <v>1552</v>
      </c>
      <c r="C33" s="84" t="s">
        <v>1553</v>
      </c>
      <c r="D33" s="97" t="s">
        <v>32</v>
      </c>
      <c r="E33" s="84"/>
      <c r="F33" s="97" t="s">
        <v>1429</v>
      </c>
      <c r="G33" s="84" t="s">
        <v>674</v>
      </c>
      <c r="H33" s="84"/>
      <c r="I33" s="97" t="s">
        <v>177</v>
      </c>
      <c r="J33" s="94">
        <v>1309.81</v>
      </c>
      <c r="K33" s="96">
        <v>11294</v>
      </c>
      <c r="L33" s="94">
        <v>555.92200000000003</v>
      </c>
      <c r="M33" s="95">
        <v>2.1738913118861375E-4</v>
      </c>
      <c r="N33" s="95">
        <v>6.36937531844979E-3</v>
      </c>
      <c r="O33" s="95">
        <v>5.8056666809555503E-4</v>
      </c>
    </row>
    <row r="34" spans="2:15">
      <c r="B34" s="87" t="s">
        <v>1554</v>
      </c>
      <c r="C34" s="84" t="s">
        <v>1555</v>
      </c>
      <c r="D34" s="97" t="s">
        <v>32</v>
      </c>
      <c r="E34" s="84"/>
      <c r="F34" s="97" t="s">
        <v>1429</v>
      </c>
      <c r="G34" s="84" t="s">
        <v>674</v>
      </c>
      <c r="H34" s="84"/>
      <c r="I34" s="97" t="s">
        <v>177</v>
      </c>
      <c r="J34" s="94">
        <v>15537.69</v>
      </c>
      <c r="K34" s="96">
        <v>899</v>
      </c>
      <c r="L34" s="94">
        <v>524.93182999999999</v>
      </c>
      <c r="M34" s="95">
        <v>1.6374328500309374E-3</v>
      </c>
      <c r="N34" s="95">
        <v>6.0143110757816393E-3</v>
      </c>
      <c r="O34" s="95">
        <v>5.4820266785700561E-4</v>
      </c>
    </row>
    <row r="35" spans="2:15">
      <c r="B35" s="87" t="s">
        <v>1556</v>
      </c>
      <c r="C35" s="84" t="s">
        <v>1557</v>
      </c>
      <c r="D35" s="97" t="s">
        <v>32</v>
      </c>
      <c r="E35" s="84"/>
      <c r="F35" s="97" t="s">
        <v>1429</v>
      </c>
      <c r="G35" s="84" t="s">
        <v>674</v>
      </c>
      <c r="H35" s="84"/>
      <c r="I35" s="97" t="s">
        <v>179</v>
      </c>
      <c r="J35" s="94">
        <v>6887</v>
      </c>
      <c r="K35" s="96">
        <v>1858</v>
      </c>
      <c r="L35" s="94">
        <v>537.81781999999998</v>
      </c>
      <c r="M35" s="95">
        <v>2.9046216043746545E-5</v>
      </c>
      <c r="N35" s="95">
        <v>6.1619499651578303E-3</v>
      </c>
      <c r="O35" s="95">
        <v>5.6165990876384624E-4</v>
      </c>
    </row>
    <row r="36" spans="2:15">
      <c r="B36" s="87" t="s">
        <v>1558</v>
      </c>
      <c r="C36" s="84" t="s">
        <v>1559</v>
      </c>
      <c r="D36" s="97" t="s">
        <v>32</v>
      </c>
      <c r="E36" s="84"/>
      <c r="F36" s="97" t="s">
        <v>1429</v>
      </c>
      <c r="G36" s="84" t="s">
        <v>674</v>
      </c>
      <c r="H36" s="84"/>
      <c r="I36" s="97" t="s">
        <v>187</v>
      </c>
      <c r="J36" s="94">
        <v>33</v>
      </c>
      <c r="K36" s="96">
        <v>958585</v>
      </c>
      <c r="L36" s="94">
        <v>1176.69568</v>
      </c>
      <c r="M36" s="95">
        <v>1.6816547612703077E-3</v>
      </c>
      <c r="N36" s="95">
        <v>1.3481776978638175E-2</v>
      </c>
      <c r="O36" s="95">
        <v>1.2288599665061526E-3</v>
      </c>
    </row>
    <row r="37" spans="2:15">
      <c r="B37" s="87" t="s">
        <v>1560</v>
      </c>
      <c r="C37" s="84" t="s">
        <v>1561</v>
      </c>
      <c r="D37" s="97" t="s">
        <v>32</v>
      </c>
      <c r="E37" s="84"/>
      <c r="F37" s="97" t="s">
        <v>1429</v>
      </c>
      <c r="G37" s="84" t="s">
        <v>674</v>
      </c>
      <c r="H37" s="84"/>
      <c r="I37" s="97" t="s">
        <v>177</v>
      </c>
      <c r="J37" s="94">
        <v>10915.14</v>
      </c>
      <c r="K37" s="96">
        <v>1520</v>
      </c>
      <c r="L37" s="94">
        <v>623.4902699999999</v>
      </c>
      <c r="M37" s="95">
        <v>4.063988363557154E-4</v>
      </c>
      <c r="N37" s="95">
        <v>7.143526496579726E-3</v>
      </c>
      <c r="O37" s="95">
        <v>6.5113031800126267E-4</v>
      </c>
    </row>
    <row r="38" spans="2:15">
      <c r="B38" s="87" t="s">
        <v>1562</v>
      </c>
      <c r="C38" s="84" t="s">
        <v>1563</v>
      </c>
      <c r="D38" s="97" t="s">
        <v>32</v>
      </c>
      <c r="E38" s="84"/>
      <c r="F38" s="97" t="s">
        <v>1429</v>
      </c>
      <c r="G38" s="84" t="s">
        <v>674</v>
      </c>
      <c r="H38" s="84"/>
      <c r="I38" s="97" t="s">
        <v>177</v>
      </c>
      <c r="J38" s="94">
        <v>9935.27</v>
      </c>
      <c r="K38" s="96">
        <v>1785.17</v>
      </c>
      <c r="L38" s="94">
        <v>666.52436999999998</v>
      </c>
      <c r="M38" s="95">
        <v>5.2342329734911021E-5</v>
      </c>
      <c r="N38" s="95">
        <v>7.636581879154441E-3</v>
      </c>
      <c r="O38" s="95">
        <v>6.960721696485998E-4</v>
      </c>
    </row>
    <row r="39" spans="2:15">
      <c r="B39" s="87" t="s">
        <v>1564</v>
      </c>
      <c r="C39" s="84" t="s">
        <v>1565</v>
      </c>
      <c r="D39" s="97" t="s">
        <v>32</v>
      </c>
      <c r="E39" s="84"/>
      <c r="F39" s="97" t="s">
        <v>1429</v>
      </c>
      <c r="G39" s="84" t="s">
        <v>674</v>
      </c>
      <c r="H39" s="84"/>
      <c r="I39" s="97" t="s">
        <v>179</v>
      </c>
      <c r="J39" s="94">
        <v>67140</v>
      </c>
      <c r="K39" s="96">
        <v>1030.1300000000001</v>
      </c>
      <c r="L39" s="94">
        <v>2906.91786</v>
      </c>
      <c r="M39" s="95">
        <v>3.7367349315160846E-4</v>
      </c>
      <c r="N39" s="95">
        <v>3.3305483269676105E-2</v>
      </c>
      <c r="O39" s="95">
        <v>3.0357849058099177E-3</v>
      </c>
    </row>
    <row r="40" spans="2:15">
      <c r="B40" s="87" t="s">
        <v>1566</v>
      </c>
      <c r="C40" s="84" t="s">
        <v>1567</v>
      </c>
      <c r="D40" s="97" t="s">
        <v>32</v>
      </c>
      <c r="E40" s="84"/>
      <c r="F40" s="97" t="s">
        <v>1429</v>
      </c>
      <c r="G40" s="84" t="s">
        <v>674</v>
      </c>
      <c r="H40" s="84"/>
      <c r="I40" s="97" t="s">
        <v>187</v>
      </c>
      <c r="J40" s="94">
        <v>4431.3</v>
      </c>
      <c r="K40" s="96">
        <v>8119.6819999999998</v>
      </c>
      <c r="L40" s="94">
        <v>1338.41182</v>
      </c>
      <c r="M40" s="95">
        <v>5.4768316888482668E-4</v>
      </c>
      <c r="N40" s="95">
        <v>1.533461027307691E-2</v>
      </c>
      <c r="O40" s="95">
        <v>1.3977451708640921E-3</v>
      </c>
    </row>
    <row r="41" spans="2:15">
      <c r="B41" s="145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</row>
    <row r="42" spans="2:15">
      <c r="B42" s="145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</row>
    <row r="43" spans="2:15">
      <c r="B43" s="147" t="s">
        <v>55</v>
      </c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</row>
    <row r="44" spans="2:15">
      <c r="B44" s="147" t="s">
        <v>126</v>
      </c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</row>
    <row r="45" spans="2:15">
      <c r="B45" s="148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</row>
    <row r="46" spans="2:15">
      <c r="B46" s="145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</row>
    <row r="47" spans="2:15">
      <c r="B47" s="145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</row>
    <row r="48" spans="2:15">
      <c r="B48" s="145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Y1:XFD2 B45:B1048576 A1:A1048576 B1:B42 D3:XFD1048576 D1:W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5FD7ACA-660F-4F34-9E28-7E732E7A20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2016-12-06T11:50:58Z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-657826704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