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ממשלתיות'!$B$6:$Q$26</definedName>
    <definedName name="Print_Area" localSheetId="4">'תעודות חוב מסחריות '!$B$6:$T$29</definedName>
    <definedName name="Print_Area" localSheetId="7">'תעודות סל'!$B$6:$M$40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0930]}"/>
    <s v="{[Medida].[Medida].&amp;[2]}"/>
    <s v="{[Keren].[Keren].[All]}"/>
    <s v="{[Cheshbon KM].[Hie Peilut].[Peilut 4].&amp;[Kod_Peilut_L4_228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<sst xmlns="http://schemas.openxmlformats.org/spreadsheetml/2006/main" count="1876" uniqueCount="304">
  <si>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</si>
  <si>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</si>
  <si>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</si>
  <si>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</si>
  <si>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</si>
  <si>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</si>
  <si>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</si>
  <si>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</si>
  <si>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</si>
  <si>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</si>
  <si>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</si>
  <si>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</si>
  <si>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</si>
  <si>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</si>
  <si>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</si>
  <si>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</si>
  <si>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</si>
  <si>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</si>
  <si>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</si>
  <si>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</si>
  <si>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</si>
  <si>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</si>
  <si>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</si>
  <si>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</si>
  <si>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</si>
  <si>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</si>
  <si>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</si>
  <si>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</si>
  <si>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</si>
  <si>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</si>
  <si>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</si>
  <si>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</si>
  <si>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</si>
  <si>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</si>
  <si>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</si>
  <si>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</si>
  <si>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* בעל ענין/צד קשור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</si>
  <si>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</si>
  <si>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</si>
  <si>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</si>
  <si>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</si>
  <si>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</si>
  <si>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</si>
  <si>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</si>
  <si>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</si>
  <si>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</si>
  <si>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אחר</t>
  </si>
  <si>
    <t>שווי שוק</t>
  </si>
  <si>
    <t>אגורות</t>
  </si>
  <si>
    <t>סה"כ אג"ח שהנפיקו ממשלות זרות בחו"ל</t>
  </si>
  <si>
    <t>ענף מסחר</t>
  </si>
  <si>
    <t>שם מדרג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</si>
  <si>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</si>
  <si>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</si>
  <si>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</si>
  <si>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</si>
  <si>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</si>
  <si>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</si>
  <si>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</si>
  <si>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</si>
  <si>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</si>
  <si>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</si>
  <si>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</si>
  <si>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</si>
  <si>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</si>
  <si>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</si>
  <si>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</si>
  <si>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</si>
  <si>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</si>
  <si>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</si>
  <si>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</si>
  <si>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</si>
  <si>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</si>
  <si>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</si>
  <si>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</si>
  <si>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</si>
  <si>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</si>
  <si>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</si>
  <si>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</si>
  <si>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</si>
  <si>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</si>
  <si>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</si>
  <si>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</si>
  <si>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</si>
  <si>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</si>
  <si>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</si>
  <si>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</si>
  <si>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</si>
  <si>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</si>
  <si>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</si>
  <si>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</si>
  <si>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</si>
  <si>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</si>
  <si>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</si>
  <si>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</si>
  <si>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</si>
  <si>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</si>
  <si>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</si>
  <si>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</si>
  <si>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</si>
  <si>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</si>
  <si>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</si>
  <si>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</si>
  <si>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</si>
  <si>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</si>
  <si>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</si>
  <si>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</si>
  <si>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</si>
  <si>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</si>
  <si>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</si>
  <si>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</si>
  <si>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</si>
  <si>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</si>
  <si>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</si>
  <si>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</si>
  <si>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</si>
  <si>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</si>
  <si>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</si>
  <si>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</si>
  <si>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</si>
  <si>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</si>
  <si>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</si>
  <si>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</si>
  <si>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</si>
  <si>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</si>
  <si>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</si>
  <si>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</si>
  <si>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</si>
  <si>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</si>
  <si>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</si>
  <si>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</si>
  <si>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</si>
  <si>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</si>
  <si>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</si>
  <si>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</si>
  <si>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</si>
  <si>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</si>
  <si>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</si>
  <si>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</si>
  <si>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</si>
  <si>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</si>
  <si>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</si>
  <si>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</si>
  <si>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</si>
  <si>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</si>
  <si>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</si>
  <si>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</si>
  <si>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</si>
  <si>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</si>
  <si>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</si>
  <si>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</si>
  <si>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</si>
  <si>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</si>
  <si>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</si>
  <si>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</si>
  <si>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</si>
  <si>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</si>
  <si>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</si>
  <si>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</si>
  <si>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</si>
  <si>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</si>
  <si>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</si>
  <si>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</si>
  <si>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</si>
  <si>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</si>
  <si>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</si>
  <si>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</si>
  <si>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</si>
  <si>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</si>
  <si>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</si>
  <si>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</si>
  <si>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</si>
  <si>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</si>
  <si>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</si>
  <si>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</si>
  <si>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</si>
  <si>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</si>
  <si>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</si>
  <si>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</si>
  <si>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</si>
  <si>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</si>
  <si>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</si>
  <si>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</si>
  <si>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</si>
  <si>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</si>
  <si>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</si>
  <si>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</si>
  <si>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</si>
  <si>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</si>
  <si>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</si>
  <si>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</si>
  <si>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</si>
  <si>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</si>
  <si>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</si>
  <si>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</si>
  <si>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</si>
  <si>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</si>
  <si>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</si>
  <si>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</si>
  <si>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</si>
  <si>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</si>
  <si>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</si>
  <si>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</si>
  <si>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</si>
  <si>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</si>
  <si>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</si>
  <si>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</si>
  <si>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</si>
  <si>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</si>
  <si>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</si>
  <si>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</si>
  <si>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</si>
  <si>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</si>
  <si>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</si>
  <si>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</si>
  <si>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</si>
  <si>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</si>
  <si>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</si>
  <si>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</si>
  <si>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</si>
  <si>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30/09/2016</t>
  </si>
  <si>
    <t>מגדל חברה לביטוח</t>
  </si>
  <si>
    <t>מסלול חו"ל</t>
  </si>
  <si>
    <t>T 1 02/18</t>
  </si>
  <si>
    <t>US912828H946</t>
  </si>
  <si>
    <t>AAA</t>
  </si>
  <si>
    <t>Moodys</t>
  </si>
  <si>
    <t>T 1.375 02/20</t>
  </si>
  <si>
    <t>US912828J504</t>
  </si>
  <si>
    <t>DAIWA NIKKEI 225</t>
  </si>
  <si>
    <t>JP3027640006</t>
  </si>
  <si>
    <t>מניות</t>
  </si>
  <si>
    <t>DBX STX EUROPE 600</t>
  </si>
  <si>
    <t>LU0328475792</t>
  </si>
  <si>
    <t>LYXOR ETF S&amp;P 500</t>
  </si>
  <si>
    <t>LU0496786657</t>
  </si>
  <si>
    <t>SOURCE S&amp;P 500 UCITS ETF</t>
  </si>
  <si>
    <t>IE00B3YCGJ38</t>
  </si>
  <si>
    <t>SPDR S&amp;P 500 ETF TRUST</t>
  </si>
  <si>
    <t>US78462F1030</t>
  </si>
  <si>
    <t>NYSE</t>
  </si>
  <si>
    <t>Vanguard MSCI emerging markets</t>
  </si>
  <si>
    <t>US9220428588</t>
  </si>
  <si>
    <t>DB X TR II IBX$ TR 1 3Y 1C</t>
  </si>
  <si>
    <t>LU0429458895</t>
  </si>
  <si>
    <t>אג"ח</t>
  </si>
  <si>
    <t>SPDR BARCLAYS INTERMEDIATE GOV</t>
  </si>
  <si>
    <t>US78464A6727</t>
  </si>
  <si>
    <t>VANGUARD S.T GOV BOND</t>
  </si>
  <si>
    <t>US92206C1027</t>
  </si>
  <si>
    <t>AMUNDI ETF EURO CORPORATES</t>
  </si>
  <si>
    <t>FR0010754119</t>
  </si>
  <si>
    <t>DBX II EUR LIQUID CORP</t>
  </si>
  <si>
    <t>LU0478205379</t>
  </si>
  <si>
    <t>ISHARES USD CORP BND</t>
  </si>
  <si>
    <t>IE0032895942</t>
  </si>
  <si>
    <t>PIMCO INV GRADE CORP BD ETF</t>
  </si>
  <si>
    <t>US72201R8170</t>
  </si>
  <si>
    <t>SPDR EURO CORPORATE BOND ETF</t>
  </si>
  <si>
    <t>IE00B3T9LM79</t>
  </si>
  <si>
    <t>VANGUARD S.T CORP BOND</t>
  </si>
  <si>
    <t>US92206C4096</t>
  </si>
  <si>
    <t>SPDR EMERGING MKTS LOCAL BD</t>
  </si>
  <si>
    <t>IE00B4613386</t>
  </si>
  <si>
    <t>ISHARES USD EM CORP BND</t>
  </si>
  <si>
    <t>IE00B6TLBW47</t>
  </si>
  <si>
    <t>POWERSHARES  FDMNL H/Y COR</t>
  </si>
  <si>
    <t>US73936T5570</t>
  </si>
  <si>
    <t>SPDR BARCLAYS CAPITAL HIGH</t>
  </si>
  <si>
    <t>US78464A4177</t>
  </si>
  <si>
    <t>PIMCO 1 3Y US TR</t>
  </si>
  <si>
    <t>US72201R1068</t>
  </si>
  <si>
    <t>תעודות השתתפות בקרנות נאמנות בחו"ל</t>
  </si>
  <si>
    <t>UBS LUX BD USD</t>
  </si>
  <si>
    <t>LU0396367608</t>
  </si>
  <si>
    <t>BBB</t>
  </si>
  <si>
    <t>S&amp;P</t>
  </si>
  <si>
    <t>NEUBER BERMAN H/Y BD I2A</t>
  </si>
  <si>
    <t>IE00B8QBJF01</t>
  </si>
  <si>
    <t>BB</t>
  </si>
  <si>
    <t>+ILS/-USD 3.736 03-01-17 (10) --95</t>
  </si>
  <si>
    <t>10000185</t>
  </si>
  <si>
    <t>+ILS/-USD 3.7485 22-12-16 (10) --75</t>
  </si>
  <si>
    <t>10000190</t>
  </si>
  <si>
    <t>+ILS/-USD 3.766 22-12-16 (10) --82</t>
  </si>
  <si>
    <t>10000177</t>
  </si>
  <si>
    <t>+USD/-ILS 3.7422 03-01-17 (10) --93</t>
  </si>
  <si>
    <t>10000187</t>
  </si>
  <si>
    <t>+USD/-ILS 3.7477 22-12-16 (10) --68</t>
  </si>
  <si>
    <t>10000178</t>
  </si>
  <si>
    <t>+USD/-ILS 3.7497 03-01-17 (10) --83</t>
  </si>
  <si>
    <t>10000188</t>
  </si>
  <si>
    <t>+USD/-EUR 1.1317 30-11-16 (10) +44</t>
  </si>
  <si>
    <t>10000154</t>
  </si>
  <si>
    <t/>
  </si>
  <si>
    <t>פרנק שווצרי</t>
  </si>
  <si>
    <t>דולר ניו-זילנד</t>
  </si>
  <si>
    <t>בנק לאומי לישראל בע"מ</t>
  </si>
  <si>
    <t>30110000</t>
  </si>
  <si>
    <t>30210000</t>
  </si>
  <si>
    <t>30310000</t>
  </si>
  <si>
    <t>32010000</t>
  </si>
  <si>
    <t>31710000</t>
  </si>
  <si>
    <t>כתר נורבגי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</si>
</sst>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32" xfId="0" applyNumberFormat="1" applyFont="1" applyFill="1" applyBorder="1" applyAlignment="1">
      <alignment horizontal="right"/>
    </xf>
    <xf numFmtId="2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14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10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166</v>
      </c>
      <c r="C1" s="81" t="s" vm="1">
        <v>220</v>
      </c>
    </row>
    <row r="2" spans="1:30">
      <c r="B2" s="57" t="s">
        <v>165</v>
      </c>
      <c r="C2" s="81" t="s">
        <v>221</v>
      </c>
    </row>
    <row r="3" spans="1:30">
      <c r="B3" s="57" t="s">
        <v>167</v>
      </c>
      <c r="C3" s="81" t="s">
        <v>222</v>
      </c>
    </row>
    <row r="4" spans="1:30">
      <c r="B4" s="57" t="s">
        <v>168</v>
      </c>
      <c r="C4" s="81">
        <v>8660</v>
      </c>
    </row>
    <row r="6" spans="1:30" ht="26.25" customHeight="1">
      <c r="B6" s="120" t="s">
        <v>182</v>
      </c>
      <c r="C6" s="121"/>
      <c r="D6" s="122"/>
    </row>
    <row r="7" spans="1:30" s="10" customFormat="1">
      <c r="B7" s="23"/>
      <c r="C7" s="24" t="s">
        <v>97</v>
      </c>
      <c r="D7" s="25" t="s">
        <v>95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23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9" t="s">
        <v>181</v>
      </c>
      <c r="C10" s="107">
        <v>3869.9253599999979</v>
      </c>
      <c r="D10" s="108">
        <v>0.99999999999999967</v>
      </c>
      <c r="AD10" s="68"/>
    </row>
    <row r="11" spans="1:30">
      <c r="A11" s="45" t="s">
        <v>128</v>
      </c>
      <c r="B11" s="29" t="s">
        <v>183</v>
      </c>
      <c r="C11" s="107" vm="2">
        <v>379.07055000000003</v>
      </c>
      <c r="D11" s="108" vm="3">
        <v>9.7952935712434547E-2</v>
      </c>
    </row>
    <row r="12" spans="1:30">
      <c r="B12" s="29" t="s">
        <v>184</v>
      </c>
      <c r="C12" s="107" vm="4">
        <v>3488.6962799999992</v>
      </c>
      <c r="D12" s="108" vm="5">
        <v>0.90148929384002374</v>
      </c>
    </row>
    <row r="13" spans="1:30">
      <c r="A13" s="55" t="s">
        <v>128</v>
      </c>
      <c r="B13" s="30" t="s">
        <v>54</v>
      </c>
      <c r="C13" s="107" vm="6">
        <v>422.17917000000011</v>
      </c>
      <c r="D13" s="108" vm="7">
        <v>0.10909232885049756</v>
      </c>
    </row>
    <row r="14" spans="1:30">
      <c r="A14" s="55" t="s">
        <v>128</v>
      </c>
      <c r="B14" s="30" t="s">
        <v>55</v>
      </c>
      <c r="C14" s="107" t="s" vm="8">
        <v>294</v>
      </c>
      <c r="D14" s="108" t="s" vm="9">
        <v>294</v>
      </c>
    </row>
    <row r="15" spans="1:30">
      <c r="A15" s="55" t="s">
        <v>128</v>
      </c>
      <c r="B15" s="30" t="s">
        <v>56</v>
      </c>
      <c r="C15" s="107" t="s" vm="10">
        <v>294</v>
      </c>
      <c r="D15" s="108" t="s" vm="11">
        <v>294</v>
      </c>
    </row>
    <row r="16" spans="1:30">
      <c r="A16" s="55" t="s">
        <v>128</v>
      </c>
      <c r="B16" s="30" t="s">
        <v>57</v>
      </c>
      <c r="C16" s="107" t="s" vm="12">
        <v>294</v>
      </c>
      <c r="D16" s="108" t="s" vm="13">
        <v>294</v>
      </c>
    </row>
    <row r="17" spans="1:4">
      <c r="A17" s="55" t="s">
        <v>128</v>
      </c>
      <c r="B17" s="30" t="s">
        <v>58</v>
      </c>
      <c r="C17" s="107" vm="14">
        <v>2687.322889999999</v>
      </c>
      <c r="D17" s="108" vm="15">
        <v>0.69441207258839732</v>
      </c>
    </row>
    <row r="18" spans="1:4">
      <c r="A18" s="55" t="s">
        <v>128</v>
      </c>
      <c r="B18" s="30" t="s">
        <v>59</v>
      </c>
      <c r="C18" s="107" vm="16">
        <v>379.19421999999997</v>
      </c>
      <c r="D18" s="108" vm="17">
        <v>9.7984892401128898E-2</v>
      </c>
    </row>
    <row r="19" spans="1:4">
      <c r="A19" s="55" t="s">
        <v>128</v>
      </c>
      <c r="B19" s="30" t="s">
        <v>60</v>
      </c>
      <c r="C19" s="107" t="s" vm="18">
        <v>294</v>
      </c>
      <c r="D19" s="108" t="s" vm="19">
        <v>294</v>
      </c>
    </row>
    <row r="20" spans="1:4">
      <c r="A20" s="55" t="s">
        <v>128</v>
      </c>
      <c r="B20" s="30" t="s">
        <v>61</v>
      </c>
      <c r="C20" s="107" t="s" vm="20">
        <v>294</v>
      </c>
      <c r="D20" s="108" t="s" vm="21">
        <v>294</v>
      </c>
    </row>
    <row r="21" spans="1:4">
      <c r="A21" s="55" t="s">
        <v>128</v>
      </c>
      <c r="B21" s="30" t="s">
        <v>62</v>
      </c>
      <c r="C21" s="107" t="s" vm="22">
        <v>294</v>
      </c>
      <c r="D21" s="108" t="s" vm="23">
        <v>294</v>
      </c>
    </row>
    <row r="22" spans="1:4">
      <c r="A22" s="55" t="s">
        <v>128</v>
      </c>
      <c r="B22" s="30" t="s">
        <v>63</v>
      </c>
      <c r="C22" s="107" t="s" vm="24">
        <v>294</v>
      </c>
      <c r="D22" s="108" t="s" vm="25">
        <v>294</v>
      </c>
    </row>
    <row r="23" spans="1:4">
      <c r="B23" s="29" t="s">
        <v>185</v>
      </c>
      <c r="C23" s="107" vm="26">
        <v>2.1585299999999998</v>
      </c>
      <c r="D23" s="108" vm="27">
        <v>5.5777044754165496E-4</v>
      </c>
    </row>
    <row r="24" spans="1:4">
      <c r="A24" s="55" t="s">
        <v>128</v>
      </c>
      <c r="B24" s="30" t="s">
        <v>64</v>
      </c>
      <c r="C24" s="107" t="s" vm="28">
        <v>294</v>
      </c>
      <c r="D24" s="108" t="s" vm="29">
        <v>294</v>
      </c>
    </row>
    <row r="25" spans="1:4">
      <c r="A25" s="55" t="s">
        <v>128</v>
      </c>
      <c r="B25" s="30" t="s">
        <v>65</v>
      </c>
      <c r="C25" s="107" t="s" vm="30">
        <v>294</v>
      </c>
      <c r="D25" s="108" t="s" vm="31">
        <v>294</v>
      </c>
    </row>
    <row r="26" spans="1:4">
      <c r="A26" s="55" t="s">
        <v>128</v>
      </c>
      <c r="B26" s="30" t="s">
        <v>56</v>
      </c>
      <c r="C26" s="107" t="s" vm="32">
        <v>294</v>
      </c>
      <c r="D26" s="108" t="s" vm="33">
        <v>294</v>
      </c>
    </row>
    <row r="27" spans="1:4">
      <c r="A27" s="55" t="s">
        <v>128</v>
      </c>
      <c r="B27" s="30" t="s">
        <v>66</v>
      </c>
      <c r="C27" s="107" t="s" vm="34">
        <v>294</v>
      </c>
      <c r="D27" s="108" t="s" vm="35">
        <v>294</v>
      </c>
    </row>
    <row r="28" spans="1:4">
      <c r="A28" s="55" t="s">
        <v>128</v>
      </c>
      <c r="B28" s="30" t="s">
        <v>67</v>
      </c>
      <c r="C28" s="107" t="s" vm="36">
        <v>294</v>
      </c>
      <c r="D28" s="108" t="s" vm="37">
        <v>294</v>
      </c>
    </row>
    <row r="29" spans="1:4">
      <c r="A29" s="55" t="s">
        <v>128</v>
      </c>
      <c r="B29" s="30" t="s">
        <v>68</v>
      </c>
      <c r="C29" s="107" t="s" vm="38">
        <v>294</v>
      </c>
      <c r="D29" s="108" t="s" vm="39">
        <v>294</v>
      </c>
    </row>
    <row r="30" spans="1:4">
      <c r="A30" s="55" t="s">
        <v>128</v>
      </c>
      <c r="B30" s="30" t="s">
        <v>210</v>
      </c>
      <c r="C30" s="107" t="s" vm="40">
        <v>294</v>
      </c>
      <c r="D30" s="108" t="s" vm="41">
        <v>294</v>
      </c>
    </row>
    <row r="31" spans="1:4">
      <c r="A31" s="55" t="s">
        <v>128</v>
      </c>
      <c r="B31" s="30" t="s">
        <v>91</v>
      </c>
      <c r="C31" s="107" vm="42">
        <v>2.1585299999999998</v>
      </c>
      <c r="D31" s="108" vm="43">
        <v>5.5777044754165496E-4</v>
      </c>
    </row>
    <row r="32" spans="1:4">
      <c r="A32" s="55" t="s">
        <v>128</v>
      </c>
      <c r="B32" s="30" t="s">
        <v>69</v>
      </c>
      <c r="C32" s="107" t="s" vm="44">
        <v>294</v>
      </c>
      <c r="D32" s="108" t="s" vm="45">
        <v>294</v>
      </c>
    </row>
    <row r="33" spans="1:4">
      <c r="A33" s="55" t="s">
        <v>128</v>
      </c>
      <c r="B33" s="29" t="s">
        <v>186</v>
      </c>
      <c r="C33" s="107" t="s" vm="46">
        <v>294</v>
      </c>
      <c r="D33" s="108" t="s" vm="47">
        <v>294</v>
      </c>
    </row>
    <row r="34" spans="1:4">
      <c r="A34" s="55" t="s">
        <v>128</v>
      </c>
      <c r="B34" s="29" t="s">
        <v>187</v>
      </c>
      <c r="C34" s="107" t="s" vm="48">
        <v>294</v>
      </c>
      <c r="D34" s="108" t="s" vm="49">
        <v>294</v>
      </c>
    </row>
    <row r="35" spans="1:4">
      <c r="A35" s="55" t="s">
        <v>128</v>
      </c>
      <c r="B35" s="29" t="s">
        <v>188</v>
      </c>
      <c r="C35" s="107" t="s" vm="50">
        <v>294</v>
      </c>
      <c r="D35" s="108" t="s" vm="51">
        <v>294</v>
      </c>
    </row>
    <row r="36" spans="1:4">
      <c r="A36" s="55" t="s">
        <v>128</v>
      </c>
      <c r="B36" s="56" t="s">
        <v>189</v>
      </c>
      <c r="C36" s="107" t="s" vm="52">
        <v>294</v>
      </c>
      <c r="D36" s="108" t="s" vm="53">
        <v>294</v>
      </c>
    </row>
    <row r="37" spans="1:4">
      <c r="A37" s="55" t="s">
        <v>128</v>
      </c>
      <c r="B37" s="29" t="s">
        <v>190</v>
      </c>
      <c r="C37" s="107"/>
      <c r="D37" s="108"/>
    </row>
    <row r="38" spans="1:4">
      <c r="A38" s="55"/>
      <c r="B38" s="70" t="s">
        <v>192</v>
      </c>
      <c r="C38" s="107">
        <v>0</v>
      </c>
      <c r="D38" s="108">
        <v>0</v>
      </c>
    </row>
    <row r="39" spans="1:4">
      <c r="A39" s="55" t="s">
        <v>128</v>
      </c>
      <c r="B39" s="71" t="s">
        <v>194</v>
      </c>
      <c r="C39" s="107" t="s" vm="54">
        <v>294</v>
      </c>
      <c r="D39" s="108" t="s" vm="55">
        <v>294</v>
      </c>
    </row>
    <row r="40" spans="1:4">
      <c r="A40" s="55" t="s">
        <v>128</v>
      </c>
      <c r="B40" s="71" t="s">
        <v>193</v>
      </c>
      <c r="C40" s="107" t="s" vm="56">
        <v>294</v>
      </c>
      <c r="D40" s="108" t="s" vm="57">
        <v>294</v>
      </c>
    </row>
    <row r="41" spans="1:4">
      <c r="A41" s="55" t="s">
        <v>128</v>
      </c>
      <c r="B41" s="71" t="s">
        <v>195</v>
      </c>
      <c r="C41" s="107" t="s" vm="58">
        <v>294</v>
      </c>
      <c r="D41" s="108" t="s" vm="59">
        <v>294</v>
      </c>
    </row>
    <row r="42" spans="1:4">
      <c r="B42" s="71" t="s">
        <v>70</v>
      </c>
      <c r="C42" s="107" vm="60">
        <v>3869.9253599999979</v>
      </c>
      <c r="D42" s="108" vm="61">
        <v>0.99999999999999967</v>
      </c>
    </row>
    <row r="43" spans="1:4">
      <c r="A43" s="55" t="s">
        <v>128</v>
      </c>
      <c r="B43" s="29" t="s">
        <v>191</v>
      </c>
      <c r="C43" s="107"/>
      <c r="D43" s="108"/>
    </row>
    <row r="44" spans="1:4">
      <c r="B44" s="6" t="s">
        <v>96</v>
      </c>
    </row>
    <row r="45" spans="1:4">
      <c r="C45" s="65" t="s">
        <v>173</v>
      </c>
      <c r="D45" s="36" t="s">
        <v>90</v>
      </c>
    </row>
    <row r="46" spans="1:4">
      <c r="C46" s="65" t="s">
        <v>1</v>
      </c>
      <c r="D46" s="65" t="s">
        <v>2</v>
      </c>
    </row>
    <row r="47" spans="1:4">
      <c r="C47" s="109" t="s">
        <v>154</v>
      </c>
      <c r="D47" s="110">
        <v>2.8611</v>
      </c>
    </row>
    <row r="48" spans="1:4">
      <c r="C48" s="109" t="s">
        <v>163</v>
      </c>
      <c r="D48" s="110">
        <v>1.1527000000000001</v>
      </c>
    </row>
    <row r="49" spans="2:4">
      <c r="C49" s="109" t="s">
        <v>159</v>
      </c>
      <c r="D49" s="110">
        <v>2.8552</v>
      </c>
    </row>
    <row r="50" spans="2:4">
      <c r="B50" s="12"/>
      <c r="C50" s="109" t="s">
        <v>295</v>
      </c>
      <c r="D50" s="110">
        <v>3.8805000000000001</v>
      </c>
    </row>
    <row r="51" spans="2:4">
      <c r="C51" s="109" t="s">
        <v>152</v>
      </c>
      <c r="D51" s="110">
        <v>4.2030000000000003</v>
      </c>
    </row>
    <row r="52" spans="2:4">
      <c r="C52" s="109" t="s">
        <v>153</v>
      </c>
      <c r="D52" s="110">
        <v>4.8716999999999997</v>
      </c>
    </row>
    <row r="53" spans="2:4">
      <c r="C53" s="109" t="s">
        <v>155</v>
      </c>
      <c r="D53" s="110">
        <v>0.48470000000000002</v>
      </c>
    </row>
    <row r="54" spans="2:4">
      <c r="C54" s="109" t="s">
        <v>160</v>
      </c>
      <c r="D54" s="110">
        <v>3.7198000000000002</v>
      </c>
    </row>
    <row r="55" spans="2:4">
      <c r="C55" s="109" t="s">
        <v>161</v>
      </c>
      <c r="D55" s="110">
        <v>0.1915</v>
      </c>
    </row>
    <row r="56" spans="2:4">
      <c r="C56" s="109" t="s">
        <v>158</v>
      </c>
      <c r="D56" s="110">
        <v>0.56399999999999995</v>
      </c>
    </row>
    <row r="57" spans="2:4">
      <c r="C57" s="109" t="s">
        <v>296</v>
      </c>
      <c r="D57" s="110">
        <v>2.7281</v>
      </c>
    </row>
    <row r="58" spans="2:4">
      <c r="C58" s="109" t="s">
        <v>157</v>
      </c>
      <c r="D58" s="110">
        <v>0.43730000000000002</v>
      </c>
    </row>
    <row r="59" spans="2:4">
      <c r="C59" s="109" t="s">
        <v>150</v>
      </c>
      <c r="D59" s="110">
        <v>3.758</v>
      </c>
    </row>
    <row r="60" spans="2:4">
      <c r="C60" s="109" t="s">
        <v>164</v>
      </c>
      <c r="D60" s="110">
        <v>0.26779999999999998</v>
      </c>
    </row>
    <row r="61" spans="2:4">
      <c r="C61" s="109" t="s">
        <v>303</v>
      </c>
      <c r="D61" s="110">
        <v>0.46739999999999998</v>
      </c>
    </row>
    <row r="62" spans="2:4">
      <c r="C62" s="109" t="s">
        <v>151</v>
      </c>
      <c r="D62" s="110">
        <v>1</v>
      </c>
    </row>
    <row r="63" spans="2:4">
      <c r="C63" s="111"/>
      <c r="D63" s="112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81" t="s" vm="1">
        <v>220</v>
      </c>
    </row>
    <row r="2" spans="2:60">
      <c r="B2" s="57" t="s">
        <v>165</v>
      </c>
      <c r="C2" s="81" t="s">
        <v>221</v>
      </c>
    </row>
    <row r="3" spans="2:60">
      <c r="B3" s="57" t="s">
        <v>167</v>
      </c>
      <c r="C3" s="81" t="s">
        <v>222</v>
      </c>
    </row>
    <row r="4" spans="2:60">
      <c r="B4" s="57" t="s">
        <v>168</v>
      </c>
      <c r="C4" s="81">
        <v>8660</v>
      </c>
    </row>
    <row r="6" spans="2:60" ht="26.25" customHeight="1">
      <c r="B6" s="133" t="s">
        <v>197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60" ht="26.25" customHeight="1">
      <c r="B7" s="133" t="s">
        <v>79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  <c r="BH7" s="3"/>
    </row>
    <row r="8" spans="2:60" s="3" customFormat="1" ht="78.75">
      <c r="B8" s="23" t="s">
        <v>103</v>
      </c>
      <c r="C8" s="31" t="s">
        <v>35</v>
      </c>
      <c r="D8" s="73" t="s">
        <v>106</v>
      </c>
      <c r="E8" s="73" t="s">
        <v>50</v>
      </c>
      <c r="F8" s="31" t="s">
        <v>88</v>
      </c>
      <c r="G8" s="31" t="s">
        <v>0</v>
      </c>
      <c r="H8" s="31" t="s">
        <v>92</v>
      </c>
      <c r="I8" s="31" t="s">
        <v>47</v>
      </c>
      <c r="J8" s="31" t="s">
        <v>45</v>
      </c>
      <c r="K8" s="73" t="s">
        <v>169</v>
      </c>
      <c r="L8" s="32" t="s">
        <v>171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48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C11" s="1"/>
      <c r="BD11" s="3"/>
      <c r="BE11" s="1"/>
      <c r="BG11" s="1"/>
    </row>
    <row r="12" spans="2:60" s="4" customFormat="1" ht="18" customHeight="1">
      <c r="B12" s="105" t="s">
        <v>99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BC12" s="1"/>
      <c r="BD12" s="3"/>
      <c r="BE12" s="1"/>
      <c r="BG12" s="1"/>
    </row>
    <row r="13" spans="2:60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D13" s="3"/>
    </row>
    <row r="14" spans="2:60" ht="20.2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BD14" s="4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56" ht="20.2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BC19" s="4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BD20" s="3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166</v>
      </c>
      <c r="C1" s="81" t="s" vm="1">
        <v>220</v>
      </c>
    </row>
    <row r="2" spans="2:61">
      <c r="B2" s="57" t="s">
        <v>165</v>
      </c>
      <c r="C2" s="81" t="s">
        <v>221</v>
      </c>
    </row>
    <row r="3" spans="2:61">
      <c r="B3" s="57" t="s">
        <v>167</v>
      </c>
      <c r="C3" s="81" t="s">
        <v>222</v>
      </c>
    </row>
    <row r="4" spans="2:61">
      <c r="B4" s="57" t="s">
        <v>168</v>
      </c>
      <c r="C4" s="81">
        <v>8660</v>
      </c>
    </row>
    <row r="6" spans="2:61" ht="26.25" customHeight="1">
      <c r="B6" s="133" t="s">
        <v>197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61" ht="26.25" customHeight="1">
      <c r="B7" s="133" t="s">
        <v>80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  <c r="BI7" s="3"/>
    </row>
    <row r="8" spans="2:61" s="3" customFormat="1" ht="78.75">
      <c r="B8" s="23" t="s">
        <v>103</v>
      </c>
      <c r="C8" s="31" t="s">
        <v>35</v>
      </c>
      <c r="D8" s="73" t="s">
        <v>106</v>
      </c>
      <c r="E8" s="73" t="s">
        <v>50</v>
      </c>
      <c r="F8" s="31" t="s">
        <v>88</v>
      </c>
      <c r="G8" s="31" t="s">
        <v>0</v>
      </c>
      <c r="H8" s="31" t="s">
        <v>92</v>
      </c>
      <c r="I8" s="31" t="s">
        <v>47</v>
      </c>
      <c r="J8" s="31" t="s">
        <v>45</v>
      </c>
      <c r="K8" s="73" t="s">
        <v>169</v>
      </c>
      <c r="L8" s="32" t="s">
        <v>171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48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D11" s="1"/>
      <c r="BE11" s="3"/>
      <c r="BF11" s="1"/>
      <c r="BH11" s="1"/>
    </row>
    <row r="12" spans="2:6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BE12" s="3"/>
    </row>
    <row r="13" spans="2:61" ht="20.2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E13" s="4"/>
    </row>
    <row r="14" spans="2:6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6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 ht="20.2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BD18" s="4"/>
    </row>
    <row r="19" spans="2:5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BD21" s="3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166</v>
      </c>
      <c r="C1" s="81" t="s" vm="1">
        <v>220</v>
      </c>
    </row>
    <row r="2" spans="1:60">
      <c r="B2" s="57" t="s">
        <v>165</v>
      </c>
      <c r="C2" s="81" t="s">
        <v>221</v>
      </c>
    </row>
    <row r="3" spans="1:60">
      <c r="B3" s="57" t="s">
        <v>167</v>
      </c>
      <c r="C3" s="81" t="s">
        <v>222</v>
      </c>
    </row>
    <row r="4" spans="1:60">
      <c r="B4" s="57" t="s">
        <v>168</v>
      </c>
      <c r="C4" s="81">
        <v>8660</v>
      </c>
    </row>
    <row r="6" spans="1:60" ht="26.25" customHeight="1">
      <c r="B6" s="133" t="s">
        <v>197</v>
      </c>
      <c r="C6" s="134"/>
      <c r="D6" s="134"/>
      <c r="E6" s="134"/>
      <c r="F6" s="134"/>
      <c r="G6" s="134"/>
      <c r="H6" s="134"/>
      <c r="I6" s="134"/>
      <c r="J6" s="134"/>
      <c r="K6" s="135"/>
      <c r="BD6" s="1" t="s">
        <v>107</v>
      </c>
      <c r="BF6" s="1" t="s">
        <v>174</v>
      </c>
      <c r="BH6" s="3" t="s">
        <v>151</v>
      </c>
    </row>
    <row r="7" spans="1:60" ht="26.25" customHeight="1">
      <c r="B7" s="133" t="s">
        <v>81</v>
      </c>
      <c r="C7" s="134"/>
      <c r="D7" s="134"/>
      <c r="E7" s="134"/>
      <c r="F7" s="134"/>
      <c r="G7" s="134"/>
      <c r="H7" s="134"/>
      <c r="I7" s="134"/>
      <c r="J7" s="134"/>
      <c r="K7" s="135"/>
      <c r="BD7" s="3" t="s">
        <v>109</v>
      </c>
      <c r="BF7" s="1" t="s">
        <v>129</v>
      </c>
      <c r="BH7" s="3" t="s">
        <v>150</v>
      </c>
    </row>
    <row r="8" spans="1:60" s="3" customFormat="1" ht="78.75">
      <c r="A8" s="2"/>
      <c r="B8" s="23" t="s">
        <v>103</v>
      </c>
      <c r="C8" s="31" t="s">
        <v>35</v>
      </c>
      <c r="D8" s="73" t="s">
        <v>106</v>
      </c>
      <c r="E8" s="73" t="s">
        <v>50</v>
      </c>
      <c r="F8" s="31" t="s">
        <v>88</v>
      </c>
      <c r="G8" s="31" t="s">
        <v>0</v>
      </c>
      <c r="H8" s="31" t="s">
        <v>92</v>
      </c>
      <c r="I8" s="31" t="s">
        <v>47</v>
      </c>
      <c r="J8" s="73" t="s">
        <v>169</v>
      </c>
      <c r="K8" s="31" t="s">
        <v>171</v>
      </c>
      <c r="BC8" s="1" t="s">
        <v>122</v>
      </c>
      <c r="BD8" s="1" t="s">
        <v>123</v>
      </c>
      <c r="BE8" s="1" t="s">
        <v>130</v>
      </c>
      <c r="BG8" s="4" t="s">
        <v>152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48</v>
      </c>
      <c r="I9" s="17" t="s">
        <v>23</v>
      </c>
      <c r="J9" s="33" t="s">
        <v>20</v>
      </c>
      <c r="K9" s="58" t="s">
        <v>20</v>
      </c>
      <c r="BC9" s="1" t="s">
        <v>119</v>
      </c>
      <c r="BE9" s="1" t="s">
        <v>131</v>
      </c>
      <c r="BG9" s="4" t="s">
        <v>153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115</v>
      </c>
      <c r="BD10" s="3"/>
      <c r="BE10" s="1" t="s">
        <v>175</v>
      </c>
      <c r="BG10" s="1" t="s">
        <v>159</v>
      </c>
    </row>
    <row r="11" spans="1:60" s="4" customFormat="1" ht="18" customHeight="1">
      <c r="A11" s="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BC11" s="1" t="s">
        <v>114</v>
      </c>
      <c r="BD11" s="3"/>
      <c r="BE11" s="1" t="s">
        <v>132</v>
      </c>
      <c r="BG11" s="1" t="s">
        <v>154</v>
      </c>
    </row>
    <row r="12" spans="1:60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P12" s="1"/>
      <c r="BC12" s="1" t="s">
        <v>112</v>
      </c>
      <c r="BD12" s="4"/>
      <c r="BE12" s="1" t="s">
        <v>133</v>
      </c>
      <c r="BG12" s="1" t="s">
        <v>155</v>
      </c>
    </row>
    <row r="13" spans="1:60">
      <c r="B13" s="98"/>
      <c r="C13" s="82"/>
      <c r="D13" s="82"/>
      <c r="E13" s="82"/>
      <c r="F13" s="82"/>
      <c r="G13" s="82"/>
      <c r="H13" s="82"/>
      <c r="I13" s="82"/>
      <c r="J13" s="82"/>
      <c r="K13" s="82"/>
      <c r="P13" s="1"/>
      <c r="BC13" s="1" t="s">
        <v>116</v>
      </c>
      <c r="BE13" s="1" t="s">
        <v>134</v>
      </c>
      <c r="BG13" s="1" t="s">
        <v>156</v>
      </c>
    </row>
    <row r="14" spans="1:60">
      <c r="B14" s="82"/>
      <c r="C14" s="82"/>
      <c r="D14" s="82"/>
      <c r="E14" s="82"/>
      <c r="F14" s="82"/>
      <c r="G14" s="82"/>
      <c r="H14" s="82"/>
      <c r="I14" s="82"/>
      <c r="J14" s="82"/>
      <c r="K14" s="82"/>
      <c r="P14" s="1"/>
      <c r="BC14" s="1" t="s">
        <v>113</v>
      </c>
      <c r="BE14" s="1" t="s">
        <v>135</v>
      </c>
      <c r="BG14" s="1" t="s">
        <v>158</v>
      </c>
    </row>
    <row r="15" spans="1:60">
      <c r="B15" s="82"/>
      <c r="C15" s="82"/>
      <c r="D15" s="82"/>
      <c r="E15" s="82"/>
      <c r="F15" s="82"/>
      <c r="G15" s="82"/>
      <c r="H15" s="82"/>
      <c r="I15" s="82"/>
      <c r="J15" s="82"/>
      <c r="K15" s="82"/>
      <c r="P15" s="1"/>
      <c r="BC15" s="1" t="s">
        <v>124</v>
      </c>
      <c r="BE15" s="1" t="s">
        <v>176</v>
      </c>
      <c r="BG15" s="1" t="s">
        <v>160</v>
      </c>
    </row>
    <row r="16" spans="1:60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P16" s="1"/>
      <c r="BC16" s="4" t="s">
        <v>110</v>
      </c>
      <c r="BD16" s="1" t="s">
        <v>125</v>
      </c>
      <c r="BE16" s="1" t="s">
        <v>136</v>
      </c>
      <c r="BG16" s="1" t="s">
        <v>161</v>
      </c>
    </row>
    <row r="17" spans="2:60">
      <c r="B17" s="82"/>
      <c r="C17" s="82"/>
      <c r="D17" s="82"/>
      <c r="E17" s="82"/>
      <c r="F17" s="82"/>
      <c r="G17" s="82"/>
      <c r="H17" s="82"/>
      <c r="I17" s="82"/>
      <c r="J17" s="82"/>
      <c r="K17" s="82"/>
      <c r="P17" s="1"/>
      <c r="BC17" s="1" t="s">
        <v>120</v>
      </c>
      <c r="BE17" s="1" t="s">
        <v>137</v>
      </c>
      <c r="BG17" s="1" t="s">
        <v>162</v>
      </c>
    </row>
    <row r="18" spans="2:60">
      <c r="B18" s="82"/>
      <c r="C18" s="82"/>
      <c r="D18" s="82"/>
      <c r="E18" s="82"/>
      <c r="F18" s="82"/>
      <c r="G18" s="82"/>
      <c r="H18" s="82"/>
      <c r="I18" s="82"/>
      <c r="J18" s="82"/>
      <c r="K18" s="82"/>
      <c r="BD18" s="1" t="s">
        <v>108</v>
      </c>
      <c r="BF18" s="1" t="s">
        <v>138</v>
      </c>
      <c r="BH18" s="1" t="s">
        <v>26</v>
      </c>
    </row>
    <row r="19" spans="2:60">
      <c r="B19" s="82"/>
      <c r="C19" s="82"/>
      <c r="D19" s="82"/>
      <c r="E19" s="82"/>
      <c r="F19" s="82"/>
      <c r="G19" s="82"/>
      <c r="H19" s="82"/>
      <c r="I19" s="82"/>
      <c r="J19" s="82"/>
      <c r="K19" s="82"/>
      <c r="BD19" s="1" t="s">
        <v>121</v>
      </c>
      <c r="BF19" s="1" t="s">
        <v>139</v>
      </c>
    </row>
    <row r="20" spans="2:60">
      <c r="B20" s="82"/>
      <c r="C20" s="82"/>
      <c r="D20" s="82"/>
      <c r="E20" s="82"/>
      <c r="F20" s="82"/>
      <c r="G20" s="82"/>
      <c r="H20" s="82"/>
      <c r="I20" s="82"/>
      <c r="J20" s="82"/>
      <c r="K20" s="82"/>
      <c r="BD20" s="1" t="s">
        <v>126</v>
      </c>
      <c r="BF20" s="1" t="s">
        <v>140</v>
      </c>
    </row>
    <row r="21" spans="2:60">
      <c r="B21" s="82"/>
      <c r="C21" s="82"/>
      <c r="D21" s="82"/>
      <c r="E21" s="82"/>
      <c r="F21" s="82"/>
      <c r="G21" s="82"/>
      <c r="H21" s="82"/>
      <c r="I21" s="82"/>
      <c r="J21" s="82"/>
      <c r="K21" s="82"/>
      <c r="BD21" s="1" t="s">
        <v>111</v>
      </c>
      <c r="BE21" s="1" t="s">
        <v>127</v>
      </c>
      <c r="BF21" s="1" t="s">
        <v>141</v>
      </c>
    </row>
    <row r="22" spans="2:60">
      <c r="B22" s="82"/>
      <c r="C22" s="82"/>
      <c r="D22" s="82"/>
      <c r="E22" s="82"/>
      <c r="F22" s="82"/>
      <c r="G22" s="82"/>
      <c r="H22" s="82"/>
      <c r="I22" s="82"/>
      <c r="J22" s="82"/>
      <c r="K22" s="82"/>
      <c r="BD22" s="1" t="s">
        <v>117</v>
      </c>
      <c r="BF22" s="1" t="s">
        <v>142</v>
      </c>
    </row>
    <row r="23" spans="2:60">
      <c r="B23" s="82"/>
      <c r="C23" s="82"/>
      <c r="D23" s="82"/>
      <c r="E23" s="82"/>
      <c r="F23" s="82"/>
      <c r="G23" s="82"/>
      <c r="H23" s="82"/>
      <c r="I23" s="82"/>
      <c r="J23" s="82"/>
      <c r="K23" s="82"/>
      <c r="BD23" s="1" t="s">
        <v>26</v>
      </c>
      <c r="BE23" s="1" t="s">
        <v>118</v>
      </c>
      <c r="BF23" s="1" t="s">
        <v>177</v>
      </c>
    </row>
    <row r="24" spans="2:60">
      <c r="B24" s="82"/>
      <c r="C24" s="82"/>
      <c r="D24" s="82"/>
      <c r="E24" s="82"/>
      <c r="F24" s="82"/>
      <c r="G24" s="82"/>
      <c r="H24" s="82"/>
      <c r="I24" s="82"/>
      <c r="J24" s="82"/>
      <c r="K24" s="82"/>
      <c r="BF24" s="1" t="s">
        <v>180</v>
      </c>
    </row>
    <row r="25" spans="2:60">
      <c r="B25" s="82"/>
      <c r="C25" s="82"/>
      <c r="D25" s="82"/>
      <c r="E25" s="82"/>
      <c r="F25" s="82"/>
      <c r="G25" s="82"/>
      <c r="H25" s="82"/>
      <c r="I25" s="82"/>
      <c r="J25" s="82"/>
      <c r="K25" s="82"/>
      <c r="BF25" s="1" t="s">
        <v>143</v>
      </c>
    </row>
    <row r="26" spans="2:60">
      <c r="B26" s="82"/>
      <c r="C26" s="82"/>
      <c r="D26" s="82"/>
      <c r="E26" s="82"/>
      <c r="F26" s="82"/>
      <c r="G26" s="82"/>
      <c r="H26" s="82"/>
      <c r="I26" s="82"/>
      <c r="J26" s="82"/>
      <c r="K26" s="82"/>
      <c r="BF26" s="1" t="s">
        <v>144</v>
      </c>
    </row>
    <row r="27" spans="2:60">
      <c r="B27" s="82"/>
      <c r="C27" s="82"/>
      <c r="D27" s="82"/>
      <c r="E27" s="82"/>
      <c r="F27" s="82"/>
      <c r="G27" s="82"/>
      <c r="H27" s="82"/>
      <c r="I27" s="82"/>
      <c r="J27" s="82"/>
      <c r="K27" s="82"/>
      <c r="BF27" s="1" t="s">
        <v>179</v>
      </c>
    </row>
    <row r="28" spans="2:60">
      <c r="B28" s="82"/>
      <c r="C28" s="82"/>
      <c r="D28" s="82"/>
      <c r="E28" s="82"/>
      <c r="F28" s="82"/>
      <c r="G28" s="82"/>
      <c r="H28" s="82"/>
      <c r="I28" s="82"/>
      <c r="J28" s="82"/>
      <c r="K28" s="82"/>
      <c r="BF28" s="1" t="s">
        <v>145</v>
      </c>
    </row>
    <row r="29" spans="2:60">
      <c r="B29" s="82"/>
      <c r="C29" s="82"/>
      <c r="D29" s="82"/>
      <c r="E29" s="82"/>
      <c r="F29" s="82"/>
      <c r="G29" s="82"/>
      <c r="H29" s="82"/>
      <c r="I29" s="82"/>
      <c r="J29" s="82"/>
      <c r="K29" s="82"/>
      <c r="BF29" s="1" t="s">
        <v>146</v>
      </c>
    </row>
    <row r="30" spans="2:60">
      <c r="B30" s="82"/>
      <c r="C30" s="82"/>
      <c r="D30" s="82"/>
      <c r="E30" s="82"/>
      <c r="F30" s="82"/>
      <c r="G30" s="82"/>
      <c r="H30" s="82"/>
      <c r="I30" s="82"/>
      <c r="J30" s="82"/>
      <c r="K30" s="82"/>
      <c r="BF30" s="1" t="s">
        <v>178</v>
      </c>
    </row>
    <row r="31" spans="2:60">
      <c r="B31" s="82"/>
      <c r="C31" s="82"/>
      <c r="D31" s="82"/>
      <c r="E31" s="82"/>
      <c r="F31" s="82"/>
      <c r="G31" s="82"/>
      <c r="H31" s="82"/>
      <c r="I31" s="82"/>
      <c r="J31" s="82"/>
      <c r="K31" s="82"/>
      <c r="BF31" s="1" t="s">
        <v>26</v>
      </c>
    </row>
    <row r="32" spans="2:60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166</v>
      </c>
      <c r="C1" s="81" t="s" vm="1">
        <v>220</v>
      </c>
    </row>
    <row r="2" spans="2:81">
      <c r="B2" s="57" t="s">
        <v>165</v>
      </c>
      <c r="C2" s="81" t="s">
        <v>221</v>
      </c>
    </row>
    <row r="3" spans="2:81">
      <c r="B3" s="57" t="s">
        <v>167</v>
      </c>
      <c r="C3" s="81" t="s">
        <v>222</v>
      </c>
      <c r="E3" s="2"/>
    </row>
    <row r="4" spans="2:81">
      <c r="B4" s="57" t="s">
        <v>168</v>
      </c>
      <c r="C4" s="81">
        <v>8660</v>
      </c>
    </row>
    <row r="6" spans="2:81" ht="26.25" customHeight="1">
      <c r="B6" s="133" t="s">
        <v>197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81" ht="26.25" customHeight="1">
      <c r="B7" s="133" t="s">
        <v>82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</row>
    <row r="8" spans="2:81" s="3" customFormat="1" ht="47.25">
      <c r="B8" s="23" t="s">
        <v>103</v>
      </c>
      <c r="C8" s="31" t="s">
        <v>35</v>
      </c>
      <c r="D8" s="14" t="s">
        <v>38</v>
      </c>
      <c r="E8" s="31" t="s">
        <v>15</v>
      </c>
      <c r="F8" s="31" t="s">
        <v>51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0</v>
      </c>
      <c r="M8" s="31" t="s">
        <v>92</v>
      </c>
      <c r="N8" s="31" t="s">
        <v>47</v>
      </c>
      <c r="O8" s="31" t="s">
        <v>45</v>
      </c>
      <c r="P8" s="73" t="s">
        <v>169</v>
      </c>
      <c r="Q8" s="32" t="s">
        <v>171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48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8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8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8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8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166</v>
      </c>
      <c r="C1" s="81" t="s" vm="1">
        <v>220</v>
      </c>
    </row>
    <row r="2" spans="2:72">
      <c r="B2" s="57" t="s">
        <v>165</v>
      </c>
      <c r="C2" s="81" t="s">
        <v>221</v>
      </c>
    </row>
    <row r="3" spans="2:72">
      <c r="B3" s="57" t="s">
        <v>167</v>
      </c>
      <c r="C3" s="81" t="s">
        <v>222</v>
      </c>
    </row>
    <row r="4" spans="2:72">
      <c r="B4" s="57" t="s">
        <v>168</v>
      </c>
      <c r="C4" s="81">
        <v>8660</v>
      </c>
    </row>
    <row r="6" spans="2:72" ht="26.25" customHeight="1">
      <c r="B6" s="133" t="s">
        <v>198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72" ht="26.25" customHeight="1">
      <c r="B7" s="133" t="s">
        <v>73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5"/>
    </row>
    <row r="8" spans="2:72" s="3" customFormat="1" ht="78.75">
      <c r="B8" s="23" t="s">
        <v>103</v>
      </c>
      <c r="C8" s="31" t="s">
        <v>35</v>
      </c>
      <c r="D8" s="31" t="s">
        <v>15</v>
      </c>
      <c r="E8" s="31" t="s">
        <v>51</v>
      </c>
      <c r="F8" s="31" t="s">
        <v>89</v>
      </c>
      <c r="G8" s="31" t="s">
        <v>18</v>
      </c>
      <c r="H8" s="31" t="s">
        <v>88</v>
      </c>
      <c r="I8" s="31" t="s">
        <v>17</v>
      </c>
      <c r="J8" s="31" t="s">
        <v>19</v>
      </c>
      <c r="K8" s="31" t="s">
        <v>0</v>
      </c>
      <c r="L8" s="31" t="s">
        <v>92</v>
      </c>
      <c r="M8" s="31" t="s">
        <v>97</v>
      </c>
      <c r="N8" s="31" t="s">
        <v>45</v>
      </c>
      <c r="O8" s="73" t="s">
        <v>169</v>
      </c>
      <c r="P8" s="32" t="s">
        <v>171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48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72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72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72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72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166</v>
      </c>
      <c r="C1" s="81" t="s" vm="1">
        <v>220</v>
      </c>
    </row>
    <row r="2" spans="2:65">
      <c r="B2" s="57" t="s">
        <v>165</v>
      </c>
      <c r="C2" s="81" t="s">
        <v>221</v>
      </c>
    </row>
    <row r="3" spans="2:65">
      <c r="B3" s="57" t="s">
        <v>167</v>
      </c>
      <c r="C3" s="81" t="s">
        <v>222</v>
      </c>
    </row>
    <row r="4" spans="2:65">
      <c r="B4" s="57" t="s">
        <v>168</v>
      </c>
      <c r="C4" s="81">
        <v>8660</v>
      </c>
    </row>
    <row r="6" spans="2:65" ht="26.25" customHeight="1">
      <c r="B6" s="133" t="s">
        <v>198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5"/>
    </row>
    <row r="7" spans="2:65" ht="26.25" customHeight="1">
      <c r="B7" s="133" t="s">
        <v>74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5"/>
    </row>
    <row r="8" spans="2:65" s="3" customFormat="1" ht="78.75">
      <c r="B8" s="23" t="s">
        <v>103</v>
      </c>
      <c r="C8" s="31" t="s">
        <v>35</v>
      </c>
      <c r="D8" s="73" t="s">
        <v>105</v>
      </c>
      <c r="E8" s="73" t="s">
        <v>104</v>
      </c>
      <c r="F8" s="73" t="s">
        <v>50</v>
      </c>
      <c r="G8" s="31" t="s">
        <v>15</v>
      </c>
      <c r="H8" s="31" t="s">
        <v>51</v>
      </c>
      <c r="I8" s="31" t="s">
        <v>89</v>
      </c>
      <c r="J8" s="31" t="s">
        <v>18</v>
      </c>
      <c r="K8" s="31" t="s">
        <v>88</v>
      </c>
      <c r="L8" s="31" t="s">
        <v>17</v>
      </c>
      <c r="M8" s="73" t="s">
        <v>19</v>
      </c>
      <c r="N8" s="31" t="s">
        <v>0</v>
      </c>
      <c r="O8" s="31" t="s">
        <v>92</v>
      </c>
      <c r="P8" s="31" t="s">
        <v>97</v>
      </c>
      <c r="Q8" s="31" t="s">
        <v>45</v>
      </c>
      <c r="R8" s="73" t="s">
        <v>169</v>
      </c>
      <c r="S8" s="32" t="s">
        <v>171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48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100</v>
      </c>
      <c r="R10" s="21" t="s">
        <v>101</v>
      </c>
      <c r="S10" s="21" t="s">
        <v>172</v>
      </c>
      <c r="T10" s="5"/>
      <c r="BJ10" s="1"/>
    </row>
    <row r="11" spans="2:6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5"/>
      <c r="BJ11" s="1"/>
      <c r="BM11" s="1"/>
    </row>
    <row r="12" spans="2:65" ht="20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</row>
    <row r="13" spans="2:6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spans="2:6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</row>
    <row r="15" spans="2:65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</row>
    <row r="16" spans="2:6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</row>
    <row r="17" spans="2:1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</row>
    <row r="18" spans="2:1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</row>
    <row r="19" spans="2:1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2:1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2:1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</row>
    <row r="22" spans="2:1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166</v>
      </c>
      <c r="C1" s="81" t="s" vm="1">
        <v>220</v>
      </c>
    </row>
    <row r="2" spans="2:81">
      <c r="B2" s="57" t="s">
        <v>165</v>
      </c>
      <c r="C2" s="81" t="s">
        <v>221</v>
      </c>
    </row>
    <row r="3" spans="2:81">
      <c r="B3" s="57" t="s">
        <v>167</v>
      </c>
      <c r="C3" s="81" t="s">
        <v>222</v>
      </c>
    </row>
    <row r="4" spans="2:81">
      <c r="B4" s="57" t="s">
        <v>168</v>
      </c>
      <c r="C4" s="81">
        <v>8660</v>
      </c>
    </row>
    <row r="6" spans="2:81" ht="26.25" customHeight="1">
      <c r="B6" s="133" t="s">
        <v>198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5"/>
    </row>
    <row r="7" spans="2:81" ht="26.25" customHeight="1">
      <c r="B7" s="133" t="s">
        <v>75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5"/>
    </row>
    <row r="8" spans="2:81" s="3" customFormat="1" ht="78.75">
      <c r="B8" s="23" t="s">
        <v>103</v>
      </c>
      <c r="C8" s="31" t="s">
        <v>35</v>
      </c>
      <c r="D8" s="73" t="s">
        <v>105</v>
      </c>
      <c r="E8" s="73" t="s">
        <v>104</v>
      </c>
      <c r="F8" s="73" t="s">
        <v>50</v>
      </c>
      <c r="G8" s="31" t="s">
        <v>15</v>
      </c>
      <c r="H8" s="31" t="s">
        <v>51</v>
      </c>
      <c r="I8" s="31" t="s">
        <v>89</v>
      </c>
      <c r="J8" s="31" t="s">
        <v>18</v>
      </c>
      <c r="K8" s="31" t="s">
        <v>88</v>
      </c>
      <c r="L8" s="31" t="s">
        <v>17</v>
      </c>
      <c r="M8" s="73" t="s">
        <v>19</v>
      </c>
      <c r="N8" s="31" t="s">
        <v>0</v>
      </c>
      <c r="O8" s="31" t="s">
        <v>92</v>
      </c>
      <c r="P8" s="31" t="s">
        <v>97</v>
      </c>
      <c r="Q8" s="31" t="s">
        <v>45</v>
      </c>
      <c r="R8" s="73" t="s">
        <v>169</v>
      </c>
      <c r="S8" s="32" t="s">
        <v>171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48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100</v>
      </c>
      <c r="R10" s="21" t="s">
        <v>101</v>
      </c>
      <c r="S10" s="21" t="s">
        <v>172</v>
      </c>
      <c r="T10" s="5"/>
      <c r="BZ10" s="1"/>
    </row>
    <row r="11" spans="2:8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5"/>
      <c r="BZ11" s="1"/>
      <c r="CC11" s="1"/>
    </row>
    <row r="12" spans="2:81" ht="17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</row>
    <row r="13" spans="2:8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spans="2:8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</row>
    <row r="15" spans="2:8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</row>
    <row r="16" spans="2:8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</row>
    <row r="17" spans="2:1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</row>
    <row r="18" spans="2:1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</row>
    <row r="19" spans="2:1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2:1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2:1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</row>
    <row r="22" spans="2:1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4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166</v>
      </c>
      <c r="C1" s="81" t="s" vm="1">
        <v>220</v>
      </c>
    </row>
    <row r="2" spans="2:98">
      <c r="B2" s="57" t="s">
        <v>165</v>
      </c>
      <c r="C2" s="81" t="s">
        <v>221</v>
      </c>
    </row>
    <row r="3" spans="2:98">
      <c r="B3" s="57" t="s">
        <v>167</v>
      </c>
      <c r="C3" s="81" t="s">
        <v>222</v>
      </c>
    </row>
    <row r="4" spans="2:98">
      <c r="B4" s="57" t="s">
        <v>168</v>
      </c>
      <c r="C4" s="81">
        <v>8660</v>
      </c>
    </row>
    <row r="6" spans="2:98" ht="26.25" customHeight="1">
      <c r="B6" s="133" t="s">
        <v>198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5"/>
    </row>
    <row r="7" spans="2:98" ht="26.25" customHeight="1">
      <c r="B7" s="133" t="s">
        <v>76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5"/>
    </row>
    <row r="8" spans="2:98" s="3" customFormat="1" ht="78.75">
      <c r="B8" s="23" t="s">
        <v>103</v>
      </c>
      <c r="C8" s="31" t="s">
        <v>35</v>
      </c>
      <c r="D8" s="73" t="s">
        <v>105</v>
      </c>
      <c r="E8" s="73" t="s">
        <v>104</v>
      </c>
      <c r="F8" s="73" t="s">
        <v>50</v>
      </c>
      <c r="G8" s="31" t="s">
        <v>88</v>
      </c>
      <c r="H8" s="31" t="s">
        <v>0</v>
      </c>
      <c r="I8" s="31" t="s">
        <v>92</v>
      </c>
      <c r="J8" s="31" t="s">
        <v>97</v>
      </c>
      <c r="K8" s="31" t="s">
        <v>45</v>
      </c>
      <c r="L8" s="73" t="s">
        <v>169</v>
      </c>
      <c r="M8" s="32" t="s">
        <v>171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48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</row>
    <row r="13" spans="2:98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</row>
    <row r="14" spans="2:9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</row>
    <row r="15" spans="2:9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</row>
    <row r="16" spans="2:9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</row>
    <row r="17" spans="2:1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</row>
    <row r="18" spans="2:13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</row>
    <row r="19" spans="2:13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</row>
    <row r="20" spans="2:13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</row>
    <row r="21" spans="2:1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</row>
    <row r="22" spans="2:1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</row>
    <row r="23" spans="2:1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</row>
    <row r="24" spans="2:1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</row>
    <row r="25" spans="2:1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</row>
    <row r="26" spans="2:1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</row>
    <row r="27" spans="2:1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</row>
    <row r="28" spans="2:1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</row>
    <row r="45" spans="2:13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</row>
    <row r="46" spans="2:13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</row>
    <row r="47" spans="2:1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</row>
    <row r="48" spans="2:13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</row>
    <row r="49" spans="2:13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</row>
    <row r="50" spans="2:13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</row>
    <row r="51" spans="2:13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</row>
    <row r="52" spans="2:13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</row>
    <row r="53" spans="2:13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</row>
    <row r="54" spans="2:13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</row>
    <row r="55" spans="2:13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</row>
    <row r="56" spans="2:13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</row>
    <row r="57" spans="2:13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</row>
    <row r="58" spans="2:13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</row>
    <row r="59" spans="2:13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</row>
    <row r="60" spans="2:13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</row>
    <row r="61" spans="2:13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</row>
    <row r="62" spans="2:13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</row>
    <row r="63" spans="2:13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</row>
    <row r="64" spans="2:13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</row>
    <row r="65" spans="2:13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</row>
    <row r="66" spans="2:13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</row>
    <row r="67" spans="2:13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</row>
    <row r="68" spans="2:13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</row>
    <row r="69" spans="2:13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</row>
    <row r="70" spans="2:13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</row>
    <row r="71" spans="2:13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</row>
    <row r="72" spans="2:13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</row>
    <row r="73" spans="2:13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</row>
    <row r="74" spans="2:13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</row>
    <row r="75" spans="2:13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</row>
    <row r="76" spans="2:13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</row>
    <row r="77" spans="2:13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</row>
    <row r="78" spans="2:13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</row>
    <row r="79" spans="2:13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</row>
    <row r="80" spans="2:13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</row>
    <row r="81" spans="2:13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</row>
    <row r="82" spans="2:13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</row>
    <row r="83" spans="2:13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</row>
    <row r="84" spans="2:13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</row>
    <row r="85" spans="2:13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</row>
    <row r="86" spans="2:13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</row>
    <row r="87" spans="2:13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</row>
    <row r="88" spans="2:13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</row>
    <row r="89" spans="2:13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</row>
    <row r="90" spans="2:13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</row>
    <row r="91" spans="2:13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</row>
    <row r="92" spans="2:13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</row>
    <row r="93" spans="2:13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</row>
    <row r="94" spans="2:13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</row>
    <row r="95" spans="2:13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</row>
    <row r="96" spans="2:13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</row>
    <row r="97" spans="2:13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</row>
    <row r="98" spans="2:13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</row>
    <row r="99" spans="2:13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</row>
    <row r="100" spans="2:13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</row>
    <row r="101" spans="2:13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</row>
    <row r="102" spans="2:13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</row>
    <row r="103" spans="2:13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</row>
    <row r="104" spans="2:13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</row>
    <row r="105" spans="2:13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</row>
    <row r="106" spans="2:13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</row>
    <row r="107" spans="2:13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</row>
    <row r="108" spans="2:13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09" spans="2:13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</row>
    <row r="110" spans="2:13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166</v>
      </c>
      <c r="C1" s="81" t="s" vm="1">
        <v>220</v>
      </c>
    </row>
    <row r="2" spans="2:55">
      <c r="B2" s="57" t="s">
        <v>165</v>
      </c>
      <c r="C2" s="81" t="s">
        <v>221</v>
      </c>
    </row>
    <row r="3" spans="2:55">
      <c r="B3" s="57" t="s">
        <v>167</v>
      </c>
      <c r="C3" s="81" t="s">
        <v>222</v>
      </c>
    </row>
    <row r="4" spans="2:55">
      <c r="B4" s="57" t="s">
        <v>168</v>
      </c>
      <c r="C4" s="81">
        <v>8660</v>
      </c>
    </row>
    <row r="6" spans="2:55" ht="26.25" customHeight="1">
      <c r="B6" s="133" t="s">
        <v>198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55" ht="26.25" customHeight="1">
      <c r="B7" s="133" t="s">
        <v>83</v>
      </c>
      <c r="C7" s="134"/>
      <c r="D7" s="134"/>
      <c r="E7" s="134"/>
      <c r="F7" s="134"/>
      <c r="G7" s="134"/>
      <c r="H7" s="134"/>
      <c r="I7" s="134"/>
      <c r="J7" s="134"/>
      <c r="K7" s="135"/>
    </row>
    <row r="8" spans="2:55" s="3" customFormat="1" ht="78.75">
      <c r="B8" s="23" t="s">
        <v>103</v>
      </c>
      <c r="C8" s="31" t="s">
        <v>35</v>
      </c>
      <c r="D8" s="31" t="s">
        <v>88</v>
      </c>
      <c r="E8" s="31" t="s">
        <v>89</v>
      </c>
      <c r="F8" s="31" t="s">
        <v>0</v>
      </c>
      <c r="G8" s="31" t="s">
        <v>92</v>
      </c>
      <c r="H8" s="31" t="s">
        <v>97</v>
      </c>
      <c r="I8" s="31" t="s">
        <v>45</v>
      </c>
      <c r="J8" s="73" t="s">
        <v>169</v>
      </c>
      <c r="K8" s="32" t="s">
        <v>171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48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V12" s="1"/>
    </row>
    <row r="13" spans="2:55">
      <c r="B13" s="98"/>
      <c r="C13" s="82"/>
      <c r="D13" s="82"/>
      <c r="E13" s="82"/>
      <c r="F13" s="82"/>
      <c r="G13" s="82"/>
      <c r="H13" s="82"/>
      <c r="I13" s="82"/>
      <c r="J13" s="82"/>
      <c r="K13" s="82"/>
      <c r="V13" s="1"/>
    </row>
    <row r="14" spans="2:55">
      <c r="B14" s="82"/>
      <c r="C14" s="82"/>
      <c r="D14" s="82"/>
      <c r="E14" s="82"/>
      <c r="F14" s="82"/>
      <c r="G14" s="82"/>
      <c r="H14" s="82"/>
      <c r="I14" s="82"/>
      <c r="J14" s="82"/>
      <c r="K14" s="82"/>
      <c r="V14" s="1"/>
    </row>
    <row r="15" spans="2:55">
      <c r="B15" s="82"/>
      <c r="C15" s="82"/>
      <c r="D15" s="82"/>
      <c r="E15" s="82"/>
      <c r="F15" s="82"/>
      <c r="G15" s="82"/>
      <c r="H15" s="82"/>
      <c r="I15" s="82"/>
      <c r="J15" s="82"/>
      <c r="K15" s="82"/>
      <c r="V15" s="1"/>
    </row>
    <row r="16" spans="2:55">
      <c r="B16" s="82"/>
      <c r="C16" s="82"/>
      <c r="D16" s="82"/>
      <c r="E16" s="82"/>
      <c r="F16" s="82"/>
      <c r="G16" s="82"/>
      <c r="H16" s="82"/>
      <c r="I16" s="82"/>
      <c r="J16" s="82"/>
      <c r="K16" s="82"/>
      <c r="V16" s="1"/>
    </row>
    <row r="17" spans="2:22">
      <c r="B17" s="82"/>
      <c r="C17" s="82"/>
      <c r="D17" s="82"/>
      <c r="E17" s="82"/>
      <c r="F17" s="82"/>
      <c r="G17" s="82"/>
      <c r="H17" s="82"/>
      <c r="I17" s="82"/>
      <c r="J17" s="82"/>
      <c r="K17" s="82"/>
      <c r="V17" s="1"/>
    </row>
    <row r="18" spans="2:22">
      <c r="B18" s="82"/>
      <c r="C18" s="82"/>
      <c r="D18" s="82"/>
      <c r="E18" s="82"/>
      <c r="F18" s="82"/>
      <c r="G18" s="82"/>
      <c r="H18" s="82"/>
      <c r="I18" s="82"/>
      <c r="J18" s="82"/>
      <c r="K18" s="82"/>
      <c r="V18" s="1"/>
    </row>
    <row r="19" spans="2:22">
      <c r="B19" s="82"/>
      <c r="C19" s="82"/>
      <c r="D19" s="82"/>
      <c r="E19" s="82"/>
      <c r="F19" s="82"/>
      <c r="G19" s="82"/>
      <c r="H19" s="82"/>
      <c r="I19" s="82"/>
      <c r="J19" s="82"/>
      <c r="K19" s="82"/>
      <c r="V19" s="1"/>
    </row>
    <row r="20" spans="2:22">
      <c r="B20" s="82"/>
      <c r="C20" s="82"/>
      <c r="D20" s="82"/>
      <c r="E20" s="82"/>
      <c r="F20" s="82"/>
      <c r="G20" s="82"/>
      <c r="H20" s="82"/>
      <c r="I20" s="82"/>
      <c r="J20" s="82"/>
      <c r="K20" s="82"/>
      <c r="V20" s="1"/>
    </row>
    <row r="21" spans="2:22">
      <c r="B21" s="82"/>
      <c r="C21" s="82"/>
      <c r="D21" s="82"/>
      <c r="E21" s="82"/>
      <c r="F21" s="82"/>
      <c r="G21" s="82"/>
      <c r="H21" s="82"/>
      <c r="I21" s="82"/>
      <c r="J21" s="82"/>
      <c r="K21" s="82"/>
      <c r="V21" s="1"/>
    </row>
    <row r="22" spans="2:22" ht="16.5" customHeight="1">
      <c r="B22" s="82"/>
      <c r="C22" s="82"/>
      <c r="D22" s="82"/>
      <c r="E22" s="82"/>
      <c r="F22" s="82"/>
      <c r="G22" s="82"/>
      <c r="H22" s="82"/>
      <c r="I22" s="82"/>
      <c r="J22" s="82"/>
      <c r="K22" s="82"/>
      <c r="V22" s="1"/>
    </row>
    <row r="23" spans="2:22" ht="16.5" customHeight="1">
      <c r="B23" s="82"/>
      <c r="C23" s="82"/>
      <c r="D23" s="82"/>
      <c r="E23" s="82"/>
      <c r="F23" s="82"/>
      <c r="G23" s="82"/>
      <c r="H23" s="82"/>
      <c r="I23" s="82"/>
      <c r="J23" s="82"/>
      <c r="K23" s="82"/>
      <c r="V23" s="1"/>
    </row>
    <row r="24" spans="2:22" ht="16.5" customHeight="1">
      <c r="B24" s="82"/>
      <c r="C24" s="82"/>
      <c r="D24" s="82"/>
      <c r="E24" s="82"/>
      <c r="F24" s="82"/>
      <c r="G24" s="82"/>
      <c r="H24" s="82"/>
      <c r="I24" s="82"/>
      <c r="J24" s="82"/>
      <c r="K24" s="82"/>
      <c r="V24" s="1"/>
    </row>
    <row r="25" spans="2:22">
      <c r="B25" s="82"/>
      <c r="C25" s="82"/>
      <c r="D25" s="82"/>
      <c r="E25" s="82"/>
      <c r="F25" s="82"/>
      <c r="G25" s="82"/>
      <c r="H25" s="82"/>
      <c r="I25" s="82"/>
      <c r="J25" s="82"/>
      <c r="K25" s="82"/>
      <c r="V25" s="1"/>
    </row>
    <row r="26" spans="2:22">
      <c r="B26" s="82"/>
      <c r="C26" s="82"/>
      <c r="D26" s="82"/>
      <c r="E26" s="82"/>
      <c r="F26" s="82"/>
      <c r="G26" s="82"/>
      <c r="H26" s="82"/>
      <c r="I26" s="82"/>
      <c r="J26" s="82"/>
      <c r="K26" s="82"/>
      <c r="V26" s="1"/>
    </row>
    <row r="27" spans="2:22">
      <c r="B27" s="82"/>
      <c r="C27" s="82"/>
      <c r="D27" s="82"/>
      <c r="E27" s="82"/>
      <c r="F27" s="82"/>
      <c r="G27" s="82"/>
      <c r="H27" s="82"/>
      <c r="I27" s="82"/>
      <c r="J27" s="82"/>
      <c r="K27" s="82"/>
      <c r="V27" s="1"/>
    </row>
    <row r="28" spans="2:22">
      <c r="B28" s="82"/>
      <c r="C28" s="82"/>
      <c r="D28" s="82"/>
      <c r="E28" s="82"/>
      <c r="F28" s="82"/>
      <c r="G28" s="82"/>
      <c r="H28" s="82"/>
      <c r="I28" s="82"/>
      <c r="J28" s="82"/>
      <c r="K28" s="82"/>
      <c r="V28" s="1"/>
    </row>
    <row r="29" spans="2:22">
      <c r="B29" s="82"/>
      <c r="C29" s="82"/>
      <c r="D29" s="82"/>
      <c r="E29" s="82"/>
      <c r="F29" s="82"/>
      <c r="G29" s="82"/>
      <c r="H29" s="82"/>
      <c r="I29" s="82"/>
      <c r="J29" s="82"/>
      <c r="K29" s="82"/>
      <c r="V29" s="1"/>
    </row>
    <row r="30" spans="2:22">
      <c r="B30" s="82"/>
      <c r="C30" s="82"/>
      <c r="D30" s="82"/>
      <c r="E30" s="82"/>
      <c r="F30" s="82"/>
      <c r="G30" s="82"/>
      <c r="H30" s="82"/>
      <c r="I30" s="82"/>
      <c r="J30" s="82"/>
      <c r="K30" s="82"/>
      <c r="V30" s="1"/>
    </row>
    <row r="31" spans="2:22">
      <c r="B31" s="82"/>
      <c r="C31" s="82"/>
      <c r="D31" s="82"/>
      <c r="E31" s="82"/>
      <c r="F31" s="82"/>
      <c r="G31" s="82"/>
      <c r="H31" s="82"/>
      <c r="I31" s="82"/>
      <c r="J31" s="82"/>
      <c r="K31" s="82"/>
      <c r="V31" s="1"/>
    </row>
    <row r="32" spans="2:22">
      <c r="B32" s="82"/>
      <c r="C32" s="82"/>
      <c r="D32" s="82"/>
      <c r="E32" s="82"/>
      <c r="F32" s="82"/>
      <c r="G32" s="82"/>
      <c r="H32" s="82"/>
      <c r="I32" s="82"/>
      <c r="J32" s="82"/>
      <c r="K32" s="82"/>
      <c r="V32" s="1"/>
    </row>
    <row r="33" spans="2:22">
      <c r="B33" s="82"/>
      <c r="C33" s="82"/>
      <c r="D33" s="82"/>
      <c r="E33" s="82"/>
      <c r="F33" s="82"/>
      <c r="G33" s="82"/>
      <c r="H33" s="82"/>
      <c r="I33" s="82"/>
      <c r="J33" s="82"/>
      <c r="K33" s="82"/>
      <c r="V33" s="1"/>
    </row>
    <row r="34" spans="2:22">
      <c r="B34" s="82"/>
      <c r="C34" s="82"/>
      <c r="D34" s="82"/>
      <c r="E34" s="82"/>
      <c r="F34" s="82"/>
      <c r="G34" s="82"/>
      <c r="H34" s="82"/>
      <c r="I34" s="82"/>
      <c r="J34" s="82"/>
      <c r="K34" s="82"/>
      <c r="V34" s="1"/>
    </row>
    <row r="35" spans="2:22">
      <c r="B35" s="82"/>
      <c r="C35" s="82"/>
      <c r="D35" s="82"/>
      <c r="E35" s="82"/>
      <c r="F35" s="82"/>
      <c r="G35" s="82"/>
      <c r="H35" s="82"/>
      <c r="I35" s="82"/>
      <c r="J35" s="82"/>
      <c r="K35" s="82"/>
      <c r="V35" s="1"/>
    </row>
    <row r="36" spans="2:22">
      <c r="B36" s="82"/>
      <c r="C36" s="82"/>
      <c r="D36" s="82"/>
      <c r="E36" s="82"/>
      <c r="F36" s="82"/>
      <c r="G36" s="82"/>
      <c r="H36" s="82"/>
      <c r="I36" s="82"/>
      <c r="J36" s="82"/>
      <c r="K36" s="82"/>
      <c r="V36" s="1"/>
    </row>
    <row r="37" spans="2:22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22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22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22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22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22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22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22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22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22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22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22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166</v>
      </c>
      <c r="C1" s="81" t="s" vm="1">
        <v>220</v>
      </c>
    </row>
    <row r="2" spans="2:59">
      <c r="B2" s="57" t="s">
        <v>165</v>
      </c>
      <c r="C2" s="81" t="s">
        <v>221</v>
      </c>
    </row>
    <row r="3" spans="2:59">
      <c r="B3" s="57" t="s">
        <v>167</v>
      </c>
      <c r="C3" s="81" t="s">
        <v>222</v>
      </c>
    </row>
    <row r="4" spans="2:59">
      <c r="B4" s="57" t="s">
        <v>168</v>
      </c>
      <c r="C4" s="81">
        <v>8660</v>
      </c>
    </row>
    <row r="6" spans="2:59" ht="26.25" customHeight="1">
      <c r="B6" s="133" t="s">
        <v>198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59" ht="26.25" customHeight="1">
      <c r="B7" s="133" t="s">
        <v>84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</row>
    <row r="8" spans="2:59" s="3" customFormat="1" ht="78.75">
      <c r="B8" s="23" t="s">
        <v>103</v>
      </c>
      <c r="C8" s="31" t="s">
        <v>35</v>
      </c>
      <c r="D8" s="73" t="s">
        <v>50</v>
      </c>
      <c r="E8" s="31" t="s">
        <v>88</v>
      </c>
      <c r="F8" s="31" t="s">
        <v>89</v>
      </c>
      <c r="G8" s="31" t="s">
        <v>0</v>
      </c>
      <c r="H8" s="31" t="s">
        <v>92</v>
      </c>
      <c r="I8" s="31" t="s">
        <v>97</v>
      </c>
      <c r="J8" s="31" t="s">
        <v>45</v>
      </c>
      <c r="K8" s="73" t="s">
        <v>169</v>
      </c>
      <c r="L8" s="32" t="s">
        <v>171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48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1"/>
      <c r="N11" s="1"/>
      <c r="O11" s="1"/>
      <c r="P11" s="1"/>
      <c r="BG11" s="1"/>
    </row>
    <row r="12" spans="2:59" ht="21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59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2:59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59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59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12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12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12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12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12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12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2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2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2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2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2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2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2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2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2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2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71</v>
      </c>
      <c r="C6" s="14" t="s">
        <v>35</v>
      </c>
      <c r="E6" s="14" t="s">
        <v>104</v>
      </c>
      <c r="I6" s="14" t="s">
        <v>15</v>
      </c>
      <c r="J6" s="14" t="s">
        <v>51</v>
      </c>
      <c r="M6" s="14" t="s">
        <v>88</v>
      </c>
      <c r="Q6" s="14" t="s">
        <v>17</v>
      </c>
      <c r="R6" s="14" t="s">
        <v>19</v>
      </c>
      <c r="U6" s="14" t="s">
        <v>47</v>
      </c>
      <c r="W6" s="15" t="s">
        <v>44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73</v>
      </c>
      <c r="C8" s="31" t="s">
        <v>35</v>
      </c>
      <c r="D8" s="31" t="s">
        <v>106</v>
      </c>
      <c r="I8" s="31" t="s">
        <v>15</v>
      </c>
      <c r="J8" s="31" t="s">
        <v>51</v>
      </c>
      <c r="K8" s="31" t="s">
        <v>89</v>
      </c>
      <c r="L8" s="31" t="s">
        <v>18</v>
      </c>
      <c r="M8" s="31" t="s">
        <v>88</v>
      </c>
      <c r="Q8" s="31" t="s">
        <v>17</v>
      </c>
      <c r="R8" s="31" t="s">
        <v>19</v>
      </c>
      <c r="S8" s="31" t="s">
        <v>0</v>
      </c>
      <c r="T8" s="31" t="s">
        <v>92</v>
      </c>
      <c r="U8" s="31" t="s">
        <v>47</v>
      </c>
      <c r="V8" s="31" t="s">
        <v>45</v>
      </c>
      <c r="W8" s="32" t="s">
        <v>98</v>
      </c>
    </row>
    <row r="9" spans="2:25" ht="31.5">
      <c r="B9" s="49" t="str">
        <f>'תעודות חוב מסחריות '!B7:T7</f>
        <v>2. תעודות חוב מסחריות</v>
      </c>
      <c r="C9" s="14" t="s">
        <v>35</v>
      </c>
      <c r="D9" s="14" t="s">
        <v>106</v>
      </c>
      <c r="E9" s="42" t="s">
        <v>104</v>
      </c>
      <c r="G9" s="14" t="s">
        <v>50</v>
      </c>
      <c r="I9" s="14" t="s">
        <v>15</v>
      </c>
      <c r="J9" s="14" t="s">
        <v>51</v>
      </c>
      <c r="K9" s="14" t="s">
        <v>89</v>
      </c>
      <c r="L9" s="14" t="s">
        <v>18</v>
      </c>
      <c r="M9" s="14" t="s">
        <v>88</v>
      </c>
      <c r="Q9" s="14" t="s">
        <v>17</v>
      </c>
      <c r="R9" s="14" t="s">
        <v>19</v>
      </c>
      <c r="S9" s="14" t="s">
        <v>0</v>
      </c>
      <c r="T9" s="14" t="s">
        <v>92</v>
      </c>
      <c r="U9" s="14" t="s">
        <v>47</v>
      </c>
      <c r="V9" s="14" t="s">
        <v>45</v>
      </c>
      <c r="W9" s="39" t="s">
        <v>98</v>
      </c>
    </row>
    <row r="10" spans="2:25" ht="31.5">
      <c r="B10" s="49" t="str">
        <f>'אג"ח קונצרני'!B7:T7</f>
        <v>3. אג"ח קונצרני</v>
      </c>
      <c r="C10" s="31" t="s">
        <v>35</v>
      </c>
      <c r="D10" s="14" t="s">
        <v>106</v>
      </c>
      <c r="E10" s="42" t="s">
        <v>104</v>
      </c>
      <c r="G10" s="31" t="s">
        <v>50</v>
      </c>
      <c r="I10" s="31" t="s">
        <v>15</v>
      </c>
      <c r="J10" s="31" t="s">
        <v>51</v>
      </c>
      <c r="K10" s="31" t="s">
        <v>89</v>
      </c>
      <c r="L10" s="31" t="s">
        <v>18</v>
      </c>
      <c r="M10" s="31" t="s">
        <v>88</v>
      </c>
      <c r="Q10" s="31" t="s">
        <v>17</v>
      </c>
      <c r="R10" s="31" t="s">
        <v>19</v>
      </c>
      <c r="S10" s="31" t="s">
        <v>0</v>
      </c>
      <c r="T10" s="31" t="s">
        <v>92</v>
      </c>
      <c r="U10" s="31" t="s">
        <v>47</v>
      </c>
      <c r="V10" s="14" t="s">
        <v>45</v>
      </c>
      <c r="W10" s="32" t="s">
        <v>98</v>
      </c>
    </row>
    <row r="11" spans="2:25" ht="31.5">
      <c r="B11" s="49" t="str">
        <f>מניות!B7</f>
        <v>4. מניות</v>
      </c>
      <c r="C11" s="31" t="s">
        <v>35</v>
      </c>
      <c r="D11" s="14" t="s">
        <v>106</v>
      </c>
      <c r="E11" s="42" t="s">
        <v>104</v>
      </c>
      <c r="H11" s="31" t="s">
        <v>88</v>
      </c>
      <c r="S11" s="31" t="s">
        <v>0</v>
      </c>
      <c r="T11" s="14" t="s">
        <v>92</v>
      </c>
      <c r="U11" s="14" t="s">
        <v>47</v>
      </c>
      <c r="V11" s="14" t="s">
        <v>45</v>
      </c>
      <c r="W11" s="15" t="s">
        <v>98</v>
      </c>
    </row>
    <row r="12" spans="2:25" ht="31.5">
      <c r="B12" s="49" t="str">
        <f>'תעודות סל'!B7:M7</f>
        <v>5. תעודות סל</v>
      </c>
      <c r="C12" s="31" t="s">
        <v>35</v>
      </c>
      <c r="D12" s="14" t="s">
        <v>106</v>
      </c>
      <c r="E12" s="42" t="s">
        <v>104</v>
      </c>
      <c r="H12" s="31" t="s">
        <v>88</v>
      </c>
      <c r="S12" s="31" t="s">
        <v>0</v>
      </c>
      <c r="T12" s="31" t="s">
        <v>92</v>
      </c>
      <c r="U12" s="31" t="s">
        <v>47</v>
      </c>
      <c r="V12" s="31" t="s">
        <v>45</v>
      </c>
      <c r="W12" s="32" t="s">
        <v>98</v>
      </c>
    </row>
    <row r="13" spans="2:25" ht="31.5">
      <c r="B13" s="49" t="str">
        <f>'קרנות נאמנות'!B7:O7</f>
        <v>6. קרנות נאמנות</v>
      </c>
      <c r="C13" s="31" t="s">
        <v>35</v>
      </c>
      <c r="D13" s="31" t="s">
        <v>106</v>
      </c>
      <c r="G13" s="31" t="s">
        <v>50</v>
      </c>
      <c r="H13" s="31" t="s">
        <v>88</v>
      </c>
      <c r="S13" s="31" t="s">
        <v>0</v>
      </c>
      <c r="T13" s="31" t="s">
        <v>92</v>
      </c>
      <c r="U13" s="31" t="s">
        <v>47</v>
      </c>
      <c r="V13" s="31" t="s">
        <v>45</v>
      </c>
      <c r="W13" s="32" t="s">
        <v>98</v>
      </c>
    </row>
    <row r="14" spans="2:25" ht="31.5">
      <c r="B14" s="49" t="str">
        <f>'כתבי אופציה'!B7:L7</f>
        <v>7. כתבי אופציה</v>
      </c>
      <c r="C14" s="31" t="s">
        <v>35</v>
      </c>
      <c r="D14" s="31" t="s">
        <v>106</v>
      </c>
      <c r="G14" s="31" t="s">
        <v>50</v>
      </c>
      <c r="H14" s="31" t="s">
        <v>88</v>
      </c>
      <c r="S14" s="31" t="s">
        <v>0</v>
      </c>
      <c r="T14" s="31" t="s">
        <v>92</v>
      </c>
      <c r="U14" s="31" t="s">
        <v>47</v>
      </c>
      <c r="V14" s="31" t="s">
        <v>45</v>
      </c>
      <c r="W14" s="32" t="s">
        <v>98</v>
      </c>
    </row>
    <row r="15" spans="2:25" ht="31.5">
      <c r="B15" s="49" t="str">
        <f>אופציות!B7</f>
        <v>8. אופציות</v>
      </c>
      <c r="C15" s="31" t="s">
        <v>35</v>
      </c>
      <c r="D15" s="31" t="s">
        <v>106</v>
      </c>
      <c r="G15" s="31" t="s">
        <v>50</v>
      </c>
      <c r="H15" s="31" t="s">
        <v>88</v>
      </c>
      <c r="S15" s="31" t="s">
        <v>0</v>
      </c>
      <c r="T15" s="31" t="s">
        <v>92</v>
      </c>
      <c r="U15" s="31" t="s">
        <v>47</v>
      </c>
      <c r="V15" s="31" t="s">
        <v>45</v>
      </c>
      <c r="W15" s="32" t="s">
        <v>98</v>
      </c>
    </row>
    <row r="16" spans="2:25" ht="31.5">
      <c r="B16" s="49" t="str">
        <f>'חוזים עתידיים'!B7:I7</f>
        <v>9. חוזים עתידיים</v>
      </c>
      <c r="C16" s="31" t="s">
        <v>35</v>
      </c>
      <c r="D16" s="31" t="s">
        <v>106</v>
      </c>
      <c r="G16" s="31" t="s">
        <v>50</v>
      </c>
      <c r="H16" s="31" t="s">
        <v>88</v>
      </c>
      <c r="S16" s="31" t="s">
        <v>0</v>
      </c>
      <c r="T16" s="32" t="s">
        <v>92</v>
      </c>
    </row>
    <row r="17" spans="2:25" ht="31.5">
      <c r="B17" s="49" t="str">
        <f>'מוצרים מובנים'!B7:Q7</f>
        <v>10. מוצרים מובנים</v>
      </c>
      <c r="C17" s="31" t="s">
        <v>35</v>
      </c>
      <c r="F17" s="14" t="s">
        <v>38</v>
      </c>
      <c r="I17" s="31" t="s">
        <v>15</v>
      </c>
      <c r="J17" s="31" t="s">
        <v>51</v>
      </c>
      <c r="K17" s="31" t="s">
        <v>89</v>
      </c>
      <c r="L17" s="31" t="s">
        <v>18</v>
      </c>
      <c r="M17" s="31" t="s">
        <v>88</v>
      </c>
      <c r="Q17" s="31" t="s">
        <v>17</v>
      </c>
      <c r="R17" s="31" t="s">
        <v>19</v>
      </c>
      <c r="S17" s="31" t="s">
        <v>0</v>
      </c>
      <c r="T17" s="31" t="s">
        <v>92</v>
      </c>
      <c r="U17" s="31" t="s">
        <v>47</v>
      </c>
      <c r="V17" s="31" t="s">
        <v>45</v>
      </c>
      <c r="W17" s="32" t="s">
        <v>98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35</v>
      </c>
      <c r="I19" s="31" t="s">
        <v>15</v>
      </c>
      <c r="J19" s="31" t="s">
        <v>51</v>
      </c>
      <c r="K19" s="31" t="s">
        <v>89</v>
      </c>
      <c r="L19" s="31" t="s">
        <v>18</v>
      </c>
      <c r="M19" s="31" t="s">
        <v>88</v>
      </c>
      <c r="Q19" s="31" t="s">
        <v>17</v>
      </c>
      <c r="R19" s="31" t="s">
        <v>19</v>
      </c>
      <c r="S19" s="31" t="s">
        <v>0</v>
      </c>
      <c r="T19" s="31" t="s">
        <v>92</v>
      </c>
      <c r="U19" s="31" t="s">
        <v>97</v>
      </c>
      <c r="V19" s="31" t="s">
        <v>45</v>
      </c>
      <c r="W19" s="32" t="s">
        <v>98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35</v>
      </c>
      <c r="D20" s="42" t="s">
        <v>105</v>
      </c>
      <c r="E20" s="42" t="s">
        <v>104</v>
      </c>
      <c r="G20" s="31" t="s">
        <v>50</v>
      </c>
      <c r="I20" s="31" t="s">
        <v>15</v>
      </c>
      <c r="J20" s="31" t="s">
        <v>51</v>
      </c>
      <c r="K20" s="31" t="s">
        <v>89</v>
      </c>
      <c r="L20" s="31" t="s">
        <v>18</v>
      </c>
      <c r="M20" s="31" t="s">
        <v>88</v>
      </c>
      <c r="Q20" s="31" t="s">
        <v>17</v>
      </c>
      <c r="R20" s="31" t="s">
        <v>19</v>
      </c>
      <c r="S20" s="31" t="s">
        <v>0</v>
      </c>
      <c r="T20" s="31" t="s">
        <v>92</v>
      </c>
      <c r="U20" s="31" t="s">
        <v>97</v>
      </c>
      <c r="V20" s="31" t="s">
        <v>45</v>
      </c>
      <c r="W20" s="32" t="s">
        <v>98</v>
      </c>
    </row>
    <row r="21" spans="2:25" ht="31.5">
      <c r="B21" s="49" t="str">
        <f>'לא סחיר - אג"ח קונצרני'!B7:S7</f>
        <v>3. אג"ח קונצרני</v>
      </c>
      <c r="C21" s="31" t="s">
        <v>35</v>
      </c>
      <c r="D21" s="42" t="s">
        <v>105</v>
      </c>
      <c r="E21" s="42" t="s">
        <v>104</v>
      </c>
      <c r="G21" s="31" t="s">
        <v>50</v>
      </c>
      <c r="I21" s="31" t="s">
        <v>15</v>
      </c>
      <c r="J21" s="31" t="s">
        <v>51</v>
      </c>
      <c r="K21" s="31" t="s">
        <v>89</v>
      </c>
      <c r="L21" s="31" t="s">
        <v>18</v>
      </c>
      <c r="M21" s="31" t="s">
        <v>88</v>
      </c>
      <c r="Q21" s="31" t="s">
        <v>17</v>
      </c>
      <c r="R21" s="31" t="s">
        <v>19</v>
      </c>
      <c r="S21" s="31" t="s">
        <v>0</v>
      </c>
      <c r="T21" s="31" t="s">
        <v>92</v>
      </c>
      <c r="U21" s="31" t="s">
        <v>97</v>
      </c>
      <c r="V21" s="31" t="s">
        <v>45</v>
      </c>
      <c r="W21" s="32" t="s">
        <v>98</v>
      </c>
    </row>
    <row r="22" spans="2:25" ht="31.5">
      <c r="B22" s="49" t="str">
        <f>'לא סחיר - מניות'!B7:M7</f>
        <v>4. מניות</v>
      </c>
      <c r="C22" s="31" t="s">
        <v>35</v>
      </c>
      <c r="D22" s="42" t="s">
        <v>105</v>
      </c>
      <c r="E22" s="42" t="s">
        <v>104</v>
      </c>
      <c r="G22" s="31" t="s">
        <v>50</v>
      </c>
      <c r="H22" s="31" t="s">
        <v>88</v>
      </c>
      <c r="S22" s="31" t="s">
        <v>0</v>
      </c>
      <c r="T22" s="31" t="s">
        <v>92</v>
      </c>
      <c r="U22" s="31" t="s">
        <v>97</v>
      </c>
      <c r="V22" s="31" t="s">
        <v>45</v>
      </c>
      <c r="W22" s="32" t="s">
        <v>98</v>
      </c>
    </row>
    <row r="23" spans="2:25" ht="31.5">
      <c r="B23" s="49" t="str">
        <f>'לא סחיר - קרנות השקעה'!B7:K7</f>
        <v>5. קרנות השקעה</v>
      </c>
      <c r="C23" s="31" t="s">
        <v>35</v>
      </c>
      <c r="G23" s="31" t="s">
        <v>50</v>
      </c>
      <c r="H23" s="31" t="s">
        <v>88</v>
      </c>
      <c r="K23" s="31" t="s">
        <v>89</v>
      </c>
      <c r="S23" s="31" t="s">
        <v>0</v>
      </c>
      <c r="T23" s="31" t="s">
        <v>92</v>
      </c>
      <c r="U23" s="31" t="s">
        <v>97</v>
      </c>
      <c r="V23" s="31" t="s">
        <v>45</v>
      </c>
      <c r="W23" s="32" t="s">
        <v>98</v>
      </c>
    </row>
    <row r="24" spans="2:25" ht="31.5">
      <c r="B24" s="49" t="str">
        <f>'לא סחיר - כתבי אופציה'!B7:L7</f>
        <v>6. כתבי אופציה</v>
      </c>
      <c r="C24" s="31" t="s">
        <v>35</v>
      </c>
      <c r="G24" s="31" t="s">
        <v>50</v>
      </c>
      <c r="H24" s="31" t="s">
        <v>88</v>
      </c>
      <c r="K24" s="31" t="s">
        <v>89</v>
      </c>
      <c r="S24" s="31" t="s">
        <v>0</v>
      </c>
      <c r="T24" s="31" t="s">
        <v>92</v>
      </c>
      <c r="U24" s="31" t="s">
        <v>97</v>
      </c>
      <c r="V24" s="31" t="s">
        <v>45</v>
      </c>
      <c r="W24" s="32" t="s">
        <v>98</v>
      </c>
    </row>
    <row r="25" spans="2:25" ht="31.5">
      <c r="B25" s="49" t="str">
        <f>'לא סחיר - אופציות'!B7:L7</f>
        <v>7. אופציות</v>
      </c>
      <c r="C25" s="31" t="s">
        <v>35</v>
      </c>
      <c r="G25" s="31" t="s">
        <v>50</v>
      </c>
      <c r="H25" s="31" t="s">
        <v>88</v>
      </c>
      <c r="K25" s="31" t="s">
        <v>89</v>
      </c>
      <c r="S25" s="31" t="s">
        <v>0</v>
      </c>
      <c r="T25" s="31" t="s">
        <v>92</v>
      </c>
      <c r="U25" s="31" t="s">
        <v>97</v>
      </c>
      <c r="V25" s="31" t="s">
        <v>45</v>
      </c>
      <c r="W25" s="32" t="s">
        <v>98</v>
      </c>
    </row>
    <row r="26" spans="2:25" ht="31.5">
      <c r="B26" s="49" t="str">
        <f>'לא סחיר - חוזים עתידיים'!B7:K7</f>
        <v>8. חוזים עתידיים</v>
      </c>
      <c r="C26" s="31" t="s">
        <v>35</v>
      </c>
      <c r="G26" s="31" t="s">
        <v>50</v>
      </c>
      <c r="H26" s="31" t="s">
        <v>88</v>
      </c>
      <c r="K26" s="31" t="s">
        <v>89</v>
      </c>
      <c r="S26" s="31" t="s">
        <v>0</v>
      </c>
      <c r="T26" s="31" t="s">
        <v>92</v>
      </c>
      <c r="U26" s="31" t="s">
        <v>97</v>
      </c>
      <c r="V26" s="32" t="s">
        <v>98</v>
      </c>
    </row>
    <row r="27" spans="2:25" ht="31.5">
      <c r="B27" s="49" t="str">
        <f>'לא סחיר - מוצרים מובנים'!B7:Q7</f>
        <v>9. מוצרים מובנים</v>
      </c>
      <c r="C27" s="31" t="s">
        <v>35</v>
      </c>
      <c r="F27" s="31" t="s">
        <v>38</v>
      </c>
      <c r="I27" s="31" t="s">
        <v>15</v>
      </c>
      <c r="J27" s="31" t="s">
        <v>51</v>
      </c>
      <c r="K27" s="31" t="s">
        <v>89</v>
      </c>
      <c r="L27" s="31" t="s">
        <v>18</v>
      </c>
      <c r="M27" s="31" t="s">
        <v>88</v>
      </c>
      <c r="Q27" s="31" t="s">
        <v>17</v>
      </c>
      <c r="R27" s="31" t="s">
        <v>19</v>
      </c>
      <c r="S27" s="31" t="s">
        <v>0</v>
      </c>
      <c r="T27" s="31" t="s">
        <v>92</v>
      </c>
      <c r="U27" s="31" t="s">
        <v>97</v>
      </c>
      <c r="V27" s="31" t="s">
        <v>45</v>
      </c>
      <c r="W27" s="32" t="s">
        <v>98</v>
      </c>
    </row>
    <row r="28" spans="2:25" ht="31.5">
      <c r="B28" s="53" t="str">
        <f>הלוואות!B6</f>
        <v>1.ד. הלוואות:</v>
      </c>
      <c r="C28" s="31" t="s">
        <v>35</v>
      </c>
      <c r="I28" s="31" t="s">
        <v>15</v>
      </c>
      <c r="J28" s="31" t="s">
        <v>51</v>
      </c>
      <c r="L28" s="31" t="s">
        <v>18</v>
      </c>
      <c r="M28" s="31" t="s">
        <v>88</v>
      </c>
      <c r="Q28" s="14" t="s">
        <v>31</v>
      </c>
      <c r="R28" s="31" t="s">
        <v>19</v>
      </c>
      <c r="S28" s="31" t="s">
        <v>0</v>
      </c>
      <c r="T28" s="31" t="s">
        <v>92</v>
      </c>
      <c r="U28" s="31" t="s">
        <v>97</v>
      </c>
      <c r="V28" s="32" t="s">
        <v>98</v>
      </c>
    </row>
    <row r="29" spans="2:25" ht="47.25">
      <c r="B29" s="53" t="str">
        <f>'פקדונות מעל 3 חודשים'!B6:O6</f>
        <v>1.ה. פקדונות מעל 3 חודשים:</v>
      </c>
      <c r="C29" s="31" t="s">
        <v>35</v>
      </c>
      <c r="E29" s="31" t="s">
        <v>104</v>
      </c>
      <c r="I29" s="31" t="s">
        <v>15</v>
      </c>
      <c r="J29" s="31" t="s">
        <v>51</v>
      </c>
      <c r="L29" s="31" t="s">
        <v>18</v>
      </c>
      <c r="M29" s="31" t="s">
        <v>88</v>
      </c>
      <c r="O29" s="50" t="s">
        <v>39</v>
      </c>
      <c r="P29" s="51"/>
      <c r="R29" s="31" t="s">
        <v>19</v>
      </c>
      <c r="S29" s="31" t="s">
        <v>0</v>
      </c>
      <c r="T29" s="31" t="s">
        <v>92</v>
      </c>
      <c r="U29" s="31" t="s">
        <v>97</v>
      </c>
      <c r="V29" s="32" t="s">
        <v>98</v>
      </c>
    </row>
    <row r="30" spans="2:25" ht="63">
      <c r="B30" s="53" t="str">
        <f>'זכויות מקרקעין'!B6</f>
        <v>1. ו. זכויות במקרקעין:</v>
      </c>
      <c r="C30" s="14" t="s">
        <v>41</v>
      </c>
      <c r="N30" s="50" t="s">
        <v>72</v>
      </c>
      <c r="P30" s="51" t="s">
        <v>42</v>
      </c>
      <c r="U30" s="31" t="s">
        <v>97</v>
      </c>
      <c r="V30" s="15" t="s">
        <v>44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43</v>
      </c>
      <c r="R31" s="14" t="s">
        <v>40</v>
      </c>
      <c r="U31" s="31" t="s">
        <v>97</v>
      </c>
      <c r="V31" s="15" t="s">
        <v>44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94</v>
      </c>
      <c r="Y32" s="15" t="s">
        <v>93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166</v>
      </c>
      <c r="C1" s="81" t="s" vm="1">
        <v>220</v>
      </c>
    </row>
    <row r="2" spans="2:54">
      <c r="B2" s="57" t="s">
        <v>165</v>
      </c>
      <c r="C2" s="81" t="s">
        <v>221</v>
      </c>
    </row>
    <row r="3" spans="2:54">
      <c r="B3" s="57" t="s">
        <v>167</v>
      </c>
      <c r="C3" s="81" t="s">
        <v>222</v>
      </c>
    </row>
    <row r="4" spans="2:54">
      <c r="B4" s="57" t="s">
        <v>168</v>
      </c>
      <c r="C4" s="81">
        <v>8660</v>
      </c>
    </row>
    <row r="6" spans="2:54" ht="26.25" customHeight="1">
      <c r="B6" s="133" t="s">
        <v>198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54" ht="26.25" customHeight="1">
      <c r="B7" s="133" t="s">
        <v>85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</row>
    <row r="8" spans="2:54" s="3" customFormat="1" ht="78.75">
      <c r="B8" s="23" t="s">
        <v>103</v>
      </c>
      <c r="C8" s="31" t="s">
        <v>35</v>
      </c>
      <c r="D8" s="73" t="s">
        <v>50</v>
      </c>
      <c r="E8" s="31" t="s">
        <v>88</v>
      </c>
      <c r="F8" s="31" t="s">
        <v>89</v>
      </c>
      <c r="G8" s="31" t="s">
        <v>0</v>
      </c>
      <c r="H8" s="31" t="s">
        <v>92</v>
      </c>
      <c r="I8" s="31" t="s">
        <v>97</v>
      </c>
      <c r="J8" s="31" t="s">
        <v>45</v>
      </c>
      <c r="K8" s="73" t="s">
        <v>169</v>
      </c>
      <c r="L8" s="32" t="s">
        <v>171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48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AZ11" s="1"/>
    </row>
    <row r="12" spans="2:54" ht="19.5" customHeight="1">
      <c r="B12" s="105" t="s">
        <v>99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54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2:5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5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54" s="7" customFormat="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AZ16" s="1"/>
      <c r="BB16" s="1"/>
    </row>
    <row r="17" spans="2:54" s="7" customFormat="1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AZ17" s="1"/>
      <c r="BB17" s="1"/>
    </row>
    <row r="18" spans="2:54" s="7" customFormat="1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AZ18" s="1"/>
      <c r="BB18" s="1"/>
    </row>
    <row r="19" spans="2:54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4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4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4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4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4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4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4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4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4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4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4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4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85546875" style="2" bestFit="1" customWidth="1"/>
    <col min="3" max="3" width="19.2851562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166</v>
      </c>
      <c r="C1" s="81" t="s" vm="1">
        <v>220</v>
      </c>
    </row>
    <row r="2" spans="2:51">
      <c r="B2" s="57" t="s">
        <v>165</v>
      </c>
      <c r="C2" s="81" t="s">
        <v>221</v>
      </c>
    </row>
    <row r="3" spans="2:51">
      <c r="B3" s="57" t="s">
        <v>167</v>
      </c>
      <c r="C3" s="81" t="s">
        <v>222</v>
      </c>
    </row>
    <row r="4" spans="2:51">
      <c r="B4" s="57" t="s">
        <v>168</v>
      </c>
      <c r="C4" s="81">
        <v>8660</v>
      </c>
    </row>
    <row r="6" spans="2:51" ht="26.25" customHeight="1">
      <c r="B6" s="133" t="s">
        <v>198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51" ht="26.25" customHeight="1">
      <c r="B7" s="133" t="s">
        <v>86</v>
      </c>
      <c r="C7" s="134"/>
      <c r="D7" s="134"/>
      <c r="E7" s="134"/>
      <c r="F7" s="134"/>
      <c r="G7" s="134"/>
      <c r="H7" s="134"/>
      <c r="I7" s="134"/>
      <c r="J7" s="134"/>
      <c r="K7" s="135"/>
    </row>
    <row r="8" spans="2:51" s="3" customFormat="1" ht="63">
      <c r="B8" s="23" t="s">
        <v>103</v>
      </c>
      <c r="C8" s="31" t="s">
        <v>35</v>
      </c>
      <c r="D8" s="73" t="s">
        <v>50</v>
      </c>
      <c r="E8" s="31" t="s">
        <v>88</v>
      </c>
      <c r="F8" s="31" t="s">
        <v>89</v>
      </c>
      <c r="G8" s="31" t="s">
        <v>0</v>
      </c>
      <c r="H8" s="31" t="s">
        <v>92</v>
      </c>
      <c r="I8" s="31" t="s">
        <v>97</v>
      </c>
      <c r="J8" s="73" t="s">
        <v>169</v>
      </c>
      <c r="K8" s="32" t="s">
        <v>171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48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3" t="s">
        <v>37</v>
      </c>
      <c r="C11" s="114"/>
      <c r="D11" s="114"/>
      <c r="E11" s="114"/>
      <c r="F11" s="114"/>
      <c r="G11" s="115"/>
      <c r="H11" s="119"/>
      <c r="I11" s="115">
        <v>2.1585299999999998</v>
      </c>
      <c r="J11" s="116">
        <v>1</v>
      </c>
      <c r="K11" s="116">
        <v>5.5777044754165496E-4</v>
      </c>
      <c r="AW11" s="1"/>
    </row>
    <row r="12" spans="2:51" ht="19.5" customHeight="1">
      <c r="B12" s="117" t="s">
        <v>30</v>
      </c>
      <c r="C12" s="114"/>
      <c r="D12" s="114"/>
      <c r="E12" s="114"/>
      <c r="F12" s="114"/>
      <c r="G12" s="115"/>
      <c r="H12" s="119"/>
      <c r="I12" s="115">
        <v>2.1585299999999998</v>
      </c>
      <c r="J12" s="116">
        <v>1</v>
      </c>
      <c r="K12" s="116">
        <v>5.5777044754165496E-4</v>
      </c>
    </row>
    <row r="13" spans="2:51">
      <c r="B13" s="101" t="s">
        <v>29</v>
      </c>
      <c r="C13" s="85"/>
      <c r="D13" s="85"/>
      <c r="E13" s="85"/>
      <c r="F13" s="85"/>
      <c r="G13" s="93"/>
      <c r="H13" s="95"/>
      <c r="I13" s="93">
        <v>0.53029999999999999</v>
      </c>
      <c r="J13" s="94">
        <v>0.24567645573607966</v>
      </c>
      <c r="K13" s="94">
        <v>1.3703106666636071E-4</v>
      </c>
    </row>
    <row r="14" spans="2:51">
      <c r="B14" s="89" t="s">
        <v>280</v>
      </c>
      <c r="C14" s="83" t="s">
        <v>281</v>
      </c>
      <c r="D14" s="96"/>
      <c r="E14" s="96" t="s">
        <v>150</v>
      </c>
      <c r="F14" s="106">
        <v>42640</v>
      </c>
      <c r="G14" s="90">
        <v>74720</v>
      </c>
      <c r="H14" s="92">
        <v>-0.37819999999999998</v>
      </c>
      <c r="I14" s="90">
        <v>-0.28258</v>
      </c>
      <c r="J14" s="91">
        <v>-0.13091316775768697</v>
      </c>
      <c r="K14" s="91">
        <v>-7.3019496169300809E-5</v>
      </c>
    </row>
    <row r="15" spans="2:51">
      <c r="B15" s="89" t="s">
        <v>282</v>
      </c>
      <c r="C15" s="83" t="s">
        <v>283</v>
      </c>
      <c r="D15" s="96"/>
      <c r="E15" s="96" t="s">
        <v>150</v>
      </c>
      <c r="F15" s="106">
        <v>42642</v>
      </c>
      <c r="G15" s="90">
        <v>37485</v>
      </c>
      <c r="H15" s="92">
        <v>-8.72E-2</v>
      </c>
      <c r="I15" s="90">
        <v>-3.27E-2</v>
      </c>
      <c r="J15" s="91">
        <v>-1.5149198760267405E-2</v>
      </c>
      <c r="K15" s="91">
        <v>-8.449775372411835E-6</v>
      </c>
    </row>
    <row r="16" spans="2:51" s="7" customFormat="1">
      <c r="B16" s="89" t="s">
        <v>284</v>
      </c>
      <c r="C16" s="83" t="s">
        <v>285</v>
      </c>
      <c r="D16" s="96"/>
      <c r="E16" s="96" t="s">
        <v>150</v>
      </c>
      <c r="F16" s="106">
        <v>42633</v>
      </c>
      <c r="G16" s="90">
        <v>112980</v>
      </c>
      <c r="H16" s="92">
        <v>0.37780000000000002</v>
      </c>
      <c r="I16" s="90">
        <v>0.42682999999999999</v>
      </c>
      <c r="J16" s="91">
        <v>0.19774105525519683</v>
      </c>
      <c r="K16" s="91">
        <v>1.1029411688705026E-4</v>
      </c>
      <c r="AW16" s="1"/>
      <c r="AY16" s="1"/>
    </row>
    <row r="17" spans="2:51" s="7" customFormat="1">
      <c r="B17" s="89" t="s">
        <v>286</v>
      </c>
      <c r="C17" s="83" t="s">
        <v>287</v>
      </c>
      <c r="D17" s="96"/>
      <c r="E17" s="96" t="s">
        <v>150</v>
      </c>
      <c r="F17" s="106">
        <v>42641</v>
      </c>
      <c r="G17" s="90">
        <v>21984.3</v>
      </c>
      <c r="H17" s="92">
        <v>0.21099999999999999</v>
      </c>
      <c r="I17" s="90">
        <v>4.6390000000000001E-2</v>
      </c>
      <c r="J17" s="91">
        <v>2.1491477996599541E-2</v>
      </c>
      <c r="K17" s="91">
        <v>1.1987311300494955E-5</v>
      </c>
      <c r="AW17" s="1"/>
      <c r="AY17" s="1"/>
    </row>
    <row r="18" spans="2:51" s="7" customFormat="1">
      <c r="B18" s="89" t="s">
        <v>288</v>
      </c>
      <c r="C18" s="83" t="s">
        <v>289</v>
      </c>
      <c r="D18" s="96"/>
      <c r="E18" s="96" t="s">
        <v>150</v>
      </c>
      <c r="F18" s="106">
        <v>42635</v>
      </c>
      <c r="G18" s="90">
        <v>338220</v>
      </c>
      <c r="H18" s="92">
        <v>0.10829999999999999</v>
      </c>
      <c r="I18" s="90">
        <v>0.36625999999999997</v>
      </c>
      <c r="J18" s="91">
        <v>0.16968029167998591</v>
      </c>
      <c r="K18" s="91">
        <v>9.4642652229344297E-5</v>
      </c>
      <c r="AW18" s="1"/>
      <c r="AY18" s="1"/>
    </row>
    <row r="19" spans="2:51">
      <c r="B19" s="89" t="s">
        <v>290</v>
      </c>
      <c r="C19" s="83" t="s">
        <v>291</v>
      </c>
      <c r="D19" s="96"/>
      <c r="E19" s="96" t="s">
        <v>150</v>
      </c>
      <c r="F19" s="106">
        <v>42641</v>
      </c>
      <c r="G19" s="90">
        <v>53175.7</v>
      </c>
      <c r="H19" s="92">
        <v>1.15E-2</v>
      </c>
      <c r="I19" s="90">
        <v>6.0999999999999995E-3</v>
      </c>
      <c r="J19" s="91">
        <v>2.8259973222517177E-3</v>
      </c>
      <c r="K19" s="91">
        <v>1.576257791183859E-6</v>
      </c>
    </row>
    <row r="20" spans="2:51">
      <c r="B20" s="86"/>
      <c r="C20" s="83"/>
      <c r="D20" s="83"/>
      <c r="E20" s="83"/>
      <c r="F20" s="83"/>
      <c r="G20" s="90"/>
      <c r="H20" s="92"/>
      <c r="I20" s="83"/>
      <c r="J20" s="91"/>
      <c r="K20" s="83"/>
    </row>
    <row r="21" spans="2:51">
      <c r="B21" s="101" t="s">
        <v>216</v>
      </c>
      <c r="C21" s="85"/>
      <c r="D21" s="85"/>
      <c r="E21" s="85"/>
      <c r="F21" s="85"/>
      <c r="G21" s="93"/>
      <c r="H21" s="95"/>
      <c r="I21" s="93">
        <v>1.6282300000000001</v>
      </c>
      <c r="J21" s="94">
        <v>0.75432354426392045</v>
      </c>
      <c r="K21" s="94">
        <v>4.2073938087529425E-4</v>
      </c>
    </row>
    <row r="22" spans="2:51">
      <c r="B22" s="89" t="s">
        <v>292</v>
      </c>
      <c r="C22" s="83" t="s">
        <v>293</v>
      </c>
      <c r="D22" s="96"/>
      <c r="E22" s="96" t="s">
        <v>152</v>
      </c>
      <c r="F22" s="106">
        <v>42607</v>
      </c>
      <c r="G22" s="90">
        <v>161611.29</v>
      </c>
      <c r="H22" s="92">
        <v>1.0075000000000001</v>
      </c>
      <c r="I22" s="90">
        <v>1.6282300000000001</v>
      </c>
      <c r="J22" s="91">
        <v>0.75432354426392045</v>
      </c>
      <c r="K22" s="91">
        <v>4.2073938087529425E-4</v>
      </c>
    </row>
    <row r="23" spans="2:51">
      <c r="B23" s="86"/>
      <c r="C23" s="83"/>
      <c r="D23" s="83"/>
      <c r="E23" s="83"/>
      <c r="F23" s="83"/>
      <c r="G23" s="90"/>
      <c r="H23" s="92"/>
      <c r="I23" s="83"/>
      <c r="J23" s="91"/>
      <c r="K23" s="83"/>
    </row>
    <row r="24" spans="2:5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51">
      <c r="B25" s="136" t="s">
        <v>36</v>
      </c>
      <c r="C25" s="82"/>
      <c r="D25" s="82"/>
      <c r="E25" s="82"/>
      <c r="F25" s="82"/>
      <c r="G25" s="82"/>
      <c r="H25" s="82"/>
      <c r="I25" s="82"/>
      <c r="J25" s="82"/>
      <c r="K25" s="82"/>
    </row>
    <row r="26" spans="2:51">
      <c r="B26" s="136" t="s">
        <v>99</v>
      </c>
      <c r="C26" s="82"/>
      <c r="D26" s="82"/>
      <c r="E26" s="82"/>
      <c r="F26" s="82"/>
      <c r="G26" s="82"/>
      <c r="H26" s="82"/>
      <c r="I26" s="82"/>
      <c r="J26" s="82"/>
      <c r="K26" s="82"/>
    </row>
    <row r="27" spans="2:51">
      <c r="B27" s="98"/>
      <c r="C27" s="82"/>
      <c r="D27" s="82"/>
      <c r="E27" s="82"/>
      <c r="F27" s="82"/>
      <c r="G27" s="82"/>
      <c r="H27" s="82"/>
      <c r="I27" s="82"/>
      <c r="J27" s="82"/>
      <c r="K27" s="82"/>
    </row>
    <row r="28" spans="2:5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5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5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5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5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B111" s="82"/>
      <c r="C111" s="82"/>
      <c r="D111" s="82"/>
      <c r="E111" s="82"/>
      <c r="F111" s="82"/>
      <c r="G111" s="82"/>
      <c r="H111" s="82"/>
      <c r="I111" s="82"/>
      <c r="J111" s="82"/>
      <c r="K111" s="82"/>
    </row>
    <row r="112" spans="2:11">
      <c r="B112" s="82"/>
      <c r="C112" s="82"/>
      <c r="D112" s="82"/>
      <c r="E112" s="82"/>
      <c r="F112" s="82"/>
      <c r="G112" s="82"/>
      <c r="H112" s="82"/>
      <c r="I112" s="82"/>
      <c r="J112" s="82"/>
      <c r="K112" s="82"/>
    </row>
    <row r="113" spans="2:11">
      <c r="B113" s="82"/>
      <c r="C113" s="82"/>
      <c r="D113" s="82"/>
      <c r="E113" s="82"/>
      <c r="F113" s="82"/>
      <c r="G113" s="82"/>
      <c r="H113" s="82"/>
      <c r="I113" s="82"/>
      <c r="J113" s="82"/>
      <c r="K113" s="82"/>
    </row>
    <row r="114" spans="2:11">
      <c r="B114" s="82"/>
      <c r="C114" s="82"/>
      <c r="D114" s="82"/>
      <c r="E114" s="82"/>
      <c r="F114" s="82"/>
      <c r="G114" s="82"/>
      <c r="H114" s="82"/>
      <c r="I114" s="82"/>
      <c r="J114" s="82"/>
      <c r="K114" s="82"/>
    </row>
    <row r="115" spans="2:11">
      <c r="B115" s="82"/>
      <c r="C115" s="82"/>
      <c r="D115" s="82"/>
      <c r="E115" s="82"/>
      <c r="F115" s="82"/>
      <c r="G115" s="82"/>
      <c r="H115" s="82"/>
      <c r="I115" s="82"/>
      <c r="J115" s="82"/>
      <c r="K115" s="82"/>
    </row>
    <row r="116" spans="2:11">
      <c r="B116" s="82"/>
      <c r="C116" s="82"/>
      <c r="D116" s="82"/>
      <c r="E116" s="82"/>
      <c r="F116" s="82"/>
      <c r="G116" s="82"/>
      <c r="H116" s="82"/>
      <c r="I116" s="82"/>
      <c r="J116" s="82"/>
      <c r="K116" s="82"/>
    </row>
    <row r="117" spans="2:11">
      <c r="B117" s="82"/>
      <c r="C117" s="82"/>
      <c r="D117" s="82"/>
      <c r="E117" s="82"/>
      <c r="F117" s="82"/>
      <c r="G117" s="82"/>
      <c r="H117" s="82"/>
      <c r="I117" s="82"/>
      <c r="J117" s="82"/>
      <c r="K117" s="82"/>
    </row>
    <row r="118" spans="2:11">
      <c r="B118" s="82"/>
      <c r="C118" s="82"/>
      <c r="D118" s="82"/>
      <c r="E118" s="82"/>
      <c r="F118" s="82"/>
      <c r="G118" s="82"/>
      <c r="H118" s="82"/>
      <c r="I118" s="82"/>
      <c r="J118" s="82"/>
      <c r="K118" s="82"/>
    </row>
    <row r="119" spans="2:11">
      <c r="B119" s="82"/>
      <c r="C119" s="82"/>
      <c r="D119" s="82"/>
      <c r="E119" s="82"/>
      <c r="F119" s="82"/>
      <c r="G119" s="82"/>
      <c r="H119" s="82"/>
      <c r="I119" s="82"/>
      <c r="J119" s="82"/>
      <c r="K119" s="82"/>
    </row>
    <row r="120" spans="2:11">
      <c r="B120" s="82"/>
      <c r="C120" s="82"/>
      <c r="D120" s="82"/>
      <c r="E120" s="82"/>
      <c r="F120" s="82"/>
      <c r="G120" s="82"/>
      <c r="H120" s="82"/>
      <c r="I120" s="82"/>
      <c r="J120" s="82"/>
      <c r="K120" s="82"/>
    </row>
    <row r="121" spans="2:11">
      <c r="B121" s="82"/>
      <c r="C121" s="82"/>
      <c r="D121" s="82"/>
      <c r="E121" s="82"/>
      <c r="F121" s="82"/>
      <c r="G121" s="82"/>
      <c r="H121" s="82"/>
      <c r="I121" s="82"/>
      <c r="J121" s="82"/>
      <c r="K121" s="82"/>
    </row>
    <row r="122" spans="2:11">
      <c r="B122" s="82"/>
      <c r="C122" s="82"/>
      <c r="D122" s="82"/>
      <c r="E122" s="82"/>
      <c r="F122" s="82"/>
      <c r="G122" s="82"/>
      <c r="H122" s="82"/>
      <c r="I122" s="82"/>
      <c r="J122" s="82"/>
      <c r="K122" s="82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24 B27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166</v>
      </c>
      <c r="C1" s="81" t="s" vm="1">
        <v>220</v>
      </c>
    </row>
    <row r="2" spans="2:78">
      <c r="B2" s="57" t="s">
        <v>165</v>
      </c>
      <c r="C2" s="81" t="s">
        <v>221</v>
      </c>
    </row>
    <row r="3" spans="2:78">
      <c r="B3" s="57" t="s">
        <v>167</v>
      </c>
      <c r="C3" s="81" t="s">
        <v>222</v>
      </c>
    </row>
    <row r="4" spans="2:78">
      <c r="B4" s="57" t="s">
        <v>168</v>
      </c>
      <c r="C4" s="81">
        <v>8660</v>
      </c>
    </row>
    <row r="6" spans="2:78" ht="26.25" customHeight="1">
      <c r="B6" s="133" t="s">
        <v>198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78" ht="26.25" customHeight="1">
      <c r="B7" s="133" t="s">
        <v>87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</row>
    <row r="8" spans="2:78" s="3" customFormat="1" ht="47.25">
      <c r="B8" s="23" t="s">
        <v>103</v>
      </c>
      <c r="C8" s="31" t="s">
        <v>35</v>
      </c>
      <c r="D8" s="31" t="s">
        <v>38</v>
      </c>
      <c r="E8" s="31" t="s">
        <v>15</v>
      </c>
      <c r="F8" s="31" t="s">
        <v>51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0</v>
      </c>
      <c r="M8" s="31" t="s">
        <v>92</v>
      </c>
      <c r="N8" s="31" t="s">
        <v>97</v>
      </c>
      <c r="O8" s="31" t="s">
        <v>45</v>
      </c>
      <c r="P8" s="73" t="s">
        <v>169</v>
      </c>
      <c r="Q8" s="32" t="s">
        <v>171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48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100</v>
      </c>
      <c r="R10" s="1"/>
      <c r="S10" s="1"/>
      <c r="T10" s="1"/>
      <c r="U10" s="1"/>
      <c r="V10" s="1"/>
    </row>
    <row r="11" spans="2:78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BZ11" s="1"/>
    </row>
    <row r="12" spans="2:78" ht="18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78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7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7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7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166</v>
      </c>
      <c r="C1" s="81" t="s" vm="1">
        <v>220</v>
      </c>
    </row>
    <row r="2" spans="2:59">
      <c r="B2" s="57" t="s">
        <v>165</v>
      </c>
      <c r="C2" s="81" t="s">
        <v>221</v>
      </c>
    </row>
    <row r="3" spans="2:59">
      <c r="B3" s="57" t="s">
        <v>167</v>
      </c>
      <c r="C3" s="81" t="s">
        <v>222</v>
      </c>
    </row>
    <row r="4" spans="2:59">
      <c r="B4" s="57" t="s">
        <v>168</v>
      </c>
      <c r="C4" s="81">
        <v>8660</v>
      </c>
    </row>
    <row r="6" spans="2:59" ht="26.25" customHeight="1">
      <c r="B6" s="133" t="s">
        <v>199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5"/>
    </row>
    <row r="7" spans="2:59" s="3" customFormat="1" ht="78.75">
      <c r="B7" s="23" t="s">
        <v>103</v>
      </c>
      <c r="C7" s="31" t="s">
        <v>212</v>
      </c>
      <c r="D7" s="31" t="s">
        <v>35</v>
      </c>
      <c r="E7" s="31" t="s">
        <v>15</v>
      </c>
      <c r="F7" s="31" t="s">
        <v>51</v>
      </c>
      <c r="G7" s="31" t="s">
        <v>18</v>
      </c>
      <c r="H7" s="31" t="s">
        <v>88</v>
      </c>
      <c r="I7" s="14" t="s">
        <v>31</v>
      </c>
      <c r="J7" s="73" t="s">
        <v>19</v>
      </c>
      <c r="K7" s="31" t="s">
        <v>0</v>
      </c>
      <c r="L7" s="31" t="s">
        <v>92</v>
      </c>
      <c r="M7" s="31" t="s">
        <v>97</v>
      </c>
      <c r="N7" s="73" t="s">
        <v>169</v>
      </c>
      <c r="O7" s="32" t="s">
        <v>171</v>
      </c>
      <c r="P7" s="1"/>
      <c r="Q7" s="1"/>
      <c r="R7" s="1"/>
      <c r="S7" s="1"/>
      <c r="T7" s="1"/>
      <c r="U7" s="1"/>
      <c r="BF7" s="3" t="s">
        <v>149</v>
      </c>
      <c r="BG7" s="3" t="s">
        <v>151</v>
      </c>
    </row>
    <row r="8" spans="2:59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48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147</v>
      </c>
      <c r="BG8" s="3" t="s">
        <v>150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148</v>
      </c>
      <c r="BG9" s="4" t="s">
        <v>152</v>
      </c>
    </row>
    <row r="10" spans="2:59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1"/>
      <c r="Q10" s="1"/>
      <c r="R10" s="1"/>
      <c r="S10" s="1"/>
      <c r="T10" s="1"/>
      <c r="U10" s="1"/>
      <c r="BF10" s="1" t="s">
        <v>26</v>
      </c>
      <c r="BG10" s="4" t="s">
        <v>153</v>
      </c>
    </row>
    <row r="11" spans="2:59" ht="21.7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BG11" s="1" t="s">
        <v>159</v>
      </c>
    </row>
    <row r="12" spans="2:59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BG12" s="1" t="s">
        <v>154</v>
      </c>
    </row>
    <row r="13" spans="2:59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BG13" s="1" t="s">
        <v>155</v>
      </c>
    </row>
    <row r="14" spans="2:59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BG14" s="1" t="s">
        <v>156</v>
      </c>
    </row>
    <row r="15" spans="2:59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BG15" s="1" t="s">
        <v>158</v>
      </c>
    </row>
    <row r="16" spans="2:59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BG16" s="1" t="s">
        <v>157</v>
      </c>
    </row>
    <row r="17" spans="2:5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BG17" s="1" t="s">
        <v>160</v>
      </c>
    </row>
    <row r="18" spans="2:5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BG18" s="1" t="s">
        <v>161</v>
      </c>
    </row>
    <row r="19" spans="2:5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BG19" s="1" t="s">
        <v>162</v>
      </c>
    </row>
    <row r="20" spans="2:5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BG20" s="1" t="s">
        <v>163</v>
      </c>
    </row>
    <row r="21" spans="2:5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BG21" s="1" t="s">
        <v>164</v>
      </c>
    </row>
    <row r="22" spans="2:5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BG22" s="1" t="s">
        <v>26</v>
      </c>
    </row>
    <row r="23" spans="2:5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5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5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166</v>
      </c>
      <c r="C1" s="81" t="s" vm="1">
        <v>220</v>
      </c>
    </row>
    <row r="2" spans="2:64">
      <c r="B2" s="57" t="s">
        <v>165</v>
      </c>
      <c r="C2" s="81" t="s">
        <v>221</v>
      </c>
    </row>
    <row r="3" spans="2:64">
      <c r="B3" s="57" t="s">
        <v>167</v>
      </c>
      <c r="C3" s="81" t="s">
        <v>222</v>
      </c>
    </row>
    <row r="4" spans="2:64">
      <c r="B4" s="57" t="s">
        <v>168</v>
      </c>
      <c r="C4" s="81">
        <v>8660</v>
      </c>
    </row>
    <row r="6" spans="2:64" ht="26.25" customHeight="1">
      <c r="B6" s="133" t="s">
        <v>200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5"/>
    </row>
    <row r="7" spans="2:64" s="3" customFormat="1" ht="78.75">
      <c r="B7" s="60" t="s">
        <v>103</v>
      </c>
      <c r="C7" s="61" t="s">
        <v>35</v>
      </c>
      <c r="D7" s="61" t="s">
        <v>104</v>
      </c>
      <c r="E7" s="61" t="s">
        <v>15</v>
      </c>
      <c r="F7" s="61" t="s">
        <v>51</v>
      </c>
      <c r="G7" s="61" t="s">
        <v>18</v>
      </c>
      <c r="H7" s="61" t="s">
        <v>88</v>
      </c>
      <c r="I7" s="61" t="s">
        <v>39</v>
      </c>
      <c r="J7" s="61" t="s">
        <v>19</v>
      </c>
      <c r="K7" s="61" t="s">
        <v>0</v>
      </c>
      <c r="L7" s="61" t="s">
        <v>92</v>
      </c>
      <c r="M7" s="61" t="s">
        <v>97</v>
      </c>
      <c r="N7" s="78" t="s">
        <v>169</v>
      </c>
      <c r="O7" s="63" t="s">
        <v>171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48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1"/>
      <c r="Q10" s="1"/>
      <c r="R10" s="1"/>
      <c r="S10" s="1"/>
      <c r="T10" s="1"/>
      <c r="U10" s="1"/>
      <c r="BL10" s="1"/>
    </row>
    <row r="11" spans="2:64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</row>
    <row r="12" spans="2:64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spans="2:64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spans="2:6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spans="2:6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</row>
    <row r="16" spans="2:64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2:1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1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1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spans="2:15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2:15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15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15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15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1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1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1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1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1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1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1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1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166</v>
      </c>
      <c r="C1" s="81" t="s" vm="1">
        <v>220</v>
      </c>
    </row>
    <row r="2" spans="2:55">
      <c r="B2" s="57" t="s">
        <v>165</v>
      </c>
      <c r="C2" s="81" t="s">
        <v>221</v>
      </c>
    </row>
    <row r="3" spans="2:55">
      <c r="B3" s="57" t="s">
        <v>167</v>
      </c>
      <c r="C3" s="81" t="s">
        <v>222</v>
      </c>
    </row>
    <row r="4" spans="2:55">
      <c r="B4" s="57" t="s">
        <v>168</v>
      </c>
      <c r="C4" s="81">
        <v>8660</v>
      </c>
    </row>
    <row r="6" spans="2:55" ht="26.25" customHeight="1">
      <c r="B6" s="133" t="s">
        <v>201</v>
      </c>
      <c r="C6" s="134"/>
      <c r="D6" s="134"/>
      <c r="E6" s="134"/>
      <c r="F6" s="134"/>
      <c r="G6" s="134"/>
      <c r="H6" s="134"/>
      <c r="I6" s="135"/>
    </row>
    <row r="7" spans="2:55" s="3" customFormat="1" ht="78.75">
      <c r="B7" s="60" t="s">
        <v>103</v>
      </c>
      <c r="C7" s="62" t="s">
        <v>41</v>
      </c>
      <c r="D7" s="62" t="s">
        <v>72</v>
      </c>
      <c r="E7" s="62" t="s">
        <v>42</v>
      </c>
      <c r="F7" s="62" t="s">
        <v>88</v>
      </c>
      <c r="G7" s="62" t="s">
        <v>213</v>
      </c>
      <c r="H7" s="79" t="s">
        <v>169</v>
      </c>
      <c r="I7" s="64" t="s">
        <v>170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209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2"/>
      <c r="C10" s="82"/>
      <c r="D10" s="82"/>
      <c r="E10" s="82"/>
      <c r="F10" s="82"/>
      <c r="G10" s="82"/>
      <c r="H10" s="82"/>
      <c r="I10" s="8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8"/>
      <c r="C11" s="82"/>
      <c r="D11" s="82"/>
      <c r="E11" s="82"/>
      <c r="F11" s="82"/>
      <c r="G11" s="82"/>
      <c r="H11" s="82"/>
      <c r="I11" s="82"/>
    </row>
    <row r="12" spans="2:55">
      <c r="B12" s="98"/>
      <c r="C12" s="82"/>
      <c r="D12" s="82"/>
      <c r="E12" s="82"/>
      <c r="F12" s="82"/>
      <c r="G12" s="82"/>
      <c r="H12" s="82"/>
      <c r="I12" s="82"/>
    </row>
    <row r="13" spans="2:55">
      <c r="B13" s="82"/>
      <c r="C13" s="82"/>
      <c r="D13" s="82"/>
      <c r="E13" s="82"/>
      <c r="F13" s="82"/>
      <c r="G13" s="82"/>
      <c r="H13" s="82"/>
      <c r="I13" s="82"/>
    </row>
    <row r="14" spans="2:55">
      <c r="B14" s="82"/>
      <c r="C14" s="82"/>
      <c r="D14" s="82"/>
      <c r="E14" s="82"/>
      <c r="F14" s="82"/>
      <c r="G14" s="82"/>
      <c r="H14" s="82"/>
      <c r="I14" s="82"/>
    </row>
    <row r="15" spans="2:55">
      <c r="B15" s="82"/>
      <c r="C15" s="82"/>
      <c r="D15" s="82"/>
      <c r="E15" s="82"/>
      <c r="F15" s="82"/>
      <c r="G15" s="82"/>
      <c r="H15" s="82"/>
      <c r="I15" s="82"/>
    </row>
    <row r="16" spans="2:55">
      <c r="B16" s="82"/>
      <c r="C16" s="82"/>
      <c r="D16" s="82"/>
      <c r="E16" s="82"/>
      <c r="F16" s="82"/>
      <c r="G16" s="82"/>
      <c r="H16" s="82"/>
      <c r="I16" s="82"/>
    </row>
    <row r="17" spans="2:9">
      <c r="B17" s="82"/>
      <c r="C17" s="82"/>
      <c r="D17" s="82"/>
      <c r="E17" s="82"/>
      <c r="F17" s="82"/>
      <c r="G17" s="82"/>
      <c r="H17" s="82"/>
      <c r="I17" s="82"/>
    </row>
    <row r="18" spans="2:9">
      <c r="B18" s="82"/>
      <c r="C18" s="82"/>
      <c r="D18" s="82"/>
      <c r="E18" s="82"/>
      <c r="F18" s="82"/>
      <c r="G18" s="82"/>
      <c r="H18" s="82"/>
      <c r="I18" s="82"/>
    </row>
    <row r="19" spans="2:9">
      <c r="B19" s="82"/>
      <c r="C19" s="82"/>
      <c r="D19" s="82"/>
      <c r="E19" s="82"/>
      <c r="F19" s="82"/>
      <c r="G19" s="82"/>
      <c r="H19" s="82"/>
      <c r="I19" s="82"/>
    </row>
    <row r="20" spans="2:9">
      <c r="B20" s="82"/>
      <c r="C20" s="82"/>
      <c r="D20" s="82"/>
      <c r="E20" s="82"/>
      <c r="F20" s="82"/>
      <c r="G20" s="82"/>
      <c r="H20" s="82"/>
      <c r="I20" s="82"/>
    </row>
    <row r="21" spans="2:9">
      <c r="B21" s="82"/>
      <c r="C21" s="82"/>
      <c r="D21" s="82"/>
      <c r="E21" s="82"/>
      <c r="F21" s="82"/>
      <c r="G21" s="82"/>
      <c r="H21" s="82"/>
      <c r="I21" s="82"/>
    </row>
    <row r="22" spans="2:9">
      <c r="B22" s="82"/>
      <c r="C22" s="82"/>
      <c r="D22" s="82"/>
      <c r="E22" s="82"/>
      <c r="F22" s="82"/>
      <c r="G22" s="82"/>
      <c r="H22" s="82"/>
      <c r="I22" s="82"/>
    </row>
    <row r="23" spans="2:9">
      <c r="B23" s="82"/>
      <c r="C23" s="82"/>
      <c r="D23" s="82"/>
      <c r="E23" s="82"/>
      <c r="F23" s="82"/>
      <c r="G23" s="82"/>
      <c r="H23" s="82"/>
      <c r="I23" s="82"/>
    </row>
    <row r="24" spans="2:9">
      <c r="B24" s="82"/>
      <c r="C24" s="82"/>
      <c r="D24" s="82"/>
      <c r="E24" s="82"/>
      <c r="F24" s="82"/>
      <c r="G24" s="82"/>
      <c r="H24" s="82"/>
      <c r="I24" s="82"/>
    </row>
    <row r="25" spans="2:9">
      <c r="B25" s="82"/>
      <c r="C25" s="82"/>
      <c r="D25" s="82"/>
      <c r="E25" s="82"/>
      <c r="F25" s="82"/>
      <c r="G25" s="82"/>
      <c r="H25" s="82"/>
      <c r="I25" s="82"/>
    </row>
    <row r="26" spans="2:9">
      <c r="B26" s="82"/>
      <c r="C26" s="82"/>
      <c r="D26" s="82"/>
      <c r="E26" s="82"/>
      <c r="F26" s="82"/>
      <c r="G26" s="82"/>
      <c r="H26" s="82"/>
      <c r="I26" s="82"/>
    </row>
    <row r="27" spans="2:9">
      <c r="B27" s="82"/>
      <c r="C27" s="82"/>
      <c r="D27" s="82"/>
      <c r="E27" s="82"/>
      <c r="F27" s="82"/>
      <c r="G27" s="82"/>
      <c r="H27" s="82"/>
      <c r="I27" s="82"/>
    </row>
    <row r="28" spans="2:9">
      <c r="B28" s="82"/>
      <c r="C28" s="82"/>
      <c r="D28" s="82"/>
      <c r="E28" s="82"/>
      <c r="F28" s="82"/>
      <c r="G28" s="82"/>
      <c r="H28" s="82"/>
      <c r="I28" s="82"/>
    </row>
    <row r="29" spans="2:9">
      <c r="B29" s="82"/>
      <c r="C29" s="82"/>
      <c r="D29" s="82"/>
      <c r="E29" s="82"/>
      <c r="F29" s="82"/>
      <c r="G29" s="82"/>
      <c r="H29" s="82"/>
      <c r="I29" s="82"/>
    </row>
    <row r="30" spans="2:9">
      <c r="B30" s="82"/>
      <c r="C30" s="82"/>
      <c r="D30" s="82"/>
      <c r="E30" s="82"/>
      <c r="F30" s="82"/>
      <c r="G30" s="82"/>
      <c r="H30" s="82"/>
      <c r="I30" s="82"/>
    </row>
    <row r="31" spans="2:9">
      <c r="B31" s="82"/>
      <c r="C31" s="82"/>
      <c r="D31" s="82"/>
      <c r="E31" s="82"/>
      <c r="F31" s="82"/>
      <c r="G31" s="82"/>
      <c r="H31" s="82"/>
      <c r="I31" s="82"/>
    </row>
    <row r="32" spans="2:9">
      <c r="B32" s="82"/>
      <c r="C32" s="82"/>
      <c r="D32" s="82"/>
      <c r="E32" s="82"/>
      <c r="F32" s="82"/>
      <c r="G32" s="82"/>
      <c r="H32" s="82"/>
      <c r="I32" s="82"/>
    </row>
    <row r="33" spans="2:9">
      <c r="B33" s="82"/>
      <c r="C33" s="82"/>
      <c r="D33" s="82"/>
      <c r="E33" s="82"/>
      <c r="F33" s="82"/>
      <c r="G33" s="82"/>
      <c r="H33" s="82"/>
      <c r="I33" s="82"/>
    </row>
    <row r="34" spans="2:9">
      <c r="B34" s="82"/>
      <c r="C34" s="82"/>
      <c r="D34" s="82"/>
      <c r="E34" s="82"/>
      <c r="F34" s="82"/>
      <c r="G34" s="82"/>
      <c r="H34" s="82"/>
      <c r="I34" s="82"/>
    </row>
    <row r="35" spans="2:9">
      <c r="B35" s="82"/>
      <c r="C35" s="82"/>
      <c r="D35" s="82"/>
      <c r="E35" s="82"/>
      <c r="F35" s="82"/>
      <c r="G35" s="82"/>
      <c r="H35" s="82"/>
      <c r="I35" s="82"/>
    </row>
    <row r="36" spans="2:9">
      <c r="B36" s="82"/>
      <c r="C36" s="82"/>
      <c r="D36" s="82"/>
      <c r="E36" s="82"/>
      <c r="F36" s="82"/>
      <c r="G36" s="82"/>
      <c r="H36" s="82"/>
      <c r="I36" s="82"/>
    </row>
    <row r="37" spans="2:9">
      <c r="B37" s="82"/>
      <c r="C37" s="82"/>
      <c r="D37" s="82"/>
      <c r="E37" s="82"/>
      <c r="F37" s="82"/>
      <c r="G37" s="82"/>
      <c r="H37" s="82"/>
      <c r="I37" s="82"/>
    </row>
    <row r="38" spans="2:9">
      <c r="B38" s="82"/>
      <c r="C38" s="82"/>
      <c r="D38" s="82"/>
      <c r="E38" s="82"/>
      <c r="F38" s="82"/>
      <c r="G38" s="82"/>
      <c r="H38" s="82"/>
      <c r="I38" s="82"/>
    </row>
    <row r="39" spans="2:9">
      <c r="B39" s="82"/>
      <c r="C39" s="82"/>
      <c r="D39" s="82"/>
      <c r="E39" s="82"/>
      <c r="F39" s="82"/>
      <c r="G39" s="82"/>
      <c r="H39" s="82"/>
      <c r="I39" s="82"/>
    </row>
    <row r="40" spans="2:9">
      <c r="B40" s="82"/>
      <c r="C40" s="82"/>
      <c r="D40" s="82"/>
      <c r="E40" s="82"/>
      <c r="F40" s="82"/>
      <c r="G40" s="82"/>
      <c r="H40" s="82"/>
      <c r="I40" s="82"/>
    </row>
    <row r="41" spans="2:9">
      <c r="B41" s="82"/>
      <c r="C41" s="82"/>
      <c r="D41" s="82"/>
      <c r="E41" s="82"/>
      <c r="F41" s="82"/>
      <c r="G41" s="82"/>
      <c r="H41" s="82"/>
      <c r="I41" s="82"/>
    </row>
    <row r="42" spans="2:9">
      <c r="B42" s="82"/>
      <c r="C42" s="82"/>
      <c r="D42" s="82"/>
      <c r="E42" s="82"/>
      <c r="F42" s="82"/>
      <c r="G42" s="82"/>
      <c r="H42" s="82"/>
      <c r="I42" s="82"/>
    </row>
    <row r="43" spans="2:9">
      <c r="B43" s="82"/>
      <c r="C43" s="82"/>
      <c r="D43" s="82"/>
      <c r="E43" s="82"/>
      <c r="F43" s="82"/>
      <c r="G43" s="82"/>
      <c r="H43" s="82"/>
      <c r="I43" s="82"/>
    </row>
    <row r="44" spans="2:9">
      <c r="B44" s="82"/>
      <c r="C44" s="82"/>
      <c r="D44" s="82"/>
      <c r="E44" s="82"/>
      <c r="F44" s="82"/>
      <c r="G44" s="82"/>
      <c r="H44" s="82"/>
      <c r="I44" s="82"/>
    </row>
    <row r="45" spans="2:9">
      <c r="B45" s="82"/>
      <c r="C45" s="82"/>
      <c r="D45" s="82"/>
      <c r="E45" s="82"/>
      <c r="F45" s="82"/>
      <c r="G45" s="82"/>
      <c r="H45" s="82"/>
      <c r="I45" s="82"/>
    </row>
    <row r="46" spans="2:9">
      <c r="B46" s="82"/>
      <c r="C46" s="82"/>
      <c r="D46" s="82"/>
      <c r="E46" s="82"/>
      <c r="F46" s="82"/>
      <c r="G46" s="82"/>
      <c r="H46" s="82"/>
      <c r="I46" s="82"/>
    </row>
    <row r="47" spans="2:9">
      <c r="B47" s="82"/>
      <c r="C47" s="82"/>
      <c r="D47" s="82"/>
      <c r="E47" s="82"/>
      <c r="F47" s="82"/>
      <c r="G47" s="82"/>
      <c r="H47" s="82"/>
      <c r="I47" s="82"/>
    </row>
    <row r="48" spans="2:9">
      <c r="B48" s="82"/>
      <c r="C48" s="82"/>
      <c r="D48" s="82"/>
      <c r="E48" s="82"/>
      <c r="F48" s="82"/>
      <c r="G48" s="82"/>
      <c r="H48" s="82"/>
      <c r="I48" s="82"/>
    </row>
    <row r="49" spans="2:9">
      <c r="B49" s="82"/>
      <c r="C49" s="82"/>
      <c r="D49" s="82"/>
      <c r="E49" s="82"/>
      <c r="F49" s="82"/>
      <c r="G49" s="82"/>
      <c r="H49" s="82"/>
      <c r="I49" s="82"/>
    </row>
    <row r="50" spans="2:9">
      <c r="B50" s="82"/>
      <c r="C50" s="82"/>
      <c r="D50" s="82"/>
      <c r="E50" s="82"/>
      <c r="F50" s="82"/>
      <c r="G50" s="82"/>
      <c r="H50" s="82"/>
      <c r="I50" s="82"/>
    </row>
    <row r="51" spans="2:9">
      <c r="B51" s="82"/>
      <c r="C51" s="82"/>
      <c r="D51" s="82"/>
      <c r="E51" s="82"/>
      <c r="F51" s="82"/>
      <c r="G51" s="82"/>
      <c r="H51" s="82"/>
      <c r="I51" s="82"/>
    </row>
    <row r="52" spans="2:9">
      <c r="B52" s="82"/>
      <c r="C52" s="82"/>
      <c r="D52" s="82"/>
      <c r="E52" s="82"/>
      <c r="F52" s="82"/>
      <c r="G52" s="82"/>
      <c r="H52" s="82"/>
      <c r="I52" s="82"/>
    </row>
    <row r="53" spans="2:9">
      <c r="B53" s="82"/>
      <c r="C53" s="82"/>
      <c r="D53" s="82"/>
      <c r="E53" s="82"/>
      <c r="F53" s="82"/>
      <c r="G53" s="82"/>
      <c r="H53" s="82"/>
      <c r="I53" s="82"/>
    </row>
    <row r="54" spans="2:9">
      <c r="B54" s="82"/>
      <c r="C54" s="82"/>
      <c r="D54" s="82"/>
      <c r="E54" s="82"/>
      <c r="F54" s="82"/>
      <c r="G54" s="82"/>
      <c r="H54" s="82"/>
      <c r="I54" s="82"/>
    </row>
    <row r="55" spans="2:9">
      <c r="B55" s="82"/>
      <c r="C55" s="82"/>
      <c r="D55" s="82"/>
      <c r="E55" s="82"/>
      <c r="F55" s="82"/>
      <c r="G55" s="82"/>
      <c r="H55" s="82"/>
      <c r="I55" s="82"/>
    </row>
    <row r="56" spans="2:9">
      <c r="B56" s="82"/>
      <c r="C56" s="82"/>
      <c r="D56" s="82"/>
      <c r="E56" s="82"/>
      <c r="F56" s="82"/>
      <c r="G56" s="82"/>
      <c r="H56" s="82"/>
      <c r="I56" s="82"/>
    </row>
    <row r="57" spans="2:9">
      <c r="B57" s="82"/>
      <c r="C57" s="82"/>
      <c r="D57" s="82"/>
      <c r="E57" s="82"/>
      <c r="F57" s="82"/>
      <c r="G57" s="82"/>
      <c r="H57" s="82"/>
      <c r="I57" s="82"/>
    </row>
    <row r="58" spans="2:9">
      <c r="B58" s="82"/>
      <c r="C58" s="82"/>
      <c r="D58" s="82"/>
      <c r="E58" s="82"/>
      <c r="F58" s="82"/>
      <c r="G58" s="82"/>
      <c r="H58" s="82"/>
      <c r="I58" s="82"/>
    </row>
    <row r="59" spans="2:9">
      <c r="B59" s="82"/>
      <c r="C59" s="82"/>
      <c r="D59" s="82"/>
      <c r="E59" s="82"/>
      <c r="F59" s="82"/>
      <c r="G59" s="82"/>
      <c r="H59" s="82"/>
      <c r="I59" s="82"/>
    </row>
    <row r="60" spans="2:9">
      <c r="B60" s="82"/>
      <c r="C60" s="82"/>
      <c r="D60" s="82"/>
      <c r="E60" s="82"/>
      <c r="F60" s="82"/>
      <c r="G60" s="82"/>
      <c r="H60" s="82"/>
      <c r="I60" s="82"/>
    </row>
    <row r="61" spans="2:9">
      <c r="B61" s="82"/>
      <c r="C61" s="82"/>
      <c r="D61" s="82"/>
      <c r="E61" s="82"/>
      <c r="F61" s="82"/>
      <c r="G61" s="82"/>
      <c r="H61" s="82"/>
      <c r="I61" s="82"/>
    </row>
    <row r="62" spans="2:9">
      <c r="B62" s="82"/>
      <c r="C62" s="82"/>
      <c r="D62" s="82"/>
      <c r="E62" s="82"/>
      <c r="F62" s="82"/>
      <c r="G62" s="82"/>
      <c r="H62" s="82"/>
      <c r="I62" s="82"/>
    </row>
    <row r="63" spans="2:9">
      <c r="B63" s="82"/>
      <c r="C63" s="82"/>
      <c r="D63" s="82"/>
      <c r="E63" s="82"/>
      <c r="F63" s="82"/>
      <c r="G63" s="82"/>
      <c r="H63" s="82"/>
      <c r="I63" s="82"/>
    </row>
    <row r="64" spans="2:9">
      <c r="B64" s="82"/>
      <c r="C64" s="82"/>
      <c r="D64" s="82"/>
      <c r="E64" s="82"/>
      <c r="F64" s="82"/>
      <c r="G64" s="82"/>
      <c r="H64" s="82"/>
      <c r="I64" s="82"/>
    </row>
    <row r="65" spans="2:9">
      <c r="B65" s="82"/>
      <c r="C65" s="82"/>
      <c r="D65" s="82"/>
      <c r="E65" s="82"/>
      <c r="F65" s="82"/>
      <c r="G65" s="82"/>
      <c r="H65" s="82"/>
      <c r="I65" s="82"/>
    </row>
    <row r="66" spans="2:9">
      <c r="B66" s="82"/>
      <c r="C66" s="82"/>
      <c r="D66" s="82"/>
      <c r="E66" s="82"/>
      <c r="F66" s="82"/>
      <c r="G66" s="82"/>
      <c r="H66" s="82"/>
      <c r="I66" s="82"/>
    </row>
    <row r="67" spans="2:9">
      <c r="B67" s="82"/>
      <c r="C67" s="82"/>
      <c r="D67" s="82"/>
      <c r="E67" s="82"/>
      <c r="F67" s="82"/>
      <c r="G67" s="82"/>
      <c r="H67" s="82"/>
      <c r="I67" s="82"/>
    </row>
    <row r="68" spans="2:9">
      <c r="B68" s="82"/>
      <c r="C68" s="82"/>
      <c r="D68" s="82"/>
      <c r="E68" s="82"/>
      <c r="F68" s="82"/>
      <c r="G68" s="82"/>
      <c r="H68" s="82"/>
      <c r="I68" s="82"/>
    </row>
    <row r="69" spans="2:9">
      <c r="B69" s="82"/>
      <c r="C69" s="82"/>
      <c r="D69" s="82"/>
      <c r="E69" s="82"/>
      <c r="F69" s="82"/>
      <c r="G69" s="82"/>
      <c r="H69" s="82"/>
      <c r="I69" s="82"/>
    </row>
    <row r="70" spans="2:9">
      <c r="B70" s="82"/>
      <c r="C70" s="82"/>
      <c r="D70" s="82"/>
      <c r="E70" s="82"/>
      <c r="F70" s="82"/>
      <c r="G70" s="82"/>
      <c r="H70" s="82"/>
      <c r="I70" s="82"/>
    </row>
    <row r="71" spans="2:9">
      <c r="B71" s="82"/>
      <c r="C71" s="82"/>
      <c r="D71" s="82"/>
      <c r="E71" s="82"/>
      <c r="F71" s="82"/>
      <c r="G71" s="82"/>
      <c r="H71" s="82"/>
      <c r="I71" s="82"/>
    </row>
    <row r="72" spans="2:9">
      <c r="B72" s="82"/>
      <c r="C72" s="82"/>
      <c r="D72" s="82"/>
      <c r="E72" s="82"/>
      <c r="F72" s="82"/>
      <c r="G72" s="82"/>
      <c r="H72" s="82"/>
      <c r="I72" s="82"/>
    </row>
    <row r="73" spans="2:9">
      <c r="B73" s="82"/>
      <c r="C73" s="82"/>
      <c r="D73" s="82"/>
      <c r="E73" s="82"/>
      <c r="F73" s="82"/>
      <c r="G73" s="82"/>
      <c r="H73" s="82"/>
      <c r="I73" s="82"/>
    </row>
    <row r="74" spans="2:9">
      <c r="B74" s="82"/>
      <c r="C74" s="82"/>
      <c r="D74" s="82"/>
      <c r="E74" s="82"/>
      <c r="F74" s="82"/>
      <c r="G74" s="82"/>
      <c r="H74" s="82"/>
      <c r="I74" s="82"/>
    </row>
    <row r="75" spans="2:9">
      <c r="B75" s="82"/>
      <c r="C75" s="82"/>
      <c r="D75" s="82"/>
      <c r="E75" s="82"/>
      <c r="F75" s="82"/>
      <c r="G75" s="82"/>
      <c r="H75" s="82"/>
      <c r="I75" s="82"/>
    </row>
    <row r="76" spans="2:9">
      <c r="B76" s="82"/>
      <c r="C76" s="82"/>
      <c r="D76" s="82"/>
      <c r="E76" s="82"/>
      <c r="F76" s="82"/>
      <c r="G76" s="82"/>
      <c r="H76" s="82"/>
      <c r="I76" s="82"/>
    </row>
    <row r="77" spans="2:9">
      <c r="B77" s="82"/>
      <c r="C77" s="82"/>
      <c r="D77" s="82"/>
      <c r="E77" s="82"/>
      <c r="F77" s="82"/>
      <c r="G77" s="82"/>
      <c r="H77" s="82"/>
      <c r="I77" s="82"/>
    </row>
    <row r="78" spans="2:9">
      <c r="B78" s="82"/>
      <c r="C78" s="82"/>
      <c r="D78" s="82"/>
      <c r="E78" s="82"/>
      <c r="F78" s="82"/>
      <c r="G78" s="82"/>
      <c r="H78" s="82"/>
      <c r="I78" s="82"/>
    </row>
    <row r="79" spans="2:9">
      <c r="B79" s="82"/>
      <c r="C79" s="82"/>
      <c r="D79" s="82"/>
      <c r="E79" s="82"/>
      <c r="F79" s="82"/>
      <c r="G79" s="82"/>
      <c r="H79" s="82"/>
      <c r="I79" s="82"/>
    </row>
    <row r="80" spans="2:9">
      <c r="B80" s="82"/>
      <c r="C80" s="82"/>
      <c r="D80" s="82"/>
      <c r="E80" s="82"/>
      <c r="F80" s="82"/>
      <c r="G80" s="82"/>
      <c r="H80" s="82"/>
      <c r="I80" s="82"/>
    </row>
    <row r="81" spans="2:9">
      <c r="B81" s="82"/>
      <c r="C81" s="82"/>
      <c r="D81" s="82"/>
      <c r="E81" s="82"/>
      <c r="F81" s="82"/>
      <c r="G81" s="82"/>
      <c r="H81" s="82"/>
      <c r="I81" s="82"/>
    </row>
    <row r="82" spans="2:9">
      <c r="B82" s="82"/>
      <c r="C82" s="82"/>
      <c r="D82" s="82"/>
      <c r="E82" s="82"/>
      <c r="F82" s="82"/>
      <c r="G82" s="82"/>
      <c r="H82" s="82"/>
      <c r="I82" s="82"/>
    </row>
    <row r="83" spans="2:9">
      <c r="B83" s="82"/>
      <c r="C83" s="82"/>
      <c r="D83" s="82"/>
      <c r="E83" s="82"/>
      <c r="F83" s="82"/>
      <c r="G83" s="82"/>
      <c r="H83" s="82"/>
      <c r="I83" s="82"/>
    </row>
    <row r="84" spans="2:9">
      <c r="B84" s="82"/>
      <c r="C84" s="82"/>
      <c r="D84" s="82"/>
      <c r="E84" s="82"/>
      <c r="F84" s="82"/>
      <c r="G84" s="82"/>
      <c r="H84" s="82"/>
      <c r="I84" s="82"/>
    </row>
    <row r="85" spans="2:9">
      <c r="B85" s="82"/>
      <c r="C85" s="82"/>
      <c r="D85" s="82"/>
      <c r="E85" s="82"/>
      <c r="F85" s="82"/>
      <c r="G85" s="82"/>
      <c r="H85" s="82"/>
      <c r="I85" s="82"/>
    </row>
    <row r="86" spans="2:9">
      <c r="B86" s="82"/>
      <c r="C86" s="82"/>
      <c r="D86" s="82"/>
      <c r="E86" s="82"/>
      <c r="F86" s="82"/>
      <c r="G86" s="82"/>
      <c r="H86" s="82"/>
      <c r="I86" s="82"/>
    </row>
    <row r="87" spans="2:9">
      <c r="B87" s="82"/>
      <c r="C87" s="82"/>
      <c r="D87" s="82"/>
      <c r="E87" s="82"/>
      <c r="F87" s="82"/>
      <c r="G87" s="82"/>
      <c r="H87" s="82"/>
      <c r="I87" s="82"/>
    </row>
    <row r="88" spans="2:9">
      <c r="B88" s="82"/>
      <c r="C88" s="82"/>
      <c r="D88" s="82"/>
      <c r="E88" s="82"/>
      <c r="F88" s="82"/>
      <c r="G88" s="82"/>
      <c r="H88" s="82"/>
      <c r="I88" s="82"/>
    </row>
    <row r="89" spans="2:9">
      <c r="B89" s="82"/>
      <c r="C89" s="82"/>
      <c r="D89" s="82"/>
      <c r="E89" s="82"/>
      <c r="F89" s="82"/>
      <c r="G89" s="82"/>
      <c r="H89" s="82"/>
      <c r="I89" s="82"/>
    </row>
    <row r="90" spans="2:9">
      <c r="B90" s="82"/>
      <c r="C90" s="82"/>
      <c r="D90" s="82"/>
      <c r="E90" s="82"/>
      <c r="F90" s="82"/>
      <c r="G90" s="82"/>
      <c r="H90" s="82"/>
      <c r="I90" s="82"/>
    </row>
    <row r="91" spans="2:9">
      <c r="B91" s="82"/>
      <c r="C91" s="82"/>
      <c r="D91" s="82"/>
      <c r="E91" s="82"/>
      <c r="F91" s="82"/>
      <c r="G91" s="82"/>
      <c r="H91" s="82"/>
      <c r="I91" s="82"/>
    </row>
    <row r="92" spans="2:9">
      <c r="B92" s="82"/>
      <c r="C92" s="82"/>
      <c r="D92" s="82"/>
      <c r="E92" s="82"/>
      <c r="F92" s="82"/>
      <c r="G92" s="82"/>
      <c r="H92" s="82"/>
      <c r="I92" s="82"/>
    </row>
    <row r="93" spans="2:9">
      <c r="B93" s="82"/>
      <c r="C93" s="82"/>
      <c r="D93" s="82"/>
      <c r="E93" s="82"/>
      <c r="F93" s="82"/>
      <c r="G93" s="82"/>
      <c r="H93" s="82"/>
      <c r="I93" s="82"/>
    </row>
    <row r="94" spans="2:9">
      <c r="B94" s="82"/>
      <c r="C94" s="82"/>
      <c r="D94" s="82"/>
      <c r="E94" s="82"/>
      <c r="F94" s="82"/>
      <c r="G94" s="82"/>
      <c r="H94" s="82"/>
      <c r="I94" s="82"/>
    </row>
    <row r="95" spans="2:9">
      <c r="B95" s="82"/>
      <c r="C95" s="82"/>
      <c r="D95" s="82"/>
      <c r="E95" s="82"/>
      <c r="F95" s="82"/>
      <c r="G95" s="82"/>
      <c r="H95" s="82"/>
      <c r="I95" s="82"/>
    </row>
    <row r="96" spans="2:9">
      <c r="B96" s="82"/>
      <c r="C96" s="82"/>
      <c r="D96" s="82"/>
      <c r="E96" s="82"/>
      <c r="F96" s="82"/>
      <c r="G96" s="82"/>
      <c r="H96" s="82"/>
      <c r="I96" s="82"/>
    </row>
    <row r="97" spans="2:9">
      <c r="B97" s="82"/>
      <c r="C97" s="82"/>
      <c r="D97" s="82"/>
      <c r="E97" s="82"/>
      <c r="F97" s="82"/>
      <c r="G97" s="82"/>
      <c r="H97" s="82"/>
      <c r="I97" s="82"/>
    </row>
    <row r="98" spans="2:9">
      <c r="B98" s="82"/>
      <c r="C98" s="82"/>
      <c r="D98" s="82"/>
      <c r="E98" s="82"/>
      <c r="F98" s="82"/>
      <c r="G98" s="82"/>
      <c r="H98" s="82"/>
      <c r="I98" s="82"/>
    </row>
    <row r="99" spans="2:9">
      <c r="B99" s="82"/>
      <c r="C99" s="82"/>
      <c r="D99" s="82"/>
      <c r="E99" s="82"/>
      <c r="F99" s="82"/>
      <c r="G99" s="82"/>
      <c r="H99" s="82"/>
      <c r="I99" s="82"/>
    </row>
    <row r="100" spans="2:9">
      <c r="B100" s="82"/>
      <c r="C100" s="82"/>
      <c r="D100" s="82"/>
      <c r="E100" s="82"/>
      <c r="F100" s="82"/>
      <c r="G100" s="82"/>
      <c r="H100" s="82"/>
      <c r="I100" s="82"/>
    </row>
    <row r="101" spans="2:9">
      <c r="B101" s="82"/>
      <c r="C101" s="82"/>
      <c r="D101" s="82"/>
      <c r="E101" s="82"/>
      <c r="F101" s="82"/>
      <c r="G101" s="82"/>
      <c r="H101" s="82"/>
      <c r="I101" s="82"/>
    </row>
    <row r="102" spans="2:9">
      <c r="B102" s="82"/>
      <c r="C102" s="82"/>
      <c r="D102" s="82"/>
      <c r="E102" s="82"/>
      <c r="F102" s="82"/>
      <c r="G102" s="82"/>
      <c r="H102" s="82"/>
      <c r="I102" s="82"/>
    </row>
    <row r="103" spans="2:9">
      <c r="B103" s="82"/>
      <c r="C103" s="82"/>
      <c r="D103" s="82"/>
      <c r="E103" s="82"/>
      <c r="F103" s="82"/>
      <c r="G103" s="82"/>
      <c r="H103" s="82"/>
      <c r="I103" s="82"/>
    </row>
    <row r="104" spans="2:9">
      <c r="B104" s="82"/>
      <c r="C104" s="82"/>
      <c r="D104" s="82"/>
      <c r="E104" s="82"/>
      <c r="F104" s="82"/>
      <c r="G104" s="82"/>
      <c r="H104" s="82"/>
      <c r="I104" s="82"/>
    </row>
    <row r="105" spans="2:9">
      <c r="B105" s="82"/>
      <c r="C105" s="82"/>
      <c r="D105" s="82"/>
      <c r="E105" s="82"/>
      <c r="F105" s="82"/>
      <c r="G105" s="82"/>
      <c r="H105" s="82"/>
      <c r="I105" s="82"/>
    </row>
    <row r="106" spans="2:9">
      <c r="B106" s="82"/>
      <c r="C106" s="82"/>
      <c r="D106" s="82"/>
      <c r="E106" s="82"/>
      <c r="F106" s="82"/>
      <c r="G106" s="82"/>
      <c r="H106" s="82"/>
      <c r="I106" s="82"/>
    </row>
    <row r="107" spans="2:9">
      <c r="B107" s="82"/>
      <c r="C107" s="82"/>
      <c r="D107" s="82"/>
      <c r="E107" s="82"/>
      <c r="F107" s="82"/>
      <c r="G107" s="82"/>
      <c r="H107" s="82"/>
      <c r="I107" s="82"/>
    </row>
    <row r="108" spans="2:9">
      <c r="B108" s="82"/>
      <c r="C108" s="82"/>
      <c r="D108" s="82"/>
      <c r="E108" s="82"/>
      <c r="F108" s="82"/>
      <c r="G108" s="82"/>
      <c r="H108" s="82"/>
      <c r="I108" s="82"/>
    </row>
    <row r="109" spans="2:9">
      <c r="B109" s="82"/>
      <c r="C109" s="82"/>
      <c r="D109" s="82"/>
      <c r="E109" s="82"/>
      <c r="F109" s="82"/>
      <c r="G109" s="82"/>
      <c r="H109" s="82"/>
      <c r="I109" s="8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81" t="s" vm="1">
        <v>220</v>
      </c>
    </row>
    <row r="2" spans="2:60">
      <c r="B2" s="57" t="s">
        <v>165</v>
      </c>
      <c r="C2" s="81" t="s">
        <v>221</v>
      </c>
    </row>
    <row r="3" spans="2:60">
      <c r="B3" s="57" t="s">
        <v>167</v>
      </c>
      <c r="C3" s="81" t="s">
        <v>222</v>
      </c>
    </row>
    <row r="4" spans="2:60">
      <c r="B4" s="57" t="s">
        <v>168</v>
      </c>
      <c r="C4" s="81">
        <v>8660</v>
      </c>
    </row>
    <row r="6" spans="2:60" ht="26.25" customHeight="1">
      <c r="B6" s="133" t="s">
        <v>202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60" s="3" customFormat="1" ht="66">
      <c r="B7" s="60" t="s">
        <v>103</v>
      </c>
      <c r="C7" s="60" t="s">
        <v>104</v>
      </c>
      <c r="D7" s="60" t="s">
        <v>15</v>
      </c>
      <c r="E7" s="60" t="s">
        <v>16</v>
      </c>
      <c r="F7" s="60" t="s">
        <v>43</v>
      </c>
      <c r="G7" s="60" t="s">
        <v>88</v>
      </c>
      <c r="H7" s="60" t="s">
        <v>40</v>
      </c>
      <c r="I7" s="60" t="s">
        <v>97</v>
      </c>
      <c r="J7" s="80" t="s">
        <v>169</v>
      </c>
      <c r="K7" s="60" t="s">
        <v>170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81" t="s" vm="1">
        <v>220</v>
      </c>
    </row>
    <row r="2" spans="2:60">
      <c r="B2" s="57" t="s">
        <v>165</v>
      </c>
      <c r="C2" s="81" t="s">
        <v>221</v>
      </c>
    </row>
    <row r="3" spans="2:60">
      <c r="B3" s="57" t="s">
        <v>167</v>
      </c>
      <c r="C3" s="81" t="s">
        <v>222</v>
      </c>
    </row>
    <row r="4" spans="2:60">
      <c r="B4" s="57" t="s">
        <v>168</v>
      </c>
      <c r="C4" s="81">
        <v>8660</v>
      </c>
    </row>
    <row r="6" spans="2:60" ht="26.25" customHeight="1">
      <c r="B6" s="133" t="s">
        <v>203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60" s="3" customFormat="1" ht="78.75">
      <c r="B7" s="60" t="s">
        <v>103</v>
      </c>
      <c r="C7" s="79" t="s">
        <v>219</v>
      </c>
      <c r="D7" s="62" t="s">
        <v>15</v>
      </c>
      <c r="E7" s="62" t="s">
        <v>16</v>
      </c>
      <c r="F7" s="62" t="s">
        <v>43</v>
      </c>
      <c r="G7" s="62" t="s">
        <v>88</v>
      </c>
      <c r="H7" s="62" t="s">
        <v>40</v>
      </c>
      <c r="I7" s="62" t="s">
        <v>97</v>
      </c>
      <c r="J7" s="79" t="s">
        <v>169</v>
      </c>
      <c r="K7" s="64" t="s">
        <v>170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166</v>
      </c>
      <c r="C1" s="81" t="s" vm="1">
        <v>220</v>
      </c>
    </row>
    <row r="2" spans="2:47">
      <c r="B2" s="57" t="s">
        <v>165</v>
      </c>
      <c r="C2" s="81" t="s">
        <v>221</v>
      </c>
    </row>
    <row r="3" spans="2:47">
      <c r="B3" s="57" t="s">
        <v>167</v>
      </c>
      <c r="C3" s="81" t="s">
        <v>222</v>
      </c>
    </row>
    <row r="4" spans="2:47">
      <c r="B4" s="57" t="s">
        <v>168</v>
      </c>
      <c r="C4" s="81">
        <v>8660</v>
      </c>
    </row>
    <row r="6" spans="2:47" ht="26.25" customHeight="1">
      <c r="B6" s="133" t="s">
        <v>204</v>
      </c>
      <c r="C6" s="134"/>
      <c r="D6" s="134"/>
    </row>
    <row r="7" spans="2:47" s="3" customFormat="1" ht="33">
      <c r="B7" s="60" t="s">
        <v>103</v>
      </c>
      <c r="C7" s="66" t="s">
        <v>94</v>
      </c>
      <c r="D7" s="67" t="s">
        <v>93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2"/>
      <c r="C10" s="82"/>
      <c r="D10" s="8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8"/>
      <c r="C11" s="82"/>
      <c r="D11" s="82"/>
    </row>
    <row r="12" spans="2:47">
      <c r="B12" s="98"/>
      <c r="C12" s="82"/>
      <c r="D12" s="8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2"/>
      <c r="C13" s="82"/>
      <c r="D13" s="8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2"/>
      <c r="C14" s="82"/>
      <c r="D14" s="82"/>
    </row>
    <row r="15" spans="2:47">
      <c r="B15" s="82"/>
      <c r="C15" s="82"/>
      <c r="D15" s="8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2"/>
      <c r="C16" s="82"/>
      <c r="D16" s="8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2"/>
      <c r="C17" s="82"/>
      <c r="D17" s="82"/>
    </row>
    <row r="18" spans="2:4">
      <c r="B18" s="82"/>
      <c r="C18" s="82"/>
      <c r="D18" s="82"/>
    </row>
    <row r="19" spans="2:4">
      <c r="B19" s="82"/>
      <c r="C19" s="82"/>
      <c r="D19" s="82"/>
    </row>
    <row r="20" spans="2:4">
      <c r="B20" s="82"/>
      <c r="C20" s="82"/>
      <c r="D20" s="82"/>
    </row>
    <row r="21" spans="2:4">
      <c r="B21" s="82"/>
      <c r="C21" s="82"/>
      <c r="D21" s="82"/>
    </row>
    <row r="22" spans="2:4">
      <c r="B22" s="82"/>
      <c r="C22" s="82"/>
      <c r="D22" s="82"/>
    </row>
    <row r="23" spans="2:4">
      <c r="B23" s="82"/>
      <c r="C23" s="82"/>
      <c r="D23" s="82"/>
    </row>
    <row r="24" spans="2:4">
      <c r="B24" s="82"/>
      <c r="C24" s="82"/>
      <c r="D24" s="82"/>
    </row>
    <row r="25" spans="2:4">
      <c r="B25" s="82"/>
      <c r="C25" s="82"/>
      <c r="D25" s="82"/>
    </row>
    <row r="26" spans="2:4">
      <c r="B26" s="82"/>
      <c r="C26" s="82"/>
      <c r="D26" s="82"/>
    </row>
    <row r="27" spans="2:4">
      <c r="B27" s="82"/>
      <c r="C27" s="82"/>
      <c r="D27" s="82"/>
    </row>
    <row r="28" spans="2:4">
      <c r="B28" s="82"/>
      <c r="C28" s="82"/>
      <c r="D28" s="82"/>
    </row>
    <row r="29" spans="2:4">
      <c r="B29" s="82"/>
      <c r="C29" s="82"/>
      <c r="D29" s="82"/>
    </row>
    <row r="30" spans="2:4">
      <c r="B30" s="82"/>
      <c r="C30" s="82"/>
      <c r="D30" s="82"/>
    </row>
    <row r="31" spans="2:4">
      <c r="B31" s="82"/>
      <c r="C31" s="82"/>
      <c r="D31" s="82"/>
    </row>
    <row r="32" spans="2:4">
      <c r="B32" s="82"/>
      <c r="C32" s="82"/>
      <c r="D32" s="82"/>
    </row>
    <row r="33" spans="2:4">
      <c r="B33" s="82"/>
      <c r="C33" s="82"/>
      <c r="D33" s="82"/>
    </row>
    <row r="34" spans="2:4">
      <c r="B34" s="82"/>
      <c r="C34" s="82"/>
      <c r="D34" s="82"/>
    </row>
    <row r="35" spans="2:4">
      <c r="B35" s="82"/>
      <c r="C35" s="82"/>
      <c r="D35" s="82"/>
    </row>
    <row r="36" spans="2:4">
      <c r="B36" s="82"/>
      <c r="C36" s="82"/>
      <c r="D36" s="82"/>
    </row>
    <row r="37" spans="2:4">
      <c r="B37" s="82"/>
      <c r="C37" s="82"/>
      <c r="D37" s="82"/>
    </row>
    <row r="38" spans="2:4">
      <c r="B38" s="82"/>
      <c r="C38" s="82"/>
      <c r="D38" s="82"/>
    </row>
    <row r="39" spans="2:4">
      <c r="B39" s="82"/>
      <c r="C39" s="82"/>
      <c r="D39" s="82"/>
    </row>
    <row r="40" spans="2:4">
      <c r="B40" s="82"/>
      <c r="C40" s="82"/>
      <c r="D40" s="82"/>
    </row>
    <row r="41" spans="2:4">
      <c r="B41" s="82"/>
      <c r="C41" s="82"/>
      <c r="D41" s="82"/>
    </row>
    <row r="42" spans="2:4">
      <c r="B42" s="82"/>
      <c r="C42" s="82"/>
      <c r="D42" s="82"/>
    </row>
    <row r="43" spans="2:4">
      <c r="B43" s="82"/>
      <c r="C43" s="82"/>
      <c r="D43" s="82"/>
    </row>
    <row r="44" spans="2:4">
      <c r="B44" s="82"/>
      <c r="C44" s="82"/>
      <c r="D44" s="82"/>
    </row>
    <row r="45" spans="2:4">
      <c r="B45" s="82"/>
      <c r="C45" s="82"/>
      <c r="D45" s="82"/>
    </row>
    <row r="46" spans="2:4">
      <c r="B46" s="82"/>
      <c r="C46" s="82"/>
      <c r="D46" s="82"/>
    </row>
    <row r="47" spans="2:4">
      <c r="B47" s="82"/>
      <c r="C47" s="82"/>
      <c r="D47" s="82"/>
    </row>
    <row r="48" spans="2:4">
      <c r="B48" s="82"/>
      <c r="C48" s="82"/>
      <c r="D48" s="82"/>
    </row>
    <row r="49" spans="2:4">
      <c r="B49" s="82"/>
      <c r="C49" s="82"/>
      <c r="D49" s="82"/>
    </row>
    <row r="50" spans="2:4">
      <c r="B50" s="82"/>
      <c r="C50" s="82"/>
      <c r="D50" s="82"/>
    </row>
    <row r="51" spans="2:4">
      <c r="B51" s="82"/>
      <c r="C51" s="82"/>
      <c r="D51" s="82"/>
    </row>
    <row r="52" spans="2:4">
      <c r="B52" s="82"/>
      <c r="C52" s="82"/>
      <c r="D52" s="82"/>
    </row>
    <row r="53" spans="2:4">
      <c r="B53" s="82"/>
      <c r="C53" s="82"/>
      <c r="D53" s="82"/>
    </row>
    <row r="54" spans="2:4">
      <c r="B54" s="82"/>
      <c r="C54" s="82"/>
      <c r="D54" s="82"/>
    </row>
    <row r="55" spans="2:4">
      <c r="B55" s="82"/>
      <c r="C55" s="82"/>
      <c r="D55" s="82"/>
    </row>
    <row r="56" spans="2:4">
      <c r="B56" s="82"/>
      <c r="C56" s="82"/>
      <c r="D56" s="82"/>
    </row>
    <row r="57" spans="2:4">
      <c r="B57" s="82"/>
      <c r="C57" s="82"/>
      <c r="D57" s="82"/>
    </row>
    <row r="58" spans="2:4">
      <c r="B58" s="82"/>
      <c r="C58" s="82"/>
      <c r="D58" s="82"/>
    </row>
    <row r="59" spans="2:4">
      <c r="B59" s="82"/>
      <c r="C59" s="82"/>
      <c r="D59" s="82"/>
    </row>
    <row r="60" spans="2:4">
      <c r="B60" s="82"/>
      <c r="C60" s="82"/>
      <c r="D60" s="82"/>
    </row>
    <row r="61" spans="2:4">
      <c r="B61" s="82"/>
      <c r="C61" s="82"/>
      <c r="D61" s="82"/>
    </row>
    <row r="62" spans="2:4">
      <c r="B62" s="82"/>
      <c r="C62" s="82"/>
      <c r="D62" s="82"/>
    </row>
    <row r="63" spans="2:4">
      <c r="B63" s="82"/>
      <c r="C63" s="82"/>
      <c r="D63" s="82"/>
    </row>
    <row r="64" spans="2:4">
      <c r="B64" s="82"/>
      <c r="C64" s="82"/>
      <c r="D64" s="82"/>
    </row>
    <row r="65" spans="2:4">
      <c r="B65" s="82"/>
      <c r="C65" s="82"/>
      <c r="D65" s="82"/>
    </row>
    <row r="66" spans="2:4">
      <c r="B66" s="82"/>
      <c r="C66" s="82"/>
      <c r="D66" s="82"/>
    </row>
    <row r="67" spans="2:4">
      <c r="B67" s="82"/>
      <c r="C67" s="82"/>
      <c r="D67" s="82"/>
    </row>
    <row r="68" spans="2:4">
      <c r="B68" s="82"/>
      <c r="C68" s="82"/>
      <c r="D68" s="82"/>
    </row>
    <row r="69" spans="2:4">
      <c r="B69" s="82"/>
      <c r="C69" s="82"/>
      <c r="D69" s="82"/>
    </row>
    <row r="70" spans="2:4">
      <c r="B70" s="82"/>
      <c r="C70" s="82"/>
      <c r="D70" s="82"/>
    </row>
    <row r="71" spans="2:4">
      <c r="B71" s="82"/>
      <c r="C71" s="82"/>
      <c r="D71" s="82"/>
    </row>
    <row r="72" spans="2:4">
      <c r="B72" s="82"/>
      <c r="C72" s="82"/>
      <c r="D72" s="82"/>
    </row>
    <row r="73" spans="2:4">
      <c r="B73" s="82"/>
      <c r="C73" s="82"/>
      <c r="D73" s="82"/>
    </row>
    <row r="74" spans="2:4">
      <c r="B74" s="82"/>
      <c r="C74" s="82"/>
      <c r="D74" s="82"/>
    </row>
    <row r="75" spans="2:4">
      <c r="B75" s="82"/>
      <c r="C75" s="82"/>
      <c r="D75" s="82"/>
    </row>
    <row r="76" spans="2:4">
      <c r="B76" s="82"/>
      <c r="C76" s="82"/>
      <c r="D76" s="82"/>
    </row>
    <row r="77" spans="2:4">
      <c r="B77" s="82"/>
      <c r="C77" s="82"/>
      <c r="D77" s="82"/>
    </row>
    <row r="78" spans="2:4">
      <c r="B78" s="82"/>
      <c r="C78" s="82"/>
      <c r="D78" s="82"/>
    </row>
    <row r="79" spans="2:4">
      <c r="B79" s="82"/>
      <c r="C79" s="82"/>
      <c r="D79" s="82"/>
    </row>
    <row r="80" spans="2:4">
      <c r="B80" s="82"/>
      <c r="C80" s="82"/>
      <c r="D80" s="82"/>
    </row>
    <row r="81" spans="2:4">
      <c r="B81" s="82"/>
      <c r="C81" s="82"/>
      <c r="D81" s="82"/>
    </row>
    <row r="82" spans="2:4">
      <c r="B82" s="82"/>
      <c r="C82" s="82"/>
      <c r="D82" s="82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  <row r="91" spans="2:4">
      <c r="B91" s="82"/>
      <c r="C91" s="82"/>
      <c r="D91" s="82"/>
    </row>
    <row r="92" spans="2:4">
      <c r="B92" s="82"/>
      <c r="C92" s="82"/>
      <c r="D92" s="82"/>
    </row>
    <row r="93" spans="2:4">
      <c r="B93" s="82"/>
      <c r="C93" s="82"/>
      <c r="D93" s="82"/>
    </row>
    <row r="94" spans="2:4">
      <c r="B94" s="82"/>
      <c r="C94" s="82"/>
      <c r="D94" s="82"/>
    </row>
    <row r="95" spans="2:4">
      <c r="B95" s="82"/>
      <c r="C95" s="82"/>
      <c r="D95" s="82"/>
    </row>
    <row r="96" spans="2:4">
      <c r="B96" s="82"/>
      <c r="C96" s="82"/>
      <c r="D96" s="82"/>
    </row>
    <row r="97" spans="2:4">
      <c r="B97" s="82"/>
      <c r="C97" s="82"/>
      <c r="D97" s="82"/>
    </row>
    <row r="98" spans="2:4">
      <c r="B98" s="82"/>
      <c r="C98" s="82"/>
      <c r="D98" s="82"/>
    </row>
    <row r="99" spans="2:4">
      <c r="B99" s="82"/>
      <c r="C99" s="82"/>
      <c r="D99" s="82"/>
    </row>
    <row r="100" spans="2:4">
      <c r="B100" s="82"/>
      <c r="C100" s="82"/>
      <c r="D100" s="82"/>
    </row>
    <row r="101" spans="2:4">
      <c r="B101" s="82"/>
      <c r="C101" s="82"/>
      <c r="D101" s="82"/>
    </row>
    <row r="102" spans="2:4">
      <c r="B102" s="82"/>
      <c r="C102" s="82"/>
      <c r="D102" s="82"/>
    </row>
    <row r="103" spans="2:4">
      <c r="B103" s="82"/>
      <c r="C103" s="82"/>
      <c r="D103" s="82"/>
    </row>
    <row r="104" spans="2:4">
      <c r="B104" s="82"/>
      <c r="C104" s="82"/>
      <c r="D104" s="82"/>
    </row>
    <row r="105" spans="2:4">
      <c r="B105" s="82"/>
      <c r="C105" s="82"/>
      <c r="D105" s="82"/>
    </row>
    <row r="106" spans="2:4">
      <c r="B106" s="82"/>
      <c r="C106" s="82"/>
      <c r="D106" s="82"/>
    </row>
    <row r="107" spans="2:4">
      <c r="B107" s="82"/>
      <c r="C107" s="82"/>
      <c r="D107" s="82"/>
    </row>
    <row r="108" spans="2:4">
      <c r="B108" s="82"/>
      <c r="C108" s="82"/>
      <c r="D108" s="82"/>
    </row>
    <row r="109" spans="2:4">
      <c r="B109" s="82"/>
      <c r="C109" s="82"/>
      <c r="D109" s="8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81" t="s" vm="1">
        <v>220</v>
      </c>
    </row>
    <row r="2" spans="2:18">
      <c r="B2" s="57" t="s">
        <v>165</v>
      </c>
      <c r="C2" s="81" t="s">
        <v>221</v>
      </c>
    </row>
    <row r="3" spans="2:18">
      <c r="B3" s="57" t="s">
        <v>167</v>
      </c>
      <c r="C3" s="81" t="s">
        <v>222</v>
      </c>
    </row>
    <row r="4" spans="2:18">
      <c r="B4" s="57" t="s">
        <v>168</v>
      </c>
      <c r="C4" s="81">
        <v>8660</v>
      </c>
    </row>
    <row r="6" spans="2:18" ht="26.25" customHeight="1">
      <c r="B6" s="133" t="s">
        <v>207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18" s="3" customFormat="1" ht="78.75">
      <c r="B7" s="23" t="s">
        <v>103</v>
      </c>
      <c r="C7" s="31" t="s">
        <v>35</v>
      </c>
      <c r="D7" s="73" t="s">
        <v>50</v>
      </c>
      <c r="E7" s="31" t="s">
        <v>15</v>
      </c>
      <c r="F7" s="31" t="s">
        <v>51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205</v>
      </c>
      <c r="L7" s="31" t="s">
        <v>0</v>
      </c>
      <c r="M7" s="31" t="s">
        <v>206</v>
      </c>
      <c r="N7" s="31" t="s">
        <v>45</v>
      </c>
      <c r="O7" s="73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9.28515625" style="2" bestFit="1" customWidth="1"/>
    <col min="4" max="4" width="6.5703125" style="2" bestFit="1" customWidth="1"/>
    <col min="5" max="5" width="6.4257812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6">
      <c r="B1" s="57" t="s">
        <v>166</v>
      </c>
      <c r="C1" s="81" t="s" vm="1">
        <v>220</v>
      </c>
    </row>
    <row r="2" spans="2:16">
      <c r="B2" s="57" t="s">
        <v>165</v>
      </c>
      <c r="C2" s="81" t="s">
        <v>221</v>
      </c>
    </row>
    <row r="3" spans="2:16">
      <c r="B3" s="57" t="s">
        <v>167</v>
      </c>
      <c r="C3" s="81" t="s">
        <v>222</v>
      </c>
    </row>
    <row r="4" spans="2:16">
      <c r="B4" s="57" t="s">
        <v>168</v>
      </c>
      <c r="C4" s="81">
        <v>8660</v>
      </c>
    </row>
    <row r="6" spans="2:16" ht="26.25" customHeight="1">
      <c r="B6" s="123" t="s">
        <v>196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</row>
    <row r="7" spans="2:16" s="3" customFormat="1" ht="63">
      <c r="B7" s="13" t="s">
        <v>102</v>
      </c>
      <c r="C7" s="14" t="s">
        <v>35</v>
      </c>
      <c r="D7" s="14" t="s">
        <v>104</v>
      </c>
      <c r="E7" s="14" t="s">
        <v>15</v>
      </c>
      <c r="F7" s="14" t="s">
        <v>51</v>
      </c>
      <c r="G7" s="14" t="s">
        <v>88</v>
      </c>
      <c r="H7" s="14" t="s">
        <v>17</v>
      </c>
      <c r="I7" s="14" t="s">
        <v>19</v>
      </c>
      <c r="J7" s="14" t="s">
        <v>47</v>
      </c>
      <c r="K7" s="14" t="s">
        <v>169</v>
      </c>
      <c r="L7" s="14" t="s">
        <v>170</v>
      </c>
      <c r="M7" s="1"/>
    </row>
    <row r="8" spans="2:16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6" s="4" customFormat="1" ht="18" customHeight="1">
      <c r="B10" s="113" t="s">
        <v>34</v>
      </c>
      <c r="C10" s="114"/>
      <c r="D10" s="114"/>
      <c r="E10" s="114"/>
      <c r="F10" s="114"/>
      <c r="G10" s="114"/>
      <c r="H10" s="114"/>
      <c r="I10" s="114"/>
      <c r="J10" s="115">
        <v>379.07055000000003</v>
      </c>
      <c r="K10" s="116">
        <v>1</v>
      </c>
      <c r="L10" s="116">
        <v>9.7952935712434547E-2</v>
      </c>
    </row>
    <row r="11" spans="2:16">
      <c r="B11" s="117" t="s">
        <v>218</v>
      </c>
      <c r="C11" s="114"/>
      <c r="D11" s="114"/>
      <c r="E11" s="114"/>
      <c r="F11" s="114"/>
      <c r="G11" s="114"/>
      <c r="H11" s="114"/>
      <c r="I11" s="114"/>
      <c r="J11" s="115">
        <v>379.07055000000003</v>
      </c>
      <c r="K11" s="116">
        <v>1</v>
      </c>
      <c r="L11" s="116">
        <v>9.7952935712434547E-2</v>
      </c>
    </row>
    <row r="12" spans="2:16">
      <c r="B12" s="101" t="s">
        <v>32</v>
      </c>
      <c r="C12" s="85"/>
      <c r="D12" s="85"/>
      <c r="E12" s="85"/>
      <c r="F12" s="85"/>
      <c r="G12" s="85"/>
      <c r="H12" s="85"/>
      <c r="I12" s="85"/>
      <c r="J12" s="93">
        <v>296.12646000000001</v>
      </c>
      <c r="K12" s="94">
        <v>0.78119088913659995</v>
      </c>
      <c r="L12" s="94">
        <v>7.6519940942736953E-2</v>
      </c>
    </row>
    <row r="13" spans="2:16">
      <c r="B13" s="89" t="s">
        <v>297</v>
      </c>
      <c r="C13" s="83" t="s">
        <v>298</v>
      </c>
      <c r="D13" s="83">
        <v>10</v>
      </c>
      <c r="E13" s="83" t="s">
        <v>225</v>
      </c>
      <c r="F13" s="83" t="s">
        <v>149</v>
      </c>
      <c r="G13" s="96" t="s">
        <v>151</v>
      </c>
      <c r="H13" s="97">
        <v>0</v>
      </c>
      <c r="I13" s="97">
        <v>0</v>
      </c>
      <c r="J13" s="90">
        <v>296.12646000000001</v>
      </c>
      <c r="K13" s="91">
        <v>0.78119088913659995</v>
      </c>
      <c r="L13" s="91">
        <v>7.6519940942736953E-2</v>
      </c>
    </row>
    <row r="14" spans="2:16">
      <c r="B14" s="86"/>
      <c r="C14" s="83"/>
      <c r="D14" s="83"/>
      <c r="E14" s="83"/>
      <c r="F14" s="83"/>
      <c r="G14" s="83"/>
      <c r="H14" s="83"/>
      <c r="I14" s="83"/>
      <c r="J14" s="83"/>
      <c r="K14" s="91"/>
      <c r="L14" s="83"/>
    </row>
    <row r="15" spans="2:16">
      <c r="B15" s="101" t="s">
        <v>33</v>
      </c>
      <c r="C15" s="85"/>
      <c r="D15" s="85"/>
      <c r="E15" s="85"/>
      <c r="F15" s="85"/>
      <c r="G15" s="85"/>
      <c r="H15" s="85"/>
      <c r="I15" s="85"/>
      <c r="J15" s="93">
        <v>82.944090000000003</v>
      </c>
      <c r="K15" s="94">
        <v>0.21880911086339996</v>
      </c>
      <c r="L15" s="94">
        <v>2.1432994769697577E-2</v>
      </c>
    </row>
    <row r="16" spans="2:16">
      <c r="B16" s="89" t="s">
        <v>297</v>
      </c>
      <c r="C16" s="83" t="s">
        <v>299</v>
      </c>
      <c r="D16" s="83">
        <v>10</v>
      </c>
      <c r="E16" s="83" t="s">
        <v>225</v>
      </c>
      <c r="F16" s="83" t="s">
        <v>149</v>
      </c>
      <c r="G16" s="96" t="s">
        <v>153</v>
      </c>
      <c r="H16" s="97">
        <v>0</v>
      </c>
      <c r="I16" s="97">
        <v>0</v>
      </c>
      <c r="J16" s="90">
        <v>72.971500000000006</v>
      </c>
      <c r="K16" s="91">
        <v>0.19250110566489537</v>
      </c>
      <c r="L16" s="91">
        <v>1.8856048427766062E-2</v>
      </c>
      <c r="N16" s="118"/>
      <c r="O16" s="118"/>
      <c r="P16" s="118"/>
    </row>
    <row r="17" spans="2:12">
      <c r="B17" s="89" t="s">
        <v>297</v>
      </c>
      <c r="C17" s="83" t="s">
        <v>300</v>
      </c>
      <c r="D17" s="83">
        <v>10</v>
      </c>
      <c r="E17" s="83" t="s">
        <v>225</v>
      </c>
      <c r="F17" s="83" t="s">
        <v>149</v>
      </c>
      <c r="G17" s="96" t="s">
        <v>150</v>
      </c>
      <c r="H17" s="97">
        <v>0</v>
      </c>
      <c r="I17" s="97">
        <v>0</v>
      </c>
      <c r="J17" s="90">
        <v>11.829780000000001</v>
      </c>
      <c r="K17" s="91">
        <v>3.1207330667075036E-2</v>
      </c>
      <c r="L17" s="91">
        <v>3.0568496545886874E-3</v>
      </c>
    </row>
    <row r="18" spans="2:12">
      <c r="B18" s="89" t="s">
        <v>297</v>
      </c>
      <c r="C18" s="83" t="s">
        <v>301</v>
      </c>
      <c r="D18" s="83">
        <v>10</v>
      </c>
      <c r="E18" s="83" t="s">
        <v>225</v>
      </c>
      <c r="F18" s="83" t="s">
        <v>149</v>
      </c>
      <c r="G18" s="96" t="s">
        <v>152</v>
      </c>
      <c r="H18" s="97">
        <v>0</v>
      </c>
      <c r="I18" s="97">
        <v>0</v>
      </c>
      <c r="J18" s="90">
        <v>11.33066</v>
      </c>
      <c r="K18" s="91">
        <v>2.9890636452765847E-2</v>
      </c>
      <c r="L18" s="91">
        <v>2.9278755908615254E-3</v>
      </c>
    </row>
    <row r="19" spans="2:12">
      <c r="B19" s="89" t="s">
        <v>297</v>
      </c>
      <c r="C19" s="83" t="s">
        <v>302</v>
      </c>
      <c r="D19" s="83">
        <v>10</v>
      </c>
      <c r="E19" s="83" t="s">
        <v>225</v>
      </c>
      <c r="F19" s="83" t="s">
        <v>149</v>
      </c>
      <c r="G19" s="96" t="s">
        <v>160</v>
      </c>
      <c r="H19" s="97">
        <v>0</v>
      </c>
      <c r="I19" s="97">
        <v>0</v>
      </c>
      <c r="J19" s="90">
        <v>-13.187850000000001</v>
      </c>
      <c r="K19" s="91">
        <v>-3.4789961921336279E-2</v>
      </c>
      <c r="L19" s="91">
        <v>-3.407778903518698E-3</v>
      </c>
    </row>
    <row r="20" spans="2:12">
      <c r="B20" s="86"/>
      <c r="C20" s="83"/>
      <c r="D20" s="83"/>
      <c r="E20" s="83"/>
      <c r="F20" s="83"/>
      <c r="G20" s="83"/>
      <c r="H20" s="83"/>
      <c r="I20" s="83"/>
      <c r="J20" s="83"/>
      <c r="K20" s="91"/>
      <c r="L20" s="83"/>
    </row>
    <row r="21" spans="2:12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12">
      <c r="B22" s="136" t="s">
        <v>36</v>
      </c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2">
      <c r="B23" s="136" t="s">
        <v>99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2">
      <c r="B24" s="98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2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2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2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2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2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2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2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2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</row>
    <row r="112" spans="2:12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3" spans="2:12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</row>
    <row r="114" spans="2:12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</row>
    <row r="115" spans="2:12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</row>
    <row r="116" spans="2:12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</row>
    <row r="117" spans="2:12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</row>
    <row r="118" spans="2:12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</row>
    <row r="119" spans="2:12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81" t="s" vm="1">
        <v>220</v>
      </c>
    </row>
    <row r="2" spans="2:18">
      <c r="B2" s="57" t="s">
        <v>165</v>
      </c>
      <c r="C2" s="81" t="s">
        <v>221</v>
      </c>
    </row>
    <row r="3" spans="2:18">
      <c r="B3" s="57" t="s">
        <v>167</v>
      </c>
      <c r="C3" s="81" t="s">
        <v>222</v>
      </c>
    </row>
    <row r="4" spans="2:18">
      <c r="B4" s="57" t="s">
        <v>168</v>
      </c>
      <c r="C4" s="81">
        <v>8660</v>
      </c>
    </row>
    <row r="6" spans="2:18" ht="26.25" customHeight="1">
      <c r="B6" s="133" t="s">
        <v>208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18" s="3" customFormat="1" ht="78.75">
      <c r="B7" s="23" t="s">
        <v>103</v>
      </c>
      <c r="C7" s="31" t="s">
        <v>35</v>
      </c>
      <c r="D7" s="73" t="s">
        <v>50</v>
      </c>
      <c r="E7" s="31" t="s">
        <v>15</v>
      </c>
      <c r="F7" s="31" t="s">
        <v>51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205</v>
      </c>
      <c r="L7" s="31" t="s">
        <v>0</v>
      </c>
      <c r="M7" s="31" t="s">
        <v>206</v>
      </c>
      <c r="N7" s="31" t="s">
        <v>45</v>
      </c>
      <c r="O7" s="73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81" t="s" vm="1">
        <v>220</v>
      </c>
    </row>
    <row r="2" spans="2:18">
      <c r="B2" s="57" t="s">
        <v>165</v>
      </c>
      <c r="C2" s="81" t="s">
        <v>221</v>
      </c>
    </row>
    <row r="3" spans="2:18">
      <c r="B3" s="57" t="s">
        <v>167</v>
      </c>
      <c r="C3" s="81" t="s">
        <v>222</v>
      </c>
    </row>
    <row r="4" spans="2:18">
      <c r="B4" s="57" t="s">
        <v>168</v>
      </c>
      <c r="C4" s="81">
        <v>8660</v>
      </c>
    </row>
    <row r="6" spans="2:18" ht="26.25" customHeight="1">
      <c r="B6" s="133" t="s">
        <v>211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18" s="3" customFormat="1" ht="78.75">
      <c r="B7" s="23" t="s">
        <v>103</v>
      </c>
      <c r="C7" s="31" t="s">
        <v>35</v>
      </c>
      <c r="D7" s="73" t="s">
        <v>50</v>
      </c>
      <c r="E7" s="31" t="s">
        <v>15</v>
      </c>
      <c r="F7" s="31" t="s">
        <v>51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205</v>
      </c>
      <c r="L7" s="31" t="s">
        <v>0</v>
      </c>
      <c r="M7" s="31" t="s">
        <v>206</v>
      </c>
      <c r="N7" s="31" t="s">
        <v>45</v>
      </c>
      <c r="O7" s="73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2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23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23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23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2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2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2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2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2"/>
      <c r="R24" s="2"/>
      <c r="S24" s="2"/>
      <c r="T24" s="2"/>
      <c r="U24" s="2"/>
      <c r="V24" s="2"/>
      <c r="W24" s="2"/>
    </row>
    <row r="25" spans="2:2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2"/>
      <c r="R25" s="2"/>
      <c r="S25" s="2"/>
      <c r="T25" s="2"/>
      <c r="U25" s="2"/>
      <c r="V25" s="2"/>
      <c r="W25" s="2"/>
    </row>
    <row r="26" spans="2:2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2"/>
      <c r="R26" s="2"/>
      <c r="S26" s="2"/>
      <c r="T26" s="2"/>
      <c r="U26" s="2"/>
      <c r="V26" s="2"/>
      <c r="W26" s="2"/>
    </row>
    <row r="27" spans="2:2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2"/>
      <c r="R27" s="2"/>
      <c r="S27" s="2"/>
      <c r="T27" s="2"/>
      <c r="U27" s="2"/>
      <c r="V27" s="2"/>
      <c r="W27" s="2"/>
    </row>
    <row r="28" spans="2:2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2"/>
      <c r="R28" s="2"/>
      <c r="S28" s="2"/>
      <c r="T28" s="2"/>
      <c r="U28" s="2"/>
      <c r="V28" s="2"/>
      <c r="W28" s="2"/>
    </row>
    <row r="29" spans="2:2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2"/>
      <c r="R29" s="2"/>
      <c r="S29" s="2"/>
      <c r="T29" s="2"/>
      <c r="U29" s="2"/>
      <c r="V29" s="2"/>
      <c r="W29" s="2"/>
    </row>
    <row r="30" spans="2:2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2"/>
      <c r="R30" s="2"/>
      <c r="S30" s="2"/>
      <c r="T30" s="2"/>
      <c r="U30" s="2"/>
      <c r="V30" s="2"/>
      <c r="W30" s="2"/>
    </row>
    <row r="31" spans="2:2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2"/>
      <c r="R31" s="2"/>
      <c r="S31" s="2"/>
      <c r="T31" s="2"/>
      <c r="U31" s="2"/>
      <c r="V31" s="2"/>
      <c r="W31" s="2"/>
    </row>
    <row r="32" spans="2:2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2"/>
      <c r="R32" s="2"/>
      <c r="S32" s="2"/>
      <c r="T32" s="2"/>
      <c r="U32" s="2"/>
      <c r="V32" s="2"/>
      <c r="W32" s="2"/>
    </row>
    <row r="33" spans="2:23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2"/>
      <c r="R33" s="2"/>
      <c r="S33" s="2"/>
      <c r="T33" s="2"/>
      <c r="U33" s="2"/>
      <c r="V33" s="2"/>
      <c r="W33" s="2"/>
    </row>
    <row r="34" spans="2:23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2"/>
      <c r="R34" s="2"/>
      <c r="S34" s="2"/>
      <c r="T34" s="2"/>
      <c r="U34" s="2"/>
      <c r="V34" s="2"/>
      <c r="W34" s="2"/>
    </row>
    <row r="35" spans="2:2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2"/>
      <c r="R35" s="2"/>
      <c r="S35" s="2"/>
      <c r="T35" s="2"/>
      <c r="U35" s="2"/>
      <c r="V35" s="2"/>
      <c r="W35" s="2"/>
    </row>
    <row r="36" spans="2:2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23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2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2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23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23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23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23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23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23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23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2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23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V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19.28515625" style="2" bestFit="1" customWidth="1"/>
    <col min="4" max="4" width="6.7109375" style="2" customWidth="1"/>
    <col min="5" max="5" width="5.85546875" style="1" customWidth="1"/>
    <col min="6" max="6" width="8.28515625" style="1" bestFit="1" customWidth="1"/>
    <col min="7" max="7" width="7.140625" style="1" bestFit="1" customWidth="1"/>
    <col min="8" max="8" width="6" style="1" customWidth="1"/>
    <col min="9" max="9" width="12" style="1" bestFit="1" customWidth="1"/>
    <col min="10" max="10" width="7" style="1" bestFit="1" customWidth="1"/>
    <col min="11" max="11" width="7.5703125" style="1" bestFit="1" customWidth="1"/>
    <col min="12" max="12" width="10.140625" style="1" bestFit="1" customWidth="1"/>
    <col min="13" max="14" width="7.28515625" style="1" bestFit="1" customWidth="1"/>
    <col min="15" max="15" width="11.28515625" style="1" bestFit="1" customWidth="1"/>
    <col min="16" max="16" width="11.85546875" style="1" bestFit="1" customWidth="1"/>
    <col min="17" max="17" width="10" style="1" customWidth="1"/>
    <col min="18" max="33" width="7.5703125" style="1" customWidth="1"/>
    <col min="34" max="34" width="6.7109375" style="1" customWidth="1"/>
    <col min="35" max="35" width="7.7109375" style="1" customWidth="1"/>
    <col min="36" max="36" width="7.140625" style="1" customWidth="1"/>
    <col min="37" max="37" width="6" style="1" customWidth="1"/>
    <col min="38" max="38" width="7.85546875" style="1" customWidth="1"/>
    <col min="39" max="39" width="8.140625" style="1" customWidth="1"/>
    <col min="40" max="40" width="1.7109375" style="1" customWidth="1"/>
    <col min="41" max="41" width="15" style="1" customWidth="1"/>
    <col min="42" max="42" width="8.7109375" style="1" customWidth="1"/>
    <col min="43" max="43" width="10" style="1" customWidth="1"/>
    <col min="44" max="44" width="9.5703125" style="1" customWidth="1"/>
    <col min="45" max="45" width="6.140625" style="1" customWidth="1"/>
    <col min="46" max="47" width="5.7109375" style="1" customWidth="1"/>
    <col min="48" max="48" width="6.85546875" style="1" customWidth="1"/>
    <col min="49" max="49" width="6.42578125" style="1" customWidth="1"/>
    <col min="50" max="50" width="6.7109375" style="1" customWidth="1"/>
    <col min="51" max="51" width="7.28515625" style="1" customWidth="1"/>
    <col min="52" max="63" width="5.7109375" style="1" customWidth="1"/>
    <col min="64" max="16384" width="9.140625" style="1"/>
  </cols>
  <sheetData>
    <row r="1" spans="2:48">
      <c r="B1" s="57" t="s">
        <v>166</v>
      </c>
      <c r="C1" s="81" t="s" vm="1">
        <v>220</v>
      </c>
    </row>
    <row r="2" spans="2:48">
      <c r="B2" s="57" t="s">
        <v>165</v>
      </c>
      <c r="C2" s="81" t="s">
        <v>221</v>
      </c>
    </row>
    <row r="3" spans="2:48">
      <c r="B3" s="57" t="s">
        <v>167</v>
      </c>
      <c r="C3" s="81" t="s">
        <v>222</v>
      </c>
    </row>
    <row r="4" spans="2:48">
      <c r="B4" s="57" t="s">
        <v>168</v>
      </c>
      <c r="C4" s="81">
        <v>8660</v>
      </c>
    </row>
    <row r="6" spans="2:48" ht="21.75" customHeight="1">
      <c r="B6" s="125" t="s">
        <v>197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48" ht="27.75" customHeight="1">
      <c r="B7" s="128" t="s">
        <v>73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30"/>
      <c r="AP7" s="3"/>
      <c r="AQ7" s="3"/>
    </row>
    <row r="8" spans="2:48" s="3" customFormat="1" ht="65.25" customHeight="1">
      <c r="B8" s="23" t="s">
        <v>102</v>
      </c>
      <c r="C8" s="31" t="s">
        <v>35</v>
      </c>
      <c r="D8" s="73" t="s">
        <v>106</v>
      </c>
      <c r="E8" s="31" t="s">
        <v>15</v>
      </c>
      <c r="F8" s="31" t="s">
        <v>51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0</v>
      </c>
      <c r="M8" s="31" t="s">
        <v>92</v>
      </c>
      <c r="N8" s="31" t="s">
        <v>47</v>
      </c>
      <c r="O8" s="31" t="s">
        <v>45</v>
      </c>
      <c r="P8" s="73" t="s">
        <v>169</v>
      </c>
      <c r="Q8" s="74" t="s">
        <v>171</v>
      </c>
      <c r="AH8" s="1"/>
      <c r="AP8" s="1"/>
      <c r="AQ8" s="1"/>
      <c r="AR8" s="1"/>
    </row>
    <row r="9" spans="2:48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48</v>
      </c>
      <c r="N9" s="33" t="s">
        <v>23</v>
      </c>
      <c r="O9" s="33" t="s">
        <v>20</v>
      </c>
      <c r="P9" s="33" t="s">
        <v>20</v>
      </c>
      <c r="Q9" s="34" t="s">
        <v>20</v>
      </c>
      <c r="AP9" s="1"/>
      <c r="AQ9" s="1"/>
    </row>
    <row r="10" spans="2:48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P10" s="1"/>
      <c r="AQ10" s="1"/>
      <c r="AR10" s="3"/>
    </row>
    <row r="11" spans="2:48" s="4" customFormat="1" ht="18" customHeight="1">
      <c r="B11" s="113" t="s">
        <v>25</v>
      </c>
      <c r="C11" s="114"/>
      <c r="D11" s="114"/>
      <c r="E11" s="114"/>
      <c r="F11" s="114"/>
      <c r="G11" s="114"/>
      <c r="H11" s="115">
        <v>2.3002908011780869</v>
      </c>
      <c r="I11" s="114"/>
      <c r="J11" s="114"/>
      <c r="K11" s="116">
        <v>8.4347252944762755E-3</v>
      </c>
      <c r="L11" s="115"/>
      <c r="M11" s="119"/>
      <c r="N11" s="115">
        <v>422.17917000000011</v>
      </c>
      <c r="O11" s="114"/>
      <c r="P11" s="116">
        <v>1</v>
      </c>
      <c r="Q11" s="116">
        <v>0.10909232885049756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P11" s="1"/>
      <c r="AQ11" s="1"/>
      <c r="AR11" s="3"/>
      <c r="AV11" s="1"/>
    </row>
    <row r="12" spans="2:48" ht="20.25">
      <c r="B12" s="84" t="s">
        <v>217</v>
      </c>
      <c r="C12" s="85"/>
      <c r="D12" s="85"/>
      <c r="E12" s="85"/>
      <c r="F12" s="85"/>
      <c r="G12" s="85"/>
      <c r="H12" s="93">
        <v>2.3002908011780869</v>
      </c>
      <c r="I12" s="85"/>
      <c r="J12" s="85"/>
      <c r="K12" s="94">
        <v>8.4347252944762755E-3</v>
      </c>
      <c r="L12" s="93"/>
      <c r="M12" s="95"/>
      <c r="N12" s="93">
        <v>422.17917000000011</v>
      </c>
      <c r="O12" s="85"/>
      <c r="P12" s="94">
        <v>1</v>
      </c>
      <c r="Q12" s="94">
        <v>0.10909232885049756</v>
      </c>
      <c r="AR12" s="4"/>
    </row>
    <row r="13" spans="2:48">
      <c r="B13" s="87" t="s">
        <v>49</v>
      </c>
      <c r="C13" s="83"/>
      <c r="D13" s="83"/>
      <c r="E13" s="83"/>
      <c r="F13" s="83"/>
      <c r="G13" s="83"/>
      <c r="H13" s="115">
        <v>2.3002908011780869</v>
      </c>
      <c r="I13" s="114"/>
      <c r="J13" s="114"/>
      <c r="K13" s="116">
        <v>8.4347252944762755E-3</v>
      </c>
      <c r="L13" s="115"/>
      <c r="M13" s="119"/>
      <c r="N13" s="115">
        <v>422.17917000000011</v>
      </c>
      <c r="O13" s="114"/>
      <c r="P13" s="116">
        <v>1</v>
      </c>
      <c r="Q13" s="116">
        <v>0.10909232885049756</v>
      </c>
    </row>
    <row r="14" spans="2:48">
      <c r="B14" s="88" t="s">
        <v>223</v>
      </c>
      <c r="C14" s="83" t="s">
        <v>224</v>
      </c>
      <c r="D14" s="96" t="s">
        <v>26</v>
      </c>
      <c r="E14" s="83" t="s">
        <v>225</v>
      </c>
      <c r="F14" s="83" t="s">
        <v>226</v>
      </c>
      <c r="G14" s="83"/>
      <c r="H14" s="90">
        <v>1.36</v>
      </c>
      <c r="I14" s="96" t="s">
        <v>150</v>
      </c>
      <c r="J14" s="97">
        <v>0.01</v>
      </c>
      <c r="K14" s="91">
        <v>7.1999999999999998E-3</v>
      </c>
      <c r="L14" s="90">
        <v>58700</v>
      </c>
      <c r="M14" s="92">
        <v>100.3672</v>
      </c>
      <c r="N14" s="90">
        <v>221.68867</v>
      </c>
      <c r="O14" s="91">
        <v>2.4457314278571727E-6</v>
      </c>
      <c r="P14" s="91">
        <v>0.52510565597066272</v>
      </c>
      <c r="Q14" s="91">
        <v>5.7284998902407784E-2</v>
      </c>
    </row>
    <row r="15" spans="2:48" ht="20.25">
      <c r="B15" s="88" t="s">
        <v>227</v>
      </c>
      <c r="C15" s="83" t="s">
        <v>228</v>
      </c>
      <c r="D15" s="96" t="s">
        <v>26</v>
      </c>
      <c r="E15" s="83" t="s">
        <v>225</v>
      </c>
      <c r="F15" s="83" t="s">
        <v>226</v>
      </c>
      <c r="G15" s="83"/>
      <c r="H15" s="90">
        <v>3.3400000000000003</v>
      </c>
      <c r="I15" s="96" t="s">
        <v>150</v>
      </c>
      <c r="J15" s="97">
        <v>1.375E-2</v>
      </c>
      <c r="K15" s="91">
        <v>9.7999999999999997E-3</v>
      </c>
      <c r="L15" s="90">
        <v>52600</v>
      </c>
      <c r="M15" s="92">
        <v>101.3125</v>
      </c>
      <c r="N15" s="90">
        <v>200.4905</v>
      </c>
      <c r="O15" s="91">
        <v>1.5029000828595103E-6</v>
      </c>
      <c r="P15" s="91">
        <v>0.474894344029337</v>
      </c>
      <c r="Q15" s="91">
        <v>5.1807329948089759E-2</v>
      </c>
      <c r="AP15" s="4"/>
    </row>
    <row r="16" spans="2:48" ht="20.25">
      <c r="B16" s="89"/>
      <c r="C16" s="83"/>
      <c r="D16" s="83"/>
      <c r="E16" s="83"/>
      <c r="F16" s="83"/>
      <c r="G16" s="83"/>
      <c r="H16" s="83"/>
      <c r="I16" s="83"/>
      <c r="J16" s="83"/>
      <c r="K16" s="91"/>
      <c r="L16" s="90"/>
      <c r="M16" s="92"/>
      <c r="N16" s="83"/>
      <c r="O16" s="83"/>
      <c r="P16" s="91"/>
      <c r="Q16" s="83"/>
      <c r="AQ16" s="4"/>
    </row>
    <row r="17" spans="2:4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AP17" s="3"/>
    </row>
    <row r="18" spans="2:43">
      <c r="B18" s="136" t="s">
        <v>36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AQ18" s="3"/>
    </row>
    <row r="19" spans="2:43">
      <c r="B19" s="136" t="s">
        <v>99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43">
      <c r="B20" s="98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4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4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4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4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4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4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4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4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4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4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4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4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</row>
    <row r="112" spans="2:17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</row>
    <row r="113" spans="2:17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</row>
    <row r="114" spans="2:17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</row>
    <row r="115" spans="2:17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</row>
    <row r="116" spans="2:17">
      <c r="C116" s="1"/>
      <c r="D116" s="1"/>
    </row>
    <row r="117" spans="2:17">
      <c r="C117" s="1"/>
      <c r="D117" s="1"/>
    </row>
    <row r="118" spans="2:17">
      <c r="C118" s="1"/>
      <c r="D118" s="1"/>
    </row>
    <row r="119" spans="2:17">
      <c r="C119" s="1"/>
      <c r="D119" s="1"/>
    </row>
    <row r="120" spans="2:17">
      <c r="C120" s="1"/>
      <c r="D120" s="1"/>
    </row>
    <row r="121" spans="2:17">
      <c r="C121" s="1"/>
      <c r="D121" s="1"/>
    </row>
    <row r="122" spans="2:17">
      <c r="C122" s="1"/>
      <c r="D122" s="1"/>
    </row>
    <row r="123" spans="2:17">
      <c r="C123" s="1"/>
      <c r="D123" s="1"/>
    </row>
    <row r="124" spans="2:17">
      <c r="C124" s="1"/>
      <c r="D124" s="1"/>
    </row>
    <row r="125" spans="2:17">
      <c r="C125" s="1"/>
      <c r="D125" s="1"/>
    </row>
    <row r="126" spans="2:17">
      <c r="C126" s="1"/>
      <c r="D126" s="1"/>
    </row>
    <row r="127" spans="2:17">
      <c r="C127" s="1"/>
      <c r="D127" s="1"/>
    </row>
    <row r="128" spans="2:17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D1:XFD2 B20:B1048576 C5:C1048576 A1:A1048576 B1:B17 D3:XFD1048576 D1:AB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166</v>
      </c>
      <c r="C1" s="81" t="s" vm="1">
        <v>220</v>
      </c>
    </row>
    <row r="2" spans="2:67">
      <c r="B2" s="57" t="s">
        <v>165</v>
      </c>
      <c r="C2" s="81" t="s">
        <v>221</v>
      </c>
    </row>
    <row r="3" spans="2:67">
      <c r="B3" s="57" t="s">
        <v>167</v>
      </c>
      <c r="C3" s="81" t="s">
        <v>222</v>
      </c>
    </row>
    <row r="4" spans="2:67">
      <c r="B4" s="57" t="s">
        <v>168</v>
      </c>
      <c r="C4" s="81">
        <v>8660</v>
      </c>
    </row>
    <row r="6" spans="2:67" ht="26.25" customHeight="1">
      <c r="B6" s="128" t="s">
        <v>197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2"/>
      <c r="BO6" s="3"/>
    </row>
    <row r="7" spans="2:67" ht="26.25" customHeight="1">
      <c r="B7" s="128" t="s">
        <v>74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2"/>
      <c r="AZ7" s="44"/>
      <c r="BJ7" s="3"/>
      <c r="BO7" s="3"/>
    </row>
    <row r="8" spans="2:67" s="3" customFormat="1" ht="78.75">
      <c r="B8" s="38" t="s">
        <v>102</v>
      </c>
      <c r="C8" s="14" t="s">
        <v>35</v>
      </c>
      <c r="D8" s="77" t="s">
        <v>106</v>
      </c>
      <c r="E8" s="77" t="s">
        <v>214</v>
      </c>
      <c r="F8" s="77" t="s">
        <v>104</v>
      </c>
      <c r="G8" s="14" t="s">
        <v>50</v>
      </c>
      <c r="H8" s="14" t="s">
        <v>15</v>
      </c>
      <c r="I8" s="14" t="s">
        <v>51</v>
      </c>
      <c r="J8" s="14" t="s">
        <v>89</v>
      </c>
      <c r="K8" s="14" t="s">
        <v>18</v>
      </c>
      <c r="L8" s="14" t="s">
        <v>88</v>
      </c>
      <c r="M8" s="14" t="s">
        <v>17</v>
      </c>
      <c r="N8" s="14" t="s">
        <v>19</v>
      </c>
      <c r="O8" s="14" t="s">
        <v>0</v>
      </c>
      <c r="P8" s="14" t="s">
        <v>92</v>
      </c>
      <c r="Q8" s="14" t="s">
        <v>47</v>
      </c>
      <c r="R8" s="14" t="s">
        <v>45</v>
      </c>
      <c r="S8" s="77" t="s">
        <v>169</v>
      </c>
      <c r="T8" s="39" t="s">
        <v>171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48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100</v>
      </c>
      <c r="R10" s="20" t="s">
        <v>101</v>
      </c>
      <c r="S10" s="46" t="s">
        <v>172</v>
      </c>
      <c r="T10" s="76" t="s">
        <v>215</v>
      </c>
      <c r="U10" s="5"/>
      <c r="BJ10" s="1"/>
      <c r="BK10" s="3"/>
      <c r="BL10" s="1"/>
      <c r="BO10" s="1"/>
    </row>
    <row r="11" spans="2:67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5"/>
      <c r="BJ11" s="1"/>
      <c r="BK11" s="3"/>
      <c r="BL11" s="1"/>
      <c r="BO11" s="1"/>
    </row>
    <row r="12" spans="2:67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BK12" s="4"/>
    </row>
    <row r="13" spans="2:67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</row>
    <row r="14" spans="2:67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2:67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2:67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BJ16" s="4"/>
    </row>
    <row r="17" spans="2:20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</row>
    <row r="18" spans="2:20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2:20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</row>
    <row r="20" spans="2:20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2:20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2:20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2:20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2:20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2:20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2:20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2:20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2:20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2:20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2:20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2:20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2:20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2:20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2:20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2:20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2:20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</row>
    <row r="37" spans="2:20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</row>
    <row r="38" spans="2:20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</row>
    <row r="39" spans="2:20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</row>
    <row r="40" spans="2:20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</row>
    <row r="41" spans="2:20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</row>
    <row r="42" spans="2:20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2:20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2:20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2:20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</row>
    <row r="46" spans="2:20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</row>
    <row r="47" spans="2:20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</row>
    <row r="48" spans="2:20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</row>
    <row r="49" spans="2:20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  <row r="50" spans="2:20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2:20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2:20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2:20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2:20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2:20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2:20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2:20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2:20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</row>
    <row r="59" spans="2:20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2:20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2:20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2:20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2:20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</row>
    <row r="71" spans="2:20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2:20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2:20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2:20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2:20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2:20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</row>
    <row r="77" spans="2:20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2:20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2:20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2:20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2:20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2:20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2:20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2:20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2:20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2:20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2:20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2:20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2:20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2:20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2:20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2:20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2:20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2:20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2:20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2:20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2:20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2:20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2:20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  <row r="100" spans="2:20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2:20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2:20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2:20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2:20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2:20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2:20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2:20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2:20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2:20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2:20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166</v>
      </c>
      <c r="C1" s="81" t="s" vm="1">
        <v>220</v>
      </c>
    </row>
    <row r="2" spans="2:65">
      <c r="B2" s="57" t="s">
        <v>165</v>
      </c>
      <c r="C2" s="81" t="s">
        <v>221</v>
      </c>
    </row>
    <row r="3" spans="2:65">
      <c r="B3" s="57" t="s">
        <v>167</v>
      </c>
      <c r="C3" s="81" t="s">
        <v>222</v>
      </c>
    </row>
    <row r="4" spans="2:65">
      <c r="B4" s="57" t="s">
        <v>168</v>
      </c>
      <c r="C4" s="81">
        <v>8660</v>
      </c>
    </row>
    <row r="6" spans="2:65" ht="26.25" customHeight="1">
      <c r="B6" s="133" t="s">
        <v>197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</row>
    <row r="7" spans="2:65" ht="26.25" customHeight="1">
      <c r="B7" s="133" t="s">
        <v>75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BM7" s="3"/>
    </row>
    <row r="8" spans="2:65" s="3" customFormat="1" ht="78.75">
      <c r="B8" s="23" t="s">
        <v>102</v>
      </c>
      <c r="C8" s="31" t="s">
        <v>35</v>
      </c>
      <c r="D8" s="77" t="s">
        <v>106</v>
      </c>
      <c r="E8" s="77" t="s">
        <v>214</v>
      </c>
      <c r="F8" s="73" t="s">
        <v>104</v>
      </c>
      <c r="G8" s="31" t="s">
        <v>50</v>
      </c>
      <c r="H8" s="31" t="s">
        <v>15</v>
      </c>
      <c r="I8" s="31" t="s">
        <v>51</v>
      </c>
      <c r="J8" s="31" t="s">
        <v>89</v>
      </c>
      <c r="K8" s="31" t="s">
        <v>18</v>
      </c>
      <c r="L8" s="31" t="s">
        <v>88</v>
      </c>
      <c r="M8" s="31" t="s">
        <v>17</v>
      </c>
      <c r="N8" s="31" t="s">
        <v>19</v>
      </c>
      <c r="O8" s="31" t="s">
        <v>0</v>
      </c>
      <c r="P8" s="31" t="s">
        <v>92</v>
      </c>
      <c r="Q8" s="31" t="s">
        <v>47</v>
      </c>
      <c r="R8" s="14" t="s">
        <v>45</v>
      </c>
      <c r="S8" s="77" t="s">
        <v>169</v>
      </c>
      <c r="T8" s="32" t="s">
        <v>171</v>
      </c>
      <c r="V8" s="1"/>
      <c r="BI8" s="1"/>
      <c r="BJ8" s="1"/>
    </row>
    <row r="9" spans="2:65" s="3" customFormat="1" ht="25.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48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100</v>
      </c>
      <c r="R10" s="20" t="s">
        <v>101</v>
      </c>
      <c r="S10" s="20" t="s">
        <v>172</v>
      </c>
      <c r="T10" s="21" t="s">
        <v>215</v>
      </c>
      <c r="U10" s="5"/>
      <c r="BH10" s="1"/>
      <c r="BI10" s="3"/>
      <c r="BJ10" s="1"/>
    </row>
    <row r="11" spans="2:6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5"/>
      <c r="BH11" s="1"/>
      <c r="BI11" s="3"/>
      <c r="BJ11" s="1"/>
      <c r="BM11" s="1"/>
    </row>
    <row r="12" spans="2:6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BI12" s="3"/>
    </row>
    <row r="13" spans="2:65" ht="20.2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BI13" s="4"/>
    </row>
    <row r="14" spans="2:6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2:65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2:6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</row>
    <row r="17" spans="2:60" ht="20.2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BH17" s="4"/>
    </row>
    <row r="18" spans="2:60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2:60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BH19" s="3"/>
    </row>
    <row r="20" spans="2:60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2:60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2:60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2:60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2:60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2:60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2:60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2:60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2:60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2:60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2:60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2:60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2:60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2:20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2:20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2:20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2:20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</row>
    <row r="37" spans="2:20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</row>
    <row r="38" spans="2:20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</row>
    <row r="39" spans="2:20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</row>
    <row r="40" spans="2:20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</row>
    <row r="41" spans="2:20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</row>
    <row r="42" spans="2:20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2:20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2:20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2:20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</row>
    <row r="46" spans="2:20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</row>
    <row r="47" spans="2:20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</row>
    <row r="48" spans="2:20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</row>
    <row r="49" spans="2:20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  <row r="50" spans="2:20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2:20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2:20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2:20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2:20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2:20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2:20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2:20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2:20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</row>
    <row r="59" spans="2:20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2:20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2:20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2:20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2:20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</row>
    <row r="71" spans="2:20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2:20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2:20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2:20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2:20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2:20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</row>
    <row r="77" spans="2:20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2:20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2:20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2:20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2:20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2:20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2:20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2:20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2:20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2:20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2:20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2:20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2:20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2:20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2:20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2:20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2:20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2:20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2:20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2:20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2:20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2:20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2:20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  <row r="100" spans="2:20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2:20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2:20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2:20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2:20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2:20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2:20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2:20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2:20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2:20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2:20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4:B110">
    <cfRule type="cellIs" dxfId="8" priority="2" operator="equal">
      <formula>"NR3"</formula>
    </cfRule>
  </conditionalFormatting>
  <conditionalFormatting sqref="B14:B110">
    <cfRule type="containsText" dxfId="7" priority="1" operator="containsText" text="הפרשה ">
      <formula>NOT(ISERROR(SEARCH("הפרשה ",B14)))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166</v>
      </c>
      <c r="C1" s="81" t="s" vm="1">
        <v>220</v>
      </c>
    </row>
    <row r="2" spans="2:61">
      <c r="B2" s="57" t="s">
        <v>165</v>
      </c>
      <c r="C2" s="81" t="s">
        <v>221</v>
      </c>
    </row>
    <row r="3" spans="2:61">
      <c r="B3" s="57" t="s">
        <v>167</v>
      </c>
      <c r="C3" s="81" t="s">
        <v>222</v>
      </c>
    </row>
    <row r="4" spans="2:61">
      <c r="B4" s="57" t="s">
        <v>168</v>
      </c>
      <c r="C4" s="81">
        <v>8660</v>
      </c>
    </row>
    <row r="6" spans="2:61" ht="26.25" customHeight="1">
      <c r="B6" s="133" t="s">
        <v>197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5"/>
      <c r="BI6" s="3"/>
    </row>
    <row r="7" spans="2:61" ht="26.25" customHeight="1">
      <c r="B7" s="133" t="s">
        <v>76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5"/>
      <c r="BE7" s="3"/>
      <c r="BI7" s="3"/>
    </row>
    <row r="8" spans="2:61" s="3" customFormat="1" ht="78.75">
      <c r="B8" s="23" t="s">
        <v>102</v>
      </c>
      <c r="C8" s="31" t="s">
        <v>35</v>
      </c>
      <c r="D8" s="73" t="s">
        <v>106</v>
      </c>
      <c r="E8" s="73" t="s">
        <v>214</v>
      </c>
      <c r="F8" s="73" t="s">
        <v>104</v>
      </c>
      <c r="G8" s="31" t="s">
        <v>50</v>
      </c>
      <c r="H8" s="31" t="s">
        <v>88</v>
      </c>
      <c r="I8" s="31" t="s">
        <v>0</v>
      </c>
      <c r="J8" s="14" t="s">
        <v>92</v>
      </c>
      <c r="K8" s="14" t="s">
        <v>47</v>
      </c>
      <c r="L8" s="14" t="s">
        <v>45</v>
      </c>
      <c r="M8" s="77" t="s">
        <v>169</v>
      </c>
      <c r="N8" s="15" t="s">
        <v>171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48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BE11" s="1"/>
      <c r="BF11" s="3"/>
      <c r="BG11" s="1"/>
      <c r="BI11" s="1"/>
    </row>
    <row r="12" spans="2:61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BF12" s="4"/>
    </row>
    <row r="13" spans="2:6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</row>
    <row r="14" spans="2:6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</row>
    <row r="15" spans="2:6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 spans="2:61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BE16" s="4"/>
    </row>
    <row r="17" spans="2:14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</row>
    <row r="18" spans="2:14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</row>
    <row r="19" spans="2:14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</row>
    <row r="20" spans="2:14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</row>
    <row r="21" spans="2:14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</row>
    <row r="22" spans="2:14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</row>
    <row r="23" spans="2:14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</row>
    <row r="24" spans="2:14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</row>
    <row r="25" spans="2:14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</row>
    <row r="26" spans="2:14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</row>
    <row r="27" spans="2:14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</row>
    <row r="28" spans="2:14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</row>
    <row r="29" spans="2:14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</row>
    <row r="30" spans="2:14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</row>
    <row r="31" spans="2:14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</row>
    <row r="32" spans="2:1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</row>
    <row r="33" spans="2:14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</row>
    <row r="34" spans="2:14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</row>
    <row r="35" spans="2:14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</row>
    <row r="36" spans="2:14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</row>
    <row r="37" spans="2:14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</row>
    <row r="38" spans="2:14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</row>
    <row r="39" spans="2:14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</row>
    <row r="40" spans="2:14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</row>
    <row r="41" spans="2:14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</row>
    <row r="42" spans="2:14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</row>
    <row r="43" spans="2:14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</row>
    <row r="44" spans="2:14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</row>
    <row r="45" spans="2:14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</row>
    <row r="46" spans="2:14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</row>
    <row r="47" spans="2:14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</row>
    <row r="48" spans="2:14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</row>
    <row r="49" spans="2:14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</row>
    <row r="50" spans="2:14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</row>
    <row r="51" spans="2:14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</row>
    <row r="52" spans="2:14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</row>
    <row r="53" spans="2:14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</row>
    <row r="54" spans="2:14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</row>
    <row r="55" spans="2:14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</row>
    <row r="56" spans="2:14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</row>
    <row r="57" spans="2:14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</row>
    <row r="58" spans="2:14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</row>
    <row r="59" spans="2:14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</row>
    <row r="60" spans="2:14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</row>
    <row r="61" spans="2:14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</row>
    <row r="62" spans="2:14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</row>
    <row r="63" spans="2:14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</row>
    <row r="64" spans="2:14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</row>
    <row r="65" spans="2:14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</row>
    <row r="66" spans="2:14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</row>
    <row r="67" spans="2:14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</row>
    <row r="68" spans="2:14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</row>
    <row r="69" spans="2:14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</row>
    <row r="70" spans="2:14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</row>
    <row r="71" spans="2:14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</row>
    <row r="72" spans="2:14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</row>
    <row r="73" spans="2:14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</row>
    <row r="74" spans="2:14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</row>
    <row r="75" spans="2:14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</row>
    <row r="76" spans="2:14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</row>
    <row r="77" spans="2:14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</row>
    <row r="78" spans="2:14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</row>
    <row r="79" spans="2:14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</row>
    <row r="80" spans="2:14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</row>
    <row r="81" spans="2:14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</row>
    <row r="82" spans="2:14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</row>
    <row r="83" spans="2:14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</row>
    <row r="84" spans="2:14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</row>
    <row r="85" spans="2:14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</row>
    <row r="86" spans="2:14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</row>
    <row r="87" spans="2:14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</row>
    <row r="88" spans="2:14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</row>
    <row r="89" spans="2:14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</row>
    <row r="90" spans="2:14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</row>
    <row r="91" spans="2:14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</row>
    <row r="92" spans="2:14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</row>
    <row r="93" spans="2:14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</row>
    <row r="94" spans="2:14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</row>
    <row r="95" spans="2:14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</row>
    <row r="96" spans="2:14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</row>
    <row r="97" spans="2:14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</row>
    <row r="98" spans="2:14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</row>
    <row r="99" spans="2:14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</row>
    <row r="100" spans="2:14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</row>
    <row r="101" spans="2:14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</row>
    <row r="102" spans="2:14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</row>
    <row r="103" spans="2:14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</row>
    <row r="104" spans="2:14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</row>
    <row r="105" spans="2:14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</row>
    <row r="106" spans="2:14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</row>
    <row r="107" spans="2:14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</row>
    <row r="108" spans="2:14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</row>
    <row r="109" spans="2:14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</row>
    <row r="110" spans="2:14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E25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19.28515625" style="2" bestFit="1" customWidth="1"/>
    <col min="4" max="5" width="6.5703125" style="2" bestFit="1" customWidth="1"/>
    <col min="6" max="6" width="6.42578125" style="2" customWidth="1"/>
    <col min="7" max="7" width="12" style="2" bestFit="1" customWidth="1"/>
    <col min="8" max="8" width="9" style="1" bestFit="1" customWidth="1"/>
    <col min="9" max="9" width="11.85546875" style="1" bestFit="1" customWidth="1"/>
    <col min="10" max="10" width="9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166</v>
      </c>
      <c r="C1" s="81" t="s" vm="1">
        <v>220</v>
      </c>
    </row>
    <row r="2" spans="2:57">
      <c r="B2" s="57" t="s">
        <v>165</v>
      </c>
      <c r="C2" s="81" t="s">
        <v>221</v>
      </c>
    </row>
    <row r="3" spans="2:57">
      <c r="B3" s="57" t="s">
        <v>167</v>
      </c>
      <c r="C3" s="81" t="s">
        <v>222</v>
      </c>
    </row>
    <row r="4" spans="2:57">
      <c r="B4" s="57" t="s">
        <v>168</v>
      </c>
      <c r="C4" s="81">
        <v>8660</v>
      </c>
    </row>
    <row r="6" spans="2:57" ht="26.25" customHeight="1">
      <c r="B6" s="133" t="s">
        <v>197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5"/>
      <c r="BE6" s="3"/>
    </row>
    <row r="7" spans="2:57" ht="26.25" customHeight="1">
      <c r="B7" s="133" t="s">
        <v>77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5"/>
      <c r="BB7" s="3"/>
      <c r="BE7" s="3"/>
    </row>
    <row r="8" spans="2:57" s="3" customFormat="1" ht="61.5" customHeight="1">
      <c r="B8" s="23" t="s">
        <v>102</v>
      </c>
      <c r="C8" s="31" t="s">
        <v>35</v>
      </c>
      <c r="D8" s="73" t="s">
        <v>106</v>
      </c>
      <c r="E8" s="73" t="s">
        <v>104</v>
      </c>
      <c r="F8" s="73" t="s">
        <v>50</v>
      </c>
      <c r="G8" s="31" t="s">
        <v>88</v>
      </c>
      <c r="H8" s="31" t="s">
        <v>0</v>
      </c>
      <c r="I8" s="31" t="s">
        <v>92</v>
      </c>
      <c r="J8" s="31" t="s">
        <v>47</v>
      </c>
      <c r="K8" s="31" t="s">
        <v>45</v>
      </c>
      <c r="L8" s="73" t="s">
        <v>169</v>
      </c>
      <c r="M8" s="32" t="s">
        <v>171</v>
      </c>
      <c r="BB8" s="1"/>
      <c r="BC8" s="1"/>
      <c r="BE8" s="4"/>
    </row>
    <row r="9" spans="2:57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48</v>
      </c>
      <c r="J9" s="33" t="s">
        <v>23</v>
      </c>
      <c r="K9" s="33" t="s">
        <v>20</v>
      </c>
      <c r="L9" s="18" t="s">
        <v>20</v>
      </c>
      <c r="M9" s="18" t="s">
        <v>20</v>
      </c>
      <c r="BB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B10" s="1"/>
      <c r="BC10" s="3"/>
      <c r="BE10" s="1"/>
    </row>
    <row r="11" spans="2:57" s="4" customFormat="1" ht="18" customHeight="1">
      <c r="B11" s="99" t="s">
        <v>27</v>
      </c>
      <c r="C11" s="100"/>
      <c r="D11" s="100"/>
      <c r="E11" s="100"/>
      <c r="F11" s="100"/>
      <c r="G11" s="100"/>
      <c r="H11" s="102"/>
      <c r="I11" s="103"/>
      <c r="J11" s="102">
        <v>2687.322889999999</v>
      </c>
      <c r="K11" s="100"/>
      <c r="L11" s="104">
        <v>1</v>
      </c>
      <c r="M11" s="104">
        <v>0.69441207258839732</v>
      </c>
      <c r="N11" s="5"/>
      <c r="BB11" s="1"/>
      <c r="BC11" s="3"/>
      <c r="BE11" s="1"/>
    </row>
    <row r="12" spans="2:57" ht="20.25">
      <c r="B12" s="84" t="s">
        <v>217</v>
      </c>
      <c r="C12" s="85"/>
      <c r="D12" s="85"/>
      <c r="E12" s="85"/>
      <c r="F12" s="85"/>
      <c r="G12" s="85"/>
      <c r="H12" s="93"/>
      <c r="I12" s="95"/>
      <c r="J12" s="93">
        <v>2687.322889999999</v>
      </c>
      <c r="K12" s="85"/>
      <c r="L12" s="94">
        <v>1</v>
      </c>
      <c r="M12" s="94">
        <v>0.69441207258839732</v>
      </c>
      <c r="BC12" s="4"/>
    </row>
    <row r="13" spans="2:57">
      <c r="B13" s="101" t="s">
        <v>52</v>
      </c>
      <c r="C13" s="85"/>
      <c r="D13" s="85"/>
      <c r="E13" s="85"/>
      <c r="F13" s="85"/>
      <c r="G13" s="85"/>
      <c r="H13" s="93"/>
      <c r="I13" s="95"/>
      <c r="J13" s="93">
        <v>1127.8267700000001</v>
      </c>
      <c r="K13" s="85"/>
      <c r="L13" s="94">
        <v>0.41968413032793411</v>
      </c>
      <c r="M13" s="94">
        <v>0.29143372677347973</v>
      </c>
    </row>
    <row r="14" spans="2:57">
      <c r="B14" s="89" t="s">
        <v>229</v>
      </c>
      <c r="C14" s="83" t="s">
        <v>230</v>
      </c>
      <c r="D14" s="96" t="s">
        <v>26</v>
      </c>
      <c r="E14" s="83"/>
      <c r="F14" s="96" t="s">
        <v>231</v>
      </c>
      <c r="G14" s="96" t="s">
        <v>160</v>
      </c>
      <c r="H14" s="90">
        <v>196</v>
      </c>
      <c r="I14" s="92">
        <v>16860</v>
      </c>
      <c r="J14" s="90">
        <v>122.92302000000001</v>
      </c>
      <c r="K14" s="91">
        <v>1.9645852043459794E-6</v>
      </c>
      <c r="L14" s="91">
        <v>4.5741812588810292E-2</v>
      </c>
      <c r="M14" s="91">
        <v>3.1763666883745795E-2</v>
      </c>
    </row>
    <row r="15" spans="2:57">
      <c r="B15" s="89" t="s">
        <v>232</v>
      </c>
      <c r="C15" s="83" t="s">
        <v>233</v>
      </c>
      <c r="D15" s="96" t="s">
        <v>26</v>
      </c>
      <c r="E15" s="83"/>
      <c r="F15" s="96" t="s">
        <v>231</v>
      </c>
      <c r="G15" s="96" t="s">
        <v>152</v>
      </c>
      <c r="H15" s="90">
        <v>842</v>
      </c>
      <c r="I15" s="92">
        <v>6805</v>
      </c>
      <c r="J15" s="90">
        <v>240.82392000000002</v>
      </c>
      <c r="K15" s="91">
        <v>6.3649806926399207E-5</v>
      </c>
      <c r="L15" s="91">
        <v>8.96148062058892E-2</v>
      </c>
      <c r="M15" s="91">
        <v>6.2229603312039083E-2</v>
      </c>
    </row>
    <row r="16" spans="2:57" ht="20.25">
      <c r="B16" s="89" t="s">
        <v>234</v>
      </c>
      <c r="C16" s="83" t="s">
        <v>235</v>
      </c>
      <c r="D16" s="96" t="s">
        <v>110</v>
      </c>
      <c r="E16" s="83"/>
      <c r="F16" s="96" t="s">
        <v>231</v>
      </c>
      <c r="G16" s="96" t="s">
        <v>150</v>
      </c>
      <c r="H16" s="90">
        <v>2421</v>
      </c>
      <c r="I16" s="92">
        <v>2214.62</v>
      </c>
      <c r="J16" s="90">
        <v>201.48873999999998</v>
      </c>
      <c r="K16" s="91">
        <v>1.3879114460902173E-4</v>
      </c>
      <c r="L16" s="91">
        <v>7.497749554018053E-2</v>
      </c>
      <c r="M16" s="91">
        <v>5.2065278075544077E-2</v>
      </c>
      <c r="BB16" s="4"/>
    </row>
    <row r="17" spans="2:13">
      <c r="B17" s="89" t="s">
        <v>236</v>
      </c>
      <c r="C17" s="83" t="s">
        <v>237</v>
      </c>
      <c r="D17" s="96" t="s">
        <v>110</v>
      </c>
      <c r="E17" s="83"/>
      <c r="F17" s="96" t="s">
        <v>231</v>
      </c>
      <c r="G17" s="96" t="s">
        <v>150</v>
      </c>
      <c r="H17" s="90">
        <v>175</v>
      </c>
      <c r="I17" s="92">
        <v>37402.5</v>
      </c>
      <c r="J17" s="90">
        <v>245.97756000000001</v>
      </c>
      <c r="K17" s="91">
        <v>2.7882492025607281E-5</v>
      </c>
      <c r="L17" s="91">
        <v>9.1532566077312763E-2</v>
      </c>
      <c r="M17" s="91">
        <v>6.3561318919081178E-2</v>
      </c>
    </row>
    <row r="18" spans="2:13">
      <c r="B18" s="89" t="s">
        <v>238</v>
      </c>
      <c r="C18" s="83" t="s">
        <v>239</v>
      </c>
      <c r="D18" s="96" t="s">
        <v>240</v>
      </c>
      <c r="E18" s="83"/>
      <c r="F18" s="96" t="s">
        <v>231</v>
      </c>
      <c r="G18" s="96" t="s">
        <v>150</v>
      </c>
      <c r="H18" s="90">
        <v>209</v>
      </c>
      <c r="I18" s="92">
        <v>21630</v>
      </c>
      <c r="J18" s="90">
        <v>170.53334000000001</v>
      </c>
      <c r="K18" s="91">
        <v>2.2740079081247188E-7</v>
      </c>
      <c r="L18" s="91">
        <v>6.3458448046784605E-2</v>
      </c>
      <c r="M18" s="91">
        <v>4.4066312431410827E-2</v>
      </c>
    </row>
    <row r="19" spans="2:13">
      <c r="B19" s="89" t="s">
        <v>241</v>
      </c>
      <c r="C19" s="83" t="s">
        <v>242</v>
      </c>
      <c r="D19" s="96" t="s">
        <v>240</v>
      </c>
      <c r="E19" s="83"/>
      <c r="F19" s="96" t="s">
        <v>231</v>
      </c>
      <c r="G19" s="96" t="s">
        <v>150</v>
      </c>
      <c r="H19" s="90">
        <v>1033.0000000000002</v>
      </c>
      <c r="I19" s="92">
        <v>3763</v>
      </c>
      <c r="J19" s="90">
        <v>146.08019000000002</v>
      </c>
      <c r="K19" s="91">
        <v>8.9628064270072408E-7</v>
      </c>
      <c r="L19" s="91">
        <v>5.4359001868956681E-2</v>
      </c>
      <c r="M19" s="91">
        <v>3.7747547151658768E-2</v>
      </c>
    </row>
    <row r="20" spans="2:13">
      <c r="B20" s="86"/>
      <c r="C20" s="83"/>
      <c r="D20" s="83"/>
      <c r="E20" s="83"/>
      <c r="F20" s="83"/>
      <c r="G20" s="83"/>
      <c r="H20" s="90"/>
      <c r="I20" s="92"/>
      <c r="J20" s="83"/>
      <c r="K20" s="83"/>
      <c r="L20" s="91"/>
      <c r="M20" s="83"/>
    </row>
    <row r="21" spans="2:13">
      <c r="B21" s="101" t="s">
        <v>53</v>
      </c>
      <c r="C21" s="85"/>
      <c r="D21" s="85"/>
      <c r="E21" s="85"/>
      <c r="F21" s="85"/>
      <c r="G21" s="85"/>
      <c r="H21" s="93"/>
      <c r="I21" s="95"/>
      <c r="J21" s="93">
        <v>1384.3681399999998</v>
      </c>
      <c r="K21" s="85"/>
      <c r="L21" s="94">
        <v>0.51514767546225171</v>
      </c>
      <c r="M21" s="94">
        <v>0.35772476500683725</v>
      </c>
    </row>
    <row r="22" spans="2:13">
      <c r="B22" s="89" t="s">
        <v>243</v>
      </c>
      <c r="C22" s="83" t="s">
        <v>244</v>
      </c>
      <c r="D22" s="96" t="s">
        <v>110</v>
      </c>
      <c r="E22" s="83"/>
      <c r="F22" s="96" t="s">
        <v>245</v>
      </c>
      <c r="G22" s="96" t="s">
        <v>150</v>
      </c>
      <c r="H22" s="90">
        <v>153</v>
      </c>
      <c r="I22" s="92">
        <v>16912</v>
      </c>
      <c r="J22" s="90">
        <v>97.239609999999999</v>
      </c>
      <c r="K22" s="91">
        <v>4.3725904311717114E-4</v>
      </c>
      <c r="L22" s="91">
        <v>3.6184565078445051E-2</v>
      </c>
      <c r="M22" s="91">
        <v>2.512699883183277E-2</v>
      </c>
    </row>
    <row r="23" spans="2:13">
      <c r="B23" s="89" t="s">
        <v>246</v>
      </c>
      <c r="C23" s="83" t="s">
        <v>247</v>
      </c>
      <c r="D23" s="96" t="s">
        <v>240</v>
      </c>
      <c r="E23" s="83"/>
      <c r="F23" s="96" t="s">
        <v>245</v>
      </c>
      <c r="G23" s="96" t="s">
        <v>150</v>
      </c>
      <c r="H23" s="90">
        <v>422</v>
      </c>
      <c r="I23" s="92">
        <v>6134</v>
      </c>
      <c r="J23" s="90">
        <v>97.277630000000002</v>
      </c>
      <c r="K23" s="91">
        <v>5.7025732388778202E-5</v>
      </c>
      <c r="L23" s="91">
        <v>3.6198712987556191E-2</v>
      </c>
      <c r="M23" s="91">
        <v>2.513682331072143E-2</v>
      </c>
    </row>
    <row r="24" spans="2:13">
      <c r="B24" s="89" t="s">
        <v>248</v>
      </c>
      <c r="C24" s="83" t="s">
        <v>249</v>
      </c>
      <c r="D24" s="96" t="s">
        <v>240</v>
      </c>
      <c r="E24" s="83"/>
      <c r="F24" s="96" t="s">
        <v>245</v>
      </c>
      <c r="G24" s="96" t="s">
        <v>150</v>
      </c>
      <c r="H24" s="90">
        <v>761</v>
      </c>
      <c r="I24" s="92">
        <v>6121</v>
      </c>
      <c r="J24" s="90">
        <v>175.05068</v>
      </c>
      <c r="K24" s="91">
        <v>5.1254620156118476E-5</v>
      </c>
      <c r="L24" s="91">
        <v>6.5139429523483894E-2</v>
      </c>
      <c r="M24" s="91">
        <v>4.5233606262628283E-2</v>
      </c>
    </row>
    <row r="25" spans="2:13">
      <c r="B25" s="89" t="s">
        <v>250</v>
      </c>
      <c r="C25" s="83" t="s">
        <v>251</v>
      </c>
      <c r="D25" s="96" t="s">
        <v>26</v>
      </c>
      <c r="E25" s="83"/>
      <c r="F25" s="96" t="s">
        <v>245</v>
      </c>
      <c r="G25" s="96" t="s">
        <v>152</v>
      </c>
      <c r="H25" s="90">
        <v>184</v>
      </c>
      <c r="I25" s="92">
        <v>21739</v>
      </c>
      <c r="J25" s="90">
        <v>168.119</v>
      </c>
      <c r="K25" s="91">
        <v>7.8902229845626077E-5</v>
      </c>
      <c r="L25" s="91">
        <v>6.2560029769999123E-2</v>
      </c>
      <c r="M25" s="91">
        <v>4.3442439933776923E-2</v>
      </c>
    </row>
    <row r="26" spans="2:13">
      <c r="B26" s="89" t="s">
        <v>252</v>
      </c>
      <c r="C26" s="83" t="s">
        <v>253</v>
      </c>
      <c r="D26" s="96" t="s">
        <v>26</v>
      </c>
      <c r="E26" s="83"/>
      <c r="F26" s="96" t="s">
        <v>245</v>
      </c>
      <c r="G26" s="96" t="s">
        <v>152</v>
      </c>
      <c r="H26" s="90">
        <v>233</v>
      </c>
      <c r="I26" s="92">
        <v>15107</v>
      </c>
      <c r="J26" s="90">
        <v>147.9427</v>
      </c>
      <c r="K26" s="91">
        <v>1.5172668878967686E-4</v>
      </c>
      <c r="L26" s="91">
        <v>5.5052074520155654E-2</v>
      </c>
      <c r="M26" s="91">
        <v>3.8228825167832187E-2</v>
      </c>
    </row>
    <row r="27" spans="2:13">
      <c r="B27" s="89" t="s">
        <v>254</v>
      </c>
      <c r="C27" s="83" t="s">
        <v>255</v>
      </c>
      <c r="D27" s="96" t="s">
        <v>110</v>
      </c>
      <c r="E27" s="83"/>
      <c r="F27" s="96" t="s">
        <v>245</v>
      </c>
      <c r="G27" s="96" t="s">
        <v>150</v>
      </c>
      <c r="H27" s="90">
        <v>157</v>
      </c>
      <c r="I27" s="92">
        <v>11796</v>
      </c>
      <c r="J27" s="90">
        <v>69.597110000000001</v>
      </c>
      <c r="K27" s="91">
        <v>3.3066866342799529E-6</v>
      </c>
      <c r="L27" s="91">
        <v>2.5898305804257123E-2</v>
      </c>
      <c r="M27" s="91">
        <v>1.7984096210062306E-2</v>
      </c>
    </row>
    <row r="28" spans="2:13">
      <c r="B28" s="89" t="s">
        <v>256</v>
      </c>
      <c r="C28" s="83" t="s">
        <v>257</v>
      </c>
      <c r="D28" s="96" t="s">
        <v>240</v>
      </c>
      <c r="E28" s="83"/>
      <c r="F28" s="96" t="s">
        <v>245</v>
      </c>
      <c r="G28" s="96" t="s">
        <v>150</v>
      </c>
      <c r="H28" s="90">
        <v>359</v>
      </c>
      <c r="I28" s="92">
        <v>10674</v>
      </c>
      <c r="J28" s="90">
        <v>144.00528</v>
      </c>
      <c r="K28" s="91">
        <v>6.9305019305019309E-5</v>
      </c>
      <c r="L28" s="91">
        <v>5.3586891450919043E-2</v>
      </c>
      <c r="M28" s="91">
        <v>3.7211384356002158E-2</v>
      </c>
    </row>
    <row r="29" spans="2:13">
      <c r="B29" s="89" t="s">
        <v>258</v>
      </c>
      <c r="C29" s="83" t="s">
        <v>259</v>
      </c>
      <c r="D29" s="96" t="s">
        <v>26</v>
      </c>
      <c r="E29" s="83"/>
      <c r="F29" s="96" t="s">
        <v>245</v>
      </c>
      <c r="G29" s="96" t="s">
        <v>152</v>
      </c>
      <c r="H29" s="90">
        <v>346</v>
      </c>
      <c r="I29" s="92">
        <v>5789</v>
      </c>
      <c r="J29" s="90">
        <v>84.185839999999999</v>
      </c>
      <c r="K29" s="91">
        <v>1.1871179178637916E-4</v>
      </c>
      <c r="L29" s="91">
        <v>3.13270282158018E-2</v>
      </c>
      <c r="M29" s="91">
        <v>2.1753866591370127E-2</v>
      </c>
    </row>
    <row r="30" spans="2:13">
      <c r="B30" s="89" t="s">
        <v>260</v>
      </c>
      <c r="C30" s="83" t="s">
        <v>261</v>
      </c>
      <c r="D30" s="96" t="s">
        <v>240</v>
      </c>
      <c r="E30" s="83"/>
      <c r="F30" s="96" t="s">
        <v>245</v>
      </c>
      <c r="G30" s="96" t="s">
        <v>150</v>
      </c>
      <c r="H30" s="90">
        <v>149</v>
      </c>
      <c r="I30" s="92">
        <v>8055</v>
      </c>
      <c r="J30" s="90">
        <v>45.10333</v>
      </c>
      <c r="K30" s="91">
        <v>8.1697847518325899E-7</v>
      </c>
      <c r="L30" s="91">
        <v>1.6783740490522156E-2</v>
      </c>
      <c r="M30" s="91">
        <v>1.1654832019809293E-2</v>
      </c>
    </row>
    <row r="31" spans="2:13">
      <c r="B31" s="89" t="s">
        <v>262</v>
      </c>
      <c r="C31" s="83" t="s">
        <v>263</v>
      </c>
      <c r="D31" s="96" t="s">
        <v>110</v>
      </c>
      <c r="E31" s="83"/>
      <c r="F31" s="96" t="s">
        <v>245</v>
      </c>
      <c r="G31" s="96" t="s">
        <v>150</v>
      </c>
      <c r="H31" s="90">
        <v>209.00000000000003</v>
      </c>
      <c r="I31" s="92">
        <v>7555</v>
      </c>
      <c r="J31" s="90">
        <v>59.338629999999995</v>
      </c>
      <c r="K31" s="91">
        <v>7.6335052588642168E-6</v>
      </c>
      <c r="L31" s="91">
        <v>2.2080945397670474E-2</v>
      </c>
      <c r="M31" s="91">
        <v>1.5333275058307587E-2</v>
      </c>
    </row>
    <row r="32" spans="2:13">
      <c r="B32" s="89" t="s">
        <v>264</v>
      </c>
      <c r="C32" s="83" t="s">
        <v>265</v>
      </c>
      <c r="D32" s="96" t="s">
        <v>110</v>
      </c>
      <c r="E32" s="83"/>
      <c r="F32" s="96" t="s">
        <v>245</v>
      </c>
      <c r="G32" s="96" t="s">
        <v>150</v>
      </c>
      <c r="H32" s="90">
        <v>305.99999999999994</v>
      </c>
      <c r="I32" s="92">
        <v>10274</v>
      </c>
      <c r="J32" s="90">
        <v>118.14564999999999</v>
      </c>
      <c r="K32" s="91">
        <v>1.194847163038457E-4</v>
      </c>
      <c r="L32" s="91">
        <v>4.3964069386541058E-2</v>
      </c>
      <c r="M32" s="91">
        <v>3.0529180542128082E-2</v>
      </c>
    </row>
    <row r="33" spans="2:13">
      <c r="B33" s="89" t="s">
        <v>266</v>
      </c>
      <c r="C33" s="83" t="s">
        <v>267</v>
      </c>
      <c r="D33" s="96" t="s">
        <v>240</v>
      </c>
      <c r="E33" s="83"/>
      <c r="F33" s="96" t="s">
        <v>245</v>
      </c>
      <c r="G33" s="96" t="s">
        <v>150</v>
      </c>
      <c r="H33" s="90">
        <v>1803</v>
      </c>
      <c r="I33" s="92">
        <v>1887</v>
      </c>
      <c r="J33" s="90">
        <v>127.85696</v>
      </c>
      <c r="K33" s="91">
        <v>3.185512367491166E-5</v>
      </c>
      <c r="L33" s="91">
        <v>4.7577818235307053E-2</v>
      </c>
      <c r="M33" s="91">
        <v>3.3038611370013612E-2</v>
      </c>
    </row>
    <row r="34" spans="2:13">
      <c r="B34" s="89" t="s">
        <v>268</v>
      </c>
      <c r="C34" s="83" t="s">
        <v>269</v>
      </c>
      <c r="D34" s="96" t="s">
        <v>240</v>
      </c>
      <c r="E34" s="83"/>
      <c r="F34" s="96" t="s">
        <v>245</v>
      </c>
      <c r="G34" s="96" t="s">
        <v>150</v>
      </c>
      <c r="H34" s="90">
        <v>366</v>
      </c>
      <c r="I34" s="92">
        <v>3672</v>
      </c>
      <c r="J34" s="90">
        <v>50.505720000000004</v>
      </c>
      <c r="K34" s="91">
        <v>1.0859766787042335E-6</v>
      </c>
      <c r="L34" s="91">
        <v>1.8794064601593156E-2</v>
      </c>
      <c r="M34" s="91">
        <v>1.3050825352352535E-2</v>
      </c>
    </row>
    <row r="35" spans="2:13">
      <c r="B35" s="86"/>
      <c r="C35" s="83"/>
      <c r="D35" s="83"/>
      <c r="E35" s="83"/>
      <c r="F35" s="83"/>
      <c r="G35" s="83"/>
      <c r="H35" s="90"/>
      <c r="I35" s="92"/>
      <c r="J35" s="83"/>
      <c r="K35" s="83"/>
      <c r="L35" s="91"/>
      <c r="M35" s="83"/>
    </row>
    <row r="36" spans="2:13">
      <c r="B36" s="101" t="s">
        <v>46</v>
      </c>
      <c r="C36" s="85"/>
      <c r="D36" s="85"/>
      <c r="E36" s="85"/>
      <c r="F36" s="85"/>
      <c r="G36" s="85"/>
      <c r="H36" s="93"/>
      <c r="I36" s="95"/>
      <c r="J36" s="93">
        <v>175.12798000000001</v>
      </c>
      <c r="K36" s="85"/>
      <c r="L36" s="94">
        <v>6.5168194209814539E-2</v>
      </c>
      <c r="M36" s="94">
        <v>4.5253580808080507E-2</v>
      </c>
    </row>
    <row r="37" spans="2:13">
      <c r="B37" s="89" t="s">
        <v>270</v>
      </c>
      <c r="C37" s="83" t="s">
        <v>271</v>
      </c>
      <c r="D37" s="96" t="s">
        <v>240</v>
      </c>
      <c r="E37" s="83"/>
      <c r="F37" s="96" t="s">
        <v>245</v>
      </c>
      <c r="G37" s="96" t="s">
        <v>150</v>
      </c>
      <c r="H37" s="90">
        <v>912</v>
      </c>
      <c r="I37" s="92">
        <v>5109.8</v>
      </c>
      <c r="J37" s="90">
        <v>175.12798000000001</v>
      </c>
      <c r="K37" s="91">
        <v>2.9882044560943644E-4</v>
      </c>
      <c r="L37" s="91">
        <v>6.5168194209814539E-2</v>
      </c>
      <c r="M37" s="91">
        <v>4.5253580808080507E-2</v>
      </c>
    </row>
    <row r="38" spans="2:13">
      <c r="B38" s="137"/>
      <c r="C38" s="137"/>
      <c r="D38" s="138"/>
      <c r="E38" s="138"/>
      <c r="F38" s="138"/>
      <c r="G38" s="138"/>
      <c r="H38" s="138"/>
      <c r="I38" s="138"/>
      <c r="J38" s="138"/>
      <c r="K38" s="138"/>
      <c r="L38" s="138"/>
      <c r="M38" s="138"/>
    </row>
    <row r="39" spans="2:13">
      <c r="B39" s="137"/>
      <c r="C39" s="137"/>
      <c r="D39" s="138"/>
      <c r="E39" s="138"/>
      <c r="F39" s="138"/>
      <c r="G39" s="138"/>
      <c r="H39" s="138"/>
      <c r="I39" s="138"/>
      <c r="J39" s="138"/>
      <c r="K39" s="138"/>
      <c r="L39" s="138"/>
      <c r="M39" s="138"/>
    </row>
    <row r="40" spans="2:13">
      <c r="B40" s="136" t="s">
        <v>36</v>
      </c>
      <c r="C40" s="137"/>
      <c r="D40" s="138"/>
      <c r="E40" s="138"/>
      <c r="F40" s="138"/>
      <c r="G40" s="138"/>
      <c r="H40" s="138"/>
      <c r="I40" s="138"/>
      <c r="J40" s="138"/>
      <c r="K40" s="138"/>
      <c r="L40" s="138"/>
      <c r="M40" s="138"/>
    </row>
    <row r="41" spans="2:13">
      <c r="B41" s="136" t="s">
        <v>99</v>
      </c>
      <c r="C41" s="137"/>
      <c r="D41" s="138"/>
      <c r="E41" s="138"/>
      <c r="F41" s="138"/>
      <c r="G41" s="138"/>
      <c r="H41" s="138"/>
      <c r="I41" s="138"/>
      <c r="J41" s="138"/>
      <c r="K41" s="138"/>
      <c r="L41" s="138"/>
      <c r="M41" s="138"/>
    </row>
    <row r="42" spans="2:13">
      <c r="D42" s="1"/>
      <c r="E42" s="1"/>
      <c r="F42" s="1"/>
      <c r="G42" s="1"/>
    </row>
    <row r="43" spans="2:13">
      <c r="D43" s="1"/>
      <c r="E43" s="1"/>
      <c r="F43" s="1"/>
      <c r="G43" s="1"/>
    </row>
    <row r="44" spans="2:13">
      <c r="D44" s="1"/>
      <c r="E44" s="1"/>
      <c r="F44" s="1"/>
      <c r="G44" s="1"/>
    </row>
    <row r="45" spans="2:13">
      <c r="B45" s="98"/>
      <c r="D45" s="1"/>
      <c r="E45" s="1"/>
      <c r="F45" s="1"/>
      <c r="G45" s="1"/>
    </row>
    <row r="46" spans="2:13">
      <c r="B46" s="98"/>
      <c r="D46" s="1"/>
      <c r="E46" s="1"/>
      <c r="F46" s="1"/>
      <c r="G46" s="1"/>
    </row>
    <row r="47" spans="2:13">
      <c r="D47" s="1"/>
      <c r="E47" s="1"/>
      <c r="F47" s="1"/>
      <c r="G47" s="1"/>
    </row>
    <row r="48" spans="2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B246" s="44"/>
      <c r="D246" s="1"/>
      <c r="E246" s="1"/>
      <c r="F246" s="1"/>
      <c r="G246" s="1"/>
    </row>
    <row r="247" spans="2:7">
      <c r="B247" s="44"/>
      <c r="D247" s="1"/>
      <c r="E247" s="1"/>
      <c r="F247" s="1"/>
      <c r="G247" s="1"/>
    </row>
    <row r="248" spans="2:7">
      <c r="B248" s="3"/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D250" s="1"/>
      <c r="E250" s="1"/>
      <c r="F250" s="1"/>
      <c r="G250" s="1"/>
    </row>
    <row r="251" spans="2:7">
      <c r="D251" s="1"/>
      <c r="E251" s="1"/>
      <c r="F251" s="1"/>
      <c r="G251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C1:XFD2 C5:C1048576 A1:B1048576 D3:XFD1048576 D1:AA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19.28515625" style="2" bestFit="1" customWidth="1"/>
    <col min="4" max="4" width="6.140625" style="2" customWidth="1"/>
    <col min="5" max="5" width="6.5703125" style="2" bestFit="1" customWidth="1"/>
    <col min="6" max="6" width="8.5703125" style="1" customWidth="1"/>
    <col min="7" max="7" width="5.5703125" style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.85546875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166</v>
      </c>
      <c r="C1" s="81" t="s" vm="1">
        <v>220</v>
      </c>
    </row>
    <row r="2" spans="2:61">
      <c r="B2" s="57" t="s">
        <v>165</v>
      </c>
      <c r="C2" s="81" t="s">
        <v>221</v>
      </c>
    </row>
    <row r="3" spans="2:61">
      <c r="B3" s="57" t="s">
        <v>167</v>
      </c>
      <c r="C3" s="81" t="s">
        <v>222</v>
      </c>
    </row>
    <row r="4" spans="2:61">
      <c r="B4" s="57" t="s">
        <v>168</v>
      </c>
      <c r="C4" s="81">
        <v>8660</v>
      </c>
    </row>
    <row r="6" spans="2:61" ht="26.25" customHeight="1">
      <c r="B6" s="133" t="s">
        <v>197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5"/>
    </row>
    <row r="7" spans="2:61" ht="26.25" customHeight="1">
      <c r="B7" s="133" t="s">
        <v>78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5"/>
      <c r="BI7" s="3"/>
    </row>
    <row r="8" spans="2:61" s="3" customFormat="1" ht="63">
      <c r="B8" s="23" t="s">
        <v>102</v>
      </c>
      <c r="C8" s="31" t="s">
        <v>35</v>
      </c>
      <c r="D8" s="73" t="s">
        <v>106</v>
      </c>
      <c r="E8" s="73" t="s">
        <v>104</v>
      </c>
      <c r="F8" s="77" t="s">
        <v>50</v>
      </c>
      <c r="G8" s="31" t="s">
        <v>15</v>
      </c>
      <c r="H8" s="31" t="s">
        <v>51</v>
      </c>
      <c r="I8" s="31" t="s">
        <v>88</v>
      </c>
      <c r="J8" s="31" t="s">
        <v>0</v>
      </c>
      <c r="K8" s="31" t="s">
        <v>92</v>
      </c>
      <c r="L8" s="31" t="s">
        <v>47</v>
      </c>
      <c r="M8" s="31" t="s">
        <v>45</v>
      </c>
      <c r="N8" s="73" t="s">
        <v>169</v>
      </c>
      <c r="O8" s="32" t="s">
        <v>171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48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113" t="s">
        <v>28</v>
      </c>
      <c r="C11" s="114"/>
      <c r="D11" s="114"/>
      <c r="E11" s="114"/>
      <c r="F11" s="114"/>
      <c r="G11" s="114"/>
      <c r="H11" s="114"/>
      <c r="I11" s="114"/>
      <c r="J11" s="115"/>
      <c r="K11" s="119"/>
      <c r="L11" s="115">
        <v>379.19421999999997</v>
      </c>
      <c r="M11" s="114"/>
      <c r="N11" s="116">
        <v>1</v>
      </c>
      <c r="O11" s="116">
        <v>9.7984892401128898E-2</v>
      </c>
      <c r="P11" s="5"/>
      <c r="BC11" s="1"/>
      <c r="BD11" s="3"/>
      <c r="BE11" s="1"/>
      <c r="BI11" s="1"/>
    </row>
    <row r="12" spans="2:61" s="4" customFormat="1" ht="18" customHeight="1">
      <c r="B12" s="117" t="s">
        <v>217</v>
      </c>
      <c r="C12" s="114"/>
      <c r="D12" s="114"/>
      <c r="E12" s="114"/>
      <c r="F12" s="114"/>
      <c r="G12" s="114"/>
      <c r="H12" s="114"/>
      <c r="I12" s="114"/>
      <c r="J12" s="115"/>
      <c r="K12" s="119"/>
      <c r="L12" s="115">
        <v>379.19421999999997</v>
      </c>
      <c r="M12" s="114"/>
      <c r="N12" s="116">
        <v>1</v>
      </c>
      <c r="O12" s="116">
        <v>9.7984892401128898E-2</v>
      </c>
      <c r="P12" s="5"/>
      <c r="BC12" s="1"/>
      <c r="BD12" s="3"/>
      <c r="BE12" s="1"/>
      <c r="BI12" s="1"/>
    </row>
    <row r="13" spans="2:61">
      <c r="B13" s="101" t="s">
        <v>272</v>
      </c>
      <c r="C13" s="85"/>
      <c r="D13" s="85"/>
      <c r="E13" s="85"/>
      <c r="F13" s="85"/>
      <c r="G13" s="85"/>
      <c r="H13" s="85"/>
      <c r="I13" s="85"/>
      <c r="J13" s="93"/>
      <c r="K13" s="95"/>
      <c r="L13" s="93">
        <v>379.19421999999997</v>
      </c>
      <c r="M13" s="85"/>
      <c r="N13" s="94">
        <v>1</v>
      </c>
      <c r="O13" s="94">
        <v>9.7984892401128898E-2</v>
      </c>
      <c r="BD13" s="3"/>
    </row>
    <row r="14" spans="2:61" ht="20.25">
      <c r="B14" s="89" t="s">
        <v>273</v>
      </c>
      <c r="C14" s="83" t="s">
        <v>274</v>
      </c>
      <c r="D14" s="96" t="s">
        <v>26</v>
      </c>
      <c r="E14" s="83"/>
      <c r="F14" s="96" t="s">
        <v>245</v>
      </c>
      <c r="G14" s="83" t="s">
        <v>275</v>
      </c>
      <c r="H14" s="83" t="s">
        <v>276</v>
      </c>
      <c r="I14" s="96" t="s">
        <v>150</v>
      </c>
      <c r="J14" s="90">
        <v>616.04</v>
      </c>
      <c r="K14" s="92">
        <v>10777</v>
      </c>
      <c r="L14" s="90">
        <v>249.49598999999998</v>
      </c>
      <c r="M14" s="91">
        <v>3.4068438298227891E-5</v>
      </c>
      <c r="N14" s="91">
        <v>0.65796358921293685</v>
      </c>
      <c r="O14" s="91">
        <v>6.4470491492890192E-2</v>
      </c>
      <c r="BD14" s="4"/>
    </row>
    <row r="15" spans="2:61">
      <c r="B15" s="89" t="s">
        <v>277</v>
      </c>
      <c r="C15" s="83" t="s">
        <v>278</v>
      </c>
      <c r="D15" s="96" t="s">
        <v>26</v>
      </c>
      <c r="E15" s="83"/>
      <c r="F15" s="96" t="s">
        <v>245</v>
      </c>
      <c r="G15" s="83" t="s">
        <v>279</v>
      </c>
      <c r="H15" s="83" t="s">
        <v>276</v>
      </c>
      <c r="I15" s="96" t="s">
        <v>150</v>
      </c>
      <c r="J15" s="90">
        <v>2929.76</v>
      </c>
      <c r="K15" s="92">
        <v>1178</v>
      </c>
      <c r="L15" s="90">
        <v>129.69823</v>
      </c>
      <c r="M15" s="91">
        <v>4.3516293508790363E-6</v>
      </c>
      <c r="N15" s="91">
        <v>0.34203641078706315</v>
      </c>
      <c r="O15" s="91">
        <v>3.3514400908238713E-2</v>
      </c>
    </row>
    <row r="16" spans="2:61">
      <c r="B16" s="86"/>
      <c r="C16" s="83"/>
      <c r="D16" s="83"/>
      <c r="E16" s="83"/>
      <c r="F16" s="83"/>
      <c r="G16" s="83"/>
      <c r="H16" s="83"/>
      <c r="I16" s="83"/>
      <c r="J16" s="90"/>
      <c r="K16" s="92"/>
      <c r="L16" s="83"/>
      <c r="M16" s="83"/>
      <c r="N16" s="91"/>
      <c r="O16" s="83"/>
    </row>
    <row r="17" spans="2:5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55">
      <c r="B18" s="136" t="s">
        <v>36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55" ht="20.25">
      <c r="B19" s="136" t="s">
        <v>99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BC19" s="4"/>
    </row>
    <row r="20" spans="2:55">
      <c r="B20" s="98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BC20" s="3"/>
    </row>
    <row r="21" spans="2:55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55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55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55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5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  <row r="110" spans="2:15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</row>
    <row r="111" spans="2:15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</row>
    <row r="112" spans="2:15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</row>
    <row r="113" spans="2:15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</row>
    <row r="114" spans="2:15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</row>
    <row r="115" spans="2:15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D1:XFD2 B20:B1048576 A1:A1048576 B1:B17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0B627238-8778-44B8-B575-8B11779D20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אלעד גולדברג</cp:lastModifiedBy>
  <cp:lastPrinted>2015-07-05T07:24:46Z</cp:lastPrinted>
  <dcterms:created xsi:type="dcterms:W3CDTF">2005-07-19T07:39:38Z</dcterms:created>
  <dcterms:modified xsi:type="dcterms:W3CDTF">2016-11-29T07:35:58Z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-571807546</vt:i4>
  </property>
  <property fmtid="{D5CDD505-2E9C-101B-9397-08002B2CF9AE}" pid="21" name="_NewReviewCycle">
    <vt:lpwstr/>
  </property>
  <property fmtid="{D5CDD505-2E9C-101B-9397-08002B2CF9AE}" pid="22" name="_EmailSubject">
    <vt:lpwstr>קבצי נכס בודד 30.9.16 - להעלאה לאינטרנט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