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קונצרני'!$N$10:$N$77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930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<sst xmlns="http://schemas.openxmlformats.org/spreadsheetml/2006/main" count="2610" uniqueCount="552">
  <si>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</si>
  <si>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</si>
  <si>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</si>
  <si>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</si>
  <si>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</si>
  <si>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</si>
  <si>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</si>
  <si>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</si>
  <si>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</si>
  <si>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</si>
  <si>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</si>
  <si>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</si>
  <si>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</si>
  <si>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</si>
  <si>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</si>
  <si>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</si>
  <si>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</si>
  <si>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</si>
  <si>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</si>
  <si>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</si>
  <si>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</si>
  <si>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</si>
  <si>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</si>
  <si>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</si>
  <si>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</si>
  <si>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</si>
  <si>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</si>
  <si>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</si>
  <si>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</si>
  <si>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</si>
  <si>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</si>
  <si>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</si>
  <si>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</si>
  <si>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</si>
  <si>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</si>
  <si>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</si>
  <si>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</si>
  <si>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</si>
  <si>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</si>
  <si>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</si>
  <si>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</si>
  <si>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</si>
  <si>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</si>
  <si>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</si>
  <si>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</si>
  <si>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</si>
  <si>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</si>
  <si>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</si>
  <si>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</si>
  <si>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</si>
  <si>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</si>
  <si>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</si>
  <si>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</si>
  <si>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</si>
  <si>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</si>
  <si>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</si>
  <si>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</si>
  <si>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</si>
  <si>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</si>
  <si>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</si>
  <si>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</si>
  <si>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</si>
  <si>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</si>
  <si>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</si>
  <si>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</si>
  <si>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</si>
  <si>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</si>
  <si>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</si>
  <si>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</si>
  <si>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</si>
  <si>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</si>
  <si>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</si>
  <si>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</si>
  <si>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</si>
  <si>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</si>
  <si>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</si>
  <si>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</si>
  <si>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</si>
  <si>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</si>
  <si>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</si>
  <si>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</si>
  <si>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</si>
  <si>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</si>
  <si>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</si>
  <si>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</si>
  <si>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</si>
  <si>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</si>
  <si>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</si>
  <si>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</si>
  <si>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</si>
  <si>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</si>
  <si>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</si>
  <si>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</si>
  <si>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</si>
  <si>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</si>
  <si>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</si>
  <si>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</si>
  <si>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</si>
  <si>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</si>
  <si>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</si>
  <si>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</si>
  <si>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</si>
  <si>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</si>
  <si>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</si>
  <si>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</si>
  <si>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</si>
  <si>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</si>
  <si>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</si>
  <si>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</si>
  <si>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</si>
  <si>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</si>
  <si>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</si>
  <si>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</si>
  <si>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</si>
  <si>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</si>
  <si>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</si>
  <si>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</si>
  <si>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</si>
  <si>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</si>
  <si>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</si>
  <si>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</si>
  <si>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</si>
  <si>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</si>
  <si>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</si>
  <si>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</si>
  <si>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</si>
  <si>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</si>
  <si>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</si>
  <si>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</si>
  <si>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</si>
  <si>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</si>
  <si>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</si>
  <si>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</si>
  <si>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</si>
  <si>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</si>
  <si>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</si>
  <si>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</si>
  <si>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</si>
  <si>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</si>
  <si>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</si>
  <si>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</si>
  <si>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</si>
  <si>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</si>
  <si>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</si>
  <si>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</si>
  <si>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</si>
  <si>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</si>
  <si>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</si>
  <si>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</si>
  <si>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</si>
  <si>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</si>
  <si>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</si>
  <si>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</si>
  <si>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</si>
  <si>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</si>
  <si>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</si>
  <si>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</si>
  <si>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</si>
  <si>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</si>
  <si>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</si>
  <si>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</si>
  <si>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</si>
  <si>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</si>
  <si>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</si>
  <si>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</si>
  <si>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</si>
  <si>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</si>
  <si>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</si>
  <si>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</si>
  <si>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</si>
  <si>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</si>
  <si>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</si>
  <si>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</si>
  <si>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</si>
  <si>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</si>
  <si>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</si>
  <si>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</si>
  <si>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</si>
  <si>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</si>
  <si>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</si>
  <si>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</si>
  <si>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</si>
  <si>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</si>
  <si>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</si>
  <si>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</si>
  <si>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</si>
  <si>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</si>
  <si>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</si>
  <si>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</si>
  <si>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</si>
  <si>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</si>
  <si>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</si>
  <si>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</si>
  <si>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</si>
  <si>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</si>
  <si>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</si>
  <si>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</si>
  <si>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</si>
  <si>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</si>
  <si>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</si>
  <si>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</si>
  <si>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</si>
  <si>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</si>
  <si>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</si>
  <si>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</si>
  <si>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</si>
  <si>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</si>
  <si>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</si>
  <si>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</si>
  <si>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</si>
  <si>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</si>
  <si>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</si>
  <si>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</si>
  <si>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</si>
  <si>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</si>
  <si>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</si>
  <si>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</si>
  <si>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</si>
  <si>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</si>
  <si>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</si>
  <si>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</si>
  <si>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</si>
  <si>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</si>
  <si>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</si>
  <si>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</si>
  <si>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</si>
  <si>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</si>
  <si>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</si>
  <si>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</si>
  <si>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</si>
  <si>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</si>
  <si>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</si>
  <si>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</si>
  <si>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</si>
  <si>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</si>
  <si>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</si>
  <si>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</si>
  <si>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</si>
  <si>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</si>
  <si>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</si>
  <si>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</si>
  <si>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</si>
  <si>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</si>
  <si>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</si>
  <si>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</si>
  <si>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</si>
  <si>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</si>
  <si>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</si>
  <si>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</si>
  <si>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</si>
  <si>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</si>
  <si>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</si>
  <si>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</si>
  <si>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</si>
  <si>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</si>
  <si>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</si>
  <si>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</si>
  <si>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</si>
  <si>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</si>
  <si>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</si>
  <si>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</si>
  <si>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</si>
  <si>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</si>
  <si>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</si>
  <si>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</si>
  <si>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</si>
  <si>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</si>
  <si>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</si>
  <si>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</si>
  <si>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</si>
  <si>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</si>
  <si>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</si>
  <si>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</si>
  <si>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</si>
  <si>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</si>
  <si>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</si>
  <si>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</si>
  <si>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</si>
  <si>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</si>
  <si>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</si>
  <si>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</si>
  <si>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</si>
  <si>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</si>
  <si>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</si>
  <si>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</si>
  <si>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</si>
  <si>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</si>
  <si>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</si>
  <si>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</si>
  <si>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</si>
  <si>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</si>
  <si>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</si>
  <si>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</si>
  <si>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עזריאלי אגח ד*</t>
  </si>
  <si>
    <t>1138650</t>
  </si>
  <si>
    <t>510960719</t>
  </si>
  <si>
    <t>נדלן ובינוי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</si>
  <si>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</si>
  <si>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</si>
  <si>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</si>
  <si>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</si>
  <si>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</si>
  <si>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</si>
  <si>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</si>
  <si>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</si>
  <si>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</si>
  <si>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</si>
  <si>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</si>
  <si>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</si>
  <si>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חשמל אגח 27</t>
  </si>
  <si>
    <t>6000210</t>
  </si>
  <si>
    <t>520000472</t>
  </si>
  <si>
    <t>שרותים</t>
  </si>
  <si>
    <t>למן.ק300</t>
  </si>
  <si>
    <t>6040257</t>
  </si>
  <si>
    <t>אדמה לשעבר מכתשים אגן ב</t>
  </si>
  <si>
    <t>1110915</t>
  </si>
  <si>
    <t>520043605</t>
  </si>
  <si>
    <t>כימיה גומי ופלסטיק</t>
  </si>
  <si>
    <t>AA-</t>
  </si>
  <si>
    <t>גב ים     ה*</t>
  </si>
  <si>
    <t>7590110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</si>
  <si>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</si>
  <si>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</si>
  <si>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</si>
  <si>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</si>
  <si>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</si>
  <si>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</si>
  <si>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</si>
  <si>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</si>
  <si>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</si>
  <si>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</si>
  <si>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</si>
  <si>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</si>
  <si>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</si>
  <si>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</si>
  <si>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</si>
  <si>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</si>
  <si>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</si>
  <si>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</si>
  <si>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</si>
  <si>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</si>
  <si>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</si>
  <si>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</si>
  <si>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</si>
  <si>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יד*</t>
  </si>
  <si>
    <t>3230232</t>
  </si>
  <si>
    <t>מנורה מב אג1</t>
  </si>
  <si>
    <t>5660048</t>
  </si>
  <si>
    <t>520007469</t>
  </si>
  <si>
    <t>פניקס הון אגח ב</t>
  </si>
  <si>
    <t>1120799</t>
  </si>
  <si>
    <t>520017450</t>
  </si>
  <si>
    <t>ריט 1 אגח 6*</t>
  </si>
  <si>
    <t>1138544</t>
  </si>
  <si>
    <t>513821488</t>
  </si>
  <si>
    <t>ביג אגח ג</t>
  </si>
  <si>
    <t>1106947</t>
  </si>
  <si>
    <t>513623314</t>
  </si>
  <si>
    <t>A+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</si>
  <si>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</si>
  <si>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</si>
  <si>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</si>
  <si>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</si>
  <si>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</si>
  <si>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</si>
  <si>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</si>
  <si>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</si>
  <si>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</si>
  <si>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</si>
  <si>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</si>
  <si>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אשטרום נכסים אגח 10</t>
  </si>
  <si>
    <t>2510204</t>
  </si>
  <si>
    <t>520036617</t>
  </si>
  <si>
    <t>A</t>
  </si>
  <si>
    <t>מגה אור אגח ג</t>
  </si>
  <si>
    <t>1127323</t>
  </si>
  <si>
    <t>513257873</t>
  </si>
  <si>
    <t>דיסקונט שטר הון 1</t>
  </si>
  <si>
    <t>6910095</t>
  </si>
  <si>
    <t>A-</t>
  </si>
  <si>
    <t>ירושלים הנפקות נדחה אגח י</t>
  </si>
  <si>
    <t>1127414</t>
  </si>
  <si>
    <t>מבני תעשיה אגח יח</t>
  </si>
  <si>
    <t>2260479</t>
  </si>
  <si>
    <t>520024126</t>
  </si>
  <si>
    <t>כלכלית ירושלים אגח י</t>
  </si>
  <si>
    <t>1980317</t>
  </si>
  <si>
    <t>520017070</t>
  </si>
  <si>
    <t>BBB+</t>
  </si>
  <si>
    <t>מבני תעשיה 14</t>
  </si>
  <si>
    <t>2260412</t>
  </si>
  <si>
    <t>פועלים הנפקות אגח 29</t>
  </si>
  <si>
    <t>1940485</t>
  </si>
  <si>
    <t>לאומי מימון הת יג</t>
  </si>
  <si>
    <t>6040281</t>
  </si>
  <si>
    <t>בזק סדרה ז</t>
  </si>
  <si>
    <t>2300150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</si>
  <si>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</si>
  <si>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</si>
  <si>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</si>
  <si>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</si>
  <si>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</si>
  <si>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</si>
  <si>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</si>
  <si>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דיסקונט התחייבות יא</t>
  </si>
  <si>
    <t>6910137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</si>
  <si>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</si>
  <si>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</si>
  <si>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</si>
  <si>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</si>
  <si>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</si>
  <si>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</si>
  <si>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</si>
  <si>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</si>
  <si>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</si>
  <si>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פז נפט ד*</t>
  </si>
  <si>
    <t>1132505</t>
  </si>
  <si>
    <t>קרסו אגח א</t>
  </si>
  <si>
    <t>1136464</t>
  </si>
  <si>
    <t>514065283</t>
  </si>
  <si>
    <t>לייטסטון אגח א</t>
  </si>
  <si>
    <t>1133891</t>
  </si>
  <si>
    <t>1838682</t>
  </si>
  <si>
    <t>סלקום אגח ה</t>
  </si>
  <si>
    <t>1113661</t>
  </si>
  <si>
    <t>511930125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</si>
  <si>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</si>
  <si>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</si>
  <si>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</si>
  <si>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</si>
  <si>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</si>
  <si>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</si>
  <si>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</si>
  <si>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</si>
  <si>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</si>
  <si>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</si>
  <si>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</si>
  <si>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</si>
  <si>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</si>
  <si>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אגח ה</t>
  </si>
  <si>
    <t>2590388</t>
  </si>
  <si>
    <t>520036658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</si>
  <si>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</si>
  <si>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</si>
  <si>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</si>
  <si>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</si>
  <si>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</si>
  <si>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</si>
  <si>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</si>
  <si>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</si>
  <si>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</si>
  <si>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</si>
  <si>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</si>
  <si>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</si>
  <si>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</si>
  <si>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</si>
  <si>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</si>
  <si>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</si>
  <si>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</si>
  <si>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</si>
  <si>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</si>
  <si>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</si>
  <si>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</si>
  <si>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</si>
  <si>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</si>
  <si>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</si>
  <si>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</si>
  <si>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</si>
  <si>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</si>
  <si>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</si>
  <si>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</si>
  <si>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</si>
  <si>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</si>
  <si>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</si>
  <si>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הראל סל תל בונד 40</t>
  </si>
  <si>
    <t>1113760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</si>
  <si>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</si>
  <si>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</si>
  <si>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</si>
  <si>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</si>
  <si>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</si>
  <si>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</si>
  <si>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</si>
  <si>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</si>
  <si>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</si>
  <si>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</si>
  <si>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</si>
  <si>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</si>
  <si>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</si>
  <si>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</si>
  <si>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</si>
  <si>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</si>
  <si>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</si>
  <si>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</si>
  <si>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</si>
  <si>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</si>
  <si>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</si>
  <si>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</si>
  <si>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</si>
  <si>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</si>
  <si>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</si>
  <si>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</si>
  <si>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</si>
  <si>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</si>
  <si>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</si>
  <si>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</si>
  <si>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</si>
  <si>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</si>
  <si>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</si>
  <si>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</si>
  <si>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</si>
  <si>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</si>
  <si>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</si>
  <si>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</si>
  <si>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</si>
  <si>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</si>
  <si>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</si>
  <si>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</si>
  <si>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</si>
  <si>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</si>
  <si>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</si>
  <si>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</si>
  <si>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</si>
  <si>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</si>
  <si>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</si>
  <si>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</si>
  <si>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</si>
  <si>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</si>
  <si>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520036716</t>
  </si>
  <si>
    <t>UTILITIES</t>
  </si>
  <si>
    <t>+ILS/-USD 3.7422 03-01-17 (10) --93</t>
  </si>
  <si>
    <t>10000194</t>
  </si>
  <si>
    <t>+ILS/-USD 3.747 03-01-17 (10) --90</t>
  </si>
  <si>
    <t>10000197</t>
  </si>
  <si>
    <t>+ILS/-USD 3.766 22-12-16 (10) --82</t>
  </si>
  <si>
    <t>10000185</t>
  </si>
  <si>
    <t>+USD/-EUR 1.1183 30-11-16 (10) +43</t>
  </si>
  <si>
    <t>10000160</t>
  </si>
  <si>
    <t>+USD/-EUR 1.1317 30-11-16 (10) +44</t>
  </si>
  <si>
    <t>10000155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</si>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</sst>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 indent="2"/>
    </xf>
    <xf numFmtId="0" fontId="27" fillId="0" borderId="33" xfId="0" applyFont="1" applyFill="1" applyBorder="1" applyAlignment="1">
      <alignment horizontal="right" indent="3"/>
    </xf>
    <xf numFmtId="0" fontId="27" fillId="0" borderId="33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175</v>
      </c>
      <c r="C1" s="81" t="s" vm="1">
        <v>229</v>
      </c>
    </row>
    <row r="2" spans="1:30">
      <c r="B2" s="57" t="s">
        <v>174</v>
      </c>
      <c r="C2" s="81" t="s">
        <v>230</v>
      </c>
    </row>
    <row r="3" spans="1:30">
      <c r="B3" s="57" t="s">
        <v>176</v>
      </c>
      <c r="C3" s="81" t="s">
        <v>231</v>
      </c>
    </row>
    <row r="4" spans="1:30">
      <c r="B4" s="57" t="s">
        <v>177</v>
      </c>
      <c r="C4" s="81">
        <v>9604</v>
      </c>
    </row>
    <row r="6" spans="1:30" ht="26.25" customHeight="1">
      <c r="B6" s="127" t="s">
        <v>191</v>
      </c>
      <c r="C6" s="128"/>
      <c r="D6" s="129"/>
    </row>
    <row r="7" spans="1:30" s="10" customFormat="1">
      <c r="B7" s="23"/>
      <c r="C7" s="24" t="s">
        <v>106</v>
      </c>
      <c r="D7" s="25" t="s">
        <v>104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190</v>
      </c>
      <c r="C10" s="112">
        <v>66492.276859999998</v>
      </c>
      <c r="D10" s="113">
        <v>1.0000000000000002</v>
      </c>
      <c r="AD10" s="68"/>
    </row>
    <row r="11" spans="1:30">
      <c r="A11" s="45" t="s">
        <v>137</v>
      </c>
      <c r="B11" s="29" t="s">
        <v>192</v>
      </c>
      <c r="C11" s="112" vm="2">
        <v>4144.0340299999998</v>
      </c>
      <c r="D11" s="113" vm="3">
        <v>6.232353929953844E-2</v>
      </c>
    </row>
    <row r="12" spans="1:30">
      <c r="B12" s="29" t="s">
        <v>193</v>
      </c>
      <c r="C12" s="112" vm="4">
        <v>62102.718930000003</v>
      </c>
      <c r="D12" s="113" vm="5">
        <v>0.93398394313910715</v>
      </c>
    </row>
    <row r="13" spans="1:30">
      <c r="A13" s="55" t="s">
        <v>137</v>
      </c>
      <c r="B13" s="30" t="s">
        <v>63</v>
      </c>
      <c r="C13" s="112" vm="6">
        <v>18287.147870000001</v>
      </c>
      <c r="D13" s="113" vm="7">
        <v>0.27502664570358648</v>
      </c>
    </row>
    <row r="14" spans="1:30">
      <c r="A14" s="55" t="s">
        <v>137</v>
      </c>
      <c r="B14" s="30" t="s">
        <v>64</v>
      </c>
      <c r="C14" s="112" t="s" vm="8">
        <v>541</v>
      </c>
      <c r="D14" s="113" t="s" vm="9">
        <v>541</v>
      </c>
    </row>
    <row r="15" spans="1:30">
      <c r="A15" s="55" t="s">
        <v>137</v>
      </c>
      <c r="B15" s="30" t="s">
        <v>65</v>
      </c>
      <c r="C15" s="112" vm="10">
        <v>6608.7382200000002</v>
      </c>
      <c r="D15" s="113" vm="11">
        <v>9.9391065129484882E-2</v>
      </c>
    </row>
    <row r="16" spans="1:30">
      <c r="A16" s="55" t="s">
        <v>137</v>
      </c>
      <c r="B16" s="30" t="s">
        <v>66</v>
      </c>
      <c r="C16" s="112" t="s" vm="12">
        <v>541</v>
      </c>
      <c r="D16" s="113" t="s" vm="13">
        <v>541</v>
      </c>
    </row>
    <row r="17" spans="1:4">
      <c r="A17" s="55" t="s">
        <v>137</v>
      </c>
      <c r="B17" s="30" t="s">
        <v>67</v>
      </c>
      <c r="C17" s="112" vm="14">
        <v>34728.104769999998</v>
      </c>
      <c r="D17" s="113" vm="15">
        <v>0.52228779656801783</v>
      </c>
    </row>
    <row r="18" spans="1:4">
      <c r="A18" s="55" t="s">
        <v>137</v>
      </c>
      <c r="B18" s="30" t="s">
        <v>68</v>
      </c>
      <c r="C18" s="112" vm="16">
        <v>2478.7280699999997</v>
      </c>
      <c r="D18" s="113" vm="17">
        <v>3.7278435738017833E-2</v>
      </c>
    </row>
    <row r="19" spans="1:4">
      <c r="A19" s="55" t="s">
        <v>137</v>
      </c>
      <c r="B19" s="30" t="s">
        <v>69</v>
      </c>
      <c r="C19" s="112" t="s" vm="18">
        <v>541</v>
      </c>
      <c r="D19" s="113" t="s" vm="19">
        <v>541</v>
      </c>
    </row>
    <row r="20" spans="1:4">
      <c r="A20" s="55" t="s">
        <v>137</v>
      </c>
      <c r="B20" s="30" t="s">
        <v>70</v>
      </c>
      <c r="C20" s="112" t="s" vm="20">
        <v>541</v>
      </c>
      <c r="D20" s="113" t="s" vm="21">
        <v>541</v>
      </c>
    </row>
    <row r="21" spans="1:4">
      <c r="A21" s="55" t="s">
        <v>137</v>
      </c>
      <c r="B21" s="30" t="s">
        <v>71</v>
      </c>
      <c r="C21" s="112" t="s" vm="22">
        <v>541</v>
      </c>
      <c r="D21" s="113" t="s" vm="23">
        <v>541</v>
      </c>
    </row>
    <row r="22" spans="1:4">
      <c r="A22" s="55" t="s">
        <v>137</v>
      </c>
      <c r="B22" s="30" t="s">
        <v>72</v>
      </c>
      <c r="C22" s="112" t="s" vm="24">
        <v>541</v>
      </c>
      <c r="D22" s="113" t="s" vm="25">
        <v>541</v>
      </c>
    </row>
    <row r="23" spans="1:4">
      <c r="B23" s="29" t="s">
        <v>194</v>
      </c>
      <c r="C23" s="112" vm="26">
        <v>245.5239</v>
      </c>
      <c r="D23" s="113" vm="27">
        <v>3.6925175613545689E-3</v>
      </c>
    </row>
    <row r="24" spans="1:4">
      <c r="A24" s="55" t="s">
        <v>137</v>
      </c>
      <c r="B24" s="30" t="s">
        <v>73</v>
      </c>
      <c r="C24" s="112" t="s" vm="28">
        <v>541</v>
      </c>
      <c r="D24" s="113" t="s" vm="29">
        <v>541</v>
      </c>
    </row>
    <row r="25" spans="1:4">
      <c r="A25" s="55" t="s">
        <v>137</v>
      </c>
      <c r="B25" s="30" t="s">
        <v>74</v>
      </c>
      <c r="C25" s="112" t="s" vm="30">
        <v>541</v>
      </c>
      <c r="D25" s="113" t="s" vm="31">
        <v>541</v>
      </c>
    </row>
    <row r="26" spans="1:4">
      <c r="A26" s="55" t="s">
        <v>137</v>
      </c>
      <c r="B26" s="30" t="s">
        <v>65</v>
      </c>
      <c r="C26" s="112" vm="32">
        <v>252.89082000000002</v>
      </c>
      <c r="D26" s="113" vm="33">
        <v>3.8033111805219665E-3</v>
      </c>
    </row>
    <row r="27" spans="1:4">
      <c r="A27" s="55" t="s">
        <v>137</v>
      </c>
      <c r="B27" s="30" t="s">
        <v>75</v>
      </c>
      <c r="C27" s="112" t="s" vm="34">
        <v>541</v>
      </c>
      <c r="D27" s="113" t="s" vm="35">
        <v>541</v>
      </c>
    </row>
    <row r="28" spans="1:4">
      <c r="A28" s="55" t="s">
        <v>137</v>
      </c>
      <c r="B28" s="30" t="s">
        <v>76</v>
      </c>
      <c r="C28" s="112" t="s" vm="36">
        <v>541</v>
      </c>
      <c r="D28" s="113" t="s" vm="37">
        <v>541</v>
      </c>
    </row>
    <row r="29" spans="1:4">
      <c r="A29" s="55" t="s">
        <v>137</v>
      </c>
      <c r="B29" s="30" t="s">
        <v>77</v>
      </c>
      <c r="C29" s="112" t="s" vm="38">
        <v>541</v>
      </c>
      <c r="D29" s="113" t="s" vm="39">
        <v>541</v>
      </c>
    </row>
    <row r="30" spans="1:4">
      <c r="A30" s="55" t="s">
        <v>137</v>
      </c>
      <c r="B30" s="30" t="s">
        <v>219</v>
      </c>
      <c r="C30" s="112" t="s" vm="40">
        <v>541</v>
      </c>
      <c r="D30" s="113" t="s" vm="41">
        <v>541</v>
      </c>
    </row>
    <row r="31" spans="1:4">
      <c r="A31" s="55" t="s">
        <v>137</v>
      </c>
      <c r="B31" s="30" t="s">
        <v>100</v>
      </c>
      <c r="C31" s="112" vm="42">
        <v>-7.3669200000000012</v>
      </c>
      <c r="D31" s="113" vm="43">
        <v>-1.1079361916739756E-4</v>
      </c>
    </row>
    <row r="32" spans="1:4">
      <c r="A32" s="55" t="s">
        <v>137</v>
      </c>
      <c r="B32" s="30" t="s">
        <v>78</v>
      </c>
      <c r="C32" s="112" t="s" vm="44">
        <v>541</v>
      </c>
      <c r="D32" s="113" t="s" vm="45">
        <v>541</v>
      </c>
    </row>
    <row r="33" spans="1:4">
      <c r="A33" s="55" t="s">
        <v>137</v>
      </c>
      <c r="B33" s="29" t="s">
        <v>195</v>
      </c>
      <c r="C33" s="112" t="s" vm="46">
        <v>541</v>
      </c>
      <c r="D33" s="113" t="s" vm="47">
        <v>541</v>
      </c>
    </row>
    <row r="34" spans="1:4">
      <c r="A34" s="55" t="s">
        <v>137</v>
      </c>
      <c r="B34" s="29" t="s">
        <v>196</v>
      </c>
      <c r="C34" s="112" t="s" vm="48">
        <v>541</v>
      </c>
      <c r="D34" s="113" t="s" vm="49">
        <v>541</v>
      </c>
    </row>
    <row r="35" spans="1:4">
      <c r="A35" s="55" t="s">
        <v>137</v>
      </c>
      <c r="B35" s="29" t="s">
        <v>197</v>
      </c>
      <c r="C35" s="112" t="s" vm="50">
        <v>541</v>
      </c>
      <c r="D35" s="113" t="s" vm="51">
        <v>541</v>
      </c>
    </row>
    <row r="36" spans="1:4">
      <c r="A36" s="55" t="s">
        <v>137</v>
      </c>
      <c r="B36" s="56" t="s">
        <v>198</v>
      </c>
      <c r="C36" s="112" t="s" vm="52">
        <v>541</v>
      </c>
      <c r="D36" s="113" t="s" vm="53">
        <v>541</v>
      </c>
    </row>
    <row r="37" spans="1:4">
      <c r="A37" s="55" t="s">
        <v>137</v>
      </c>
      <c r="B37" s="29" t="s">
        <v>199</v>
      </c>
      <c r="C37" s="112"/>
      <c r="D37" s="113"/>
    </row>
    <row r="38" spans="1:4">
      <c r="A38" s="55"/>
      <c r="B38" s="70" t="s">
        <v>201</v>
      </c>
      <c r="C38" s="112">
        <v>0</v>
      </c>
      <c r="D38" s="113">
        <v>0</v>
      </c>
    </row>
    <row r="39" spans="1:4">
      <c r="A39" s="55" t="s">
        <v>137</v>
      </c>
      <c r="B39" s="71" t="s">
        <v>203</v>
      </c>
      <c r="C39" s="112" t="s" vm="54">
        <v>541</v>
      </c>
      <c r="D39" s="113" t="s" vm="55">
        <v>541</v>
      </c>
    </row>
    <row r="40" spans="1:4">
      <c r="A40" s="55" t="s">
        <v>137</v>
      </c>
      <c r="B40" s="71" t="s">
        <v>202</v>
      </c>
      <c r="C40" s="112" t="s" vm="56">
        <v>541</v>
      </c>
      <c r="D40" s="113" t="s" vm="57">
        <v>541</v>
      </c>
    </row>
    <row r="41" spans="1:4">
      <c r="A41" s="55" t="s">
        <v>137</v>
      </c>
      <c r="B41" s="71" t="s">
        <v>204</v>
      </c>
      <c r="C41" s="112" t="s" vm="58">
        <v>541</v>
      </c>
      <c r="D41" s="113" t="s" vm="59">
        <v>541</v>
      </c>
    </row>
    <row r="42" spans="1:4">
      <c r="B42" s="71" t="s">
        <v>79</v>
      </c>
      <c r="C42" s="112" vm="60">
        <v>66492.276859999998</v>
      </c>
      <c r="D42" s="113" vm="61">
        <v>1.0000000000000002</v>
      </c>
    </row>
    <row r="43" spans="1:4">
      <c r="A43" s="55" t="s">
        <v>137</v>
      </c>
      <c r="B43" s="29" t="s">
        <v>200</v>
      </c>
      <c r="C43" s="112"/>
      <c r="D43" s="113"/>
    </row>
    <row r="44" spans="1:4">
      <c r="B44" s="6" t="s">
        <v>105</v>
      </c>
    </row>
    <row r="45" spans="1:4">
      <c r="C45" s="65" t="s">
        <v>182</v>
      </c>
      <c r="D45" s="36" t="s">
        <v>99</v>
      </c>
    </row>
    <row r="46" spans="1:4">
      <c r="C46" s="65" t="s">
        <v>1</v>
      </c>
      <c r="D46" s="65" t="s">
        <v>2</v>
      </c>
    </row>
    <row r="47" spans="1:4">
      <c r="C47" s="114" t="s">
        <v>163</v>
      </c>
      <c r="D47" s="115">
        <v>2.8611</v>
      </c>
    </row>
    <row r="48" spans="1:4">
      <c r="C48" s="114" t="s">
        <v>172</v>
      </c>
      <c r="D48" s="115">
        <v>1.1527000000000001</v>
      </c>
    </row>
    <row r="49" spans="2:4">
      <c r="C49" s="114" t="s">
        <v>168</v>
      </c>
      <c r="D49" s="115">
        <v>2.8552</v>
      </c>
    </row>
    <row r="50" spans="2:4">
      <c r="B50" s="12"/>
      <c r="C50" s="114" t="s">
        <v>542</v>
      </c>
      <c r="D50" s="115">
        <v>3.8805000000000001</v>
      </c>
    </row>
    <row r="51" spans="2:4">
      <c r="C51" s="114" t="s">
        <v>161</v>
      </c>
      <c r="D51" s="115">
        <v>4.2030000000000003</v>
      </c>
    </row>
    <row r="52" spans="2:4">
      <c r="C52" s="114" t="s">
        <v>162</v>
      </c>
      <c r="D52" s="115">
        <v>4.8716999999999997</v>
      </c>
    </row>
    <row r="53" spans="2:4">
      <c r="C53" s="114" t="s">
        <v>164</v>
      </c>
      <c r="D53" s="115">
        <v>0.48470000000000002</v>
      </c>
    </row>
    <row r="54" spans="2:4">
      <c r="C54" s="114" t="s">
        <v>169</v>
      </c>
      <c r="D54" s="115">
        <v>3.7198000000000002</v>
      </c>
    </row>
    <row r="55" spans="2:4">
      <c r="C55" s="114" t="s">
        <v>170</v>
      </c>
      <c r="D55" s="115">
        <v>0.1915</v>
      </c>
    </row>
    <row r="56" spans="2:4">
      <c r="C56" s="114" t="s">
        <v>167</v>
      </c>
      <c r="D56" s="115">
        <v>0.56399999999999995</v>
      </c>
    </row>
    <row r="57" spans="2:4">
      <c r="C57" s="114" t="s">
        <v>543</v>
      </c>
      <c r="D57" s="115">
        <v>2.7281</v>
      </c>
    </row>
    <row r="58" spans="2:4">
      <c r="C58" s="114" t="s">
        <v>166</v>
      </c>
      <c r="D58" s="115">
        <v>0.43730000000000002</v>
      </c>
    </row>
    <row r="59" spans="2:4">
      <c r="C59" s="114" t="s">
        <v>159</v>
      </c>
      <c r="D59" s="115">
        <v>3.758</v>
      </c>
    </row>
    <row r="60" spans="2:4">
      <c r="C60" s="114" t="s">
        <v>173</v>
      </c>
      <c r="D60" s="115">
        <v>0.26779999999999998</v>
      </c>
    </row>
    <row r="61" spans="2:4">
      <c r="C61" s="114" t="s">
        <v>550</v>
      </c>
      <c r="D61" s="115">
        <v>0.46739999999999998</v>
      </c>
    </row>
    <row r="62" spans="2:4">
      <c r="C62" s="114" t="s">
        <v>160</v>
      </c>
      <c r="D62" s="115">
        <v>1</v>
      </c>
    </row>
    <row r="63" spans="2:4">
      <c r="C63" s="116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9604</v>
      </c>
    </row>
    <row r="6" spans="2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31" t="s">
        <v>52</v>
      </c>
      <c r="K8" s="73" t="s">
        <v>178</v>
      </c>
      <c r="L8" s="32" t="s">
        <v>180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7" t="s">
        <v>108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9604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31" t="s">
        <v>52</v>
      </c>
      <c r="K8" s="73" t="s">
        <v>178</v>
      </c>
      <c r="L8" s="32" t="s">
        <v>180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175</v>
      </c>
      <c r="C1" s="81" t="s" vm="1">
        <v>229</v>
      </c>
    </row>
    <row r="2" spans="1:60">
      <c r="B2" s="57" t="s">
        <v>174</v>
      </c>
      <c r="C2" s="81" t="s">
        <v>230</v>
      </c>
    </row>
    <row r="3" spans="1:60">
      <c r="B3" s="57" t="s">
        <v>176</v>
      </c>
      <c r="C3" s="81" t="s">
        <v>231</v>
      </c>
    </row>
    <row r="4" spans="1:60">
      <c r="B4" s="57" t="s">
        <v>177</v>
      </c>
      <c r="C4" s="81">
        <v>9604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116</v>
      </c>
      <c r="BF6" s="1" t="s">
        <v>183</v>
      </c>
      <c r="BH6" s="3" t="s">
        <v>160</v>
      </c>
    </row>
    <row r="7" spans="1:60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118</v>
      </c>
      <c r="BF7" s="1" t="s">
        <v>138</v>
      </c>
      <c r="BH7" s="3" t="s">
        <v>159</v>
      </c>
    </row>
    <row r="8" spans="1:60" s="3" customFormat="1" ht="78.75">
      <c r="A8" s="2"/>
      <c r="B8" s="23" t="s">
        <v>112</v>
      </c>
      <c r="C8" s="31" t="s">
        <v>40</v>
      </c>
      <c r="D8" s="73" t="s">
        <v>115</v>
      </c>
      <c r="E8" s="73" t="s">
        <v>57</v>
      </c>
      <c r="F8" s="31" t="s">
        <v>97</v>
      </c>
      <c r="G8" s="31" t="s">
        <v>0</v>
      </c>
      <c r="H8" s="31" t="s">
        <v>101</v>
      </c>
      <c r="I8" s="31" t="s">
        <v>55</v>
      </c>
      <c r="J8" s="73" t="s">
        <v>178</v>
      </c>
      <c r="K8" s="31" t="s">
        <v>180</v>
      </c>
      <c r="BC8" s="1" t="s">
        <v>131</v>
      </c>
      <c r="BD8" s="1" t="s">
        <v>132</v>
      </c>
      <c r="BE8" s="1" t="s">
        <v>139</v>
      </c>
      <c r="BG8" s="4" t="s">
        <v>161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33" t="s">
        <v>20</v>
      </c>
      <c r="K9" s="58" t="s">
        <v>20</v>
      </c>
      <c r="BC9" s="1" t="s">
        <v>128</v>
      </c>
      <c r="BE9" s="1" t="s">
        <v>140</v>
      </c>
      <c r="BG9" s="4" t="s">
        <v>162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124</v>
      </c>
      <c r="BD10" s="3"/>
      <c r="BE10" s="1" t="s">
        <v>184</v>
      </c>
      <c r="BG10" s="1" t="s">
        <v>168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123</v>
      </c>
      <c r="BD11" s="3"/>
      <c r="BE11" s="1" t="s">
        <v>141</v>
      </c>
      <c r="BG11" s="1" t="s">
        <v>163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121</v>
      </c>
      <c r="BD12" s="4"/>
      <c r="BE12" s="1" t="s">
        <v>142</v>
      </c>
      <c r="BG12" s="1" t="s">
        <v>164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125</v>
      </c>
      <c r="BE13" s="1" t="s">
        <v>143</v>
      </c>
      <c r="BG13" s="1" t="s">
        <v>165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122</v>
      </c>
      <c r="BE14" s="1" t="s">
        <v>144</v>
      </c>
      <c r="BG14" s="1" t="s">
        <v>167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133</v>
      </c>
      <c r="BE15" s="1" t="s">
        <v>185</v>
      </c>
      <c r="BG15" s="1" t="s">
        <v>169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119</v>
      </c>
      <c r="BD16" s="1" t="s">
        <v>134</v>
      </c>
      <c r="BE16" s="1" t="s">
        <v>145</v>
      </c>
      <c r="BG16" s="1" t="s">
        <v>170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129</v>
      </c>
      <c r="BE17" s="1" t="s">
        <v>146</v>
      </c>
      <c r="BG17" s="1" t="s">
        <v>171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117</v>
      </c>
      <c r="BF18" s="1" t="s">
        <v>147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130</v>
      </c>
      <c r="BF19" s="1" t="s">
        <v>148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135</v>
      </c>
      <c r="BF20" s="1" t="s">
        <v>149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120</v>
      </c>
      <c r="BE21" s="1" t="s">
        <v>136</v>
      </c>
      <c r="BF21" s="1" t="s">
        <v>150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126</v>
      </c>
      <c r="BF22" s="1" t="s">
        <v>151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127</v>
      </c>
      <c r="BF23" s="1" t="s">
        <v>186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189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152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153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188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154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155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187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175</v>
      </c>
      <c r="C1" s="81" t="s" vm="1">
        <v>229</v>
      </c>
    </row>
    <row r="2" spans="2:81">
      <c r="B2" s="57" t="s">
        <v>174</v>
      </c>
      <c r="C2" s="81" t="s">
        <v>230</v>
      </c>
    </row>
    <row r="3" spans="2:81">
      <c r="B3" s="57" t="s">
        <v>176</v>
      </c>
      <c r="C3" s="81" t="s">
        <v>231</v>
      </c>
      <c r="E3" s="2"/>
    </row>
    <row r="4" spans="2:81">
      <c r="B4" s="57" t="s">
        <v>177</v>
      </c>
      <c r="C4" s="81">
        <v>9604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112</v>
      </c>
      <c r="C8" s="31" t="s">
        <v>40</v>
      </c>
      <c r="D8" s="14" t="s">
        <v>44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55</v>
      </c>
      <c r="O8" s="31" t="s">
        <v>52</v>
      </c>
      <c r="P8" s="73" t="s">
        <v>178</v>
      </c>
      <c r="Q8" s="32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175</v>
      </c>
      <c r="C1" s="81" t="s" vm="1">
        <v>229</v>
      </c>
    </row>
    <row r="2" spans="2:72">
      <c r="B2" s="57" t="s">
        <v>174</v>
      </c>
      <c r="C2" s="81" t="s">
        <v>230</v>
      </c>
    </row>
    <row r="3" spans="2:72">
      <c r="B3" s="57" t="s">
        <v>176</v>
      </c>
      <c r="C3" s="81" t="s">
        <v>231</v>
      </c>
    </row>
    <row r="4" spans="2:72">
      <c r="B4" s="57" t="s">
        <v>177</v>
      </c>
      <c r="C4" s="81">
        <v>9604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112</v>
      </c>
      <c r="C8" s="31" t="s">
        <v>40</v>
      </c>
      <c r="D8" s="31" t="s">
        <v>15</v>
      </c>
      <c r="E8" s="31" t="s">
        <v>58</v>
      </c>
      <c r="F8" s="31" t="s">
        <v>98</v>
      </c>
      <c r="G8" s="31" t="s">
        <v>18</v>
      </c>
      <c r="H8" s="31" t="s">
        <v>97</v>
      </c>
      <c r="I8" s="31" t="s">
        <v>17</v>
      </c>
      <c r="J8" s="31" t="s">
        <v>19</v>
      </c>
      <c r="K8" s="31" t="s">
        <v>0</v>
      </c>
      <c r="L8" s="31" t="s">
        <v>101</v>
      </c>
      <c r="M8" s="31" t="s">
        <v>106</v>
      </c>
      <c r="N8" s="31" t="s">
        <v>52</v>
      </c>
      <c r="O8" s="73" t="s">
        <v>178</v>
      </c>
      <c r="P8" s="32" t="s">
        <v>180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175</v>
      </c>
      <c r="C1" s="81" t="s" vm="1">
        <v>229</v>
      </c>
    </row>
    <row r="2" spans="2:65">
      <c r="B2" s="57" t="s">
        <v>174</v>
      </c>
      <c r="C2" s="81" t="s">
        <v>230</v>
      </c>
    </row>
    <row r="3" spans="2:65">
      <c r="B3" s="57" t="s">
        <v>176</v>
      </c>
      <c r="C3" s="81" t="s">
        <v>231</v>
      </c>
    </row>
    <row r="4" spans="2:65">
      <c r="B4" s="57" t="s">
        <v>177</v>
      </c>
      <c r="C4" s="81">
        <v>9604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15</v>
      </c>
      <c r="H8" s="31" t="s">
        <v>58</v>
      </c>
      <c r="I8" s="31" t="s">
        <v>98</v>
      </c>
      <c r="J8" s="31" t="s">
        <v>18</v>
      </c>
      <c r="K8" s="31" t="s">
        <v>97</v>
      </c>
      <c r="L8" s="31" t="s">
        <v>17</v>
      </c>
      <c r="M8" s="73" t="s">
        <v>19</v>
      </c>
      <c r="N8" s="31" t="s">
        <v>0</v>
      </c>
      <c r="O8" s="31" t="s">
        <v>101</v>
      </c>
      <c r="P8" s="31" t="s">
        <v>106</v>
      </c>
      <c r="Q8" s="31" t="s">
        <v>52</v>
      </c>
      <c r="R8" s="73" t="s">
        <v>178</v>
      </c>
      <c r="S8" s="32" t="s">
        <v>180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1" t="s">
        <v>110</v>
      </c>
      <c r="S10" s="21" t="s">
        <v>181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.8554687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28515625" style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175</v>
      </c>
      <c r="C1" s="81" t="s" vm="1">
        <v>229</v>
      </c>
    </row>
    <row r="2" spans="2:77">
      <c r="B2" s="57" t="s">
        <v>174</v>
      </c>
      <c r="C2" s="81" t="s">
        <v>230</v>
      </c>
    </row>
    <row r="3" spans="2:77">
      <c r="B3" s="57" t="s">
        <v>176</v>
      </c>
      <c r="C3" s="81" t="s">
        <v>231</v>
      </c>
    </row>
    <row r="4" spans="2:77">
      <c r="B4" s="57" t="s">
        <v>177</v>
      </c>
      <c r="C4" s="81">
        <v>9604</v>
      </c>
    </row>
    <row r="6" spans="2:77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77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77" s="3" customFormat="1" ht="63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15</v>
      </c>
      <c r="H8" s="31" t="s">
        <v>58</v>
      </c>
      <c r="I8" s="31" t="s">
        <v>98</v>
      </c>
      <c r="J8" s="31" t="s">
        <v>18</v>
      </c>
      <c r="K8" s="31" t="s">
        <v>97</v>
      </c>
      <c r="L8" s="31" t="s">
        <v>17</v>
      </c>
      <c r="M8" s="73" t="s">
        <v>19</v>
      </c>
      <c r="N8" s="31" t="s">
        <v>0</v>
      </c>
      <c r="O8" s="31" t="s">
        <v>101</v>
      </c>
      <c r="P8" s="31" t="s">
        <v>106</v>
      </c>
      <c r="Q8" s="31" t="s">
        <v>52</v>
      </c>
      <c r="R8" s="73" t="s">
        <v>178</v>
      </c>
      <c r="S8" s="32" t="s">
        <v>180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1" t="s">
        <v>110</v>
      </c>
      <c r="S10" s="21" t="s">
        <v>181</v>
      </c>
      <c r="T10" s="5"/>
      <c r="BV10" s="1"/>
    </row>
    <row r="11" spans="2:77" s="4" customFormat="1" ht="18" customHeight="1">
      <c r="B11" s="125" t="s">
        <v>45</v>
      </c>
      <c r="C11" s="119"/>
      <c r="D11" s="119"/>
      <c r="E11" s="119"/>
      <c r="F11" s="119"/>
      <c r="G11" s="119"/>
      <c r="H11" s="119"/>
      <c r="I11" s="119"/>
      <c r="J11" s="124">
        <v>8.8975028002202681</v>
      </c>
      <c r="K11" s="119"/>
      <c r="L11" s="119"/>
      <c r="M11" s="121">
        <v>3.0554707905174255E-2</v>
      </c>
      <c r="N11" s="120"/>
      <c r="O11" s="124"/>
      <c r="P11" s="120">
        <v>252.89082000000002</v>
      </c>
      <c r="Q11" s="119"/>
      <c r="R11" s="121">
        <v>1</v>
      </c>
      <c r="S11" s="121">
        <v>3.8033111805219665E-3</v>
      </c>
      <c r="T11" s="5"/>
      <c r="BV11" s="1"/>
      <c r="BY11" s="1"/>
    </row>
    <row r="12" spans="2:77" ht="17.25" customHeight="1">
      <c r="B12" s="126" t="s">
        <v>227</v>
      </c>
      <c r="C12" s="119"/>
      <c r="D12" s="119"/>
      <c r="E12" s="119"/>
      <c r="F12" s="119"/>
      <c r="G12" s="119"/>
      <c r="H12" s="119"/>
      <c r="I12" s="119"/>
      <c r="J12" s="124">
        <v>8.8975028002202681</v>
      </c>
      <c r="K12" s="119"/>
      <c r="L12" s="119"/>
      <c r="M12" s="121">
        <v>3.0554707905174255E-2</v>
      </c>
      <c r="N12" s="120"/>
      <c r="O12" s="124"/>
      <c r="P12" s="120">
        <v>252.89082000000002</v>
      </c>
      <c r="Q12" s="119"/>
      <c r="R12" s="121">
        <v>1</v>
      </c>
      <c r="S12" s="121">
        <v>3.8033111805219665E-3</v>
      </c>
    </row>
    <row r="13" spans="2:77">
      <c r="B13" s="108" t="s">
        <v>53</v>
      </c>
      <c r="C13" s="85"/>
      <c r="D13" s="85"/>
      <c r="E13" s="85"/>
      <c r="F13" s="85"/>
      <c r="G13" s="85"/>
      <c r="H13" s="85"/>
      <c r="I13" s="85"/>
      <c r="J13" s="95">
        <v>11.728704055251772</v>
      </c>
      <c r="K13" s="85"/>
      <c r="L13" s="85"/>
      <c r="M13" s="94">
        <v>2.3253043355588199E-2</v>
      </c>
      <c r="N13" s="93"/>
      <c r="O13" s="95"/>
      <c r="P13" s="93">
        <v>127.16769000000001</v>
      </c>
      <c r="Q13" s="85"/>
      <c r="R13" s="94">
        <v>0.50285609418325272</v>
      </c>
      <c r="S13" s="94">
        <v>1.9125182052007719E-3</v>
      </c>
    </row>
    <row r="14" spans="2:77">
      <c r="B14" s="109" t="s">
        <v>518</v>
      </c>
      <c r="C14" s="83" t="s">
        <v>519</v>
      </c>
      <c r="D14" s="96" t="s">
        <v>520</v>
      </c>
      <c r="E14" s="83" t="s">
        <v>521</v>
      </c>
      <c r="F14" s="96" t="s">
        <v>312</v>
      </c>
      <c r="G14" s="83" t="s">
        <v>272</v>
      </c>
      <c r="H14" s="83" t="s">
        <v>158</v>
      </c>
      <c r="I14" s="111">
        <v>42639</v>
      </c>
      <c r="J14" s="92">
        <v>9.6599999999999984</v>
      </c>
      <c r="K14" s="96" t="s">
        <v>160</v>
      </c>
      <c r="L14" s="97">
        <v>4.9000000000000002E-2</v>
      </c>
      <c r="M14" s="91">
        <v>2.0099999999999996E-2</v>
      </c>
      <c r="N14" s="90">
        <v>18268</v>
      </c>
      <c r="O14" s="92">
        <v>160.78</v>
      </c>
      <c r="P14" s="90">
        <v>29.371290000000002</v>
      </c>
      <c r="Q14" s="91">
        <v>9.3057095860704235E-6</v>
      </c>
      <c r="R14" s="91">
        <v>0.11614217550482853</v>
      </c>
      <c r="S14" s="91">
        <v>4.4172483462765882E-4</v>
      </c>
    </row>
    <row r="15" spans="2:77">
      <c r="B15" s="109" t="s">
        <v>522</v>
      </c>
      <c r="C15" s="83" t="s">
        <v>523</v>
      </c>
      <c r="D15" s="96" t="s">
        <v>520</v>
      </c>
      <c r="E15" s="83" t="s">
        <v>521</v>
      </c>
      <c r="F15" s="96" t="s">
        <v>312</v>
      </c>
      <c r="G15" s="83" t="s">
        <v>272</v>
      </c>
      <c r="H15" s="83" t="s">
        <v>158</v>
      </c>
      <c r="I15" s="111">
        <v>42639</v>
      </c>
      <c r="J15" s="92">
        <v>12.350000000000001</v>
      </c>
      <c r="K15" s="96" t="s">
        <v>160</v>
      </c>
      <c r="L15" s="97">
        <v>4.0999999999999995E-2</v>
      </c>
      <c r="M15" s="91">
        <v>2.4199999999999999E-2</v>
      </c>
      <c r="N15" s="90">
        <v>78000</v>
      </c>
      <c r="O15" s="92">
        <v>125.38</v>
      </c>
      <c r="P15" s="90">
        <v>97.796399999999991</v>
      </c>
      <c r="Q15" s="91">
        <v>2.6789552790723044E-5</v>
      </c>
      <c r="R15" s="91">
        <v>0.38671391867842408</v>
      </c>
      <c r="S15" s="91">
        <v>1.470793370573113E-3</v>
      </c>
    </row>
    <row r="16" spans="2:77">
      <c r="B16" s="110"/>
      <c r="C16" s="83"/>
      <c r="D16" s="83"/>
      <c r="E16" s="83"/>
      <c r="F16" s="83"/>
      <c r="G16" s="83"/>
      <c r="H16" s="83"/>
      <c r="I16" s="83"/>
      <c r="J16" s="92"/>
      <c r="K16" s="83"/>
      <c r="L16" s="83"/>
      <c r="M16" s="91"/>
      <c r="N16" s="90"/>
      <c r="O16" s="92"/>
      <c r="P16" s="83"/>
      <c r="Q16" s="83"/>
      <c r="R16" s="91"/>
      <c r="S16" s="83"/>
    </row>
    <row r="17" spans="2:19">
      <c r="B17" s="108" t="s">
        <v>54</v>
      </c>
      <c r="C17" s="85"/>
      <c r="D17" s="85"/>
      <c r="E17" s="85"/>
      <c r="F17" s="85"/>
      <c r="G17" s="85"/>
      <c r="H17" s="85"/>
      <c r="I17" s="85"/>
      <c r="J17" s="95">
        <v>6.63</v>
      </c>
      <c r="K17" s="85"/>
      <c r="L17" s="85"/>
      <c r="M17" s="94">
        <v>3.1800000000000002E-2</v>
      </c>
      <c r="N17" s="93"/>
      <c r="O17" s="95"/>
      <c r="P17" s="93">
        <v>69.783000000000001</v>
      </c>
      <c r="Q17" s="85"/>
      <c r="R17" s="94">
        <v>0.27594121447350284</v>
      </c>
      <c r="S17" s="94">
        <v>1.0494903061738833E-3</v>
      </c>
    </row>
    <row r="18" spans="2:19">
      <c r="B18" s="109" t="s">
        <v>524</v>
      </c>
      <c r="C18" s="83" t="s">
        <v>525</v>
      </c>
      <c r="D18" s="96" t="s">
        <v>520</v>
      </c>
      <c r="E18" s="83" t="s">
        <v>526</v>
      </c>
      <c r="F18" s="96" t="s">
        <v>296</v>
      </c>
      <c r="G18" s="83" t="s">
        <v>300</v>
      </c>
      <c r="H18" s="83" t="s">
        <v>156</v>
      </c>
      <c r="I18" s="111">
        <v>42598</v>
      </c>
      <c r="J18" s="92">
        <v>6.63</v>
      </c>
      <c r="K18" s="96" t="s">
        <v>160</v>
      </c>
      <c r="L18" s="97">
        <v>3.1E-2</v>
      </c>
      <c r="M18" s="91">
        <v>3.1800000000000002E-2</v>
      </c>
      <c r="N18" s="90">
        <v>70000</v>
      </c>
      <c r="O18" s="92">
        <v>99.69</v>
      </c>
      <c r="P18" s="90">
        <v>69.783000000000001</v>
      </c>
      <c r="Q18" s="91">
        <v>1.75E-4</v>
      </c>
      <c r="R18" s="91">
        <v>0.27594121447350284</v>
      </c>
      <c r="S18" s="91">
        <v>1.0494903061738833E-3</v>
      </c>
    </row>
    <row r="19" spans="2:19">
      <c r="B19" s="110"/>
      <c r="C19" s="83"/>
      <c r="D19" s="83"/>
      <c r="E19" s="83"/>
      <c r="F19" s="83"/>
      <c r="G19" s="83"/>
      <c r="H19" s="83"/>
      <c r="I19" s="83"/>
      <c r="J19" s="92"/>
      <c r="K19" s="83"/>
      <c r="L19" s="83"/>
      <c r="M19" s="91"/>
      <c r="N19" s="90"/>
      <c r="O19" s="92"/>
      <c r="P19" s="83"/>
      <c r="Q19" s="83"/>
      <c r="R19" s="91"/>
      <c r="S19" s="83"/>
    </row>
    <row r="20" spans="2:19">
      <c r="B20" s="108" t="s">
        <v>42</v>
      </c>
      <c r="C20" s="85"/>
      <c r="D20" s="85"/>
      <c r="E20" s="85"/>
      <c r="F20" s="85"/>
      <c r="G20" s="85"/>
      <c r="H20" s="85"/>
      <c r="I20" s="85"/>
      <c r="J20" s="95">
        <v>5.29</v>
      </c>
      <c r="K20" s="85"/>
      <c r="L20" s="85"/>
      <c r="M20" s="94">
        <v>4.5600000000000002E-2</v>
      </c>
      <c r="N20" s="93"/>
      <c r="O20" s="95"/>
      <c r="P20" s="93">
        <v>55.940129999999996</v>
      </c>
      <c r="Q20" s="85"/>
      <c r="R20" s="94">
        <v>0.22120269134324447</v>
      </c>
      <c r="S20" s="94">
        <v>8.4130266914731128E-4</v>
      </c>
    </row>
    <row r="21" spans="2:19">
      <c r="B21" s="109" t="s">
        <v>527</v>
      </c>
      <c r="C21" s="83" t="s">
        <v>528</v>
      </c>
      <c r="D21" s="96" t="s">
        <v>520</v>
      </c>
      <c r="E21" s="83" t="s">
        <v>529</v>
      </c>
      <c r="F21" s="96" t="s">
        <v>530</v>
      </c>
      <c r="G21" s="83" t="s">
        <v>359</v>
      </c>
      <c r="H21" s="83" t="s">
        <v>158</v>
      </c>
      <c r="I21" s="111">
        <v>42625</v>
      </c>
      <c r="J21" s="92">
        <v>5.29</v>
      </c>
      <c r="K21" s="96" t="s">
        <v>159</v>
      </c>
      <c r="L21" s="97">
        <v>4.4500000000000005E-2</v>
      </c>
      <c r="M21" s="91">
        <v>4.5600000000000002E-2</v>
      </c>
      <c r="N21" s="90">
        <v>14902</v>
      </c>
      <c r="O21" s="92">
        <v>99.89</v>
      </c>
      <c r="P21" s="90">
        <v>55.940129999999996</v>
      </c>
      <c r="Q21" s="91">
        <v>1.0867203812234349E-4</v>
      </c>
      <c r="R21" s="91">
        <v>0.22120269134324447</v>
      </c>
      <c r="S21" s="91">
        <v>8.4130266914731128E-4</v>
      </c>
    </row>
    <row r="22" spans="2:19">
      <c r="B22" s="110"/>
      <c r="C22" s="83"/>
      <c r="D22" s="83"/>
      <c r="E22" s="83"/>
      <c r="F22" s="83"/>
      <c r="G22" s="83"/>
      <c r="H22" s="83"/>
      <c r="I22" s="83"/>
      <c r="J22" s="92"/>
      <c r="K22" s="83"/>
      <c r="L22" s="83"/>
      <c r="M22" s="91"/>
      <c r="N22" s="90"/>
      <c r="O22" s="92"/>
      <c r="P22" s="83"/>
      <c r="Q22" s="83"/>
      <c r="R22" s="91"/>
      <c r="S22" s="83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143" t="s">
        <v>551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143" t="s">
        <v>108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14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</row>
    <row r="119" spans="2:19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2:19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2:19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4 B27:B121">
    <cfRule type="cellIs" dxfId="7" priority="1" operator="equal">
      <formula>"NR3"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175</v>
      </c>
      <c r="C1" s="81" t="s" vm="1">
        <v>229</v>
      </c>
    </row>
    <row r="2" spans="2:98">
      <c r="B2" s="57" t="s">
        <v>174</v>
      </c>
      <c r="C2" s="81" t="s">
        <v>230</v>
      </c>
    </row>
    <row r="3" spans="2:98">
      <c r="B3" s="57" t="s">
        <v>176</v>
      </c>
      <c r="C3" s="81" t="s">
        <v>231</v>
      </c>
    </row>
    <row r="4" spans="2:98">
      <c r="B4" s="57" t="s">
        <v>177</v>
      </c>
      <c r="C4" s="81">
        <v>9604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112</v>
      </c>
      <c r="C8" s="31" t="s">
        <v>40</v>
      </c>
      <c r="D8" s="73" t="s">
        <v>114</v>
      </c>
      <c r="E8" s="73" t="s">
        <v>113</v>
      </c>
      <c r="F8" s="73" t="s">
        <v>57</v>
      </c>
      <c r="G8" s="31" t="s">
        <v>97</v>
      </c>
      <c r="H8" s="31" t="s">
        <v>0</v>
      </c>
      <c r="I8" s="31" t="s">
        <v>101</v>
      </c>
      <c r="J8" s="31" t="s">
        <v>106</v>
      </c>
      <c r="K8" s="31" t="s">
        <v>52</v>
      </c>
      <c r="L8" s="73" t="s">
        <v>178</v>
      </c>
      <c r="M8" s="32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175</v>
      </c>
      <c r="C1" s="81" t="s" vm="1">
        <v>229</v>
      </c>
    </row>
    <row r="2" spans="2:55">
      <c r="B2" s="57" t="s">
        <v>174</v>
      </c>
      <c r="C2" s="81" t="s">
        <v>230</v>
      </c>
    </row>
    <row r="3" spans="2:55">
      <c r="B3" s="57" t="s">
        <v>176</v>
      </c>
      <c r="C3" s="81" t="s">
        <v>231</v>
      </c>
    </row>
    <row r="4" spans="2:55">
      <c r="B4" s="57" t="s">
        <v>177</v>
      </c>
      <c r="C4" s="81">
        <v>9604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112</v>
      </c>
      <c r="C8" s="31" t="s">
        <v>40</v>
      </c>
      <c r="D8" s="31" t="s">
        <v>97</v>
      </c>
      <c r="E8" s="31" t="s">
        <v>98</v>
      </c>
      <c r="F8" s="31" t="s">
        <v>0</v>
      </c>
      <c r="G8" s="31" t="s">
        <v>101</v>
      </c>
      <c r="H8" s="31" t="s">
        <v>106</v>
      </c>
      <c r="I8" s="31" t="s">
        <v>52</v>
      </c>
      <c r="J8" s="73" t="s">
        <v>178</v>
      </c>
      <c r="K8" s="32" t="s">
        <v>180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175</v>
      </c>
      <c r="C1" s="81" t="s" vm="1">
        <v>229</v>
      </c>
    </row>
    <row r="2" spans="2:59">
      <c r="B2" s="57" t="s">
        <v>174</v>
      </c>
      <c r="C2" s="81" t="s">
        <v>230</v>
      </c>
    </row>
    <row r="3" spans="2:59">
      <c r="B3" s="57" t="s">
        <v>176</v>
      </c>
      <c r="C3" s="81" t="s">
        <v>231</v>
      </c>
    </row>
    <row r="4" spans="2:59">
      <c r="B4" s="57" t="s">
        <v>177</v>
      </c>
      <c r="C4" s="81">
        <v>9604</v>
      </c>
    </row>
    <row r="6" spans="2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93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31" t="s">
        <v>52</v>
      </c>
      <c r="K8" s="73" t="s">
        <v>178</v>
      </c>
      <c r="L8" s="32" t="s">
        <v>180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80</v>
      </c>
      <c r="C6" s="14" t="s">
        <v>40</v>
      </c>
      <c r="E6" s="14" t="s">
        <v>113</v>
      </c>
      <c r="I6" s="14" t="s">
        <v>15</v>
      </c>
      <c r="J6" s="14" t="s">
        <v>58</v>
      </c>
      <c r="M6" s="14" t="s">
        <v>97</v>
      </c>
      <c r="Q6" s="14" t="s">
        <v>17</v>
      </c>
      <c r="R6" s="14" t="s">
        <v>19</v>
      </c>
      <c r="U6" s="14" t="s">
        <v>55</v>
      </c>
      <c r="W6" s="15" t="s">
        <v>51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82</v>
      </c>
      <c r="C8" s="31" t="s">
        <v>40</v>
      </c>
      <c r="D8" s="31" t="s">
        <v>115</v>
      </c>
      <c r="I8" s="31" t="s">
        <v>15</v>
      </c>
      <c r="J8" s="31" t="s">
        <v>58</v>
      </c>
      <c r="K8" s="31" t="s">
        <v>98</v>
      </c>
      <c r="L8" s="31" t="s">
        <v>18</v>
      </c>
      <c r="M8" s="31" t="s">
        <v>97</v>
      </c>
      <c r="Q8" s="31" t="s">
        <v>17</v>
      </c>
      <c r="R8" s="31" t="s">
        <v>19</v>
      </c>
      <c r="S8" s="31" t="s">
        <v>0</v>
      </c>
      <c r="T8" s="31" t="s">
        <v>101</v>
      </c>
      <c r="U8" s="31" t="s">
        <v>55</v>
      </c>
      <c r="V8" s="31" t="s">
        <v>52</v>
      </c>
      <c r="W8" s="32" t="s">
        <v>107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115</v>
      </c>
      <c r="E9" s="42" t="s">
        <v>113</v>
      </c>
      <c r="G9" s="14" t="s">
        <v>57</v>
      </c>
      <c r="I9" s="14" t="s">
        <v>15</v>
      </c>
      <c r="J9" s="14" t="s">
        <v>58</v>
      </c>
      <c r="K9" s="14" t="s">
        <v>98</v>
      </c>
      <c r="L9" s="14" t="s">
        <v>18</v>
      </c>
      <c r="M9" s="14" t="s">
        <v>97</v>
      </c>
      <c r="Q9" s="14" t="s">
        <v>17</v>
      </c>
      <c r="R9" s="14" t="s">
        <v>19</v>
      </c>
      <c r="S9" s="14" t="s">
        <v>0</v>
      </c>
      <c r="T9" s="14" t="s">
        <v>101</v>
      </c>
      <c r="U9" s="14" t="s">
        <v>55</v>
      </c>
      <c r="V9" s="14" t="s">
        <v>52</v>
      </c>
      <c r="W9" s="39" t="s">
        <v>107</v>
      </c>
    </row>
    <row r="10" spans="2:25" ht="31.5">
      <c r="B10" s="49" t="str">
        <f>'אג"ח קונצרני'!B7:T7</f>
        <v>3. אג"ח קונצרני</v>
      </c>
      <c r="C10" s="31" t="s">
        <v>40</v>
      </c>
      <c r="D10" s="14" t="s">
        <v>115</v>
      </c>
      <c r="E10" s="42" t="s">
        <v>113</v>
      </c>
      <c r="G10" s="31" t="s">
        <v>57</v>
      </c>
      <c r="I10" s="31" t="s">
        <v>15</v>
      </c>
      <c r="J10" s="31" t="s">
        <v>58</v>
      </c>
      <c r="K10" s="31" t="s">
        <v>98</v>
      </c>
      <c r="L10" s="31" t="s">
        <v>18</v>
      </c>
      <c r="M10" s="31" t="s">
        <v>97</v>
      </c>
      <c r="Q10" s="31" t="s">
        <v>17</v>
      </c>
      <c r="R10" s="31" t="s">
        <v>19</v>
      </c>
      <c r="S10" s="31" t="s">
        <v>0</v>
      </c>
      <c r="T10" s="31" t="s">
        <v>101</v>
      </c>
      <c r="U10" s="31" t="s">
        <v>55</v>
      </c>
      <c r="V10" s="14" t="s">
        <v>52</v>
      </c>
      <c r="W10" s="32" t="s">
        <v>107</v>
      </c>
    </row>
    <row r="11" spans="2:25" ht="31.5">
      <c r="B11" s="49" t="str">
        <f>מניות!B7</f>
        <v>4. מניות</v>
      </c>
      <c r="C11" s="31" t="s">
        <v>40</v>
      </c>
      <c r="D11" s="14" t="s">
        <v>115</v>
      </c>
      <c r="E11" s="42" t="s">
        <v>113</v>
      </c>
      <c r="H11" s="31" t="s">
        <v>97</v>
      </c>
      <c r="S11" s="31" t="s">
        <v>0</v>
      </c>
      <c r="T11" s="14" t="s">
        <v>101</v>
      </c>
      <c r="U11" s="14" t="s">
        <v>55</v>
      </c>
      <c r="V11" s="14" t="s">
        <v>52</v>
      </c>
      <c r="W11" s="15" t="s">
        <v>107</v>
      </c>
    </row>
    <row r="12" spans="2:25" ht="31.5">
      <c r="B12" s="49" t="str">
        <f>'תעודות סל'!B7:M7</f>
        <v>5. תעודות סל</v>
      </c>
      <c r="C12" s="31" t="s">
        <v>40</v>
      </c>
      <c r="D12" s="14" t="s">
        <v>115</v>
      </c>
      <c r="E12" s="42" t="s">
        <v>113</v>
      </c>
      <c r="H12" s="31" t="s">
        <v>97</v>
      </c>
      <c r="S12" s="31" t="s">
        <v>0</v>
      </c>
      <c r="T12" s="31" t="s">
        <v>101</v>
      </c>
      <c r="U12" s="31" t="s">
        <v>55</v>
      </c>
      <c r="V12" s="31" t="s">
        <v>52</v>
      </c>
      <c r="W12" s="32" t="s">
        <v>107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115</v>
      </c>
      <c r="G13" s="31" t="s">
        <v>57</v>
      </c>
      <c r="H13" s="31" t="s">
        <v>97</v>
      </c>
      <c r="S13" s="31" t="s">
        <v>0</v>
      </c>
      <c r="T13" s="31" t="s">
        <v>101</v>
      </c>
      <c r="U13" s="31" t="s">
        <v>55</v>
      </c>
      <c r="V13" s="31" t="s">
        <v>52</v>
      </c>
      <c r="W13" s="32" t="s">
        <v>107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115</v>
      </c>
      <c r="G14" s="31" t="s">
        <v>57</v>
      </c>
      <c r="H14" s="31" t="s">
        <v>97</v>
      </c>
      <c r="S14" s="31" t="s">
        <v>0</v>
      </c>
      <c r="T14" s="31" t="s">
        <v>101</v>
      </c>
      <c r="U14" s="31" t="s">
        <v>55</v>
      </c>
      <c r="V14" s="31" t="s">
        <v>52</v>
      </c>
      <c r="W14" s="32" t="s">
        <v>107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115</v>
      </c>
      <c r="G15" s="31" t="s">
        <v>57</v>
      </c>
      <c r="H15" s="31" t="s">
        <v>97</v>
      </c>
      <c r="S15" s="31" t="s">
        <v>0</v>
      </c>
      <c r="T15" s="31" t="s">
        <v>101</v>
      </c>
      <c r="U15" s="31" t="s">
        <v>55</v>
      </c>
      <c r="V15" s="31" t="s">
        <v>52</v>
      </c>
      <c r="W15" s="32" t="s">
        <v>107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115</v>
      </c>
      <c r="G16" s="31" t="s">
        <v>57</v>
      </c>
      <c r="H16" s="31" t="s">
        <v>97</v>
      </c>
      <c r="S16" s="31" t="s">
        <v>0</v>
      </c>
      <c r="T16" s="32" t="s">
        <v>101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44</v>
      </c>
      <c r="I17" s="31" t="s">
        <v>15</v>
      </c>
      <c r="J17" s="31" t="s">
        <v>58</v>
      </c>
      <c r="K17" s="31" t="s">
        <v>98</v>
      </c>
      <c r="L17" s="31" t="s">
        <v>18</v>
      </c>
      <c r="M17" s="31" t="s">
        <v>97</v>
      </c>
      <c r="Q17" s="31" t="s">
        <v>17</v>
      </c>
      <c r="R17" s="31" t="s">
        <v>19</v>
      </c>
      <c r="S17" s="31" t="s">
        <v>0</v>
      </c>
      <c r="T17" s="31" t="s">
        <v>101</v>
      </c>
      <c r="U17" s="31" t="s">
        <v>55</v>
      </c>
      <c r="V17" s="31" t="s">
        <v>52</v>
      </c>
      <c r="W17" s="32" t="s">
        <v>107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58</v>
      </c>
      <c r="K19" s="31" t="s">
        <v>98</v>
      </c>
      <c r="L19" s="31" t="s">
        <v>18</v>
      </c>
      <c r="M19" s="31" t="s">
        <v>97</v>
      </c>
      <c r="Q19" s="31" t="s">
        <v>17</v>
      </c>
      <c r="R19" s="31" t="s">
        <v>19</v>
      </c>
      <c r="S19" s="31" t="s">
        <v>0</v>
      </c>
      <c r="T19" s="31" t="s">
        <v>101</v>
      </c>
      <c r="U19" s="31" t="s">
        <v>106</v>
      </c>
      <c r="V19" s="31" t="s">
        <v>52</v>
      </c>
      <c r="W19" s="32" t="s">
        <v>107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114</v>
      </c>
      <c r="E20" s="42" t="s">
        <v>113</v>
      </c>
      <c r="G20" s="31" t="s">
        <v>57</v>
      </c>
      <c r="I20" s="31" t="s">
        <v>15</v>
      </c>
      <c r="J20" s="31" t="s">
        <v>58</v>
      </c>
      <c r="K20" s="31" t="s">
        <v>98</v>
      </c>
      <c r="L20" s="31" t="s">
        <v>18</v>
      </c>
      <c r="M20" s="31" t="s">
        <v>97</v>
      </c>
      <c r="Q20" s="31" t="s">
        <v>17</v>
      </c>
      <c r="R20" s="31" t="s">
        <v>19</v>
      </c>
      <c r="S20" s="31" t="s">
        <v>0</v>
      </c>
      <c r="T20" s="31" t="s">
        <v>101</v>
      </c>
      <c r="U20" s="31" t="s">
        <v>106</v>
      </c>
      <c r="V20" s="31" t="s">
        <v>52</v>
      </c>
      <c r="W20" s="32" t="s">
        <v>107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114</v>
      </c>
      <c r="E21" s="42" t="s">
        <v>113</v>
      </c>
      <c r="G21" s="31" t="s">
        <v>57</v>
      </c>
      <c r="I21" s="31" t="s">
        <v>15</v>
      </c>
      <c r="J21" s="31" t="s">
        <v>58</v>
      </c>
      <c r="K21" s="31" t="s">
        <v>98</v>
      </c>
      <c r="L21" s="31" t="s">
        <v>18</v>
      </c>
      <c r="M21" s="31" t="s">
        <v>97</v>
      </c>
      <c r="Q21" s="31" t="s">
        <v>17</v>
      </c>
      <c r="R21" s="31" t="s">
        <v>19</v>
      </c>
      <c r="S21" s="31" t="s">
        <v>0</v>
      </c>
      <c r="T21" s="31" t="s">
        <v>101</v>
      </c>
      <c r="U21" s="31" t="s">
        <v>106</v>
      </c>
      <c r="V21" s="31" t="s">
        <v>52</v>
      </c>
      <c r="W21" s="32" t="s">
        <v>107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114</v>
      </c>
      <c r="E22" s="42" t="s">
        <v>113</v>
      </c>
      <c r="G22" s="31" t="s">
        <v>57</v>
      </c>
      <c r="H22" s="31" t="s">
        <v>97</v>
      </c>
      <c r="S22" s="31" t="s">
        <v>0</v>
      </c>
      <c r="T22" s="31" t="s">
        <v>101</v>
      </c>
      <c r="U22" s="31" t="s">
        <v>106</v>
      </c>
      <c r="V22" s="31" t="s">
        <v>52</v>
      </c>
      <c r="W22" s="32" t="s">
        <v>107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57</v>
      </c>
      <c r="H23" s="31" t="s">
        <v>97</v>
      </c>
      <c r="K23" s="31" t="s">
        <v>98</v>
      </c>
      <c r="S23" s="31" t="s">
        <v>0</v>
      </c>
      <c r="T23" s="31" t="s">
        <v>101</v>
      </c>
      <c r="U23" s="31" t="s">
        <v>106</v>
      </c>
      <c r="V23" s="31" t="s">
        <v>52</v>
      </c>
      <c r="W23" s="32" t="s">
        <v>107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57</v>
      </c>
      <c r="H24" s="31" t="s">
        <v>97</v>
      </c>
      <c r="K24" s="31" t="s">
        <v>98</v>
      </c>
      <c r="S24" s="31" t="s">
        <v>0</v>
      </c>
      <c r="T24" s="31" t="s">
        <v>101</v>
      </c>
      <c r="U24" s="31" t="s">
        <v>106</v>
      </c>
      <c r="V24" s="31" t="s">
        <v>52</v>
      </c>
      <c r="W24" s="32" t="s">
        <v>107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57</v>
      </c>
      <c r="H25" s="31" t="s">
        <v>97</v>
      </c>
      <c r="K25" s="31" t="s">
        <v>98</v>
      </c>
      <c r="S25" s="31" t="s">
        <v>0</v>
      </c>
      <c r="T25" s="31" t="s">
        <v>101</v>
      </c>
      <c r="U25" s="31" t="s">
        <v>106</v>
      </c>
      <c r="V25" s="31" t="s">
        <v>52</v>
      </c>
      <c r="W25" s="32" t="s">
        <v>107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57</v>
      </c>
      <c r="H26" s="31" t="s">
        <v>97</v>
      </c>
      <c r="K26" s="31" t="s">
        <v>98</v>
      </c>
      <c r="S26" s="31" t="s">
        <v>0</v>
      </c>
      <c r="T26" s="31" t="s">
        <v>101</v>
      </c>
      <c r="U26" s="31" t="s">
        <v>106</v>
      </c>
      <c r="V26" s="32" t="s">
        <v>107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44</v>
      </c>
      <c r="I27" s="31" t="s">
        <v>15</v>
      </c>
      <c r="J27" s="31" t="s">
        <v>58</v>
      </c>
      <c r="K27" s="31" t="s">
        <v>98</v>
      </c>
      <c r="L27" s="31" t="s">
        <v>18</v>
      </c>
      <c r="M27" s="31" t="s">
        <v>97</v>
      </c>
      <c r="Q27" s="31" t="s">
        <v>17</v>
      </c>
      <c r="R27" s="31" t="s">
        <v>19</v>
      </c>
      <c r="S27" s="31" t="s">
        <v>0</v>
      </c>
      <c r="T27" s="31" t="s">
        <v>101</v>
      </c>
      <c r="U27" s="31" t="s">
        <v>106</v>
      </c>
      <c r="V27" s="31" t="s">
        <v>52</v>
      </c>
      <c r="W27" s="32" t="s">
        <v>107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58</v>
      </c>
      <c r="L28" s="31" t="s">
        <v>18</v>
      </c>
      <c r="M28" s="31" t="s">
        <v>97</v>
      </c>
      <c r="Q28" s="14" t="s">
        <v>36</v>
      </c>
      <c r="R28" s="31" t="s">
        <v>19</v>
      </c>
      <c r="S28" s="31" t="s">
        <v>0</v>
      </c>
      <c r="T28" s="31" t="s">
        <v>101</v>
      </c>
      <c r="U28" s="31" t="s">
        <v>106</v>
      </c>
      <c r="V28" s="32" t="s">
        <v>107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113</v>
      </c>
      <c r="I29" s="31" t="s">
        <v>15</v>
      </c>
      <c r="J29" s="31" t="s">
        <v>58</v>
      </c>
      <c r="L29" s="31" t="s">
        <v>18</v>
      </c>
      <c r="M29" s="31" t="s">
        <v>97</v>
      </c>
      <c r="O29" s="50" t="s">
        <v>46</v>
      </c>
      <c r="P29" s="51"/>
      <c r="R29" s="31" t="s">
        <v>19</v>
      </c>
      <c r="S29" s="31" t="s">
        <v>0</v>
      </c>
      <c r="T29" s="31" t="s">
        <v>101</v>
      </c>
      <c r="U29" s="31" t="s">
        <v>106</v>
      </c>
      <c r="V29" s="32" t="s">
        <v>107</v>
      </c>
    </row>
    <row r="30" spans="2:25" ht="63">
      <c r="B30" s="53" t="str">
        <f>'זכויות מקרקעין'!B6</f>
        <v>1. ו. זכויות במקרקעין:</v>
      </c>
      <c r="C30" s="14" t="s">
        <v>48</v>
      </c>
      <c r="N30" s="50" t="s">
        <v>81</v>
      </c>
      <c r="P30" s="51" t="s">
        <v>49</v>
      </c>
      <c r="U30" s="31" t="s">
        <v>106</v>
      </c>
      <c r="V30" s="15" t="s">
        <v>51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50</v>
      </c>
      <c r="R31" s="14" t="s">
        <v>47</v>
      </c>
      <c r="U31" s="31" t="s">
        <v>106</v>
      </c>
      <c r="V31" s="15" t="s">
        <v>51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103</v>
      </c>
      <c r="Y32" s="15" t="s">
        <v>102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175</v>
      </c>
      <c r="C1" s="81" t="s" vm="1">
        <v>229</v>
      </c>
    </row>
    <row r="2" spans="2:54">
      <c r="B2" s="57" t="s">
        <v>174</v>
      </c>
      <c r="C2" s="81" t="s">
        <v>230</v>
      </c>
    </row>
    <row r="3" spans="2:54">
      <c r="B3" s="57" t="s">
        <v>176</v>
      </c>
      <c r="C3" s="81" t="s">
        <v>231</v>
      </c>
    </row>
    <row r="4" spans="2:54">
      <c r="B4" s="57" t="s">
        <v>177</v>
      </c>
      <c r="C4" s="81">
        <v>9604</v>
      </c>
    </row>
    <row r="6" spans="2:54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94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31" t="s">
        <v>52</v>
      </c>
      <c r="K8" s="73" t="s">
        <v>178</v>
      </c>
      <c r="L8" s="32" t="s">
        <v>180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7" t="s">
        <v>108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21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175</v>
      </c>
      <c r="C1" s="81" t="s" vm="1">
        <v>229</v>
      </c>
    </row>
    <row r="2" spans="2:51">
      <c r="B2" s="57" t="s">
        <v>174</v>
      </c>
      <c r="C2" s="81" t="s">
        <v>230</v>
      </c>
    </row>
    <row r="3" spans="2:51">
      <c r="B3" s="57" t="s">
        <v>176</v>
      </c>
      <c r="C3" s="81" t="s">
        <v>231</v>
      </c>
    </row>
    <row r="4" spans="2:51">
      <c r="B4" s="57" t="s">
        <v>177</v>
      </c>
      <c r="C4" s="81">
        <v>9604</v>
      </c>
    </row>
    <row r="6" spans="2:5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112</v>
      </c>
      <c r="C8" s="31" t="s">
        <v>40</v>
      </c>
      <c r="D8" s="73" t="s">
        <v>57</v>
      </c>
      <c r="E8" s="31" t="s">
        <v>97</v>
      </c>
      <c r="F8" s="31" t="s">
        <v>98</v>
      </c>
      <c r="G8" s="31" t="s">
        <v>0</v>
      </c>
      <c r="H8" s="31" t="s">
        <v>101</v>
      </c>
      <c r="I8" s="31" t="s">
        <v>106</v>
      </c>
      <c r="J8" s="73" t="s">
        <v>178</v>
      </c>
      <c r="K8" s="32" t="s">
        <v>180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43</v>
      </c>
      <c r="C11" s="119"/>
      <c r="D11" s="119"/>
      <c r="E11" s="119"/>
      <c r="F11" s="119"/>
      <c r="G11" s="120"/>
      <c r="H11" s="124"/>
      <c r="I11" s="120">
        <v>-7.3669200000000012</v>
      </c>
      <c r="J11" s="121">
        <v>1</v>
      </c>
      <c r="K11" s="121">
        <v>-1.1079361916739756E-4</v>
      </c>
      <c r="AW11" s="1"/>
    </row>
    <row r="12" spans="2:51" ht="19.5" customHeight="1">
      <c r="B12" s="122" t="s">
        <v>35</v>
      </c>
      <c r="C12" s="119"/>
      <c r="D12" s="119"/>
      <c r="E12" s="119"/>
      <c r="F12" s="119"/>
      <c r="G12" s="120"/>
      <c r="H12" s="124"/>
      <c r="I12" s="120">
        <v>-7.3669200000000012</v>
      </c>
      <c r="J12" s="121">
        <v>1</v>
      </c>
      <c r="K12" s="121">
        <v>-1.1079361916739756E-4</v>
      </c>
    </row>
    <row r="13" spans="2:51">
      <c r="B13" s="101" t="s">
        <v>34</v>
      </c>
      <c r="C13" s="85"/>
      <c r="D13" s="85"/>
      <c r="E13" s="85"/>
      <c r="F13" s="85"/>
      <c r="G13" s="93"/>
      <c r="H13" s="95"/>
      <c r="I13" s="93">
        <v>-14.670420000000002</v>
      </c>
      <c r="J13" s="94">
        <v>1.9913912462738836</v>
      </c>
      <c r="K13" s="94">
        <v>-2.2063344335295792E-4</v>
      </c>
    </row>
    <row r="14" spans="2:51">
      <c r="B14" s="89" t="s">
        <v>531</v>
      </c>
      <c r="C14" s="83" t="s">
        <v>532</v>
      </c>
      <c r="D14" s="96"/>
      <c r="E14" s="96" t="s">
        <v>159</v>
      </c>
      <c r="F14" s="111">
        <v>42641</v>
      </c>
      <c r="G14" s="90">
        <v>7492258.6200000001</v>
      </c>
      <c r="H14" s="92">
        <v>-0.21190000000000001</v>
      </c>
      <c r="I14" s="90">
        <v>-15.876790000000002</v>
      </c>
      <c r="J14" s="91">
        <v>2.1551462483643093</v>
      </c>
      <c r="K14" s="91">
        <v>-2.3877645269132093E-4</v>
      </c>
    </row>
    <row r="15" spans="2:51">
      <c r="B15" s="89" t="s">
        <v>533</v>
      </c>
      <c r="C15" s="83" t="s">
        <v>534</v>
      </c>
      <c r="D15" s="96"/>
      <c r="E15" s="96" t="s">
        <v>159</v>
      </c>
      <c r="F15" s="111">
        <v>42642</v>
      </c>
      <c r="G15" s="90">
        <v>599520</v>
      </c>
      <c r="H15" s="92">
        <v>-8.3599999999999994E-2</v>
      </c>
      <c r="I15" s="90">
        <v>-0.50094000000000005</v>
      </c>
      <c r="J15" s="91">
        <v>6.7998566565131688E-2</v>
      </c>
      <c r="K15" s="91">
        <v>-7.5338072879461337E-6</v>
      </c>
    </row>
    <row r="16" spans="2:51" s="7" customFormat="1">
      <c r="B16" s="89" t="s">
        <v>535</v>
      </c>
      <c r="C16" s="83" t="s">
        <v>536</v>
      </c>
      <c r="D16" s="96"/>
      <c r="E16" s="96" t="s">
        <v>159</v>
      </c>
      <c r="F16" s="111">
        <v>42633</v>
      </c>
      <c r="G16" s="90">
        <v>451920</v>
      </c>
      <c r="H16" s="92">
        <v>0.37780000000000002</v>
      </c>
      <c r="I16" s="90">
        <v>1.7073099999999999</v>
      </c>
      <c r="J16" s="91">
        <v>-0.23175356865555749</v>
      </c>
      <c r="K16" s="91">
        <v>2.5676816626309167E-5</v>
      </c>
      <c r="AW16" s="1"/>
      <c r="AY16" s="1"/>
    </row>
    <row r="17" spans="2:51" s="7" customFormat="1">
      <c r="B17" s="86"/>
      <c r="C17" s="83"/>
      <c r="D17" s="83"/>
      <c r="E17" s="83"/>
      <c r="F17" s="83"/>
      <c r="G17" s="90"/>
      <c r="H17" s="92"/>
      <c r="I17" s="83"/>
      <c r="J17" s="91"/>
      <c r="K17" s="83"/>
      <c r="AW17" s="1"/>
      <c r="AY17" s="1"/>
    </row>
    <row r="18" spans="2:51" s="7" customFormat="1">
      <c r="B18" s="101" t="s">
        <v>225</v>
      </c>
      <c r="C18" s="85"/>
      <c r="D18" s="85"/>
      <c r="E18" s="85"/>
      <c r="F18" s="85"/>
      <c r="G18" s="93"/>
      <c r="H18" s="95"/>
      <c r="I18" s="93">
        <v>7.3034999999999997</v>
      </c>
      <c r="J18" s="94">
        <v>-0.99139124627388353</v>
      </c>
      <c r="K18" s="94">
        <v>1.0983982418556032E-4</v>
      </c>
      <c r="AW18" s="1"/>
      <c r="AY18" s="1"/>
    </row>
    <row r="19" spans="2:51">
      <c r="B19" s="89" t="s">
        <v>537</v>
      </c>
      <c r="C19" s="83" t="s">
        <v>538</v>
      </c>
      <c r="D19" s="96"/>
      <c r="E19" s="96" t="s">
        <v>161</v>
      </c>
      <c r="F19" s="111">
        <v>42613</v>
      </c>
      <c r="G19" s="90">
        <v>201723.43</v>
      </c>
      <c r="H19" s="92">
        <v>-0.1774</v>
      </c>
      <c r="I19" s="90">
        <v>-0.35776999999999998</v>
      </c>
      <c r="J19" s="91">
        <v>4.8564393260684235E-2</v>
      </c>
      <c r="K19" s="91">
        <v>-5.3806248920199788E-6</v>
      </c>
    </row>
    <row r="20" spans="2:51">
      <c r="B20" s="89" t="s">
        <v>539</v>
      </c>
      <c r="C20" s="83" t="s">
        <v>540</v>
      </c>
      <c r="D20" s="96"/>
      <c r="E20" s="96" t="s">
        <v>161</v>
      </c>
      <c r="F20" s="111">
        <v>42607</v>
      </c>
      <c r="G20" s="90">
        <v>760423.63</v>
      </c>
      <c r="H20" s="92">
        <v>1.0075000000000001</v>
      </c>
      <c r="I20" s="90">
        <v>7.66127</v>
      </c>
      <c r="J20" s="91">
        <v>-1.0399556395345679</v>
      </c>
      <c r="K20" s="91">
        <v>1.1522044907758031E-4</v>
      </c>
    </row>
    <row r="21" spans="2:51">
      <c r="B21" s="86"/>
      <c r="C21" s="83"/>
      <c r="D21" s="83"/>
      <c r="E21" s="83"/>
      <c r="F21" s="83"/>
      <c r="G21" s="90"/>
      <c r="H21" s="92"/>
      <c r="I21" s="83"/>
      <c r="J21" s="91"/>
      <c r="K21" s="83"/>
    </row>
    <row r="22" spans="2:5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143" t="s">
        <v>551</v>
      </c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143" t="s">
        <v>108</v>
      </c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144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3">
    <cfRule type="cellIs" dxfId="6" priority="1" operator="equal">
      <formula>"NR3"</formula>
    </cfRule>
  </conditionalFormatting>
  <dataValidations count="1">
    <dataValidation allowBlank="1" showInputMessage="1" showErrorMessage="1" sqref="C5:C1048576 AH1:XFD2 D3:XFD1048576 D1:AF2 A1:A1048576 B1:B22 B25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175</v>
      </c>
      <c r="C1" s="81" t="s" vm="1">
        <v>229</v>
      </c>
    </row>
    <row r="2" spans="2:78">
      <c r="B2" s="57" t="s">
        <v>174</v>
      </c>
      <c r="C2" s="81" t="s">
        <v>230</v>
      </c>
    </row>
    <row r="3" spans="2:78">
      <c r="B3" s="57" t="s">
        <v>176</v>
      </c>
      <c r="C3" s="81" t="s">
        <v>231</v>
      </c>
    </row>
    <row r="4" spans="2:78">
      <c r="B4" s="57" t="s">
        <v>177</v>
      </c>
      <c r="C4" s="81">
        <v>9604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112</v>
      </c>
      <c r="C8" s="31" t="s">
        <v>40</v>
      </c>
      <c r="D8" s="31" t="s">
        <v>44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106</v>
      </c>
      <c r="O8" s="31" t="s">
        <v>52</v>
      </c>
      <c r="P8" s="73" t="s">
        <v>178</v>
      </c>
      <c r="Q8" s="32" t="s">
        <v>180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109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175</v>
      </c>
      <c r="C1" s="81" t="s" vm="1">
        <v>229</v>
      </c>
    </row>
    <row r="2" spans="2:59">
      <c r="B2" s="57" t="s">
        <v>174</v>
      </c>
      <c r="C2" s="81" t="s">
        <v>230</v>
      </c>
    </row>
    <row r="3" spans="2:59">
      <c r="B3" s="57" t="s">
        <v>176</v>
      </c>
      <c r="C3" s="81" t="s">
        <v>231</v>
      </c>
    </row>
    <row r="4" spans="2:59">
      <c r="B4" s="57" t="s">
        <v>177</v>
      </c>
      <c r="C4" s="81">
        <v>9604</v>
      </c>
    </row>
    <row r="6" spans="2:59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78.75">
      <c r="B7" s="23" t="s">
        <v>112</v>
      </c>
      <c r="C7" s="31" t="s">
        <v>221</v>
      </c>
      <c r="D7" s="31" t="s">
        <v>40</v>
      </c>
      <c r="E7" s="31" t="s">
        <v>15</v>
      </c>
      <c r="F7" s="31" t="s">
        <v>58</v>
      </c>
      <c r="G7" s="31" t="s">
        <v>18</v>
      </c>
      <c r="H7" s="31" t="s">
        <v>97</v>
      </c>
      <c r="I7" s="14" t="s">
        <v>36</v>
      </c>
      <c r="J7" s="73" t="s">
        <v>19</v>
      </c>
      <c r="K7" s="31" t="s">
        <v>0</v>
      </c>
      <c r="L7" s="31" t="s">
        <v>101</v>
      </c>
      <c r="M7" s="31" t="s">
        <v>106</v>
      </c>
      <c r="N7" s="73" t="s">
        <v>178</v>
      </c>
      <c r="O7" s="32" t="s">
        <v>180</v>
      </c>
      <c r="P7" s="1"/>
      <c r="Q7" s="1"/>
      <c r="R7" s="1"/>
      <c r="S7" s="1"/>
      <c r="T7" s="1"/>
      <c r="U7" s="1"/>
      <c r="BF7" s="3" t="s">
        <v>158</v>
      </c>
      <c r="BG7" s="3" t="s">
        <v>160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156</v>
      </c>
      <c r="BG8" s="3" t="s">
        <v>159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157</v>
      </c>
      <c r="BG9" s="4" t="s">
        <v>161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29</v>
      </c>
      <c r="BG10" s="4" t="s">
        <v>162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168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163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164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165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167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166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169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170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171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172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173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29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175</v>
      </c>
      <c r="C1" s="81" t="s" vm="1">
        <v>229</v>
      </c>
    </row>
    <row r="2" spans="2:64">
      <c r="B2" s="57" t="s">
        <v>174</v>
      </c>
      <c r="C2" s="81" t="s">
        <v>230</v>
      </c>
    </row>
    <row r="3" spans="2:64">
      <c r="B3" s="57" t="s">
        <v>176</v>
      </c>
      <c r="C3" s="81" t="s">
        <v>231</v>
      </c>
    </row>
    <row r="4" spans="2:64">
      <c r="B4" s="57" t="s">
        <v>177</v>
      </c>
      <c r="C4" s="81">
        <v>9604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112</v>
      </c>
      <c r="C7" s="61" t="s">
        <v>40</v>
      </c>
      <c r="D7" s="61" t="s">
        <v>113</v>
      </c>
      <c r="E7" s="61" t="s">
        <v>15</v>
      </c>
      <c r="F7" s="61" t="s">
        <v>58</v>
      </c>
      <c r="G7" s="61" t="s">
        <v>18</v>
      </c>
      <c r="H7" s="61" t="s">
        <v>97</v>
      </c>
      <c r="I7" s="61" t="s">
        <v>46</v>
      </c>
      <c r="J7" s="61" t="s">
        <v>19</v>
      </c>
      <c r="K7" s="61" t="s">
        <v>0</v>
      </c>
      <c r="L7" s="61" t="s">
        <v>101</v>
      </c>
      <c r="M7" s="61" t="s">
        <v>106</v>
      </c>
      <c r="N7" s="78" t="s">
        <v>178</v>
      </c>
      <c r="O7" s="63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175</v>
      </c>
      <c r="C1" s="81" t="s" vm="1">
        <v>229</v>
      </c>
    </row>
    <row r="2" spans="2:55">
      <c r="B2" s="57" t="s">
        <v>174</v>
      </c>
      <c r="C2" s="81" t="s">
        <v>230</v>
      </c>
    </row>
    <row r="3" spans="2:55">
      <c r="B3" s="57" t="s">
        <v>176</v>
      </c>
      <c r="C3" s="81" t="s">
        <v>231</v>
      </c>
    </row>
    <row r="4" spans="2:55">
      <c r="B4" s="57" t="s">
        <v>177</v>
      </c>
      <c r="C4" s="81">
        <v>9604</v>
      </c>
    </row>
    <row r="6" spans="2:55" ht="26.25" customHeight="1">
      <c r="B6" s="140" t="s">
        <v>210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112</v>
      </c>
      <c r="C7" s="62" t="s">
        <v>48</v>
      </c>
      <c r="D7" s="62" t="s">
        <v>81</v>
      </c>
      <c r="E7" s="62" t="s">
        <v>49</v>
      </c>
      <c r="F7" s="62" t="s">
        <v>97</v>
      </c>
      <c r="G7" s="62" t="s">
        <v>222</v>
      </c>
      <c r="H7" s="79" t="s">
        <v>178</v>
      </c>
      <c r="I7" s="64" t="s">
        <v>179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9604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112</v>
      </c>
      <c r="C7" s="60" t="s">
        <v>113</v>
      </c>
      <c r="D7" s="60" t="s">
        <v>15</v>
      </c>
      <c r="E7" s="60" t="s">
        <v>16</v>
      </c>
      <c r="F7" s="60" t="s">
        <v>50</v>
      </c>
      <c r="G7" s="60" t="s">
        <v>97</v>
      </c>
      <c r="H7" s="60" t="s">
        <v>47</v>
      </c>
      <c r="I7" s="60" t="s">
        <v>106</v>
      </c>
      <c r="J7" s="80" t="s">
        <v>178</v>
      </c>
      <c r="K7" s="60" t="s">
        <v>179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175</v>
      </c>
      <c r="C1" s="81" t="s" vm="1">
        <v>229</v>
      </c>
    </row>
    <row r="2" spans="2:60">
      <c r="B2" s="57" t="s">
        <v>174</v>
      </c>
      <c r="C2" s="81" t="s">
        <v>230</v>
      </c>
    </row>
    <row r="3" spans="2:60">
      <c r="B3" s="57" t="s">
        <v>176</v>
      </c>
      <c r="C3" s="81" t="s">
        <v>231</v>
      </c>
    </row>
    <row r="4" spans="2:60">
      <c r="B4" s="57" t="s">
        <v>177</v>
      </c>
      <c r="C4" s="81">
        <v>9604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112</v>
      </c>
      <c r="C7" s="79" t="s">
        <v>228</v>
      </c>
      <c r="D7" s="62" t="s">
        <v>15</v>
      </c>
      <c r="E7" s="62" t="s">
        <v>16</v>
      </c>
      <c r="F7" s="62" t="s">
        <v>50</v>
      </c>
      <c r="G7" s="62" t="s">
        <v>97</v>
      </c>
      <c r="H7" s="62" t="s">
        <v>47</v>
      </c>
      <c r="I7" s="62" t="s">
        <v>106</v>
      </c>
      <c r="J7" s="79" t="s">
        <v>178</v>
      </c>
      <c r="K7" s="64" t="s">
        <v>179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175</v>
      </c>
      <c r="C1" s="81" t="s" vm="1">
        <v>229</v>
      </c>
    </row>
    <row r="2" spans="2:47">
      <c r="B2" s="57" t="s">
        <v>174</v>
      </c>
      <c r="C2" s="81" t="s">
        <v>230</v>
      </c>
    </row>
    <row r="3" spans="2:47">
      <c r="B3" s="57" t="s">
        <v>176</v>
      </c>
      <c r="C3" s="81" t="s">
        <v>231</v>
      </c>
    </row>
    <row r="4" spans="2:47">
      <c r="B4" s="57" t="s">
        <v>177</v>
      </c>
      <c r="C4" s="81">
        <v>9604</v>
      </c>
    </row>
    <row r="6" spans="2:47" ht="26.25" customHeight="1">
      <c r="B6" s="140" t="s">
        <v>213</v>
      </c>
      <c r="C6" s="141"/>
      <c r="D6" s="141"/>
    </row>
    <row r="7" spans="2:47" s="3" customFormat="1" ht="33">
      <c r="B7" s="60" t="s">
        <v>112</v>
      </c>
      <c r="C7" s="66" t="s">
        <v>103</v>
      </c>
      <c r="D7" s="67" t="s">
        <v>102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9604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6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175</v>
      </c>
      <c r="C1" s="81" t="s" vm="1">
        <v>229</v>
      </c>
    </row>
    <row r="2" spans="2:13">
      <c r="B2" s="57" t="s">
        <v>174</v>
      </c>
      <c r="C2" s="81" t="s">
        <v>230</v>
      </c>
    </row>
    <row r="3" spans="2:13">
      <c r="B3" s="57" t="s">
        <v>176</v>
      </c>
      <c r="C3" s="81" t="s">
        <v>231</v>
      </c>
    </row>
    <row r="4" spans="2:13">
      <c r="B4" s="57" t="s">
        <v>177</v>
      </c>
      <c r="C4" s="81">
        <v>9604</v>
      </c>
    </row>
    <row r="6" spans="2:13" ht="26.25" customHeight="1">
      <c r="B6" s="130" t="s">
        <v>205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111</v>
      </c>
      <c r="C7" s="14" t="s">
        <v>40</v>
      </c>
      <c r="D7" s="14" t="s">
        <v>113</v>
      </c>
      <c r="E7" s="14" t="s">
        <v>15</v>
      </c>
      <c r="F7" s="14" t="s">
        <v>58</v>
      </c>
      <c r="G7" s="14" t="s">
        <v>97</v>
      </c>
      <c r="H7" s="14" t="s">
        <v>17</v>
      </c>
      <c r="I7" s="14" t="s">
        <v>19</v>
      </c>
      <c r="J7" s="14" t="s">
        <v>55</v>
      </c>
      <c r="K7" s="14" t="s">
        <v>178</v>
      </c>
      <c r="L7" s="14" t="s">
        <v>179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39</v>
      </c>
      <c r="C10" s="119"/>
      <c r="D10" s="119"/>
      <c r="E10" s="119"/>
      <c r="F10" s="119"/>
      <c r="G10" s="119"/>
      <c r="H10" s="119"/>
      <c r="I10" s="119"/>
      <c r="J10" s="120">
        <v>4144.0340299999998</v>
      </c>
      <c r="K10" s="121">
        <v>1</v>
      </c>
      <c r="L10" s="121">
        <v>6.232353929953844E-2</v>
      </c>
    </row>
    <row r="11" spans="2:13">
      <c r="B11" s="122" t="s">
        <v>227</v>
      </c>
      <c r="C11" s="119"/>
      <c r="D11" s="119"/>
      <c r="E11" s="119"/>
      <c r="F11" s="119"/>
      <c r="G11" s="119"/>
      <c r="H11" s="119"/>
      <c r="I11" s="119"/>
      <c r="J11" s="120">
        <v>4144.0340299999998</v>
      </c>
      <c r="K11" s="121">
        <v>1</v>
      </c>
      <c r="L11" s="121">
        <v>6.232353929953844E-2</v>
      </c>
    </row>
    <row r="12" spans="2:13">
      <c r="B12" s="101" t="s">
        <v>37</v>
      </c>
      <c r="C12" s="85"/>
      <c r="D12" s="85"/>
      <c r="E12" s="85"/>
      <c r="F12" s="85"/>
      <c r="G12" s="85"/>
      <c r="H12" s="85"/>
      <c r="I12" s="85"/>
      <c r="J12" s="93">
        <v>4190.2703000000001</v>
      </c>
      <c r="K12" s="94">
        <v>1.0111573094393727</v>
      </c>
      <c r="L12" s="94">
        <v>6.3018902312860281E-2</v>
      </c>
    </row>
    <row r="13" spans="2:13">
      <c r="B13" s="89" t="s">
        <v>544</v>
      </c>
      <c r="C13" s="83" t="s">
        <v>545</v>
      </c>
      <c r="D13" s="83">
        <v>10</v>
      </c>
      <c r="E13" s="83" t="s">
        <v>272</v>
      </c>
      <c r="F13" s="83" t="s">
        <v>158</v>
      </c>
      <c r="G13" s="96" t="s">
        <v>160</v>
      </c>
      <c r="H13" s="97">
        <v>0</v>
      </c>
      <c r="I13" s="97">
        <v>0</v>
      </c>
      <c r="J13" s="90">
        <v>4190.2703000000001</v>
      </c>
      <c r="K13" s="91">
        <v>1.0111573094393727</v>
      </c>
      <c r="L13" s="91">
        <v>6.3018902312860281E-2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38</v>
      </c>
      <c r="C15" s="85"/>
      <c r="D15" s="85"/>
      <c r="E15" s="85"/>
      <c r="F15" s="85"/>
      <c r="G15" s="85"/>
      <c r="H15" s="85"/>
      <c r="I15" s="85"/>
      <c r="J15" s="93">
        <v>-46.236269999999998</v>
      </c>
      <c r="K15" s="94">
        <v>-1.1157309439372534E-2</v>
      </c>
      <c r="L15" s="94">
        <v>-6.953630133218452E-4</v>
      </c>
    </row>
    <row r="16" spans="2:13">
      <c r="B16" s="89" t="s">
        <v>544</v>
      </c>
      <c r="C16" s="83" t="s">
        <v>546</v>
      </c>
      <c r="D16" s="83">
        <v>10</v>
      </c>
      <c r="E16" s="83" t="s">
        <v>272</v>
      </c>
      <c r="F16" s="83" t="s">
        <v>158</v>
      </c>
      <c r="G16" s="96" t="s">
        <v>162</v>
      </c>
      <c r="H16" s="97">
        <v>0</v>
      </c>
      <c r="I16" s="97">
        <v>0</v>
      </c>
      <c r="J16" s="90">
        <v>1.0282200000000001</v>
      </c>
      <c r="K16" s="91">
        <v>2.4812054933824959E-4</v>
      </c>
      <c r="L16" s="91">
        <v>1.5463750807705461E-5</v>
      </c>
    </row>
    <row r="17" spans="2:16">
      <c r="B17" s="89" t="s">
        <v>544</v>
      </c>
      <c r="C17" s="83" t="s">
        <v>547</v>
      </c>
      <c r="D17" s="83">
        <v>10</v>
      </c>
      <c r="E17" s="83" t="s">
        <v>272</v>
      </c>
      <c r="F17" s="83" t="s">
        <v>158</v>
      </c>
      <c r="G17" s="96" t="s">
        <v>159</v>
      </c>
      <c r="H17" s="97">
        <v>0</v>
      </c>
      <c r="I17" s="97">
        <v>0</v>
      </c>
      <c r="J17" s="90">
        <v>40.131129999999999</v>
      </c>
      <c r="K17" s="91">
        <v>9.6840734679005513E-3</v>
      </c>
      <c r="L17" s="91">
        <v>6.0354573335631755E-4</v>
      </c>
      <c r="N17" s="123"/>
      <c r="O17" s="123"/>
      <c r="P17" s="123"/>
    </row>
    <row r="18" spans="2:16">
      <c r="B18" s="89" t="s">
        <v>544</v>
      </c>
      <c r="C18" s="83" t="s">
        <v>548</v>
      </c>
      <c r="D18" s="83">
        <v>10</v>
      </c>
      <c r="E18" s="83" t="s">
        <v>272</v>
      </c>
      <c r="F18" s="83" t="s">
        <v>158</v>
      </c>
      <c r="G18" s="96" t="s">
        <v>161</v>
      </c>
      <c r="H18" s="97">
        <v>0</v>
      </c>
      <c r="I18" s="97">
        <v>0</v>
      </c>
      <c r="J18" s="90">
        <v>29.65241</v>
      </c>
      <c r="K18" s="91">
        <v>7.1554455840219054E-3</v>
      </c>
      <c r="L18" s="91">
        <v>4.45952694061498E-4</v>
      </c>
    </row>
    <row r="19" spans="2:16">
      <c r="B19" s="89" t="s">
        <v>544</v>
      </c>
      <c r="C19" s="83" t="s">
        <v>549</v>
      </c>
      <c r="D19" s="83">
        <v>10</v>
      </c>
      <c r="E19" s="83" t="s">
        <v>272</v>
      </c>
      <c r="F19" s="83" t="s">
        <v>158</v>
      </c>
      <c r="G19" s="96" t="s">
        <v>169</v>
      </c>
      <c r="H19" s="97">
        <v>0</v>
      </c>
      <c r="I19" s="97">
        <v>0</v>
      </c>
      <c r="J19" s="90">
        <v>-117.04803</v>
      </c>
      <c r="K19" s="91">
        <v>-2.8244949040633242E-2</v>
      </c>
      <c r="L19" s="91">
        <v>-1.7603251915473664E-3</v>
      </c>
    </row>
    <row r="20" spans="2:16">
      <c r="B20" s="86"/>
      <c r="C20" s="83"/>
      <c r="D20" s="83"/>
      <c r="E20" s="83"/>
      <c r="F20" s="83"/>
      <c r="G20" s="83"/>
      <c r="H20" s="83"/>
      <c r="I20" s="83"/>
      <c r="J20" s="83"/>
      <c r="K20" s="91"/>
      <c r="L20" s="83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6">
      <c r="B22" s="143" t="s">
        <v>551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6">
      <c r="B23" s="143" t="s">
        <v>108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6">
      <c r="B24" s="98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9604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175</v>
      </c>
      <c r="C1" s="81" t="s" vm="1">
        <v>229</v>
      </c>
    </row>
    <row r="2" spans="2:18">
      <c r="B2" s="57" t="s">
        <v>174</v>
      </c>
      <c r="C2" s="81" t="s">
        <v>230</v>
      </c>
    </row>
    <row r="3" spans="2:18">
      <c r="B3" s="57" t="s">
        <v>176</v>
      </c>
      <c r="C3" s="81" t="s">
        <v>231</v>
      </c>
    </row>
    <row r="4" spans="2:18">
      <c r="B4" s="57" t="s">
        <v>177</v>
      </c>
      <c r="C4" s="81">
        <v>9604</v>
      </c>
    </row>
    <row r="6" spans="2:18" ht="26.25" customHeight="1">
      <c r="B6" s="140" t="s">
        <v>220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112</v>
      </c>
      <c r="C7" s="31" t="s">
        <v>40</v>
      </c>
      <c r="D7" s="73" t="s">
        <v>57</v>
      </c>
      <c r="E7" s="31" t="s">
        <v>15</v>
      </c>
      <c r="F7" s="31" t="s">
        <v>58</v>
      </c>
      <c r="G7" s="31" t="s">
        <v>98</v>
      </c>
      <c r="H7" s="31" t="s">
        <v>18</v>
      </c>
      <c r="I7" s="31" t="s">
        <v>97</v>
      </c>
      <c r="J7" s="31" t="s">
        <v>17</v>
      </c>
      <c r="K7" s="31" t="s">
        <v>214</v>
      </c>
      <c r="L7" s="31" t="s">
        <v>0</v>
      </c>
      <c r="M7" s="31" t="s">
        <v>215</v>
      </c>
      <c r="N7" s="31" t="s">
        <v>52</v>
      </c>
      <c r="O7" s="73" t="s">
        <v>178</v>
      </c>
      <c r="P7" s="32" t="s">
        <v>180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1406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175</v>
      </c>
      <c r="C1" s="81" t="s" vm="1">
        <v>229</v>
      </c>
    </row>
    <row r="2" spans="2:52">
      <c r="B2" s="57" t="s">
        <v>174</v>
      </c>
      <c r="C2" s="81" t="s">
        <v>230</v>
      </c>
    </row>
    <row r="3" spans="2:52">
      <c r="B3" s="57" t="s">
        <v>176</v>
      </c>
      <c r="C3" s="81" t="s">
        <v>231</v>
      </c>
    </row>
    <row r="4" spans="2:52">
      <c r="B4" s="57" t="s">
        <v>177</v>
      </c>
      <c r="C4" s="81">
        <v>9604</v>
      </c>
    </row>
    <row r="6" spans="2:52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82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6" customHeight="1">
      <c r="B8" s="23" t="s">
        <v>111</v>
      </c>
      <c r="C8" s="31" t="s">
        <v>40</v>
      </c>
      <c r="D8" s="73" t="s">
        <v>115</v>
      </c>
      <c r="E8" s="31" t="s">
        <v>15</v>
      </c>
      <c r="F8" s="31" t="s">
        <v>58</v>
      </c>
      <c r="G8" s="31" t="s">
        <v>98</v>
      </c>
      <c r="H8" s="31" t="s">
        <v>18</v>
      </c>
      <c r="I8" s="31" t="s">
        <v>97</v>
      </c>
      <c r="J8" s="31" t="s">
        <v>17</v>
      </c>
      <c r="K8" s="31" t="s">
        <v>19</v>
      </c>
      <c r="L8" s="31" t="s">
        <v>0</v>
      </c>
      <c r="M8" s="31" t="s">
        <v>101</v>
      </c>
      <c r="N8" s="31" t="s">
        <v>55</v>
      </c>
      <c r="O8" s="31" t="s">
        <v>52</v>
      </c>
      <c r="P8" s="73" t="s">
        <v>178</v>
      </c>
      <c r="Q8" s="74" t="s">
        <v>180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8" t="s">
        <v>28</v>
      </c>
      <c r="C11" s="119"/>
      <c r="D11" s="119"/>
      <c r="E11" s="119"/>
      <c r="F11" s="119"/>
      <c r="G11" s="119"/>
      <c r="H11" s="120">
        <v>5.3308543734491067</v>
      </c>
      <c r="I11" s="119"/>
      <c r="J11" s="119"/>
      <c r="K11" s="121">
        <v>6.2914664037219273E-3</v>
      </c>
      <c r="L11" s="120"/>
      <c r="M11" s="124"/>
      <c r="N11" s="120">
        <v>18287.147870000001</v>
      </c>
      <c r="O11" s="119"/>
      <c r="P11" s="121">
        <v>1</v>
      </c>
      <c r="Q11" s="121">
        <v>0.27502664570358648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4" t="s">
        <v>227</v>
      </c>
      <c r="C12" s="85"/>
      <c r="D12" s="85"/>
      <c r="E12" s="85"/>
      <c r="F12" s="85"/>
      <c r="G12" s="85"/>
      <c r="H12" s="93">
        <v>5.330854373449105</v>
      </c>
      <c r="I12" s="85"/>
      <c r="J12" s="85"/>
      <c r="K12" s="94">
        <v>6.2914664037219273E-3</v>
      </c>
      <c r="L12" s="93"/>
      <c r="M12" s="95"/>
      <c r="N12" s="93">
        <v>18287.147870000004</v>
      </c>
      <c r="O12" s="85"/>
      <c r="P12" s="94">
        <v>1.0000000000000002</v>
      </c>
      <c r="Q12" s="94">
        <v>0.27502664570358654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6.0194280988047248</v>
      </c>
      <c r="I13" s="83"/>
      <c r="J13" s="83"/>
      <c r="K13" s="91">
        <v>3.6492058211552675E-3</v>
      </c>
      <c r="L13" s="90"/>
      <c r="M13" s="92"/>
      <c r="N13" s="90">
        <v>9101.6627399999998</v>
      </c>
      <c r="O13" s="83"/>
      <c r="P13" s="91">
        <v>0.4977081612016297</v>
      </c>
      <c r="Q13" s="91">
        <v>0.13688300611458415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6.0194280988047248</v>
      </c>
      <c r="I14" s="85"/>
      <c r="J14" s="85"/>
      <c r="K14" s="94">
        <v>3.6492058211552675E-3</v>
      </c>
      <c r="L14" s="93"/>
      <c r="M14" s="95"/>
      <c r="N14" s="93">
        <v>9101.6627399999998</v>
      </c>
      <c r="O14" s="85"/>
      <c r="P14" s="94">
        <v>0.4977081612016297</v>
      </c>
      <c r="Q14" s="94">
        <v>0.13688300611458415</v>
      </c>
    </row>
    <row r="15" spans="2:52">
      <c r="B15" s="88" t="s">
        <v>232</v>
      </c>
      <c r="C15" s="83" t="s">
        <v>233</v>
      </c>
      <c r="D15" s="96" t="s">
        <v>116</v>
      </c>
      <c r="E15" s="83" t="s">
        <v>234</v>
      </c>
      <c r="F15" s="83"/>
      <c r="G15" s="83"/>
      <c r="H15" s="90">
        <v>4.5</v>
      </c>
      <c r="I15" s="96" t="s">
        <v>160</v>
      </c>
      <c r="J15" s="97">
        <v>0.04</v>
      </c>
      <c r="K15" s="91">
        <v>2.9999999999999997E-4</v>
      </c>
      <c r="L15" s="90">
        <v>997000</v>
      </c>
      <c r="M15" s="92">
        <v>155.04</v>
      </c>
      <c r="N15" s="90">
        <v>1545.7487900000001</v>
      </c>
      <c r="O15" s="91">
        <v>6.4124799079381424E-5</v>
      </c>
      <c r="P15" s="91">
        <v>8.4526510147369421E-2</v>
      </c>
      <c r="Q15" s="91">
        <v>2.3247042558861179E-2</v>
      </c>
    </row>
    <row r="16" spans="2:52" ht="20.25">
      <c r="B16" s="88" t="s">
        <v>235</v>
      </c>
      <c r="C16" s="83" t="s">
        <v>236</v>
      </c>
      <c r="D16" s="96" t="s">
        <v>116</v>
      </c>
      <c r="E16" s="83" t="s">
        <v>234</v>
      </c>
      <c r="F16" s="83"/>
      <c r="G16" s="83"/>
      <c r="H16" s="90">
        <v>6.9799999999999995</v>
      </c>
      <c r="I16" s="96" t="s">
        <v>160</v>
      </c>
      <c r="J16" s="97">
        <v>0.04</v>
      </c>
      <c r="K16" s="91">
        <v>3.0999999999999995E-3</v>
      </c>
      <c r="L16" s="90">
        <v>11000</v>
      </c>
      <c r="M16" s="92">
        <v>158.28</v>
      </c>
      <c r="N16" s="90">
        <v>17.410810000000001</v>
      </c>
      <c r="O16" s="91">
        <v>1.040455363802785E-6</v>
      </c>
      <c r="P16" s="91">
        <v>9.5207902969726471E-4</v>
      </c>
      <c r="Q16" s="91">
        <v>2.6184710198236402E-4</v>
      </c>
      <c r="AT16" s="4"/>
    </row>
    <row r="17" spans="2:47" ht="20.25">
      <c r="B17" s="88" t="s">
        <v>237</v>
      </c>
      <c r="C17" s="83" t="s">
        <v>238</v>
      </c>
      <c r="D17" s="96" t="s">
        <v>116</v>
      </c>
      <c r="E17" s="83" t="s">
        <v>234</v>
      </c>
      <c r="F17" s="83"/>
      <c r="G17" s="83"/>
      <c r="H17" s="90">
        <v>1.55</v>
      </c>
      <c r="I17" s="96" t="s">
        <v>160</v>
      </c>
      <c r="J17" s="97">
        <v>3.5000000000000003E-2</v>
      </c>
      <c r="K17" s="91">
        <v>3.7000000000000002E-3</v>
      </c>
      <c r="L17" s="90">
        <v>2600000</v>
      </c>
      <c r="M17" s="92">
        <v>123.96</v>
      </c>
      <c r="N17" s="90">
        <v>3222.9601000000002</v>
      </c>
      <c r="O17" s="91">
        <v>1.321469183008285E-4</v>
      </c>
      <c r="P17" s="91">
        <v>0.17624181326204807</v>
      </c>
      <c r="Q17" s="91">
        <v>4.8471194734178942E-2</v>
      </c>
      <c r="AU17" s="4"/>
    </row>
    <row r="18" spans="2:47">
      <c r="B18" s="88" t="s">
        <v>239</v>
      </c>
      <c r="C18" s="83" t="s">
        <v>240</v>
      </c>
      <c r="D18" s="96" t="s">
        <v>116</v>
      </c>
      <c r="E18" s="83" t="s">
        <v>234</v>
      </c>
      <c r="F18" s="83"/>
      <c r="G18" s="83"/>
      <c r="H18" s="90">
        <v>15.1</v>
      </c>
      <c r="I18" s="96" t="s">
        <v>160</v>
      </c>
      <c r="J18" s="97">
        <v>0.04</v>
      </c>
      <c r="K18" s="91">
        <v>9.1000000000000022E-3</v>
      </c>
      <c r="L18" s="90">
        <v>1070000</v>
      </c>
      <c r="M18" s="92">
        <v>184.79</v>
      </c>
      <c r="N18" s="90">
        <v>1977.2529099999999</v>
      </c>
      <c r="O18" s="91">
        <v>6.6075882407901488E-5</v>
      </c>
      <c r="P18" s="91">
        <v>0.10812254180126558</v>
      </c>
      <c r="Q18" s="91">
        <v>2.9736579996547888E-2</v>
      </c>
      <c r="AT18" s="3"/>
    </row>
    <row r="19" spans="2:47">
      <c r="B19" s="88" t="s">
        <v>241</v>
      </c>
      <c r="C19" s="83" t="s">
        <v>242</v>
      </c>
      <c r="D19" s="96" t="s">
        <v>116</v>
      </c>
      <c r="E19" s="83" t="s">
        <v>234</v>
      </c>
      <c r="F19" s="83"/>
      <c r="G19" s="83"/>
      <c r="H19" s="90">
        <v>6.67</v>
      </c>
      <c r="I19" s="96" t="s">
        <v>160</v>
      </c>
      <c r="J19" s="97">
        <v>1.7500000000000002E-2</v>
      </c>
      <c r="K19" s="91">
        <v>2.2000000000000001E-3</v>
      </c>
      <c r="L19" s="90">
        <v>634800</v>
      </c>
      <c r="M19" s="92">
        <v>111.6</v>
      </c>
      <c r="N19" s="90">
        <v>708.43684999999994</v>
      </c>
      <c r="O19" s="91">
        <v>4.579069009195648E-5</v>
      </c>
      <c r="P19" s="91">
        <v>3.8739603082785151E-2</v>
      </c>
      <c r="Q19" s="91">
        <v>1.0654423091746719E-2</v>
      </c>
      <c r="AU19" s="3"/>
    </row>
    <row r="20" spans="2:47">
      <c r="B20" s="88" t="s">
        <v>243</v>
      </c>
      <c r="C20" s="83" t="s">
        <v>244</v>
      </c>
      <c r="D20" s="96" t="s">
        <v>116</v>
      </c>
      <c r="E20" s="83" t="s">
        <v>234</v>
      </c>
      <c r="F20" s="83"/>
      <c r="G20" s="83"/>
      <c r="H20" s="90">
        <v>2.92</v>
      </c>
      <c r="I20" s="96" t="s">
        <v>160</v>
      </c>
      <c r="J20" s="97">
        <v>0.03</v>
      </c>
      <c r="K20" s="91">
        <v>-1E-3</v>
      </c>
      <c r="L20" s="90">
        <v>350000</v>
      </c>
      <c r="M20" s="92">
        <v>122.71</v>
      </c>
      <c r="N20" s="90">
        <v>429.48502000000002</v>
      </c>
      <c r="O20" s="91">
        <v>2.2830664504754942E-5</v>
      </c>
      <c r="P20" s="91">
        <v>2.3485620778763899E-2</v>
      </c>
      <c r="Q20" s="91">
        <v>6.4591715050498887E-3</v>
      </c>
    </row>
    <row r="21" spans="2:47">
      <c r="B21" s="88" t="s">
        <v>245</v>
      </c>
      <c r="C21" s="83" t="s">
        <v>246</v>
      </c>
      <c r="D21" s="96" t="s">
        <v>116</v>
      </c>
      <c r="E21" s="83" t="s">
        <v>234</v>
      </c>
      <c r="F21" s="83"/>
      <c r="G21" s="83"/>
      <c r="H21" s="90">
        <v>8.77</v>
      </c>
      <c r="I21" s="96" t="s">
        <v>160</v>
      </c>
      <c r="J21" s="97">
        <v>7.4999999999999997E-3</v>
      </c>
      <c r="K21" s="91">
        <v>3.6999999999999993E-3</v>
      </c>
      <c r="L21" s="90">
        <v>32500</v>
      </c>
      <c r="M21" s="92">
        <v>103.65</v>
      </c>
      <c r="N21" s="90">
        <v>33.686260000000004</v>
      </c>
      <c r="O21" s="91">
        <v>3.6597710199511571E-6</v>
      </c>
      <c r="P21" s="91">
        <v>1.8420729268155693E-3</v>
      </c>
      <c r="Q21" s="91">
        <v>5.066191382034742E-4</v>
      </c>
    </row>
    <row r="22" spans="2:47">
      <c r="B22" s="88" t="s">
        <v>247</v>
      </c>
      <c r="C22" s="83" t="s">
        <v>248</v>
      </c>
      <c r="D22" s="96" t="s">
        <v>116</v>
      </c>
      <c r="E22" s="83" t="s">
        <v>234</v>
      </c>
      <c r="F22" s="83"/>
      <c r="G22" s="83"/>
      <c r="H22" s="90">
        <v>5.65</v>
      </c>
      <c r="I22" s="96" t="s">
        <v>160</v>
      </c>
      <c r="J22" s="97">
        <v>2.75E-2</v>
      </c>
      <c r="K22" s="91">
        <v>1.2999999999999999E-3</v>
      </c>
      <c r="L22" s="90">
        <v>980000</v>
      </c>
      <c r="M22" s="92">
        <v>118.86</v>
      </c>
      <c r="N22" s="90">
        <v>1164.82799</v>
      </c>
      <c r="O22" s="91">
        <v>6.043062120705356E-5</v>
      </c>
      <c r="P22" s="91">
        <v>6.3696536949367374E-2</v>
      </c>
      <c r="Q22" s="91">
        <v>1.7518244900119068E-2</v>
      </c>
    </row>
    <row r="23" spans="2:47">
      <c r="B23" s="88" t="s">
        <v>249</v>
      </c>
      <c r="C23" s="83" t="s">
        <v>250</v>
      </c>
      <c r="D23" s="96" t="s">
        <v>116</v>
      </c>
      <c r="E23" s="83" t="s">
        <v>234</v>
      </c>
      <c r="F23" s="83"/>
      <c r="G23" s="83"/>
      <c r="H23" s="90">
        <v>0.66</v>
      </c>
      <c r="I23" s="96" t="s">
        <v>160</v>
      </c>
      <c r="J23" s="97">
        <v>0.01</v>
      </c>
      <c r="K23" s="91">
        <v>5.5000000000000005E-3</v>
      </c>
      <c r="L23" s="90">
        <v>1800</v>
      </c>
      <c r="M23" s="92">
        <v>103</v>
      </c>
      <c r="N23" s="90">
        <v>1.8540099999999999</v>
      </c>
      <c r="O23" s="91">
        <v>1.1104946494825434E-7</v>
      </c>
      <c r="P23" s="91">
        <v>1.0138322351740244E-4</v>
      </c>
      <c r="Q23" s="91">
        <v>2.7883087894608161E-5</v>
      </c>
    </row>
    <row r="24" spans="2:47">
      <c r="B24" s="89"/>
      <c r="C24" s="83"/>
      <c r="D24" s="83"/>
      <c r="E24" s="83"/>
      <c r="F24" s="83"/>
      <c r="G24" s="83"/>
      <c r="H24" s="83"/>
      <c r="I24" s="83"/>
      <c r="J24" s="83"/>
      <c r="K24" s="91"/>
      <c r="L24" s="90"/>
      <c r="M24" s="92"/>
      <c r="N24" s="83"/>
      <c r="O24" s="83"/>
      <c r="P24" s="91"/>
      <c r="Q24" s="83"/>
    </row>
    <row r="25" spans="2:47">
      <c r="B25" s="86" t="s">
        <v>41</v>
      </c>
      <c r="C25" s="83"/>
      <c r="D25" s="83"/>
      <c r="E25" s="83"/>
      <c r="F25" s="83"/>
      <c r="G25" s="83"/>
      <c r="H25" s="90">
        <v>4.6485642460236614</v>
      </c>
      <c r="I25" s="83"/>
      <c r="J25" s="83"/>
      <c r="K25" s="91">
        <v>8.9096149667382881E-3</v>
      </c>
      <c r="L25" s="90"/>
      <c r="M25" s="92"/>
      <c r="N25" s="90">
        <v>9185.4851300000009</v>
      </c>
      <c r="O25" s="83"/>
      <c r="P25" s="91">
        <v>0.50229183879837025</v>
      </c>
      <c r="Q25" s="91">
        <v>0.13814363958900236</v>
      </c>
    </row>
    <row r="26" spans="2:47">
      <c r="B26" s="87" t="s">
        <v>25</v>
      </c>
      <c r="C26" s="85"/>
      <c r="D26" s="85"/>
      <c r="E26" s="85"/>
      <c r="F26" s="85"/>
      <c r="G26" s="85"/>
      <c r="H26" s="93">
        <v>4.6485642460236614</v>
      </c>
      <c r="I26" s="85"/>
      <c r="J26" s="85"/>
      <c r="K26" s="94">
        <v>8.9096149667382881E-3</v>
      </c>
      <c r="L26" s="93"/>
      <c r="M26" s="95"/>
      <c r="N26" s="93">
        <v>9185.4851300000009</v>
      </c>
      <c r="O26" s="85"/>
      <c r="P26" s="94">
        <v>0.50229183879837025</v>
      </c>
      <c r="Q26" s="94">
        <v>0.13814363958900236</v>
      </c>
    </row>
    <row r="27" spans="2:47">
      <c r="B27" s="88" t="s">
        <v>251</v>
      </c>
      <c r="C27" s="83" t="s">
        <v>252</v>
      </c>
      <c r="D27" s="96" t="s">
        <v>116</v>
      </c>
      <c r="E27" s="83" t="s">
        <v>234</v>
      </c>
      <c r="F27" s="83"/>
      <c r="G27" s="83"/>
      <c r="H27" s="90">
        <v>0.41000000000000003</v>
      </c>
      <c r="I27" s="96" t="s">
        <v>160</v>
      </c>
      <c r="J27" s="97">
        <v>5.5E-2</v>
      </c>
      <c r="K27" s="91">
        <v>1.1000000000000001E-3</v>
      </c>
      <c r="L27" s="90">
        <v>800000</v>
      </c>
      <c r="M27" s="92">
        <v>105.45</v>
      </c>
      <c r="N27" s="90">
        <v>843.59997999999996</v>
      </c>
      <c r="O27" s="91">
        <v>4.9457383515962061E-5</v>
      </c>
      <c r="P27" s="91">
        <v>4.6130757294521728E-2</v>
      </c>
      <c r="Q27" s="91">
        <v>1.2687187442478565E-2</v>
      </c>
    </row>
    <row r="28" spans="2:47">
      <c r="B28" s="88" t="s">
        <v>253</v>
      </c>
      <c r="C28" s="83" t="s">
        <v>254</v>
      </c>
      <c r="D28" s="96" t="s">
        <v>116</v>
      </c>
      <c r="E28" s="83" t="s">
        <v>234</v>
      </c>
      <c r="F28" s="83"/>
      <c r="G28" s="83"/>
      <c r="H28" s="90">
        <v>2.2600000000000002</v>
      </c>
      <c r="I28" s="96" t="s">
        <v>160</v>
      </c>
      <c r="J28" s="97">
        <v>0.06</v>
      </c>
      <c r="K28" s="91">
        <v>3.0999999999999999E-3</v>
      </c>
      <c r="L28" s="90">
        <v>124500</v>
      </c>
      <c r="M28" s="92">
        <v>117.17</v>
      </c>
      <c r="N28" s="90">
        <v>145.87664999999998</v>
      </c>
      <c r="O28" s="91">
        <v>6.7927751283598679E-6</v>
      </c>
      <c r="P28" s="91">
        <v>7.9770039066239581E-3</v>
      </c>
      <c r="Q28" s="91">
        <v>2.1938886272031928E-3</v>
      </c>
    </row>
    <row r="29" spans="2:47">
      <c r="B29" s="88" t="s">
        <v>255</v>
      </c>
      <c r="C29" s="83" t="s">
        <v>256</v>
      </c>
      <c r="D29" s="96" t="s">
        <v>116</v>
      </c>
      <c r="E29" s="83" t="s">
        <v>234</v>
      </c>
      <c r="F29" s="83"/>
      <c r="G29" s="83"/>
      <c r="H29" s="90">
        <v>6.6499999999999995</v>
      </c>
      <c r="I29" s="96" t="s">
        <v>160</v>
      </c>
      <c r="J29" s="97">
        <v>3.7499999999999999E-2</v>
      </c>
      <c r="K29" s="91">
        <v>1.44E-2</v>
      </c>
      <c r="L29" s="90">
        <v>1646152</v>
      </c>
      <c r="M29" s="92">
        <v>118.2</v>
      </c>
      <c r="N29" s="90">
        <v>1945.75161</v>
      </c>
      <c r="O29" s="91">
        <v>1.2017557154049689E-4</v>
      </c>
      <c r="P29" s="91">
        <v>0.10639994950727108</v>
      </c>
      <c r="Q29" s="91">
        <v>2.9262821216015738E-2</v>
      </c>
    </row>
    <row r="30" spans="2:47">
      <c r="B30" s="88" t="s">
        <v>257</v>
      </c>
      <c r="C30" s="83" t="s">
        <v>258</v>
      </c>
      <c r="D30" s="96" t="s">
        <v>116</v>
      </c>
      <c r="E30" s="83" t="s">
        <v>234</v>
      </c>
      <c r="F30" s="83"/>
      <c r="G30" s="83"/>
      <c r="H30" s="90">
        <v>2.5999999999999996</v>
      </c>
      <c r="I30" s="96" t="s">
        <v>160</v>
      </c>
      <c r="J30" s="97">
        <v>2.2499999999999999E-2</v>
      </c>
      <c r="K30" s="91">
        <v>4.0000000000000001E-3</v>
      </c>
      <c r="L30" s="90">
        <v>780780</v>
      </c>
      <c r="M30" s="92">
        <v>105.64</v>
      </c>
      <c r="N30" s="90">
        <v>824.81603000000007</v>
      </c>
      <c r="O30" s="91">
        <v>5.0884243917212189E-5</v>
      </c>
      <c r="P30" s="91">
        <v>4.510359055788616E-2</v>
      </c>
      <c r="Q30" s="91">
        <v>1.2404689220323386E-2</v>
      </c>
    </row>
    <row r="31" spans="2:47">
      <c r="B31" s="88" t="s">
        <v>259</v>
      </c>
      <c r="C31" s="83" t="s">
        <v>260</v>
      </c>
      <c r="D31" s="96" t="s">
        <v>116</v>
      </c>
      <c r="E31" s="83" t="s">
        <v>234</v>
      </c>
      <c r="F31" s="83"/>
      <c r="G31" s="83"/>
      <c r="H31" s="90">
        <v>1.2999999999999998</v>
      </c>
      <c r="I31" s="96" t="s">
        <v>160</v>
      </c>
      <c r="J31" s="97">
        <v>0.04</v>
      </c>
      <c r="K31" s="91">
        <v>1.3999999999999998E-3</v>
      </c>
      <c r="L31" s="90">
        <v>2499000</v>
      </c>
      <c r="M31" s="92">
        <v>107.81</v>
      </c>
      <c r="N31" s="90">
        <v>2694.1719900000003</v>
      </c>
      <c r="O31" s="91">
        <v>1.4901473176692355E-4</v>
      </c>
      <c r="P31" s="91">
        <v>0.14732598047286422</v>
      </c>
      <c r="Q31" s="91">
        <v>4.0518570234443926E-2</v>
      </c>
    </row>
    <row r="32" spans="2:47">
      <c r="B32" s="88" t="s">
        <v>261</v>
      </c>
      <c r="C32" s="83" t="s">
        <v>262</v>
      </c>
      <c r="D32" s="96" t="s">
        <v>116</v>
      </c>
      <c r="E32" s="83" t="s">
        <v>234</v>
      </c>
      <c r="F32" s="83"/>
      <c r="G32" s="83"/>
      <c r="H32" s="90">
        <v>5.78</v>
      </c>
      <c r="I32" s="96" t="s">
        <v>160</v>
      </c>
      <c r="J32" s="97">
        <v>4.2500000000000003E-2</v>
      </c>
      <c r="K32" s="91">
        <v>1.2399999999999998E-2</v>
      </c>
      <c r="L32" s="90">
        <v>1408467</v>
      </c>
      <c r="M32" s="92">
        <v>120.83</v>
      </c>
      <c r="N32" s="90">
        <v>1701.8506100000002</v>
      </c>
      <c r="O32" s="91">
        <v>7.9783837102782672E-5</v>
      </c>
      <c r="P32" s="91">
        <v>9.3062659201869305E-2</v>
      </c>
      <c r="Q32" s="91">
        <v>2.5594711000546121E-2</v>
      </c>
    </row>
    <row r="33" spans="2:17">
      <c r="B33" s="88" t="s">
        <v>263</v>
      </c>
      <c r="C33" s="83" t="s">
        <v>264</v>
      </c>
      <c r="D33" s="96" t="s">
        <v>116</v>
      </c>
      <c r="E33" s="83" t="s">
        <v>234</v>
      </c>
      <c r="F33" s="83"/>
      <c r="G33" s="83"/>
      <c r="H33" s="90">
        <v>3.0800000000000005</v>
      </c>
      <c r="I33" s="96" t="s">
        <v>160</v>
      </c>
      <c r="J33" s="97">
        <v>0.05</v>
      </c>
      <c r="K33" s="91">
        <v>5.1000000000000004E-3</v>
      </c>
      <c r="L33" s="90">
        <v>180500</v>
      </c>
      <c r="M33" s="92">
        <v>118.16</v>
      </c>
      <c r="N33" s="90">
        <v>213.27879999999999</v>
      </c>
      <c r="O33" s="91">
        <v>1.0049680498107821E-5</v>
      </c>
      <c r="P33" s="91">
        <v>1.1662770023852822E-2</v>
      </c>
      <c r="Q33" s="91">
        <v>3.207572519272579E-3</v>
      </c>
    </row>
    <row r="34" spans="2:17">
      <c r="B34" s="88" t="s">
        <v>265</v>
      </c>
      <c r="C34" s="83" t="s">
        <v>266</v>
      </c>
      <c r="D34" s="96" t="s">
        <v>116</v>
      </c>
      <c r="E34" s="83" t="s">
        <v>234</v>
      </c>
      <c r="F34" s="83"/>
      <c r="G34" s="83"/>
      <c r="H34" s="90">
        <v>15.860000000000001</v>
      </c>
      <c r="I34" s="96" t="s">
        <v>160</v>
      </c>
      <c r="J34" s="97">
        <v>5.5E-2</v>
      </c>
      <c r="K34" s="91">
        <v>2.8399999999999998E-2</v>
      </c>
      <c r="L34" s="90">
        <v>539418</v>
      </c>
      <c r="M34" s="92">
        <v>151.30000000000001</v>
      </c>
      <c r="N34" s="90">
        <v>816.13945999999999</v>
      </c>
      <c r="O34" s="91">
        <v>3.4511209242911777E-5</v>
      </c>
      <c r="P34" s="91">
        <v>4.4629127833481011E-2</v>
      </c>
      <c r="Q34" s="91">
        <v>1.2274199328718852E-2</v>
      </c>
    </row>
    <row r="35" spans="2:17">
      <c r="B35" s="89"/>
      <c r="C35" s="83"/>
      <c r="D35" s="83"/>
      <c r="E35" s="83"/>
      <c r="F35" s="83"/>
      <c r="G35" s="83"/>
      <c r="H35" s="83"/>
      <c r="I35" s="83"/>
      <c r="J35" s="83"/>
      <c r="K35" s="91"/>
      <c r="L35" s="90"/>
      <c r="M35" s="92"/>
      <c r="N35" s="83"/>
      <c r="O35" s="83"/>
      <c r="P35" s="91"/>
      <c r="Q35" s="83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143" t="s">
        <v>551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143" t="s">
        <v>108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144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 spans="2:17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 spans="2:17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 spans="2:17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 spans="2:17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175</v>
      </c>
      <c r="C1" s="81" t="s" vm="1">
        <v>229</v>
      </c>
    </row>
    <row r="2" spans="2:67">
      <c r="B2" s="57" t="s">
        <v>174</v>
      </c>
      <c r="C2" s="81" t="s">
        <v>230</v>
      </c>
    </row>
    <row r="3" spans="2:67">
      <c r="B3" s="57" t="s">
        <v>176</v>
      </c>
      <c r="C3" s="81" t="s">
        <v>231</v>
      </c>
    </row>
    <row r="4" spans="2:67">
      <c r="B4" s="57" t="s">
        <v>177</v>
      </c>
      <c r="C4" s="81">
        <v>9604</v>
      </c>
    </row>
    <row r="6" spans="2:67" ht="26.25" customHeight="1">
      <c r="B6" s="135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83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111</v>
      </c>
      <c r="C8" s="14" t="s">
        <v>40</v>
      </c>
      <c r="D8" s="77" t="s">
        <v>115</v>
      </c>
      <c r="E8" s="77" t="s">
        <v>223</v>
      </c>
      <c r="F8" s="77" t="s">
        <v>113</v>
      </c>
      <c r="G8" s="14" t="s">
        <v>57</v>
      </c>
      <c r="H8" s="14" t="s">
        <v>15</v>
      </c>
      <c r="I8" s="14" t="s">
        <v>58</v>
      </c>
      <c r="J8" s="14" t="s">
        <v>98</v>
      </c>
      <c r="K8" s="14" t="s">
        <v>18</v>
      </c>
      <c r="L8" s="14" t="s">
        <v>97</v>
      </c>
      <c r="M8" s="14" t="s">
        <v>17</v>
      </c>
      <c r="N8" s="14" t="s">
        <v>19</v>
      </c>
      <c r="O8" s="14" t="s">
        <v>0</v>
      </c>
      <c r="P8" s="14" t="s">
        <v>101</v>
      </c>
      <c r="Q8" s="14" t="s">
        <v>55</v>
      </c>
      <c r="R8" s="14" t="s">
        <v>52</v>
      </c>
      <c r="S8" s="77" t="s">
        <v>178</v>
      </c>
      <c r="T8" s="39" t="s">
        <v>180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56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109</v>
      </c>
      <c r="R10" s="20" t="s">
        <v>110</v>
      </c>
      <c r="S10" s="46" t="s">
        <v>181</v>
      </c>
      <c r="T10" s="76" t="s">
        <v>224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3.42578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customWidth="1"/>
    <col min="12" max="12" width="9" style="1" bestFit="1" customWidth="1"/>
    <col min="13" max="13" width="6.85546875" style="1" bestFit="1" customWidth="1"/>
    <col min="14" max="14" width="8.42578125" style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175</v>
      </c>
      <c r="C1" s="81" t="s" vm="1">
        <v>229</v>
      </c>
    </row>
    <row r="2" spans="2:65">
      <c r="B2" s="57" t="s">
        <v>174</v>
      </c>
      <c r="C2" s="81" t="s">
        <v>230</v>
      </c>
    </row>
    <row r="3" spans="2:65">
      <c r="B3" s="57" t="s">
        <v>176</v>
      </c>
      <c r="C3" s="81" t="s">
        <v>231</v>
      </c>
    </row>
    <row r="4" spans="2:65">
      <c r="B4" s="57" t="s">
        <v>177</v>
      </c>
      <c r="C4" s="81">
        <v>9604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3">
      <c r="B8" s="23" t="s">
        <v>111</v>
      </c>
      <c r="C8" s="31" t="s">
        <v>40</v>
      </c>
      <c r="D8" s="77" t="s">
        <v>115</v>
      </c>
      <c r="E8" s="77" t="s">
        <v>223</v>
      </c>
      <c r="F8" s="73" t="s">
        <v>113</v>
      </c>
      <c r="G8" s="31" t="s">
        <v>57</v>
      </c>
      <c r="H8" s="31" t="s">
        <v>15</v>
      </c>
      <c r="I8" s="31" t="s">
        <v>58</v>
      </c>
      <c r="J8" s="31" t="s">
        <v>98</v>
      </c>
      <c r="K8" s="31" t="s">
        <v>18</v>
      </c>
      <c r="L8" s="31" t="s">
        <v>97</v>
      </c>
      <c r="M8" s="31" t="s">
        <v>17</v>
      </c>
      <c r="N8" s="31" t="s">
        <v>19</v>
      </c>
      <c r="O8" s="31" t="s">
        <v>0</v>
      </c>
      <c r="P8" s="31" t="s">
        <v>101</v>
      </c>
      <c r="Q8" s="31" t="s">
        <v>55</v>
      </c>
      <c r="R8" s="14" t="s">
        <v>52</v>
      </c>
      <c r="S8" s="77" t="s">
        <v>178</v>
      </c>
      <c r="T8" s="32" t="s">
        <v>180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56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109</v>
      </c>
      <c r="R10" s="20" t="s">
        <v>110</v>
      </c>
      <c r="S10" s="20" t="s">
        <v>181</v>
      </c>
      <c r="T10" s="21" t="s">
        <v>224</v>
      </c>
      <c r="U10" s="5"/>
      <c r="BH10" s="1"/>
      <c r="BI10" s="3"/>
      <c r="BJ10" s="1"/>
    </row>
    <row r="11" spans="2:65" s="4" customFormat="1" ht="18" customHeight="1">
      <c r="B11" s="99" t="s">
        <v>33</v>
      </c>
      <c r="C11" s="100"/>
      <c r="D11" s="100"/>
      <c r="E11" s="100"/>
      <c r="F11" s="100"/>
      <c r="G11" s="100"/>
      <c r="H11" s="100"/>
      <c r="I11" s="100"/>
      <c r="J11" s="100"/>
      <c r="K11" s="102">
        <v>4.3321417908878823</v>
      </c>
      <c r="L11" s="100"/>
      <c r="M11" s="100"/>
      <c r="N11" s="103">
        <v>1.4786297080473553E-2</v>
      </c>
      <c r="O11" s="102"/>
      <c r="P11" s="104"/>
      <c r="Q11" s="102">
        <v>6608.7382200000002</v>
      </c>
      <c r="R11" s="100"/>
      <c r="S11" s="105">
        <v>1</v>
      </c>
      <c r="T11" s="105">
        <v>9.9391065129484882E-2</v>
      </c>
      <c r="U11" s="5"/>
      <c r="BH11" s="1"/>
      <c r="BI11" s="3"/>
      <c r="BJ11" s="1"/>
      <c r="BM11" s="1"/>
    </row>
    <row r="12" spans="2:65">
      <c r="B12" s="84" t="s">
        <v>227</v>
      </c>
      <c r="C12" s="85"/>
      <c r="D12" s="85"/>
      <c r="E12" s="85"/>
      <c r="F12" s="85"/>
      <c r="G12" s="85"/>
      <c r="H12" s="85"/>
      <c r="I12" s="85"/>
      <c r="J12" s="85"/>
      <c r="K12" s="93">
        <v>4.3321417908878832</v>
      </c>
      <c r="L12" s="85"/>
      <c r="M12" s="85"/>
      <c r="N12" s="106">
        <v>1.4786297080473555E-2</v>
      </c>
      <c r="O12" s="93"/>
      <c r="P12" s="95"/>
      <c r="Q12" s="93">
        <v>6608.7382199999984</v>
      </c>
      <c r="R12" s="85"/>
      <c r="S12" s="94">
        <v>0.99999999999999978</v>
      </c>
      <c r="T12" s="94">
        <v>9.9391065129484868E-2</v>
      </c>
      <c r="BI12" s="3"/>
    </row>
    <row r="13" spans="2:65" ht="20.25">
      <c r="B13" s="101" t="s">
        <v>32</v>
      </c>
      <c r="C13" s="85"/>
      <c r="D13" s="85"/>
      <c r="E13" s="85"/>
      <c r="F13" s="85"/>
      <c r="G13" s="85"/>
      <c r="H13" s="85"/>
      <c r="I13" s="85"/>
      <c r="J13" s="85"/>
      <c r="K13" s="93">
        <v>4.5104073827393538</v>
      </c>
      <c r="L13" s="85"/>
      <c r="M13" s="85"/>
      <c r="N13" s="106">
        <v>1.2932253127501006E-2</v>
      </c>
      <c r="O13" s="93"/>
      <c r="P13" s="95"/>
      <c r="Q13" s="93">
        <v>5113.2109899999996</v>
      </c>
      <c r="R13" s="85"/>
      <c r="S13" s="94">
        <v>0.77370457412368188</v>
      </c>
      <c r="T13" s="94">
        <v>7.6899321717707234E-2</v>
      </c>
      <c r="BI13" s="4"/>
    </row>
    <row r="14" spans="2:65">
      <c r="B14" s="89" t="s">
        <v>267</v>
      </c>
      <c r="C14" s="83" t="s">
        <v>268</v>
      </c>
      <c r="D14" s="96" t="s">
        <v>116</v>
      </c>
      <c r="E14" s="96" t="s">
        <v>269</v>
      </c>
      <c r="F14" s="83" t="s">
        <v>270</v>
      </c>
      <c r="G14" s="96" t="s">
        <v>271</v>
      </c>
      <c r="H14" s="83" t="s">
        <v>272</v>
      </c>
      <c r="I14" s="83" t="s">
        <v>156</v>
      </c>
      <c r="J14" s="83"/>
      <c r="K14" s="90">
        <v>3.71</v>
      </c>
      <c r="L14" s="96" t="s">
        <v>160</v>
      </c>
      <c r="M14" s="97">
        <v>5.8999999999999999E-3</v>
      </c>
      <c r="N14" s="97">
        <v>6.8999999999999999E-3</v>
      </c>
      <c r="O14" s="90">
        <v>186397</v>
      </c>
      <c r="P14" s="92">
        <v>99.09</v>
      </c>
      <c r="Q14" s="90">
        <v>184.70079000000001</v>
      </c>
      <c r="R14" s="91">
        <v>3.4917895728314916E-5</v>
      </c>
      <c r="S14" s="91">
        <v>2.7947965837266893E-2</v>
      </c>
      <c r="T14" s="91">
        <v>2.7777780927684122E-3</v>
      </c>
    </row>
    <row r="15" spans="2:65">
      <c r="B15" s="89" t="s">
        <v>273</v>
      </c>
      <c r="C15" s="83" t="s">
        <v>274</v>
      </c>
      <c r="D15" s="96" t="s">
        <v>116</v>
      </c>
      <c r="E15" s="96" t="s">
        <v>269</v>
      </c>
      <c r="F15" s="83" t="s">
        <v>275</v>
      </c>
      <c r="G15" s="96" t="s">
        <v>271</v>
      </c>
      <c r="H15" s="83" t="s">
        <v>272</v>
      </c>
      <c r="I15" s="83" t="s">
        <v>158</v>
      </c>
      <c r="J15" s="83"/>
      <c r="K15" s="90">
        <v>4.5</v>
      </c>
      <c r="L15" s="96" t="s">
        <v>160</v>
      </c>
      <c r="M15" s="97">
        <v>0.04</v>
      </c>
      <c r="N15" s="97">
        <v>8.1000000000000013E-3</v>
      </c>
      <c r="O15" s="90">
        <v>325338</v>
      </c>
      <c r="P15" s="92">
        <v>116.43</v>
      </c>
      <c r="Q15" s="90">
        <v>378.79104999999998</v>
      </c>
      <c r="R15" s="91">
        <v>1.5703944980344608E-4</v>
      </c>
      <c r="S15" s="91">
        <v>5.7316697588908276E-2</v>
      </c>
      <c r="T15" s="91">
        <v>5.6967676230661717E-3</v>
      </c>
    </row>
    <row r="16" spans="2:65">
      <c r="B16" s="89" t="s">
        <v>276</v>
      </c>
      <c r="C16" s="83" t="s">
        <v>277</v>
      </c>
      <c r="D16" s="96" t="s">
        <v>116</v>
      </c>
      <c r="E16" s="96" t="s">
        <v>269</v>
      </c>
      <c r="F16" s="83" t="s">
        <v>275</v>
      </c>
      <c r="G16" s="96" t="s">
        <v>271</v>
      </c>
      <c r="H16" s="83" t="s">
        <v>272</v>
      </c>
      <c r="I16" s="83" t="s">
        <v>158</v>
      </c>
      <c r="J16" s="83"/>
      <c r="K16" s="90">
        <v>5.8400000000000007</v>
      </c>
      <c r="L16" s="96" t="s">
        <v>160</v>
      </c>
      <c r="M16" s="97">
        <v>9.8999999999999991E-3</v>
      </c>
      <c r="N16" s="97">
        <v>1.04E-2</v>
      </c>
      <c r="O16" s="90">
        <v>151272</v>
      </c>
      <c r="P16" s="92">
        <v>99.7</v>
      </c>
      <c r="Q16" s="90">
        <v>150.81817999999998</v>
      </c>
      <c r="R16" s="91">
        <v>5.0191879288915199E-5</v>
      </c>
      <c r="S16" s="91">
        <v>2.2821024979258444E-2</v>
      </c>
      <c r="T16" s="91">
        <v>2.2682059800350775E-3</v>
      </c>
    </row>
    <row r="17" spans="2:60" ht="20.25">
      <c r="B17" s="89" t="s">
        <v>278</v>
      </c>
      <c r="C17" s="83" t="s">
        <v>279</v>
      </c>
      <c r="D17" s="96" t="s">
        <v>116</v>
      </c>
      <c r="E17" s="96" t="s">
        <v>269</v>
      </c>
      <c r="F17" s="83" t="s">
        <v>275</v>
      </c>
      <c r="G17" s="96" t="s">
        <v>271</v>
      </c>
      <c r="H17" s="83" t="s">
        <v>272</v>
      </c>
      <c r="I17" s="83" t="s">
        <v>158</v>
      </c>
      <c r="J17" s="83"/>
      <c r="K17" s="90">
        <v>2.2399999999999998</v>
      </c>
      <c r="L17" s="96" t="s">
        <v>160</v>
      </c>
      <c r="M17" s="97">
        <v>2.58E-2</v>
      </c>
      <c r="N17" s="97">
        <v>8.8999999999999982E-3</v>
      </c>
      <c r="O17" s="90">
        <v>83054</v>
      </c>
      <c r="P17" s="92">
        <v>108.11</v>
      </c>
      <c r="Q17" s="90">
        <v>89.789690000000007</v>
      </c>
      <c r="R17" s="91">
        <v>3.0494322014077749E-5</v>
      </c>
      <c r="S17" s="91">
        <v>1.3586510315731647E-2</v>
      </c>
      <c r="T17" s="91">
        <v>1.3503777316733023E-3</v>
      </c>
      <c r="BH17" s="4"/>
    </row>
    <row r="18" spans="2:60">
      <c r="B18" s="89" t="s">
        <v>280</v>
      </c>
      <c r="C18" s="83" t="s">
        <v>281</v>
      </c>
      <c r="D18" s="96" t="s">
        <v>116</v>
      </c>
      <c r="E18" s="96" t="s">
        <v>269</v>
      </c>
      <c r="F18" s="83" t="s">
        <v>275</v>
      </c>
      <c r="G18" s="96" t="s">
        <v>271</v>
      </c>
      <c r="H18" s="83" t="s">
        <v>272</v>
      </c>
      <c r="I18" s="83" t="s">
        <v>158</v>
      </c>
      <c r="J18" s="83"/>
      <c r="K18" s="90">
        <v>3.3</v>
      </c>
      <c r="L18" s="96" t="s">
        <v>160</v>
      </c>
      <c r="M18" s="97">
        <v>6.4000000000000003E-3</v>
      </c>
      <c r="N18" s="97">
        <v>7.0999999999999995E-3</v>
      </c>
      <c r="O18" s="90">
        <v>1616</v>
      </c>
      <c r="P18" s="92">
        <v>99.3</v>
      </c>
      <c r="Q18" s="90">
        <v>1.6046899999999999</v>
      </c>
      <c r="R18" s="91">
        <v>5.1300040157519061E-7</v>
      </c>
      <c r="S18" s="91">
        <v>2.4281337020488002E-4</v>
      </c>
      <c r="T18" s="91">
        <v>2.4133479492342957E-5</v>
      </c>
    </row>
    <row r="19" spans="2:60">
      <c r="B19" s="89" t="s">
        <v>282</v>
      </c>
      <c r="C19" s="83" t="s">
        <v>283</v>
      </c>
      <c r="D19" s="96" t="s">
        <v>116</v>
      </c>
      <c r="E19" s="96" t="s">
        <v>269</v>
      </c>
      <c r="F19" s="83" t="s">
        <v>284</v>
      </c>
      <c r="G19" s="96" t="s">
        <v>271</v>
      </c>
      <c r="H19" s="83" t="s">
        <v>272</v>
      </c>
      <c r="I19" s="83" t="s">
        <v>156</v>
      </c>
      <c r="J19" s="83"/>
      <c r="K19" s="90">
        <v>3.43</v>
      </c>
      <c r="L19" s="96" t="s">
        <v>160</v>
      </c>
      <c r="M19" s="97">
        <v>6.9999999999999993E-3</v>
      </c>
      <c r="N19" s="97">
        <v>7.0999999999999995E-3</v>
      </c>
      <c r="O19" s="90">
        <v>423087</v>
      </c>
      <c r="P19" s="92">
        <v>101.05</v>
      </c>
      <c r="Q19" s="90">
        <v>427.52941999999996</v>
      </c>
      <c r="R19" s="91">
        <v>8.5007721453827392E-5</v>
      </c>
      <c r="S19" s="91">
        <v>6.4691535020432386E-2</v>
      </c>
      <c r="T19" s="91">
        <v>6.4297605705421479E-3</v>
      </c>
      <c r="BH19" s="3"/>
    </row>
    <row r="20" spans="2:60">
      <c r="B20" s="89" t="s">
        <v>285</v>
      </c>
      <c r="C20" s="83" t="s">
        <v>286</v>
      </c>
      <c r="D20" s="96" t="s">
        <v>116</v>
      </c>
      <c r="E20" s="96" t="s">
        <v>269</v>
      </c>
      <c r="F20" s="83" t="s">
        <v>284</v>
      </c>
      <c r="G20" s="96" t="s">
        <v>271</v>
      </c>
      <c r="H20" s="83" t="s">
        <v>272</v>
      </c>
      <c r="I20" s="83" t="s">
        <v>156</v>
      </c>
      <c r="J20" s="83"/>
      <c r="K20" s="90">
        <v>5.21</v>
      </c>
      <c r="L20" s="96" t="s">
        <v>160</v>
      </c>
      <c r="M20" s="97">
        <v>0.05</v>
      </c>
      <c r="N20" s="97">
        <v>8.9999999999999993E-3</v>
      </c>
      <c r="O20" s="90">
        <v>24026</v>
      </c>
      <c r="P20" s="92">
        <v>126.97</v>
      </c>
      <c r="Q20" s="90">
        <v>30.50581</v>
      </c>
      <c r="R20" s="91">
        <v>7.6234124368933059E-6</v>
      </c>
      <c r="S20" s="91">
        <v>4.615980991300333E-3</v>
      </c>
      <c r="T20" s="91">
        <v>4.5878726734279563E-4</v>
      </c>
    </row>
    <row r="21" spans="2:60">
      <c r="B21" s="89" t="s">
        <v>287</v>
      </c>
      <c r="C21" s="83" t="s">
        <v>288</v>
      </c>
      <c r="D21" s="96" t="s">
        <v>116</v>
      </c>
      <c r="E21" s="96" t="s">
        <v>269</v>
      </c>
      <c r="F21" s="83" t="s">
        <v>289</v>
      </c>
      <c r="G21" s="96" t="s">
        <v>271</v>
      </c>
      <c r="H21" s="83" t="s">
        <v>290</v>
      </c>
      <c r="I21" s="83" t="s">
        <v>156</v>
      </c>
      <c r="J21" s="83"/>
      <c r="K21" s="90">
        <v>3.4499999999999997</v>
      </c>
      <c r="L21" s="96" t="s">
        <v>160</v>
      </c>
      <c r="M21" s="97">
        <v>8.0000000000000002E-3</v>
      </c>
      <c r="N21" s="97">
        <v>6.2000000000000006E-3</v>
      </c>
      <c r="O21" s="90">
        <v>790943</v>
      </c>
      <c r="P21" s="92">
        <v>101.75</v>
      </c>
      <c r="Q21" s="90">
        <v>804.78450999999995</v>
      </c>
      <c r="R21" s="91">
        <v>1.2271433890836876E-3</v>
      </c>
      <c r="S21" s="91">
        <v>0.12177581910635885</v>
      </c>
      <c r="T21" s="91">
        <v>1.2103428367996483E-2</v>
      </c>
    </row>
    <row r="22" spans="2:60">
      <c r="B22" s="89" t="s">
        <v>291</v>
      </c>
      <c r="C22" s="83" t="s">
        <v>292</v>
      </c>
      <c r="D22" s="96" t="s">
        <v>116</v>
      </c>
      <c r="E22" s="96" t="s">
        <v>269</v>
      </c>
      <c r="F22" s="83" t="s">
        <v>284</v>
      </c>
      <c r="G22" s="96" t="s">
        <v>271</v>
      </c>
      <c r="H22" s="83" t="s">
        <v>290</v>
      </c>
      <c r="I22" s="83" t="s">
        <v>158</v>
      </c>
      <c r="J22" s="83"/>
      <c r="K22" s="90">
        <v>2.4</v>
      </c>
      <c r="L22" s="96" t="s">
        <v>160</v>
      </c>
      <c r="M22" s="97">
        <v>4.0999999999999995E-2</v>
      </c>
      <c r="N22" s="97">
        <v>9.1999999999999998E-3</v>
      </c>
      <c r="O22" s="90">
        <v>150000</v>
      </c>
      <c r="P22" s="92">
        <v>132.1</v>
      </c>
      <c r="Q22" s="90">
        <v>198.15</v>
      </c>
      <c r="R22" s="91">
        <v>3.8505405003700368E-5</v>
      </c>
      <c r="S22" s="91">
        <v>2.9983030557987511E-2</v>
      </c>
      <c r="T22" s="91">
        <v>2.9800453429682724E-3</v>
      </c>
    </row>
    <row r="23" spans="2:60">
      <c r="B23" s="89" t="s">
        <v>293</v>
      </c>
      <c r="C23" s="83" t="s">
        <v>294</v>
      </c>
      <c r="D23" s="96" t="s">
        <v>116</v>
      </c>
      <c r="E23" s="96" t="s">
        <v>269</v>
      </c>
      <c r="F23" s="83" t="s">
        <v>295</v>
      </c>
      <c r="G23" s="96" t="s">
        <v>296</v>
      </c>
      <c r="H23" s="83" t="s">
        <v>290</v>
      </c>
      <c r="I23" s="83" t="s">
        <v>156</v>
      </c>
      <c r="J23" s="83"/>
      <c r="K23" s="90">
        <v>7.2500000000000009</v>
      </c>
      <c r="L23" s="96" t="s">
        <v>160</v>
      </c>
      <c r="M23" s="97">
        <v>1.34E-2</v>
      </c>
      <c r="N23" s="97">
        <v>1.7000000000000001E-2</v>
      </c>
      <c r="O23" s="90">
        <v>573167</v>
      </c>
      <c r="P23" s="92">
        <v>98.16</v>
      </c>
      <c r="Q23" s="90">
        <v>562.62069999999994</v>
      </c>
      <c r="R23" s="91">
        <v>2.6122733783898958E-4</v>
      </c>
      <c r="S23" s="91">
        <v>8.5132847038386694E-2</v>
      </c>
      <c r="T23" s="91">
        <v>8.4614443446507665E-3</v>
      </c>
    </row>
    <row r="24" spans="2:60">
      <c r="B24" s="89" t="s">
        <v>297</v>
      </c>
      <c r="C24" s="83" t="s">
        <v>298</v>
      </c>
      <c r="D24" s="96" t="s">
        <v>116</v>
      </c>
      <c r="E24" s="96" t="s">
        <v>269</v>
      </c>
      <c r="F24" s="83" t="s">
        <v>299</v>
      </c>
      <c r="G24" s="96" t="s">
        <v>296</v>
      </c>
      <c r="H24" s="83" t="s">
        <v>300</v>
      </c>
      <c r="I24" s="83" t="s">
        <v>158</v>
      </c>
      <c r="J24" s="83"/>
      <c r="K24" s="90">
        <v>6.88</v>
      </c>
      <c r="L24" s="96" t="s">
        <v>160</v>
      </c>
      <c r="M24" s="97">
        <v>2.3399999999999997E-2</v>
      </c>
      <c r="N24" s="97">
        <v>2.0499999999999997E-2</v>
      </c>
      <c r="O24" s="90">
        <v>240600</v>
      </c>
      <c r="P24" s="92">
        <v>102.24</v>
      </c>
      <c r="Q24" s="90">
        <v>245.98943</v>
      </c>
      <c r="R24" s="91">
        <v>1.7856158658586702E-4</v>
      </c>
      <c r="S24" s="91">
        <v>3.7221845049870958E-2</v>
      </c>
      <c r="T24" s="91">
        <v>3.699518825591319E-3</v>
      </c>
    </row>
    <row r="25" spans="2:60">
      <c r="B25" s="89" t="s">
        <v>301</v>
      </c>
      <c r="C25" s="83" t="s">
        <v>302</v>
      </c>
      <c r="D25" s="96" t="s">
        <v>116</v>
      </c>
      <c r="E25" s="96" t="s">
        <v>269</v>
      </c>
      <c r="F25" s="83" t="s">
        <v>303</v>
      </c>
      <c r="G25" s="96" t="s">
        <v>304</v>
      </c>
      <c r="H25" s="83" t="s">
        <v>300</v>
      </c>
      <c r="I25" s="83" t="s">
        <v>158</v>
      </c>
      <c r="J25" s="83"/>
      <c r="K25" s="90">
        <v>3.89</v>
      </c>
      <c r="L25" s="96" t="s">
        <v>160</v>
      </c>
      <c r="M25" s="97">
        <v>3.7000000000000005E-2</v>
      </c>
      <c r="N25" s="97">
        <v>1.18E-2</v>
      </c>
      <c r="O25" s="90">
        <v>95000</v>
      </c>
      <c r="P25" s="92">
        <v>114.5</v>
      </c>
      <c r="Q25" s="90">
        <v>108.77500000000001</v>
      </c>
      <c r="R25" s="91">
        <v>3.305231203446834E-5</v>
      </c>
      <c r="S25" s="91">
        <v>1.6459268982816511E-2</v>
      </c>
      <c r="T25" s="91">
        <v>1.6359042754548264E-3</v>
      </c>
    </row>
    <row r="26" spans="2:60">
      <c r="B26" s="89" t="s">
        <v>305</v>
      </c>
      <c r="C26" s="83" t="s">
        <v>306</v>
      </c>
      <c r="D26" s="96" t="s">
        <v>116</v>
      </c>
      <c r="E26" s="96" t="s">
        <v>269</v>
      </c>
      <c r="F26" s="83" t="s">
        <v>289</v>
      </c>
      <c r="G26" s="96" t="s">
        <v>271</v>
      </c>
      <c r="H26" s="83" t="s">
        <v>300</v>
      </c>
      <c r="I26" s="83" t="s">
        <v>156</v>
      </c>
      <c r="J26" s="83"/>
      <c r="K26" s="90">
        <v>2.2599999999999998</v>
      </c>
      <c r="L26" s="96" t="s">
        <v>160</v>
      </c>
      <c r="M26" s="97">
        <v>3.1E-2</v>
      </c>
      <c r="N26" s="97">
        <v>8.3999999999999995E-3</v>
      </c>
      <c r="O26" s="90">
        <v>34407</v>
      </c>
      <c r="P26" s="92">
        <v>112.58</v>
      </c>
      <c r="Q26" s="90">
        <v>38.735410000000002</v>
      </c>
      <c r="R26" s="91">
        <v>4.000409260923604E-5</v>
      </c>
      <c r="S26" s="91">
        <v>5.8612413914013381E-3</v>
      </c>
      <c r="T26" s="91">
        <v>5.8255502487240297E-4</v>
      </c>
    </row>
    <row r="27" spans="2:60">
      <c r="B27" s="89" t="s">
        <v>307</v>
      </c>
      <c r="C27" s="83" t="s">
        <v>308</v>
      </c>
      <c r="D27" s="96" t="s">
        <v>116</v>
      </c>
      <c r="E27" s="96" t="s">
        <v>269</v>
      </c>
      <c r="F27" s="83" t="s">
        <v>289</v>
      </c>
      <c r="G27" s="96" t="s">
        <v>271</v>
      </c>
      <c r="H27" s="83" t="s">
        <v>300</v>
      </c>
      <c r="I27" s="83" t="s">
        <v>156</v>
      </c>
      <c r="J27" s="83"/>
      <c r="K27" s="90">
        <v>2.6999999999999997</v>
      </c>
      <c r="L27" s="96" t="s">
        <v>160</v>
      </c>
      <c r="M27" s="97">
        <v>2.7999999999999997E-2</v>
      </c>
      <c r="N27" s="97">
        <v>6.6999999999999994E-3</v>
      </c>
      <c r="O27" s="90">
        <v>443200</v>
      </c>
      <c r="P27" s="92">
        <v>107.61</v>
      </c>
      <c r="Q27" s="90">
        <v>476.92752000000002</v>
      </c>
      <c r="R27" s="91">
        <v>4.5062036555967112E-4</v>
      </c>
      <c r="S27" s="91">
        <v>7.2166199374742376E-2</v>
      </c>
      <c r="T27" s="91">
        <v>7.1726754222024109E-3</v>
      </c>
    </row>
    <row r="28" spans="2:60">
      <c r="B28" s="89" t="s">
        <v>309</v>
      </c>
      <c r="C28" s="83" t="s">
        <v>310</v>
      </c>
      <c r="D28" s="96" t="s">
        <v>116</v>
      </c>
      <c r="E28" s="96" t="s">
        <v>269</v>
      </c>
      <c r="F28" s="83" t="s">
        <v>311</v>
      </c>
      <c r="G28" s="96" t="s">
        <v>312</v>
      </c>
      <c r="H28" s="83" t="s">
        <v>300</v>
      </c>
      <c r="I28" s="83" t="s">
        <v>158</v>
      </c>
      <c r="J28" s="83"/>
      <c r="K28" s="90">
        <v>9.08</v>
      </c>
      <c r="L28" s="96" t="s">
        <v>160</v>
      </c>
      <c r="M28" s="97">
        <v>3.85E-2</v>
      </c>
      <c r="N28" s="97">
        <v>2.46E-2</v>
      </c>
      <c r="O28" s="90">
        <v>108808</v>
      </c>
      <c r="P28" s="92">
        <v>115</v>
      </c>
      <c r="Q28" s="90">
        <v>125.1292</v>
      </c>
      <c r="R28" s="91">
        <v>3.9181526404354591E-5</v>
      </c>
      <c r="S28" s="91">
        <v>1.8933901727461674E-2</v>
      </c>
      <c r="T28" s="91">
        <v>1.8818606597494098E-3</v>
      </c>
    </row>
    <row r="29" spans="2:60">
      <c r="B29" s="89" t="s">
        <v>313</v>
      </c>
      <c r="C29" s="83" t="s">
        <v>314</v>
      </c>
      <c r="D29" s="96" t="s">
        <v>116</v>
      </c>
      <c r="E29" s="96" t="s">
        <v>269</v>
      </c>
      <c r="F29" s="83" t="s">
        <v>270</v>
      </c>
      <c r="G29" s="96" t="s">
        <v>271</v>
      </c>
      <c r="H29" s="83" t="s">
        <v>300</v>
      </c>
      <c r="I29" s="83" t="s">
        <v>156</v>
      </c>
      <c r="J29" s="83"/>
      <c r="K29" s="90">
        <v>3.5399999999999996</v>
      </c>
      <c r="L29" s="96" t="s">
        <v>160</v>
      </c>
      <c r="M29" s="97">
        <v>0.05</v>
      </c>
      <c r="N29" s="97">
        <v>1.1099999999999999E-2</v>
      </c>
      <c r="O29" s="90">
        <v>26915</v>
      </c>
      <c r="P29" s="92">
        <v>126.03</v>
      </c>
      <c r="Q29" s="90">
        <v>33.92098</v>
      </c>
      <c r="R29" s="91">
        <v>2.6915026915026915E-5</v>
      </c>
      <c r="S29" s="91">
        <v>5.1327468074533599E-3</v>
      </c>
      <c r="T29" s="91">
        <v>5.1014917223275258E-4</v>
      </c>
    </row>
    <row r="30" spans="2:60">
      <c r="B30" s="89" t="s">
        <v>315</v>
      </c>
      <c r="C30" s="83" t="s">
        <v>316</v>
      </c>
      <c r="D30" s="96" t="s">
        <v>116</v>
      </c>
      <c r="E30" s="96" t="s">
        <v>269</v>
      </c>
      <c r="F30" s="83" t="s">
        <v>317</v>
      </c>
      <c r="G30" s="96" t="s">
        <v>318</v>
      </c>
      <c r="H30" s="83" t="s">
        <v>319</v>
      </c>
      <c r="I30" s="83" t="s">
        <v>158</v>
      </c>
      <c r="J30" s="83"/>
      <c r="K30" s="90">
        <v>8.89</v>
      </c>
      <c r="L30" s="96" t="s">
        <v>160</v>
      </c>
      <c r="M30" s="97">
        <v>5.1500000000000004E-2</v>
      </c>
      <c r="N30" s="97">
        <v>4.5400000000000003E-2</v>
      </c>
      <c r="O30" s="90">
        <v>186133</v>
      </c>
      <c r="P30" s="92">
        <v>128.65</v>
      </c>
      <c r="Q30" s="90">
        <v>239.46007999999998</v>
      </c>
      <c r="R30" s="91">
        <v>5.241674087065639E-5</v>
      </c>
      <c r="S30" s="91">
        <v>3.6233857663679703E-2</v>
      </c>
      <c r="T30" s="91">
        <v>3.601321706943275E-3</v>
      </c>
    </row>
    <row r="31" spans="2:60">
      <c r="B31" s="89" t="s">
        <v>320</v>
      </c>
      <c r="C31" s="83" t="s">
        <v>321</v>
      </c>
      <c r="D31" s="96" t="s">
        <v>116</v>
      </c>
      <c r="E31" s="96" t="s">
        <v>269</v>
      </c>
      <c r="F31" s="83" t="s">
        <v>322</v>
      </c>
      <c r="G31" s="96" t="s">
        <v>296</v>
      </c>
      <c r="H31" s="83" t="s">
        <v>319</v>
      </c>
      <c r="I31" s="83" t="s">
        <v>158</v>
      </c>
      <c r="J31" s="83"/>
      <c r="K31" s="90">
        <v>0.99</v>
      </c>
      <c r="L31" s="96" t="s">
        <v>160</v>
      </c>
      <c r="M31" s="97">
        <v>4.5499999999999999E-2</v>
      </c>
      <c r="N31" s="97">
        <v>1.2699999999999999E-2</v>
      </c>
      <c r="O31" s="90">
        <v>147495</v>
      </c>
      <c r="P31" s="92">
        <v>124.17</v>
      </c>
      <c r="Q31" s="90">
        <v>183.14454999999998</v>
      </c>
      <c r="R31" s="91">
        <v>5.2147119967190392E-4</v>
      </c>
      <c r="S31" s="91">
        <v>2.7712483669840381E-2</v>
      </c>
      <c r="T31" s="91">
        <v>2.7543732693288917E-3</v>
      </c>
    </row>
    <row r="32" spans="2:60">
      <c r="B32" s="89" t="s">
        <v>323</v>
      </c>
      <c r="C32" s="83" t="s">
        <v>324</v>
      </c>
      <c r="D32" s="96" t="s">
        <v>116</v>
      </c>
      <c r="E32" s="96" t="s">
        <v>269</v>
      </c>
      <c r="F32" s="83" t="s">
        <v>325</v>
      </c>
      <c r="G32" s="96" t="s">
        <v>271</v>
      </c>
      <c r="H32" s="83" t="s">
        <v>319</v>
      </c>
      <c r="I32" s="83" t="s">
        <v>158</v>
      </c>
      <c r="J32" s="83"/>
      <c r="K32" s="90">
        <v>3.9099999999999997</v>
      </c>
      <c r="L32" s="96" t="s">
        <v>160</v>
      </c>
      <c r="M32" s="97">
        <v>3.85E-2</v>
      </c>
      <c r="N32" s="97">
        <v>8.199999999999999E-3</v>
      </c>
      <c r="O32" s="90">
        <v>7400</v>
      </c>
      <c r="P32" s="92">
        <v>121.55</v>
      </c>
      <c r="Q32" s="90">
        <v>8.9946800000000007</v>
      </c>
      <c r="R32" s="91">
        <v>1.7373624490236728E-5</v>
      </c>
      <c r="S32" s="91">
        <v>1.3610283386289131E-3</v>
      </c>
      <c r="T32" s="91">
        <v>1.352740562477409E-4</v>
      </c>
    </row>
    <row r="33" spans="2:20">
      <c r="B33" s="89" t="s">
        <v>326</v>
      </c>
      <c r="C33" s="83" t="s">
        <v>327</v>
      </c>
      <c r="D33" s="96" t="s">
        <v>116</v>
      </c>
      <c r="E33" s="96" t="s">
        <v>269</v>
      </c>
      <c r="F33" s="83" t="s">
        <v>328</v>
      </c>
      <c r="G33" s="96" t="s">
        <v>271</v>
      </c>
      <c r="H33" s="83" t="s">
        <v>319</v>
      </c>
      <c r="I33" s="83" t="s">
        <v>158</v>
      </c>
      <c r="J33" s="83"/>
      <c r="K33" s="90">
        <v>3.6799999999999997</v>
      </c>
      <c r="L33" s="96" t="s">
        <v>160</v>
      </c>
      <c r="M33" s="97">
        <v>3.5499999999999997E-2</v>
      </c>
      <c r="N33" s="97">
        <v>8.5000000000000006E-3</v>
      </c>
      <c r="O33" s="90">
        <v>13763.75</v>
      </c>
      <c r="P33" s="92">
        <v>118.39</v>
      </c>
      <c r="Q33" s="90">
        <v>16.294910000000002</v>
      </c>
      <c r="R33" s="91">
        <v>2.7587440611588829E-5</v>
      </c>
      <c r="S33" s="91">
        <v>2.4656612892740666E-3</v>
      </c>
      <c r="T33" s="91">
        <v>2.4506470178948842E-4</v>
      </c>
    </row>
    <row r="34" spans="2:20">
      <c r="B34" s="89" t="s">
        <v>329</v>
      </c>
      <c r="C34" s="83" t="s">
        <v>330</v>
      </c>
      <c r="D34" s="96" t="s">
        <v>116</v>
      </c>
      <c r="E34" s="96" t="s">
        <v>269</v>
      </c>
      <c r="F34" s="83" t="s">
        <v>331</v>
      </c>
      <c r="G34" s="96" t="s">
        <v>332</v>
      </c>
      <c r="H34" s="83" t="s">
        <v>319</v>
      </c>
      <c r="I34" s="83" t="s">
        <v>158</v>
      </c>
      <c r="J34" s="83"/>
      <c r="K34" s="90">
        <v>5.9300000000000006</v>
      </c>
      <c r="L34" s="96" t="s">
        <v>160</v>
      </c>
      <c r="M34" s="97">
        <v>3.85E-2</v>
      </c>
      <c r="N34" s="97">
        <v>1.6300000000000002E-2</v>
      </c>
      <c r="O34" s="90">
        <v>9991</v>
      </c>
      <c r="P34" s="92">
        <v>118.03</v>
      </c>
      <c r="Q34" s="90">
        <v>11.792389999999999</v>
      </c>
      <c r="R34" s="91">
        <v>4.1707911203017966E-5</v>
      </c>
      <c r="S34" s="91">
        <v>1.7843633092188057E-3</v>
      </c>
      <c r="T34" s="91">
        <v>1.773497698812295E-4</v>
      </c>
    </row>
    <row r="35" spans="2:20">
      <c r="B35" s="89" t="s">
        <v>333</v>
      </c>
      <c r="C35" s="83" t="s">
        <v>334</v>
      </c>
      <c r="D35" s="96" t="s">
        <v>116</v>
      </c>
      <c r="E35" s="96" t="s">
        <v>269</v>
      </c>
      <c r="F35" s="83" t="s">
        <v>331</v>
      </c>
      <c r="G35" s="96" t="s">
        <v>332</v>
      </c>
      <c r="H35" s="83" t="s">
        <v>319</v>
      </c>
      <c r="I35" s="83" t="s">
        <v>158</v>
      </c>
      <c r="J35" s="83"/>
      <c r="K35" s="90">
        <v>4.29</v>
      </c>
      <c r="L35" s="96" t="s">
        <v>160</v>
      </c>
      <c r="M35" s="97">
        <v>3.9E-2</v>
      </c>
      <c r="N35" s="97">
        <v>1.3000000000000001E-2</v>
      </c>
      <c r="O35" s="90">
        <v>9194</v>
      </c>
      <c r="P35" s="92">
        <v>121.38</v>
      </c>
      <c r="Q35" s="90">
        <v>11.15968</v>
      </c>
      <c r="R35" s="91">
        <v>2.3040729765119383E-5</v>
      </c>
      <c r="S35" s="91">
        <v>1.6886249127295587E-3</v>
      </c>
      <c r="T35" s="91">
        <v>1.6783422868037431E-4</v>
      </c>
    </row>
    <row r="36" spans="2:20">
      <c r="B36" s="89" t="s">
        <v>335</v>
      </c>
      <c r="C36" s="83" t="s">
        <v>336</v>
      </c>
      <c r="D36" s="96" t="s">
        <v>116</v>
      </c>
      <c r="E36" s="96" t="s">
        <v>269</v>
      </c>
      <c r="F36" s="83" t="s">
        <v>331</v>
      </c>
      <c r="G36" s="96" t="s">
        <v>332</v>
      </c>
      <c r="H36" s="83" t="s">
        <v>319</v>
      </c>
      <c r="I36" s="83" t="s">
        <v>158</v>
      </c>
      <c r="J36" s="83"/>
      <c r="K36" s="90">
        <v>6.7200000000000006</v>
      </c>
      <c r="L36" s="96" t="s">
        <v>160</v>
      </c>
      <c r="M36" s="97">
        <v>3.85E-2</v>
      </c>
      <c r="N36" s="97">
        <v>1.6899999999999998E-2</v>
      </c>
      <c r="O36" s="90">
        <v>6731</v>
      </c>
      <c r="P36" s="92">
        <v>119.51</v>
      </c>
      <c r="Q36" s="90">
        <v>8.0442099999999996</v>
      </c>
      <c r="R36" s="91">
        <v>2.6923999999999998E-5</v>
      </c>
      <c r="S36" s="91">
        <v>1.2172081465802104E-3</v>
      </c>
      <c r="T36" s="91">
        <v>1.209796141728933E-4</v>
      </c>
    </row>
    <row r="37" spans="2:20">
      <c r="B37" s="89" t="s">
        <v>337</v>
      </c>
      <c r="C37" s="83" t="s">
        <v>338</v>
      </c>
      <c r="D37" s="96" t="s">
        <v>116</v>
      </c>
      <c r="E37" s="96" t="s">
        <v>269</v>
      </c>
      <c r="F37" s="83" t="s">
        <v>339</v>
      </c>
      <c r="G37" s="96" t="s">
        <v>332</v>
      </c>
      <c r="H37" s="83" t="s">
        <v>319</v>
      </c>
      <c r="I37" s="83" t="s">
        <v>156</v>
      </c>
      <c r="J37" s="83"/>
      <c r="K37" s="90">
        <v>4.4700000000000006</v>
      </c>
      <c r="L37" s="96" t="s">
        <v>160</v>
      </c>
      <c r="M37" s="97">
        <v>3.7499999999999999E-2</v>
      </c>
      <c r="N37" s="97">
        <v>1.29E-2</v>
      </c>
      <c r="O37" s="90">
        <v>72193</v>
      </c>
      <c r="P37" s="92">
        <v>119.6</v>
      </c>
      <c r="Q37" s="90">
        <v>86.342830000000006</v>
      </c>
      <c r="R37" s="91">
        <v>9.3188173989199624E-5</v>
      </c>
      <c r="S37" s="91">
        <v>1.3064949333096751E-2</v>
      </c>
      <c r="T37" s="91">
        <v>1.2985392300792391E-3</v>
      </c>
    </row>
    <row r="38" spans="2:20">
      <c r="B38" s="89" t="s">
        <v>340</v>
      </c>
      <c r="C38" s="83" t="s">
        <v>341</v>
      </c>
      <c r="D38" s="96" t="s">
        <v>116</v>
      </c>
      <c r="E38" s="96" t="s">
        <v>269</v>
      </c>
      <c r="F38" s="83" t="s">
        <v>339</v>
      </c>
      <c r="G38" s="96" t="s">
        <v>332</v>
      </c>
      <c r="H38" s="83" t="s">
        <v>319</v>
      </c>
      <c r="I38" s="83" t="s">
        <v>156</v>
      </c>
      <c r="J38" s="83"/>
      <c r="K38" s="90">
        <v>7.97</v>
      </c>
      <c r="L38" s="96" t="s">
        <v>160</v>
      </c>
      <c r="M38" s="97">
        <v>2.4799999999999999E-2</v>
      </c>
      <c r="N38" s="97">
        <v>2.1700000000000001E-2</v>
      </c>
      <c r="O38" s="90">
        <v>9674</v>
      </c>
      <c r="P38" s="92">
        <v>102.25</v>
      </c>
      <c r="Q38" s="90">
        <v>9.8916699999999995</v>
      </c>
      <c r="R38" s="91">
        <v>3.7637922716591189E-5</v>
      </c>
      <c r="S38" s="91">
        <v>1.4967562143806627E-3</v>
      </c>
      <c r="T38" s="91">
        <v>1.4876419438646969E-4</v>
      </c>
    </row>
    <row r="39" spans="2:20">
      <c r="B39" s="89" t="s">
        <v>342</v>
      </c>
      <c r="C39" s="83" t="s">
        <v>343</v>
      </c>
      <c r="D39" s="96" t="s">
        <v>116</v>
      </c>
      <c r="E39" s="96" t="s">
        <v>269</v>
      </c>
      <c r="F39" s="83" t="s">
        <v>344</v>
      </c>
      <c r="G39" s="96" t="s">
        <v>296</v>
      </c>
      <c r="H39" s="83" t="s">
        <v>319</v>
      </c>
      <c r="I39" s="83" t="s">
        <v>158</v>
      </c>
      <c r="J39" s="83"/>
      <c r="K39" s="90">
        <v>3.7599999999999993</v>
      </c>
      <c r="L39" s="96" t="s">
        <v>160</v>
      </c>
      <c r="M39" s="97">
        <v>4.9000000000000002E-2</v>
      </c>
      <c r="N39" s="97">
        <v>1.5300000000000001E-2</v>
      </c>
      <c r="O39" s="90">
        <v>34998</v>
      </c>
      <c r="P39" s="92">
        <v>115.32</v>
      </c>
      <c r="Q39" s="90">
        <v>41.235620000000004</v>
      </c>
      <c r="R39" s="91">
        <v>3.7591086124284584E-5</v>
      </c>
      <c r="S39" s="91">
        <v>6.2395602045801721E-3</v>
      </c>
      <c r="T39" s="91">
        <v>6.2015653467276989E-4</v>
      </c>
    </row>
    <row r="40" spans="2:20">
      <c r="B40" s="89" t="s">
        <v>345</v>
      </c>
      <c r="C40" s="83" t="s">
        <v>346</v>
      </c>
      <c r="D40" s="96" t="s">
        <v>116</v>
      </c>
      <c r="E40" s="96" t="s">
        <v>269</v>
      </c>
      <c r="F40" s="83" t="s">
        <v>344</v>
      </c>
      <c r="G40" s="96" t="s">
        <v>296</v>
      </c>
      <c r="H40" s="83" t="s">
        <v>319</v>
      </c>
      <c r="I40" s="83" t="s">
        <v>158</v>
      </c>
      <c r="J40" s="83"/>
      <c r="K40" s="90">
        <v>7.78</v>
      </c>
      <c r="L40" s="96" t="s">
        <v>160</v>
      </c>
      <c r="M40" s="97">
        <v>2.1499999999999998E-2</v>
      </c>
      <c r="N40" s="97">
        <v>2.3799999999999998E-2</v>
      </c>
      <c r="O40" s="90">
        <v>57496</v>
      </c>
      <c r="P40" s="92">
        <v>100.16</v>
      </c>
      <c r="Q40" s="90">
        <v>57.588000000000001</v>
      </c>
      <c r="R40" s="91">
        <v>1.0557453989250846E-4</v>
      </c>
      <c r="S40" s="91">
        <v>8.7139175562623503E-3</v>
      </c>
      <c r="T40" s="91">
        <v>8.6608554736743312E-4</v>
      </c>
    </row>
    <row r="41" spans="2:20">
      <c r="B41" s="89" t="s">
        <v>347</v>
      </c>
      <c r="C41" s="83" t="s">
        <v>348</v>
      </c>
      <c r="D41" s="96" t="s">
        <v>116</v>
      </c>
      <c r="E41" s="96" t="s">
        <v>269</v>
      </c>
      <c r="F41" s="83" t="s">
        <v>349</v>
      </c>
      <c r="G41" s="96" t="s">
        <v>332</v>
      </c>
      <c r="H41" s="83" t="s">
        <v>319</v>
      </c>
      <c r="I41" s="83" t="s">
        <v>156</v>
      </c>
      <c r="J41" s="83"/>
      <c r="K41" s="90">
        <v>1.75</v>
      </c>
      <c r="L41" s="96" t="s">
        <v>160</v>
      </c>
      <c r="M41" s="97">
        <v>4.2800000000000005E-2</v>
      </c>
      <c r="N41" s="97">
        <v>1.0800000000000001E-2</v>
      </c>
      <c r="O41" s="90">
        <v>63750</v>
      </c>
      <c r="P41" s="92">
        <v>127.21</v>
      </c>
      <c r="Q41" s="90">
        <v>81.096380000000011</v>
      </c>
      <c r="R41" s="91">
        <v>2.9708675746986321E-4</v>
      </c>
      <c r="S41" s="91">
        <v>1.2271083722847175E-2</v>
      </c>
      <c r="T41" s="91">
        <v>1.2196360815068653E-3</v>
      </c>
    </row>
    <row r="42" spans="2:20">
      <c r="B42" s="89" t="s">
        <v>350</v>
      </c>
      <c r="C42" s="83" t="s">
        <v>351</v>
      </c>
      <c r="D42" s="96" t="s">
        <v>116</v>
      </c>
      <c r="E42" s="96" t="s">
        <v>269</v>
      </c>
      <c r="F42" s="83" t="s">
        <v>352</v>
      </c>
      <c r="G42" s="96" t="s">
        <v>332</v>
      </c>
      <c r="H42" s="83" t="s">
        <v>319</v>
      </c>
      <c r="I42" s="83" t="s">
        <v>156</v>
      </c>
      <c r="J42" s="83"/>
      <c r="K42" s="90">
        <v>2.8800000000000003</v>
      </c>
      <c r="L42" s="96" t="s">
        <v>160</v>
      </c>
      <c r="M42" s="97">
        <v>3.6000000000000004E-2</v>
      </c>
      <c r="N42" s="97">
        <v>9.7000000000000003E-3</v>
      </c>
      <c r="O42" s="90">
        <v>45000</v>
      </c>
      <c r="P42" s="92">
        <v>113.85</v>
      </c>
      <c r="Q42" s="90">
        <v>51.232489999999999</v>
      </c>
      <c r="R42" s="91">
        <v>1.08771319178559E-4</v>
      </c>
      <c r="S42" s="91">
        <v>7.7522347374806436E-3</v>
      </c>
      <c r="T42" s="91">
        <v>7.7050286769199383E-4</v>
      </c>
    </row>
    <row r="43" spans="2:20">
      <c r="B43" s="89" t="s">
        <v>353</v>
      </c>
      <c r="C43" s="83" t="s">
        <v>354</v>
      </c>
      <c r="D43" s="96" t="s">
        <v>116</v>
      </c>
      <c r="E43" s="96" t="s">
        <v>269</v>
      </c>
      <c r="F43" s="83" t="s">
        <v>355</v>
      </c>
      <c r="G43" s="96" t="s">
        <v>296</v>
      </c>
      <c r="H43" s="83" t="s">
        <v>319</v>
      </c>
      <c r="I43" s="83" t="s">
        <v>158</v>
      </c>
      <c r="J43" s="83"/>
      <c r="K43" s="90">
        <v>8.8099999999999987</v>
      </c>
      <c r="L43" s="96" t="s">
        <v>160</v>
      </c>
      <c r="M43" s="97">
        <v>3.5000000000000003E-2</v>
      </c>
      <c r="N43" s="97">
        <v>2.1900000000000003E-2</v>
      </c>
      <c r="O43" s="90">
        <v>3404</v>
      </c>
      <c r="P43" s="92">
        <v>112.86</v>
      </c>
      <c r="Q43" s="90">
        <v>3.8417500000000002</v>
      </c>
      <c r="R43" s="91">
        <v>1.8164645111714703E-5</v>
      </c>
      <c r="S43" s="91">
        <v>5.8131368986196581E-4</v>
      </c>
      <c r="T43" s="91">
        <v>5.777738680973182E-5</v>
      </c>
    </row>
    <row r="44" spans="2:20">
      <c r="B44" s="89" t="s">
        <v>356</v>
      </c>
      <c r="C44" s="83" t="s">
        <v>357</v>
      </c>
      <c r="D44" s="96" t="s">
        <v>116</v>
      </c>
      <c r="E44" s="96" t="s">
        <v>269</v>
      </c>
      <c r="F44" s="83" t="s">
        <v>358</v>
      </c>
      <c r="G44" s="96" t="s">
        <v>296</v>
      </c>
      <c r="H44" s="83" t="s">
        <v>359</v>
      </c>
      <c r="I44" s="83" t="s">
        <v>158</v>
      </c>
      <c r="J44" s="83"/>
      <c r="K44" s="90">
        <v>1.47</v>
      </c>
      <c r="L44" s="96" t="s">
        <v>160</v>
      </c>
      <c r="M44" s="97">
        <v>4.8499999999999995E-2</v>
      </c>
      <c r="N44" s="97">
        <v>1.1399999999999999E-2</v>
      </c>
      <c r="O44" s="90">
        <v>2504</v>
      </c>
      <c r="P44" s="92">
        <v>126.87</v>
      </c>
      <c r="Q44" s="90">
        <v>3.1768299999999998</v>
      </c>
      <c r="R44" s="91">
        <v>6.6649289408246915E-6</v>
      </c>
      <c r="S44" s="91">
        <v>4.8070144318713835E-4</v>
      </c>
      <c r="T44" s="91">
        <v>4.7777428447650249E-5</v>
      </c>
    </row>
    <row r="45" spans="2:20">
      <c r="B45" s="89" t="s">
        <v>360</v>
      </c>
      <c r="C45" s="83" t="s">
        <v>361</v>
      </c>
      <c r="D45" s="96" t="s">
        <v>116</v>
      </c>
      <c r="E45" s="96" t="s">
        <v>269</v>
      </c>
      <c r="F45" s="83" t="s">
        <v>362</v>
      </c>
      <c r="G45" s="96" t="s">
        <v>271</v>
      </c>
      <c r="H45" s="83" t="s">
        <v>359</v>
      </c>
      <c r="I45" s="83" t="s">
        <v>158</v>
      </c>
      <c r="J45" s="83"/>
      <c r="K45" s="90">
        <v>3.14</v>
      </c>
      <c r="L45" s="96" t="s">
        <v>160</v>
      </c>
      <c r="M45" s="97">
        <v>0.02</v>
      </c>
      <c r="N45" s="97">
        <v>9.1999999999999998E-3</v>
      </c>
      <c r="O45" s="90">
        <v>55000</v>
      </c>
      <c r="P45" s="92">
        <v>105.85</v>
      </c>
      <c r="Q45" s="90">
        <v>58.217500000000001</v>
      </c>
      <c r="R45" s="91">
        <v>7.7331147439565706E-5</v>
      </c>
      <c r="S45" s="91">
        <v>8.8091702321960036E-3</v>
      </c>
      <c r="T45" s="91">
        <v>8.7555281228491244E-4</v>
      </c>
    </row>
    <row r="46" spans="2:20">
      <c r="B46" s="89" t="s">
        <v>363</v>
      </c>
      <c r="C46" s="83" t="s">
        <v>364</v>
      </c>
      <c r="D46" s="96" t="s">
        <v>116</v>
      </c>
      <c r="E46" s="96" t="s">
        <v>269</v>
      </c>
      <c r="F46" s="83" t="s">
        <v>365</v>
      </c>
      <c r="G46" s="96" t="s">
        <v>296</v>
      </c>
      <c r="H46" s="83" t="s">
        <v>359</v>
      </c>
      <c r="I46" s="83" t="s">
        <v>156</v>
      </c>
      <c r="J46" s="83"/>
      <c r="K46" s="90">
        <v>7.3199999999999994</v>
      </c>
      <c r="L46" s="96" t="s">
        <v>160</v>
      </c>
      <c r="M46" s="97">
        <v>1.5800000000000002E-2</v>
      </c>
      <c r="N46" s="97">
        <v>1.7600000000000001E-2</v>
      </c>
      <c r="O46" s="90">
        <v>22117</v>
      </c>
      <c r="P46" s="92">
        <v>99.07</v>
      </c>
      <c r="Q46" s="90">
        <v>21.911300000000001</v>
      </c>
      <c r="R46" s="91">
        <v>7.0088097350741533E-5</v>
      </c>
      <c r="S46" s="91">
        <v>3.3155043021207762E-3</v>
      </c>
      <c r="T46" s="91">
        <v>3.2953150402917336E-4</v>
      </c>
    </row>
    <row r="47" spans="2:20">
      <c r="B47" s="89" t="s">
        <v>366</v>
      </c>
      <c r="C47" s="83" t="s">
        <v>367</v>
      </c>
      <c r="D47" s="96" t="s">
        <v>116</v>
      </c>
      <c r="E47" s="96" t="s">
        <v>269</v>
      </c>
      <c r="F47" s="83" t="s">
        <v>368</v>
      </c>
      <c r="G47" s="96" t="s">
        <v>296</v>
      </c>
      <c r="H47" s="83" t="s">
        <v>359</v>
      </c>
      <c r="I47" s="83" t="s">
        <v>156</v>
      </c>
      <c r="J47" s="83"/>
      <c r="K47" s="90">
        <v>7.54</v>
      </c>
      <c r="L47" s="96" t="s">
        <v>160</v>
      </c>
      <c r="M47" s="97">
        <v>1.9599999999999999E-2</v>
      </c>
      <c r="N47" s="97">
        <v>2.12E-2</v>
      </c>
      <c r="O47" s="90">
        <v>22000</v>
      </c>
      <c r="P47" s="92">
        <v>98.85</v>
      </c>
      <c r="Q47" s="90">
        <v>21.747</v>
      </c>
      <c r="R47" s="91">
        <v>8.8966172634814079E-5</v>
      </c>
      <c r="S47" s="91">
        <v>3.2906432780446856E-3</v>
      </c>
      <c r="T47" s="91">
        <v>3.2706054036604098E-4</v>
      </c>
    </row>
    <row r="48" spans="2:20">
      <c r="B48" s="89" t="s">
        <v>369</v>
      </c>
      <c r="C48" s="83" t="s">
        <v>370</v>
      </c>
      <c r="D48" s="96" t="s">
        <v>116</v>
      </c>
      <c r="E48" s="96" t="s">
        <v>269</v>
      </c>
      <c r="F48" s="83" t="s">
        <v>368</v>
      </c>
      <c r="G48" s="96" t="s">
        <v>296</v>
      </c>
      <c r="H48" s="83" t="s">
        <v>359</v>
      </c>
      <c r="I48" s="83" t="s">
        <v>156</v>
      </c>
      <c r="J48" s="83"/>
      <c r="K48" s="90">
        <v>5.43</v>
      </c>
      <c r="L48" s="96" t="s">
        <v>160</v>
      </c>
      <c r="M48" s="97">
        <v>2.75E-2</v>
      </c>
      <c r="N48" s="97">
        <v>1.7000000000000001E-2</v>
      </c>
      <c r="O48" s="90">
        <v>19000</v>
      </c>
      <c r="P48" s="92">
        <v>105.23</v>
      </c>
      <c r="Q48" s="90">
        <v>19.9937</v>
      </c>
      <c r="R48" s="91">
        <v>3.729303760166497E-5</v>
      </c>
      <c r="S48" s="91">
        <v>3.0253430132083517E-3</v>
      </c>
      <c r="T48" s="91">
        <v>3.0069206446482337E-4</v>
      </c>
    </row>
    <row r="49" spans="2:20">
      <c r="B49" s="89" t="s">
        <v>371</v>
      </c>
      <c r="C49" s="83" t="s">
        <v>372</v>
      </c>
      <c r="D49" s="96" t="s">
        <v>116</v>
      </c>
      <c r="E49" s="96" t="s">
        <v>269</v>
      </c>
      <c r="F49" s="83" t="s">
        <v>373</v>
      </c>
      <c r="G49" s="96" t="s">
        <v>296</v>
      </c>
      <c r="H49" s="83" t="s">
        <v>374</v>
      </c>
      <c r="I49" s="83" t="s">
        <v>158</v>
      </c>
      <c r="J49" s="83"/>
      <c r="K49" s="90">
        <v>6.84</v>
      </c>
      <c r="L49" s="96" t="s">
        <v>160</v>
      </c>
      <c r="M49" s="97">
        <v>3.0600000000000002E-2</v>
      </c>
      <c r="N49" s="97">
        <v>3.1800000000000002E-2</v>
      </c>
      <c r="O49" s="90">
        <v>27000</v>
      </c>
      <c r="P49" s="92">
        <v>99.38</v>
      </c>
      <c r="Q49" s="90">
        <v>26.832599999999999</v>
      </c>
      <c r="R49" s="91">
        <v>2.1860578090842847E-4</v>
      </c>
      <c r="S49" s="91">
        <v>4.0601699003293247E-3</v>
      </c>
      <c r="T49" s="91">
        <v>4.0354461100040607E-4</v>
      </c>
    </row>
    <row r="50" spans="2:20">
      <c r="B50" s="89" t="s">
        <v>375</v>
      </c>
      <c r="C50" s="83" t="s">
        <v>376</v>
      </c>
      <c r="D50" s="96" t="s">
        <v>116</v>
      </c>
      <c r="E50" s="96" t="s">
        <v>269</v>
      </c>
      <c r="F50" s="83" t="s">
        <v>377</v>
      </c>
      <c r="G50" s="96" t="s">
        <v>296</v>
      </c>
      <c r="H50" s="83" t="s">
        <v>374</v>
      </c>
      <c r="I50" s="83" t="s">
        <v>158</v>
      </c>
      <c r="J50" s="83"/>
      <c r="K50" s="90">
        <v>2.9099999999999997</v>
      </c>
      <c r="L50" s="96" t="s">
        <v>160</v>
      </c>
      <c r="M50" s="97">
        <v>4.4000000000000004E-2</v>
      </c>
      <c r="N50" s="97">
        <v>1.3500000000000003E-2</v>
      </c>
      <c r="O50" s="90">
        <v>116203</v>
      </c>
      <c r="P50" s="92">
        <v>110.75</v>
      </c>
      <c r="Q50" s="90">
        <v>128.69481999999999</v>
      </c>
      <c r="R50" s="91">
        <v>6.3580832570054745E-4</v>
      </c>
      <c r="S50" s="91">
        <v>1.9473432857505437E-2</v>
      </c>
      <c r="T50" s="91">
        <v>1.9354852334349741E-3</v>
      </c>
    </row>
    <row r="51" spans="2:20">
      <c r="B51" s="89" t="s">
        <v>378</v>
      </c>
      <c r="C51" s="83" t="s">
        <v>379</v>
      </c>
      <c r="D51" s="96" t="s">
        <v>116</v>
      </c>
      <c r="E51" s="96" t="s">
        <v>269</v>
      </c>
      <c r="F51" s="83" t="s">
        <v>325</v>
      </c>
      <c r="G51" s="96" t="s">
        <v>271</v>
      </c>
      <c r="H51" s="83" t="s">
        <v>380</v>
      </c>
      <c r="I51" s="83" t="s">
        <v>158</v>
      </c>
      <c r="J51" s="83"/>
      <c r="K51" s="90">
        <v>4.7</v>
      </c>
      <c r="L51" s="96" t="s">
        <v>160</v>
      </c>
      <c r="M51" s="97">
        <v>5.0999999999999997E-2</v>
      </c>
      <c r="N51" s="97">
        <v>1.8799999999999997E-2</v>
      </c>
      <c r="O51" s="90">
        <v>67837</v>
      </c>
      <c r="P51" s="92">
        <v>139.04</v>
      </c>
      <c r="Q51" s="90">
        <v>95.356200000000001</v>
      </c>
      <c r="R51" s="91">
        <v>5.9130485981371808E-5</v>
      </c>
      <c r="S51" s="91">
        <v>1.4428805745614781E-2</v>
      </c>
      <c r="T51" s="91">
        <v>1.4340943716030844E-3</v>
      </c>
    </row>
    <row r="52" spans="2:20">
      <c r="B52" s="89" t="s">
        <v>381</v>
      </c>
      <c r="C52" s="83" t="s">
        <v>382</v>
      </c>
      <c r="D52" s="96" t="s">
        <v>116</v>
      </c>
      <c r="E52" s="96" t="s">
        <v>269</v>
      </c>
      <c r="F52" s="83" t="s">
        <v>362</v>
      </c>
      <c r="G52" s="96" t="s">
        <v>271</v>
      </c>
      <c r="H52" s="83" t="s">
        <v>380</v>
      </c>
      <c r="I52" s="83" t="s">
        <v>158</v>
      </c>
      <c r="J52" s="83"/>
      <c r="K52" s="90">
        <v>3.5899999999999994</v>
      </c>
      <c r="L52" s="96" t="s">
        <v>160</v>
      </c>
      <c r="M52" s="97">
        <v>2.4E-2</v>
      </c>
      <c r="N52" s="97">
        <v>1.6099999999999996E-2</v>
      </c>
      <c r="O52" s="90">
        <v>3520</v>
      </c>
      <c r="P52" s="92">
        <v>104.41</v>
      </c>
      <c r="Q52" s="90">
        <v>3.67523</v>
      </c>
      <c r="R52" s="91">
        <v>2.6962642951796615E-5</v>
      </c>
      <c r="S52" s="91">
        <v>5.5611674689695905E-4</v>
      </c>
      <c r="T52" s="91">
        <v>5.5273035810432925E-5</v>
      </c>
    </row>
    <row r="53" spans="2:20">
      <c r="B53" s="89" t="s">
        <v>383</v>
      </c>
      <c r="C53" s="83" t="s">
        <v>384</v>
      </c>
      <c r="D53" s="96" t="s">
        <v>116</v>
      </c>
      <c r="E53" s="96" t="s">
        <v>269</v>
      </c>
      <c r="F53" s="83" t="s">
        <v>385</v>
      </c>
      <c r="G53" s="96" t="s">
        <v>296</v>
      </c>
      <c r="H53" s="83" t="s">
        <v>380</v>
      </c>
      <c r="I53" s="83" t="s">
        <v>158</v>
      </c>
      <c r="J53" s="83"/>
      <c r="K53" s="90">
        <v>6.5600000000000005</v>
      </c>
      <c r="L53" s="96" t="s">
        <v>160</v>
      </c>
      <c r="M53" s="97">
        <v>2.8500000000000001E-2</v>
      </c>
      <c r="N53" s="97">
        <v>1.9699999999999999E-2</v>
      </c>
      <c r="O53" s="90">
        <v>22065</v>
      </c>
      <c r="P53" s="92">
        <v>108.22</v>
      </c>
      <c r="Q53" s="90">
        <v>23.87875</v>
      </c>
      <c r="R53" s="91">
        <v>3.2306002928257685E-5</v>
      </c>
      <c r="S53" s="91">
        <v>3.6132086345523305E-3</v>
      </c>
      <c r="T53" s="91">
        <v>3.5912065472320782E-4</v>
      </c>
    </row>
    <row r="54" spans="2:20">
      <c r="B54" s="89" t="s">
        <v>386</v>
      </c>
      <c r="C54" s="83" t="s">
        <v>387</v>
      </c>
      <c r="D54" s="96" t="s">
        <v>116</v>
      </c>
      <c r="E54" s="96" t="s">
        <v>269</v>
      </c>
      <c r="F54" s="83" t="s">
        <v>388</v>
      </c>
      <c r="G54" s="96" t="s">
        <v>296</v>
      </c>
      <c r="H54" s="83" t="s">
        <v>389</v>
      </c>
      <c r="I54" s="83" t="s">
        <v>156</v>
      </c>
      <c r="J54" s="83"/>
      <c r="K54" s="90">
        <v>3.4600000000000004</v>
      </c>
      <c r="L54" s="96" t="s">
        <v>160</v>
      </c>
      <c r="M54" s="97">
        <v>7.0000000000000007E-2</v>
      </c>
      <c r="N54" s="97">
        <v>2.4900000000000005E-2</v>
      </c>
      <c r="O54" s="90">
        <v>20186.25</v>
      </c>
      <c r="P54" s="92">
        <v>119.7</v>
      </c>
      <c r="Q54" s="90">
        <v>24.162939999999999</v>
      </c>
      <c r="R54" s="91">
        <v>3.5626633788582042E-5</v>
      </c>
      <c r="S54" s="91">
        <v>3.6562107917780407E-3</v>
      </c>
      <c r="T54" s="91">
        <v>3.6339468493273673E-4</v>
      </c>
    </row>
    <row r="55" spans="2:20">
      <c r="B55" s="89" t="s">
        <v>390</v>
      </c>
      <c r="C55" s="83" t="s">
        <v>391</v>
      </c>
      <c r="D55" s="96" t="s">
        <v>116</v>
      </c>
      <c r="E55" s="96" t="s">
        <v>269</v>
      </c>
      <c r="F55" s="83" t="s">
        <v>385</v>
      </c>
      <c r="G55" s="96" t="s">
        <v>296</v>
      </c>
      <c r="H55" s="83" t="s">
        <v>389</v>
      </c>
      <c r="I55" s="83" t="s">
        <v>158</v>
      </c>
      <c r="J55" s="83"/>
      <c r="K55" s="90">
        <v>2.0300000000000002</v>
      </c>
      <c r="L55" s="96" t="s">
        <v>160</v>
      </c>
      <c r="M55" s="97">
        <v>6.6000000000000003E-2</v>
      </c>
      <c r="N55" s="97">
        <v>2.8300000000000002E-2</v>
      </c>
      <c r="O55" s="90">
        <v>15000</v>
      </c>
      <c r="P55" s="92">
        <v>111.15</v>
      </c>
      <c r="Q55" s="90">
        <v>16.672499999999999</v>
      </c>
      <c r="R55" s="91">
        <v>1.201554506817599E-5</v>
      </c>
      <c r="S55" s="91">
        <v>2.5227962502046264E-3</v>
      </c>
      <c r="T55" s="91">
        <v>2.507434064125083E-4</v>
      </c>
    </row>
    <row r="56" spans="2:20">
      <c r="B56" s="86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90"/>
      <c r="P56" s="92"/>
      <c r="Q56" s="83"/>
      <c r="R56" s="83"/>
      <c r="S56" s="91"/>
      <c r="T56" s="83"/>
    </row>
    <row r="57" spans="2:20">
      <c r="B57" s="101" t="s">
        <v>41</v>
      </c>
      <c r="C57" s="85"/>
      <c r="D57" s="85"/>
      <c r="E57" s="85"/>
      <c r="F57" s="85"/>
      <c r="G57" s="85"/>
      <c r="H57" s="85"/>
      <c r="I57" s="85"/>
      <c r="J57" s="85"/>
      <c r="K57" s="93">
        <v>3.7226513281874518</v>
      </c>
      <c r="L57" s="85"/>
      <c r="M57" s="85"/>
      <c r="N57" s="106">
        <v>2.1125277559138792E-2</v>
      </c>
      <c r="O57" s="93"/>
      <c r="P57" s="95"/>
      <c r="Q57" s="93">
        <v>1495.5272300000001</v>
      </c>
      <c r="R57" s="85"/>
      <c r="S57" s="94">
        <v>0.22629542587631804</v>
      </c>
      <c r="T57" s="94">
        <v>2.2491743411777648E-2</v>
      </c>
    </row>
    <row r="58" spans="2:20">
      <c r="B58" s="89" t="s">
        <v>392</v>
      </c>
      <c r="C58" s="83" t="s">
        <v>393</v>
      </c>
      <c r="D58" s="96" t="s">
        <v>116</v>
      </c>
      <c r="E58" s="96" t="s">
        <v>269</v>
      </c>
      <c r="F58" s="83" t="s">
        <v>284</v>
      </c>
      <c r="G58" s="96" t="s">
        <v>271</v>
      </c>
      <c r="H58" s="83" t="s">
        <v>272</v>
      </c>
      <c r="I58" s="83" t="s">
        <v>156</v>
      </c>
      <c r="J58" s="83"/>
      <c r="K58" s="90">
        <v>1.5999999999999999</v>
      </c>
      <c r="L58" s="96" t="s">
        <v>160</v>
      </c>
      <c r="M58" s="97">
        <v>5.9000000000000004E-2</v>
      </c>
      <c r="N58" s="97">
        <v>8.3000000000000001E-3</v>
      </c>
      <c r="O58" s="90">
        <v>55727</v>
      </c>
      <c r="P58" s="92">
        <v>110.34</v>
      </c>
      <c r="Q58" s="90">
        <v>61.489179999999998</v>
      </c>
      <c r="R58" s="91">
        <v>3.4435880498034026E-5</v>
      </c>
      <c r="S58" s="91">
        <v>9.3042238855694896E-3</v>
      </c>
      <c r="T58" s="91">
        <v>9.2475672218994619E-4</v>
      </c>
    </row>
    <row r="59" spans="2:20">
      <c r="B59" s="89" t="s">
        <v>394</v>
      </c>
      <c r="C59" s="83" t="s">
        <v>395</v>
      </c>
      <c r="D59" s="96" t="s">
        <v>116</v>
      </c>
      <c r="E59" s="96" t="s">
        <v>269</v>
      </c>
      <c r="F59" s="83" t="s">
        <v>270</v>
      </c>
      <c r="G59" s="96" t="s">
        <v>271</v>
      </c>
      <c r="H59" s="83" t="s">
        <v>290</v>
      </c>
      <c r="I59" s="83" t="s">
        <v>156</v>
      </c>
      <c r="J59" s="83"/>
      <c r="K59" s="90">
        <v>0.95</v>
      </c>
      <c r="L59" s="96" t="s">
        <v>160</v>
      </c>
      <c r="M59" s="97">
        <v>5.4000000000000006E-2</v>
      </c>
      <c r="N59" s="97">
        <v>4.7999999999999996E-3</v>
      </c>
      <c r="O59" s="90">
        <v>25149</v>
      </c>
      <c r="P59" s="92">
        <v>104.92</v>
      </c>
      <c r="Q59" s="90">
        <v>26.386330000000001</v>
      </c>
      <c r="R59" s="91">
        <v>1.1400070442997607E-5</v>
      </c>
      <c r="S59" s="91">
        <v>3.9926426379164404E-3</v>
      </c>
      <c r="T59" s="91">
        <v>3.9683300446391131E-4</v>
      </c>
    </row>
    <row r="60" spans="2:20">
      <c r="B60" s="89" t="s">
        <v>396</v>
      </c>
      <c r="C60" s="83" t="s">
        <v>397</v>
      </c>
      <c r="D60" s="96" t="s">
        <v>116</v>
      </c>
      <c r="E60" s="96" t="s">
        <v>269</v>
      </c>
      <c r="F60" s="83" t="s">
        <v>303</v>
      </c>
      <c r="G60" s="96" t="s">
        <v>304</v>
      </c>
      <c r="H60" s="83" t="s">
        <v>300</v>
      </c>
      <c r="I60" s="83" t="s">
        <v>158</v>
      </c>
      <c r="J60" s="83"/>
      <c r="K60" s="90">
        <v>4.0299999999999994</v>
      </c>
      <c r="L60" s="96" t="s">
        <v>160</v>
      </c>
      <c r="M60" s="97">
        <v>1.5260000000000001E-2</v>
      </c>
      <c r="N60" s="97">
        <v>1.41E-2</v>
      </c>
      <c r="O60" s="90">
        <v>95000</v>
      </c>
      <c r="P60" s="92">
        <v>100.55</v>
      </c>
      <c r="Q60" s="90">
        <v>95.522490000000005</v>
      </c>
      <c r="R60" s="91">
        <v>1.2947030291962349E-4</v>
      </c>
      <c r="S60" s="91">
        <v>1.4453967886172378E-2</v>
      </c>
      <c r="T60" s="91">
        <v>1.4365952635540418E-3</v>
      </c>
    </row>
    <row r="61" spans="2:20">
      <c r="B61" s="89" t="s">
        <v>398</v>
      </c>
      <c r="C61" s="83" t="s">
        <v>399</v>
      </c>
      <c r="D61" s="96" t="s">
        <v>116</v>
      </c>
      <c r="E61" s="96" t="s">
        <v>269</v>
      </c>
      <c r="F61" s="83" t="s">
        <v>311</v>
      </c>
      <c r="G61" s="96" t="s">
        <v>312</v>
      </c>
      <c r="H61" s="83" t="s">
        <v>300</v>
      </c>
      <c r="I61" s="83" t="s">
        <v>158</v>
      </c>
      <c r="J61" s="83"/>
      <c r="K61" s="90">
        <v>4.84</v>
      </c>
      <c r="L61" s="96" t="s">
        <v>160</v>
      </c>
      <c r="M61" s="97">
        <v>4.8000000000000001E-2</v>
      </c>
      <c r="N61" s="97">
        <v>2.2599999999999999E-2</v>
      </c>
      <c r="O61" s="90">
        <v>108808</v>
      </c>
      <c r="P61" s="92">
        <v>115.26</v>
      </c>
      <c r="Q61" s="90">
        <v>125.41211</v>
      </c>
      <c r="R61" s="91">
        <v>4.8157960660317483E-5</v>
      </c>
      <c r="S61" s="91">
        <v>1.8976710201724405E-2</v>
      </c>
      <c r="T61" s="91">
        <v>1.8861154396029509E-3</v>
      </c>
    </row>
    <row r="62" spans="2:20">
      <c r="B62" s="89" t="s">
        <v>400</v>
      </c>
      <c r="C62" s="83" t="s">
        <v>401</v>
      </c>
      <c r="D62" s="96" t="s">
        <v>116</v>
      </c>
      <c r="E62" s="96" t="s">
        <v>269</v>
      </c>
      <c r="F62" s="83" t="s">
        <v>402</v>
      </c>
      <c r="G62" s="96" t="s">
        <v>296</v>
      </c>
      <c r="H62" s="83" t="s">
        <v>319</v>
      </c>
      <c r="I62" s="83" t="s">
        <v>158</v>
      </c>
      <c r="J62" s="83"/>
      <c r="K62" s="90">
        <v>4</v>
      </c>
      <c r="L62" s="96" t="s">
        <v>160</v>
      </c>
      <c r="M62" s="97">
        <v>5.0499999999999996E-2</v>
      </c>
      <c r="N62" s="97">
        <v>3.0400000000000003E-2</v>
      </c>
      <c r="O62" s="90">
        <v>5839.65</v>
      </c>
      <c r="P62" s="92">
        <v>109.3</v>
      </c>
      <c r="Q62" s="90">
        <v>6.3827400000000001</v>
      </c>
      <c r="R62" s="91">
        <v>1.0022239033743332E-5</v>
      </c>
      <c r="S62" s="91">
        <v>9.6580312118944845E-4</v>
      </c>
      <c r="T62" s="91">
        <v>9.5992200920400257E-5</v>
      </c>
    </row>
    <row r="63" spans="2:20">
      <c r="B63" s="89" t="s">
        <v>403</v>
      </c>
      <c r="C63" s="83" t="s">
        <v>404</v>
      </c>
      <c r="D63" s="96" t="s">
        <v>116</v>
      </c>
      <c r="E63" s="96" t="s">
        <v>269</v>
      </c>
      <c r="F63" s="83" t="s">
        <v>402</v>
      </c>
      <c r="G63" s="96" t="s">
        <v>296</v>
      </c>
      <c r="H63" s="83" t="s">
        <v>319</v>
      </c>
      <c r="I63" s="83" t="s">
        <v>158</v>
      </c>
      <c r="J63" s="83"/>
      <c r="K63" s="90">
        <v>5.8400000000000007</v>
      </c>
      <c r="L63" s="96" t="s">
        <v>160</v>
      </c>
      <c r="M63" s="97">
        <v>4.3499999999999997E-2</v>
      </c>
      <c r="N63" s="97">
        <v>4.0899999999999999E-2</v>
      </c>
      <c r="O63" s="90">
        <v>3914</v>
      </c>
      <c r="P63" s="92">
        <v>103.38</v>
      </c>
      <c r="Q63" s="90">
        <v>4.0462899999999999</v>
      </c>
      <c r="R63" s="91">
        <v>1.5300896787358972E-5</v>
      </c>
      <c r="S63" s="91">
        <v>6.1226362208669839E-4</v>
      </c>
      <c r="T63" s="91">
        <v>6.0853533539233364E-5</v>
      </c>
    </row>
    <row r="64" spans="2:20">
      <c r="B64" s="89" t="s">
        <v>405</v>
      </c>
      <c r="C64" s="83" t="s">
        <v>406</v>
      </c>
      <c r="D64" s="96" t="s">
        <v>116</v>
      </c>
      <c r="E64" s="96" t="s">
        <v>269</v>
      </c>
      <c r="F64" s="83" t="s">
        <v>325</v>
      </c>
      <c r="G64" s="96" t="s">
        <v>271</v>
      </c>
      <c r="H64" s="83" t="s">
        <v>319</v>
      </c>
      <c r="I64" s="83" t="s">
        <v>158</v>
      </c>
      <c r="J64" s="83"/>
      <c r="K64" s="90">
        <v>3.7499999999999996</v>
      </c>
      <c r="L64" s="96" t="s">
        <v>160</v>
      </c>
      <c r="M64" s="97">
        <v>6.4000000000000001E-2</v>
      </c>
      <c r="N64" s="97">
        <v>1.3900000000000001E-2</v>
      </c>
      <c r="O64" s="90">
        <v>193059</v>
      </c>
      <c r="P64" s="92">
        <v>122.26</v>
      </c>
      <c r="Q64" s="90">
        <v>236.03392000000002</v>
      </c>
      <c r="R64" s="91">
        <v>5.9326830887233568E-4</v>
      </c>
      <c r="S64" s="91">
        <v>3.5715428897711739E-2</v>
      </c>
      <c r="T64" s="91">
        <v>3.5497945196999534E-3</v>
      </c>
    </row>
    <row r="65" spans="2:20">
      <c r="B65" s="89" t="s">
        <v>407</v>
      </c>
      <c r="C65" s="83" t="s">
        <v>408</v>
      </c>
      <c r="D65" s="96" t="s">
        <v>116</v>
      </c>
      <c r="E65" s="96" t="s">
        <v>269</v>
      </c>
      <c r="F65" s="83" t="s">
        <v>339</v>
      </c>
      <c r="G65" s="96" t="s">
        <v>332</v>
      </c>
      <c r="H65" s="83" t="s">
        <v>319</v>
      </c>
      <c r="I65" s="83" t="s">
        <v>156</v>
      </c>
      <c r="J65" s="83"/>
      <c r="K65" s="90">
        <v>6.8100000000000005</v>
      </c>
      <c r="L65" s="96" t="s">
        <v>160</v>
      </c>
      <c r="M65" s="97">
        <v>3.9199999999999999E-2</v>
      </c>
      <c r="N65" s="97">
        <v>3.2699999999999993E-2</v>
      </c>
      <c r="O65" s="90">
        <v>11036</v>
      </c>
      <c r="P65" s="92">
        <v>105.3</v>
      </c>
      <c r="Q65" s="90">
        <v>11.62091</v>
      </c>
      <c r="R65" s="91">
        <v>1.1497581923917595E-5</v>
      </c>
      <c r="S65" s="91">
        <v>1.7584158447722566E-3</v>
      </c>
      <c r="T65" s="91">
        <v>1.7477082375247756E-4</v>
      </c>
    </row>
    <row r="66" spans="2:20">
      <c r="B66" s="89" t="s">
        <v>409</v>
      </c>
      <c r="C66" s="83" t="s">
        <v>410</v>
      </c>
      <c r="D66" s="96" t="s">
        <v>116</v>
      </c>
      <c r="E66" s="96" t="s">
        <v>269</v>
      </c>
      <c r="F66" s="83"/>
      <c r="G66" s="96" t="s">
        <v>411</v>
      </c>
      <c r="H66" s="83" t="s">
        <v>319</v>
      </c>
      <c r="I66" s="83" t="s">
        <v>156</v>
      </c>
      <c r="J66" s="83"/>
      <c r="K66" s="90">
        <v>3.7899999999999996</v>
      </c>
      <c r="L66" s="96" t="s">
        <v>160</v>
      </c>
      <c r="M66" s="97">
        <v>4.2000000000000003E-2</v>
      </c>
      <c r="N66" s="97">
        <v>4.0599999999999997E-2</v>
      </c>
      <c r="O66" s="90">
        <v>86012</v>
      </c>
      <c r="P66" s="92">
        <v>101.74</v>
      </c>
      <c r="Q66" s="90">
        <v>87.508610000000004</v>
      </c>
      <c r="R66" s="91">
        <v>6.1437142857142851E-5</v>
      </c>
      <c r="S66" s="91">
        <v>1.3241349117925873E-2</v>
      </c>
      <c r="T66" s="91">
        <v>1.3160717925820176E-3</v>
      </c>
    </row>
    <row r="67" spans="2:20">
      <c r="B67" s="89" t="s">
        <v>412</v>
      </c>
      <c r="C67" s="83" t="s">
        <v>413</v>
      </c>
      <c r="D67" s="96" t="s">
        <v>116</v>
      </c>
      <c r="E67" s="96" t="s">
        <v>269</v>
      </c>
      <c r="F67" s="83" t="s">
        <v>414</v>
      </c>
      <c r="G67" s="96" t="s">
        <v>415</v>
      </c>
      <c r="H67" s="83" t="s">
        <v>319</v>
      </c>
      <c r="I67" s="83" t="s">
        <v>158</v>
      </c>
      <c r="J67" s="83"/>
      <c r="K67" s="90">
        <v>2.58</v>
      </c>
      <c r="L67" s="96" t="s">
        <v>160</v>
      </c>
      <c r="M67" s="97">
        <v>2.3E-2</v>
      </c>
      <c r="N67" s="97">
        <v>1.4999999999999999E-2</v>
      </c>
      <c r="O67" s="90">
        <v>363428</v>
      </c>
      <c r="P67" s="92">
        <v>102.1</v>
      </c>
      <c r="Q67" s="90">
        <v>371.05998999999997</v>
      </c>
      <c r="R67" s="91">
        <v>1.1659211527165249E-4</v>
      </c>
      <c r="S67" s="91">
        <v>5.6146873676591165E-2</v>
      </c>
      <c r="T67" s="91">
        <v>5.5804975784070334E-3</v>
      </c>
    </row>
    <row r="68" spans="2:20">
      <c r="B68" s="89" t="s">
        <v>416</v>
      </c>
      <c r="C68" s="83" t="s">
        <v>417</v>
      </c>
      <c r="D68" s="96" t="s">
        <v>116</v>
      </c>
      <c r="E68" s="96" t="s">
        <v>269</v>
      </c>
      <c r="F68" s="83" t="s">
        <v>414</v>
      </c>
      <c r="G68" s="96" t="s">
        <v>415</v>
      </c>
      <c r="H68" s="83" t="s">
        <v>319</v>
      </c>
      <c r="I68" s="83" t="s">
        <v>158</v>
      </c>
      <c r="J68" s="83"/>
      <c r="K68" s="90">
        <v>7.18</v>
      </c>
      <c r="L68" s="96" t="s">
        <v>160</v>
      </c>
      <c r="M68" s="97">
        <v>1.7500000000000002E-2</v>
      </c>
      <c r="N68" s="97">
        <v>2.1599999999999998E-2</v>
      </c>
      <c r="O68" s="90">
        <v>74144</v>
      </c>
      <c r="P68" s="92">
        <v>97.37</v>
      </c>
      <c r="Q68" s="90">
        <v>72.194020000000009</v>
      </c>
      <c r="R68" s="91">
        <v>5.1325005295590884E-5</v>
      </c>
      <c r="S68" s="91">
        <v>1.0924024767923098E-2</v>
      </c>
      <c r="T68" s="91">
        <v>1.0857504571847507E-3</v>
      </c>
    </row>
    <row r="69" spans="2:20">
      <c r="B69" s="89" t="s">
        <v>418</v>
      </c>
      <c r="C69" s="83" t="s">
        <v>419</v>
      </c>
      <c r="D69" s="96" t="s">
        <v>116</v>
      </c>
      <c r="E69" s="96" t="s">
        <v>269</v>
      </c>
      <c r="F69" s="83" t="s">
        <v>420</v>
      </c>
      <c r="G69" s="96" t="s">
        <v>147</v>
      </c>
      <c r="H69" s="83" t="s">
        <v>319</v>
      </c>
      <c r="I69" s="83" t="s">
        <v>156</v>
      </c>
      <c r="J69" s="83"/>
      <c r="K69" s="90">
        <v>4.79</v>
      </c>
      <c r="L69" s="96" t="s">
        <v>160</v>
      </c>
      <c r="M69" s="97">
        <v>2.75E-2</v>
      </c>
      <c r="N69" s="97">
        <v>2.3299999999999998E-2</v>
      </c>
      <c r="O69" s="90">
        <v>231443.12</v>
      </c>
      <c r="P69" s="92">
        <v>102.29</v>
      </c>
      <c r="Q69" s="90">
        <v>236.74316000000002</v>
      </c>
      <c r="R69" s="91">
        <v>4.0548409921252032E-4</v>
      </c>
      <c r="S69" s="91">
        <v>3.5822747416979696E-2</v>
      </c>
      <c r="T69" s="91">
        <v>3.5604610216381158E-3</v>
      </c>
    </row>
    <row r="70" spans="2:20">
      <c r="B70" s="89" t="s">
        <v>421</v>
      </c>
      <c r="C70" s="83" t="s">
        <v>422</v>
      </c>
      <c r="D70" s="96" t="s">
        <v>116</v>
      </c>
      <c r="E70" s="96" t="s">
        <v>269</v>
      </c>
      <c r="F70" s="83" t="s">
        <v>423</v>
      </c>
      <c r="G70" s="96" t="s">
        <v>296</v>
      </c>
      <c r="H70" s="83" t="s">
        <v>359</v>
      </c>
      <c r="I70" s="83" t="s">
        <v>156</v>
      </c>
      <c r="J70" s="83"/>
      <c r="K70" s="90">
        <v>4</v>
      </c>
      <c r="L70" s="96" t="s">
        <v>160</v>
      </c>
      <c r="M70" s="97">
        <v>6.0499999999999998E-2</v>
      </c>
      <c r="N70" s="97">
        <v>5.4099999999999995E-2</v>
      </c>
      <c r="O70" s="90">
        <v>34501</v>
      </c>
      <c r="P70" s="92">
        <v>104.83</v>
      </c>
      <c r="Q70" s="90">
        <v>36.167400000000001</v>
      </c>
      <c r="R70" s="91">
        <v>3.6974878173986948E-5</v>
      </c>
      <c r="S70" s="91">
        <v>5.4726634337772268E-3</v>
      </c>
      <c r="T70" s="91">
        <v>5.4393384777830277E-4</v>
      </c>
    </row>
    <row r="71" spans="2:20">
      <c r="B71" s="89" t="s">
        <v>424</v>
      </c>
      <c r="C71" s="83" t="s">
        <v>425</v>
      </c>
      <c r="D71" s="96" t="s">
        <v>116</v>
      </c>
      <c r="E71" s="96" t="s">
        <v>269</v>
      </c>
      <c r="F71" s="83" t="s">
        <v>426</v>
      </c>
      <c r="G71" s="96" t="s">
        <v>304</v>
      </c>
      <c r="H71" s="83" t="s">
        <v>359</v>
      </c>
      <c r="I71" s="83" t="s">
        <v>158</v>
      </c>
      <c r="J71" s="83"/>
      <c r="K71" s="90">
        <v>0.27</v>
      </c>
      <c r="L71" s="96" t="s">
        <v>160</v>
      </c>
      <c r="M71" s="97">
        <v>6.25E-2</v>
      </c>
      <c r="N71" s="97">
        <v>1.29E-2</v>
      </c>
      <c r="O71" s="90">
        <v>5584</v>
      </c>
      <c r="P71" s="92">
        <v>105.89</v>
      </c>
      <c r="Q71" s="90">
        <v>5.9128999999999996</v>
      </c>
      <c r="R71" s="91">
        <v>3.4125077294002859E-5</v>
      </c>
      <c r="S71" s="91">
        <v>8.9470936859108933E-4</v>
      </c>
      <c r="T71" s="91">
        <v>8.8926117125597261E-5</v>
      </c>
    </row>
    <row r="72" spans="2:20">
      <c r="B72" s="89" t="s">
        <v>427</v>
      </c>
      <c r="C72" s="83" t="s">
        <v>428</v>
      </c>
      <c r="D72" s="96" t="s">
        <v>116</v>
      </c>
      <c r="E72" s="96" t="s">
        <v>269</v>
      </c>
      <c r="F72" s="83" t="s">
        <v>377</v>
      </c>
      <c r="G72" s="96" t="s">
        <v>296</v>
      </c>
      <c r="H72" s="83" t="s">
        <v>374</v>
      </c>
      <c r="I72" s="83" t="s">
        <v>158</v>
      </c>
      <c r="J72" s="83"/>
      <c r="K72" s="90">
        <v>4.8899999999999997</v>
      </c>
      <c r="L72" s="96" t="s">
        <v>160</v>
      </c>
      <c r="M72" s="97">
        <v>3.7000000000000005E-2</v>
      </c>
      <c r="N72" s="97">
        <v>2.5000000000000001E-2</v>
      </c>
      <c r="O72" s="90">
        <v>12633</v>
      </c>
      <c r="P72" s="92">
        <v>106.97</v>
      </c>
      <c r="Q72" s="90">
        <v>13.51352</v>
      </c>
      <c r="R72" s="91">
        <v>4.8590380297825065E-5</v>
      </c>
      <c r="S72" s="91">
        <v>2.0447957764621518E-3</v>
      </c>
      <c r="T72" s="91">
        <v>2.0323443019484538E-4</v>
      </c>
    </row>
    <row r="73" spans="2:20">
      <c r="B73" s="89" t="s">
        <v>429</v>
      </c>
      <c r="C73" s="83" t="s">
        <v>430</v>
      </c>
      <c r="D73" s="96" t="s">
        <v>116</v>
      </c>
      <c r="E73" s="96" t="s">
        <v>269</v>
      </c>
      <c r="F73" s="83" t="s">
        <v>431</v>
      </c>
      <c r="G73" s="96" t="s">
        <v>312</v>
      </c>
      <c r="H73" s="83" t="s">
        <v>374</v>
      </c>
      <c r="I73" s="83" t="s">
        <v>158</v>
      </c>
      <c r="J73" s="83"/>
      <c r="K73" s="90">
        <v>3.24</v>
      </c>
      <c r="L73" s="96" t="s">
        <v>160</v>
      </c>
      <c r="M73" s="97">
        <v>3.4000000000000002E-2</v>
      </c>
      <c r="N73" s="97">
        <v>3.2000000000000001E-2</v>
      </c>
      <c r="O73" s="90">
        <v>13551.03</v>
      </c>
      <c r="P73" s="92">
        <v>101.22</v>
      </c>
      <c r="Q73" s="90">
        <v>13.71635</v>
      </c>
      <c r="R73" s="91">
        <v>2.8802082651859843E-5</v>
      </c>
      <c r="S73" s="91">
        <v>2.0754869603535303E-3</v>
      </c>
      <c r="T73" s="91">
        <v>2.0628485965189434E-4</v>
      </c>
    </row>
    <row r="74" spans="2:20">
      <c r="B74" s="89" t="s">
        <v>432</v>
      </c>
      <c r="C74" s="83" t="s">
        <v>433</v>
      </c>
      <c r="D74" s="96" t="s">
        <v>116</v>
      </c>
      <c r="E74" s="96" t="s">
        <v>269</v>
      </c>
      <c r="F74" s="83" t="s">
        <v>434</v>
      </c>
      <c r="G74" s="96" t="s">
        <v>296</v>
      </c>
      <c r="H74" s="83" t="s">
        <v>380</v>
      </c>
      <c r="I74" s="83" t="s">
        <v>158</v>
      </c>
      <c r="J74" s="83"/>
      <c r="K74" s="90">
        <v>5.43</v>
      </c>
      <c r="L74" s="96" t="s">
        <v>160</v>
      </c>
      <c r="M74" s="97">
        <v>6.9000000000000006E-2</v>
      </c>
      <c r="N74" s="97">
        <v>7.8199999999999992E-2</v>
      </c>
      <c r="O74" s="90">
        <v>7000</v>
      </c>
      <c r="P74" s="92">
        <v>98.49</v>
      </c>
      <c r="Q74" s="90">
        <v>6.8943000000000003</v>
      </c>
      <c r="R74" s="91">
        <v>1.5165926063943877E-5</v>
      </c>
      <c r="S74" s="91">
        <v>1.0432097278623936E-3</v>
      </c>
      <c r="T74" s="91">
        <v>1.0368572600568338E-4</v>
      </c>
    </row>
    <row r="75" spans="2:20">
      <c r="B75" s="89" t="s">
        <v>435</v>
      </c>
      <c r="C75" s="83" t="s">
        <v>436</v>
      </c>
      <c r="D75" s="96" t="s">
        <v>116</v>
      </c>
      <c r="E75" s="96" t="s">
        <v>269</v>
      </c>
      <c r="F75" s="83" t="s">
        <v>437</v>
      </c>
      <c r="G75" s="96" t="s">
        <v>312</v>
      </c>
      <c r="H75" s="83" t="s">
        <v>389</v>
      </c>
      <c r="I75" s="83" t="s">
        <v>156</v>
      </c>
      <c r="J75" s="83"/>
      <c r="K75" s="90">
        <v>2.2800000000000002</v>
      </c>
      <c r="L75" s="96" t="s">
        <v>160</v>
      </c>
      <c r="M75" s="97">
        <v>4.2999999999999997E-2</v>
      </c>
      <c r="N75" s="97">
        <v>3.7499999999999999E-2</v>
      </c>
      <c r="O75" s="90">
        <v>78513.2</v>
      </c>
      <c r="P75" s="92">
        <v>101.71</v>
      </c>
      <c r="Q75" s="90">
        <v>79.855779999999996</v>
      </c>
      <c r="R75" s="91">
        <v>1.2084996158309983E-4</v>
      </c>
      <c r="S75" s="91">
        <v>1.2083362563572687E-2</v>
      </c>
      <c r="T75" s="91">
        <v>1.2009782755392324E-3</v>
      </c>
    </row>
    <row r="76" spans="2:20">
      <c r="B76" s="89" t="s">
        <v>438</v>
      </c>
      <c r="C76" s="83" t="s">
        <v>439</v>
      </c>
      <c r="D76" s="96" t="s">
        <v>116</v>
      </c>
      <c r="E76" s="96" t="s">
        <v>269</v>
      </c>
      <c r="F76" s="83" t="s">
        <v>437</v>
      </c>
      <c r="G76" s="96" t="s">
        <v>312</v>
      </c>
      <c r="H76" s="83" t="s">
        <v>389</v>
      </c>
      <c r="I76" s="83" t="s">
        <v>156</v>
      </c>
      <c r="J76" s="83"/>
      <c r="K76" s="90">
        <v>2.9100000000000006</v>
      </c>
      <c r="L76" s="96" t="s">
        <v>160</v>
      </c>
      <c r="M76" s="97">
        <v>4.2500000000000003E-2</v>
      </c>
      <c r="N76" s="97">
        <v>4.2800000000000005E-2</v>
      </c>
      <c r="O76" s="90">
        <v>2267</v>
      </c>
      <c r="P76" s="92">
        <v>102.05</v>
      </c>
      <c r="Q76" s="90">
        <v>2.3134699999999997</v>
      </c>
      <c r="R76" s="91">
        <v>4.3819379879424217E-6</v>
      </c>
      <c r="S76" s="91">
        <v>3.500622846580235E-4</v>
      </c>
      <c r="T76" s="91">
        <v>3.4793063333821894E-5</v>
      </c>
    </row>
    <row r="77" spans="2:20">
      <c r="B77" s="89" t="s">
        <v>440</v>
      </c>
      <c r="C77" s="83" t="s">
        <v>441</v>
      </c>
      <c r="D77" s="96" t="s">
        <v>116</v>
      </c>
      <c r="E77" s="96" t="s">
        <v>269</v>
      </c>
      <c r="F77" s="83" t="s">
        <v>442</v>
      </c>
      <c r="G77" s="96" t="s">
        <v>318</v>
      </c>
      <c r="H77" s="83" t="s">
        <v>389</v>
      </c>
      <c r="I77" s="83" t="s">
        <v>158</v>
      </c>
      <c r="J77" s="83"/>
      <c r="K77" s="90">
        <v>5.1300000000000008</v>
      </c>
      <c r="L77" s="96" t="s">
        <v>160</v>
      </c>
      <c r="M77" s="97">
        <v>5.9000000000000004E-2</v>
      </c>
      <c r="N77" s="97">
        <v>4.2900000000000001E-2</v>
      </c>
      <c r="O77" s="90">
        <v>2500</v>
      </c>
      <c r="P77" s="92">
        <v>110.15</v>
      </c>
      <c r="Q77" s="90">
        <v>2.7537600000000002</v>
      </c>
      <c r="R77" s="91">
        <v>3.5046499695796384E-6</v>
      </c>
      <c r="S77" s="91">
        <v>4.1668468447824222E-4</v>
      </c>
      <c r="T77" s="91">
        <v>4.1414734613435831E-5</v>
      </c>
    </row>
    <row r="78" spans="2:20">
      <c r="B78" s="145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</row>
    <row r="79" spans="2:20">
      <c r="B79" s="145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</row>
    <row r="80" spans="2:20">
      <c r="B80" s="143" t="s">
        <v>551</v>
      </c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</row>
    <row r="81" spans="2:20">
      <c r="B81" s="143" t="s">
        <v>108</v>
      </c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</row>
    <row r="82" spans="2:20">
      <c r="B82" s="144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</row>
    <row r="83" spans="2:20">
      <c r="C83" s="1"/>
      <c r="D83" s="1"/>
      <c r="E83" s="1"/>
      <c r="F83" s="1"/>
    </row>
    <row r="84" spans="2:20">
      <c r="C84" s="1"/>
      <c r="D84" s="1"/>
      <c r="E84" s="1"/>
      <c r="F84" s="1"/>
    </row>
    <row r="85" spans="2:20">
      <c r="C85" s="1"/>
      <c r="D85" s="1"/>
      <c r="E85" s="1"/>
      <c r="F85" s="1"/>
    </row>
    <row r="86" spans="2:20">
      <c r="C86" s="1"/>
      <c r="D86" s="1"/>
      <c r="E86" s="1"/>
      <c r="F86" s="1"/>
    </row>
    <row r="87" spans="2:20">
      <c r="C87" s="1"/>
      <c r="D87" s="1"/>
      <c r="E87" s="1"/>
      <c r="F87" s="1"/>
    </row>
    <row r="88" spans="2:20">
      <c r="C88" s="1"/>
      <c r="D88" s="1"/>
      <c r="E88" s="1"/>
      <c r="F88" s="1"/>
    </row>
    <row r="89" spans="2:20">
      <c r="C89" s="1"/>
      <c r="D89" s="1"/>
      <c r="E89" s="1"/>
      <c r="F89" s="1"/>
    </row>
    <row r="90" spans="2:20">
      <c r="C90" s="1"/>
      <c r="D90" s="1"/>
      <c r="E90" s="1"/>
      <c r="F90" s="1"/>
    </row>
    <row r="91" spans="2:20">
      <c r="C91" s="1"/>
      <c r="D91" s="1"/>
      <c r="E91" s="1"/>
      <c r="F91" s="1"/>
    </row>
    <row r="92" spans="2:20">
      <c r="C92" s="1"/>
      <c r="D92" s="1"/>
      <c r="E92" s="1"/>
      <c r="F92" s="1"/>
    </row>
    <row r="93" spans="2:20">
      <c r="C93" s="1"/>
      <c r="D93" s="1"/>
      <c r="E93" s="1"/>
      <c r="F93" s="1"/>
    </row>
    <row r="94" spans="2:20">
      <c r="C94" s="1"/>
      <c r="D94" s="1"/>
      <c r="E94" s="1"/>
      <c r="F94" s="1"/>
    </row>
    <row r="95" spans="2:20">
      <c r="C95" s="1"/>
      <c r="D95" s="1"/>
      <c r="E95" s="1"/>
      <c r="F95" s="1"/>
    </row>
    <row r="96" spans="2:20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77">
    <cfRule type="cellIs" dxfId="9" priority="2" operator="equal">
      <formula>"NR3"</formula>
    </cfRule>
  </conditionalFormatting>
  <conditionalFormatting sqref="B12:B77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9604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111</v>
      </c>
      <c r="C8" s="31" t="s">
        <v>40</v>
      </c>
      <c r="D8" s="73" t="s">
        <v>115</v>
      </c>
      <c r="E8" s="73" t="s">
        <v>223</v>
      </c>
      <c r="F8" s="73" t="s">
        <v>113</v>
      </c>
      <c r="G8" s="31" t="s">
        <v>57</v>
      </c>
      <c r="H8" s="31" t="s">
        <v>97</v>
      </c>
      <c r="I8" s="31" t="s">
        <v>0</v>
      </c>
      <c r="J8" s="14" t="s">
        <v>101</v>
      </c>
      <c r="K8" s="14" t="s">
        <v>55</v>
      </c>
      <c r="L8" s="14" t="s">
        <v>52</v>
      </c>
      <c r="M8" s="77" t="s">
        <v>178</v>
      </c>
      <c r="N8" s="15" t="s">
        <v>180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56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140625" style="2" bestFit="1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175</v>
      </c>
      <c r="C1" s="81" t="s" vm="1">
        <v>229</v>
      </c>
    </row>
    <row r="2" spans="2:58">
      <c r="B2" s="57" t="s">
        <v>174</v>
      </c>
      <c r="C2" s="81" t="s">
        <v>230</v>
      </c>
    </row>
    <row r="3" spans="2:58">
      <c r="B3" s="57" t="s">
        <v>176</v>
      </c>
      <c r="C3" s="81" t="s">
        <v>231</v>
      </c>
    </row>
    <row r="4" spans="2:58">
      <c r="B4" s="57" t="s">
        <v>177</v>
      </c>
      <c r="C4" s="81">
        <v>9604</v>
      </c>
    </row>
    <row r="6" spans="2:5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3.75" customHeight="1">
      <c r="B8" s="23" t="s">
        <v>111</v>
      </c>
      <c r="C8" s="31" t="s">
        <v>40</v>
      </c>
      <c r="D8" s="73" t="s">
        <v>115</v>
      </c>
      <c r="E8" s="73" t="s">
        <v>113</v>
      </c>
      <c r="F8" s="73" t="s">
        <v>57</v>
      </c>
      <c r="G8" s="31" t="s">
        <v>97</v>
      </c>
      <c r="H8" s="31" t="s">
        <v>0</v>
      </c>
      <c r="I8" s="31" t="s">
        <v>101</v>
      </c>
      <c r="J8" s="31" t="s">
        <v>55</v>
      </c>
      <c r="K8" s="31" t="s">
        <v>52</v>
      </c>
      <c r="L8" s="73" t="s">
        <v>178</v>
      </c>
      <c r="M8" s="32" t="s">
        <v>180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34728.104769999998</v>
      </c>
      <c r="K11" s="100"/>
      <c r="L11" s="105">
        <v>1</v>
      </c>
      <c r="M11" s="105">
        <v>0.52228779656801783</v>
      </c>
      <c r="N11" s="5"/>
      <c r="BC11" s="1"/>
      <c r="BD11" s="3"/>
      <c r="BF11" s="1"/>
    </row>
    <row r="12" spans="2:58" ht="20.25">
      <c r="B12" s="84" t="s">
        <v>227</v>
      </c>
      <c r="C12" s="85"/>
      <c r="D12" s="85"/>
      <c r="E12" s="85"/>
      <c r="F12" s="85"/>
      <c r="G12" s="85"/>
      <c r="H12" s="93"/>
      <c r="I12" s="95"/>
      <c r="J12" s="93">
        <v>18334.366159999998</v>
      </c>
      <c r="K12" s="85"/>
      <c r="L12" s="94">
        <v>0.52794030314715612</v>
      </c>
      <c r="M12" s="94">
        <v>0.27573677765017957</v>
      </c>
      <c r="BD12" s="4"/>
    </row>
    <row r="13" spans="2:58">
      <c r="B13" s="101" t="s">
        <v>59</v>
      </c>
      <c r="C13" s="85"/>
      <c r="D13" s="85"/>
      <c r="E13" s="85"/>
      <c r="F13" s="85"/>
      <c r="G13" s="85"/>
      <c r="H13" s="93"/>
      <c r="I13" s="95"/>
      <c r="J13" s="93">
        <v>8981.9415599999993</v>
      </c>
      <c r="K13" s="85"/>
      <c r="L13" s="94">
        <v>0.25863609947868743</v>
      </c>
      <c r="M13" s="94">
        <v>0.13508247850967034</v>
      </c>
    </row>
    <row r="14" spans="2:58">
      <c r="B14" s="89" t="s">
        <v>443</v>
      </c>
      <c r="C14" s="83" t="s">
        <v>444</v>
      </c>
      <c r="D14" s="96" t="s">
        <v>116</v>
      </c>
      <c r="E14" s="83" t="s">
        <v>445</v>
      </c>
      <c r="F14" s="96" t="s">
        <v>446</v>
      </c>
      <c r="G14" s="96" t="s">
        <v>160</v>
      </c>
      <c r="H14" s="90">
        <v>189612</v>
      </c>
      <c r="I14" s="92">
        <v>1258</v>
      </c>
      <c r="J14" s="90">
        <v>2385.3189600000001</v>
      </c>
      <c r="K14" s="91">
        <v>9.1834382194645584E-4</v>
      </c>
      <c r="L14" s="91">
        <v>6.8685549522430792E-2</v>
      </c>
      <c r="M14" s="91">
        <v>3.5873624316133855E-2</v>
      </c>
    </row>
    <row r="15" spans="2:58">
      <c r="B15" s="89" t="s">
        <v>447</v>
      </c>
      <c r="C15" s="83" t="s">
        <v>448</v>
      </c>
      <c r="D15" s="96" t="s">
        <v>116</v>
      </c>
      <c r="E15" s="83" t="s">
        <v>449</v>
      </c>
      <c r="F15" s="96" t="s">
        <v>446</v>
      </c>
      <c r="G15" s="96" t="s">
        <v>160</v>
      </c>
      <c r="H15" s="90">
        <v>196520</v>
      </c>
      <c r="I15" s="92">
        <v>1254</v>
      </c>
      <c r="J15" s="90">
        <v>2464.3607999999999</v>
      </c>
      <c r="K15" s="91">
        <v>7.7066666666666668E-4</v>
      </c>
      <c r="L15" s="91">
        <v>7.096156891719721E-2</v>
      </c>
      <c r="M15" s="91">
        <v>3.7062361470772472E-2</v>
      </c>
    </row>
    <row r="16" spans="2:58" ht="20.25">
      <c r="B16" s="89" t="s">
        <v>450</v>
      </c>
      <c r="C16" s="83" t="s">
        <v>451</v>
      </c>
      <c r="D16" s="96" t="s">
        <v>116</v>
      </c>
      <c r="E16" s="83" t="s">
        <v>452</v>
      </c>
      <c r="F16" s="96" t="s">
        <v>446</v>
      </c>
      <c r="G16" s="96" t="s">
        <v>160</v>
      </c>
      <c r="H16" s="90">
        <v>18079</v>
      </c>
      <c r="I16" s="92">
        <v>12570</v>
      </c>
      <c r="J16" s="90">
        <v>2272.5302999999999</v>
      </c>
      <c r="K16" s="91">
        <v>1.7610995199199262E-4</v>
      </c>
      <c r="L16" s="91">
        <v>6.5437786341946705E-2</v>
      </c>
      <c r="M16" s="91">
        <v>3.4177357240824074E-2</v>
      </c>
      <c r="BC16" s="4"/>
    </row>
    <row r="17" spans="2:13">
      <c r="B17" s="89" t="s">
        <v>453</v>
      </c>
      <c r="C17" s="83" t="s">
        <v>454</v>
      </c>
      <c r="D17" s="96" t="s">
        <v>116</v>
      </c>
      <c r="E17" s="83" t="s">
        <v>455</v>
      </c>
      <c r="F17" s="96" t="s">
        <v>446</v>
      </c>
      <c r="G17" s="96" t="s">
        <v>160</v>
      </c>
      <c r="H17" s="90">
        <v>14795</v>
      </c>
      <c r="I17" s="92">
        <v>12570</v>
      </c>
      <c r="J17" s="90">
        <v>1859.7315000000001</v>
      </c>
      <c r="K17" s="91">
        <v>3.5782912963717647E-4</v>
      </c>
      <c r="L17" s="91">
        <v>5.3551194697112753E-2</v>
      </c>
      <c r="M17" s="91">
        <v>2.7969135481939942E-2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60</v>
      </c>
      <c r="C19" s="85"/>
      <c r="D19" s="85"/>
      <c r="E19" s="85"/>
      <c r="F19" s="85"/>
      <c r="G19" s="85"/>
      <c r="H19" s="93"/>
      <c r="I19" s="95"/>
      <c r="J19" s="93">
        <v>9352.4246000000003</v>
      </c>
      <c r="K19" s="85"/>
      <c r="L19" s="94">
        <v>0.26930420366846874</v>
      </c>
      <c r="M19" s="94">
        <v>0.14065429914050925</v>
      </c>
    </row>
    <row r="20" spans="2:13">
      <c r="B20" s="89" t="s">
        <v>456</v>
      </c>
      <c r="C20" s="83" t="s">
        <v>457</v>
      </c>
      <c r="D20" s="96" t="s">
        <v>116</v>
      </c>
      <c r="E20" s="83" t="s">
        <v>445</v>
      </c>
      <c r="F20" s="96" t="s">
        <v>458</v>
      </c>
      <c r="G20" s="96" t="s">
        <v>160</v>
      </c>
      <c r="H20" s="90">
        <v>279009</v>
      </c>
      <c r="I20" s="92">
        <v>307.33</v>
      </c>
      <c r="J20" s="90">
        <v>857.47835999999995</v>
      </c>
      <c r="K20" s="91">
        <v>1.069192901243397E-3</v>
      </c>
      <c r="L20" s="91">
        <v>2.4691193650761379E-2</v>
      </c>
      <c r="M20" s="91">
        <v>1.2895909126490395E-2</v>
      </c>
    </row>
    <row r="21" spans="2:13">
      <c r="B21" s="89" t="s">
        <v>459</v>
      </c>
      <c r="C21" s="83" t="s">
        <v>460</v>
      </c>
      <c r="D21" s="96" t="s">
        <v>116</v>
      </c>
      <c r="E21" s="83" t="s">
        <v>445</v>
      </c>
      <c r="F21" s="96" t="s">
        <v>458</v>
      </c>
      <c r="G21" s="96" t="s">
        <v>160</v>
      </c>
      <c r="H21" s="90">
        <v>59850</v>
      </c>
      <c r="I21" s="92">
        <v>313.48</v>
      </c>
      <c r="J21" s="90">
        <v>187.61778000000001</v>
      </c>
      <c r="K21" s="91">
        <v>2.4548465029600012E-4</v>
      </c>
      <c r="L21" s="91">
        <v>5.4024767905582437E-3</v>
      </c>
      <c r="M21" s="91">
        <v>2.8216476989505216E-3</v>
      </c>
    </row>
    <row r="22" spans="2:13">
      <c r="B22" s="89" t="s">
        <v>461</v>
      </c>
      <c r="C22" s="83" t="s">
        <v>462</v>
      </c>
      <c r="D22" s="96" t="s">
        <v>116</v>
      </c>
      <c r="E22" s="83" t="s">
        <v>449</v>
      </c>
      <c r="F22" s="96" t="s">
        <v>458</v>
      </c>
      <c r="G22" s="96" t="s">
        <v>160</v>
      </c>
      <c r="H22" s="90">
        <v>43623</v>
      </c>
      <c r="I22" s="92">
        <v>3147.55</v>
      </c>
      <c r="J22" s="90">
        <v>1373.05574</v>
      </c>
      <c r="K22" s="91">
        <v>1.4821622723566186E-3</v>
      </c>
      <c r="L22" s="91">
        <v>3.9537307005193076E-2</v>
      </c>
      <c r="M22" s="91">
        <v>2.0649852957975549E-2</v>
      </c>
    </row>
    <row r="23" spans="2:13">
      <c r="B23" s="89" t="s">
        <v>463</v>
      </c>
      <c r="C23" s="83" t="s">
        <v>464</v>
      </c>
      <c r="D23" s="96" t="s">
        <v>116</v>
      </c>
      <c r="E23" s="83" t="s">
        <v>452</v>
      </c>
      <c r="F23" s="96" t="s">
        <v>458</v>
      </c>
      <c r="G23" s="96" t="s">
        <v>160</v>
      </c>
      <c r="H23" s="90">
        <v>80221</v>
      </c>
      <c r="I23" s="92">
        <v>3067</v>
      </c>
      <c r="J23" s="90">
        <v>2460.3780699999998</v>
      </c>
      <c r="K23" s="91">
        <v>5.7300714285714283E-4</v>
      </c>
      <c r="L23" s="91">
        <v>7.0846885722523109E-2</v>
      </c>
      <c r="M23" s="91">
        <v>3.7002463837722765E-2</v>
      </c>
    </row>
    <row r="24" spans="2:13">
      <c r="B24" s="89" t="s">
        <v>465</v>
      </c>
      <c r="C24" s="83" t="s">
        <v>466</v>
      </c>
      <c r="D24" s="96" t="s">
        <v>116</v>
      </c>
      <c r="E24" s="83" t="s">
        <v>455</v>
      </c>
      <c r="F24" s="96" t="s">
        <v>458</v>
      </c>
      <c r="G24" s="96" t="s">
        <v>160</v>
      </c>
      <c r="H24" s="90">
        <v>130000</v>
      </c>
      <c r="I24" s="92">
        <v>312.22000000000003</v>
      </c>
      <c r="J24" s="90">
        <v>405.88600000000002</v>
      </c>
      <c r="K24" s="91">
        <v>3.5135135135135135E-4</v>
      </c>
      <c r="L24" s="91">
        <v>1.1687536728195606E-2</v>
      </c>
      <c r="M24" s="91">
        <v>6.1042578050770641E-3</v>
      </c>
    </row>
    <row r="25" spans="2:13">
      <c r="B25" s="89" t="s">
        <v>467</v>
      </c>
      <c r="C25" s="83" t="s">
        <v>468</v>
      </c>
      <c r="D25" s="96" t="s">
        <v>116</v>
      </c>
      <c r="E25" s="83" t="s">
        <v>455</v>
      </c>
      <c r="F25" s="96" t="s">
        <v>458</v>
      </c>
      <c r="G25" s="96" t="s">
        <v>160</v>
      </c>
      <c r="H25" s="90">
        <v>8500</v>
      </c>
      <c r="I25" s="92">
        <v>3146.59</v>
      </c>
      <c r="J25" s="90">
        <v>267.46015</v>
      </c>
      <c r="K25" s="91">
        <v>5.8933333427626668E-5</v>
      </c>
      <c r="L25" s="91">
        <v>7.7015475440239522E-3</v>
      </c>
      <c r="M25" s="91">
        <v>4.0224242969321006E-3</v>
      </c>
    </row>
    <row r="26" spans="2:13">
      <c r="B26" s="89" t="s">
        <v>469</v>
      </c>
      <c r="C26" s="83" t="s">
        <v>470</v>
      </c>
      <c r="D26" s="96" t="s">
        <v>116</v>
      </c>
      <c r="E26" s="83" t="s">
        <v>455</v>
      </c>
      <c r="F26" s="96" t="s">
        <v>458</v>
      </c>
      <c r="G26" s="96" t="s">
        <v>160</v>
      </c>
      <c r="H26" s="90">
        <v>49529</v>
      </c>
      <c r="I26" s="92">
        <v>3088.11</v>
      </c>
      <c r="J26" s="90">
        <v>1529.51</v>
      </c>
      <c r="K26" s="91">
        <v>3.3074457429048415E-4</v>
      </c>
      <c r="L26" s="91">
        <v>4.4042426447678563E-2</v>
      </c>
      <c r="M26" s="91">
        <v>2.3002821864867032E-2</v>
      </c>
    </row>
    <row r="27" spans="2:13">
      <c r="B27" s="89" t="s">
        <v>471</v>
      </c>
      <c r="C27" s="83" t="s">
        <v>472</v>
      </c>
      <c r="D27" s="96" t="s">
        <v>116</v>
      </c>
      <c r="E27" s="83" t="s">
        <v>449</v>
      </c>
      <c r="F27" s="96" t="s">
        <v>458</v>
      </c>
      <c r="G27" s="96" t="s">
        <v>160</v>
      </c>
      <c r="H27" s="90">
        <v>47400</v>
      </c>
      <c r="I27" s="92">
        <v>342.04</v>
      </c>
      <c r="J27" s="90">
        <v>162.12696</v>
      </c>
      <c r="K27" s="91">
        <v>9.1715949396827836E-5</v>
      </c>
      <c r="L27" s="91">
        <v>4.6684655288201614E-3</v>
      </c>
      <c r="M27" s="91">
        <v>2.4382825744012284E-3</v>
      </c>
    </row>
    <row r="28" spans="2:13">
      <c r="B28" s="89" t="s">
        <v>473</v>
      </c>
      <c r="C28" s="83" t="s">
        <v>474</v>
      </c>
      <c r="D28" s="96" t="s">
        <v>116</v>
      </c>
      <c r="E28" s="83" t="s">
        <v>452</v>
      </c>
      <c r="F28" s="96" t="s">
        <v>458</v>
      </c>
      <c r="G28" s="96" t="s">
        <v>160</v>
      </c>
      <c r="H28" s="90">
        <v>14690</v>
      </c>
      <c r="I28" s="92">
        <v>3425</v>
      </c>
      <c r="J28" s="90">
        <v>503.13249999999999</v>
      </c>
      <c r="K28" s="91">
        <v>6.3975592244572982E-4</v>
      </c>
      <c r="L28" s="91">
        <v>1.4487761521458921E-2</v>
      </c>
      <c r="M28" s="91">
        <v>7.5667810422456946E-3</v>
      </c>
    </row>
    <row r="29" spans="2:13">
      <c r="B29" s="89" t="s">
        <v>475</v>
      </c>
      <c r="C29" s="83" t="s">
        <v>476</v>
      </c>
      <c r="D29" s="96" t="s">
        <v>116</v>
      </c>
      <c r="E29" s="83" t="s">
        <v>445</v>
      </c>
      <c r="F29" s="96" t="s">
        <v>458</v>
      </c>
      <c r="G29" s="96" t="s">
        <v>160</v>
      </c>
      <c r="H29" s="90">
        <v>534814</v>
      </c>
      <c r="I29" s="92">
        <v>300.25</v>
      </c>
      <c r="J29" s="90">
        <v>1605.7790400000001</v>
      </c>
      <c r="K29" s="91">
        <v>3.6909943943903433E-3</v>
      </c>
      <c r="L29" s="91">
        <v>4.6238602729255708E-2</v>
      </c>
      <c r="M29" s="91">
        <v>2.41498579358469E-2</v>
      </c>
    </row>
    <row r="30" spans="2:13">
      <c r="B30" s="86"/>
      <c r="C30" s="83"/>
      <c r="D30" s="83"/>
      <c r="E30" s="83"/>
      <c r="F30" s="83"/>
      <c r="G30" s="83"/>
      <c r="H30" s="90"/>
      <c r="I30" s="92"/>
      <c r="J30" s="83"/>
      <c r="K30" s="83"/>
      <c r="L30" s="91"/>
      <c r="M30" s="83"/>
    </row>
    <row r="31" spans="2:13">
      <c r="B31" s="84" t="s">
        <v>226</v>
      </c>
      <c r="C31" s="85"/>
      <c r="D31" s="85"/>
      <c r="E31" s="85"/>
      <c r="F31" s="85"/>
      <c r="G31" s="85"/>
      <c r="H31" s="93"/>
      <c r="I31" s="95"/>
      <c r="J31" s="93">
        <v>16393.738610000004</v>
      </c>
      <c r="K31" s="85"/>
      <c r="L31" s="94">
        <v>0.47205969685284399</v>
      </c>
      <c r="M31" s="94">
        <v>0.24655101891783834</v>
      </c>
    </row>
    <row r="32" spans="2:13">
      <c r="B32" s="101" t="s">
        <v>61</v>
      </c>
      <c r="C32" s="85"/>
      <c r="D32" s="85"/>
      <c r="E32" s="85"/>
      <c r="F32" s="85"/>
      <c r="G32" s="85"/>
      <c r="H32" s="93"/>
      <c r="I32" s="95"/>
      <c r="J32" s="93">
        <v>12633.767900000001</v>
      </c>
      <c r="K32" s="85"/>
      <c r="L32" s="94">
        <v>0.36379088302318552</v>
      </c>
      <c r="M32" s="94">
        <v>0.1900035387057131</v>
      </c>
    </row>
    <row r="33" spans="2:13">
      <c r="B33" s="89" t="s">
        <v>477</v>
      </c>
      <c r="C33" s="83" t="s">
        <v>478</v>
      </c>
      <c r="D33" s="96" t="s">
        <v>29</v>
      </c>
      <c r="E33" s="83"/>
      <c r="F33" s="96" t="s">
        <v>446</v>
      </c>
      <c r="G33" s="96" t="s">
        <v>169</v>
      </c>
      <c r="H33" s="90">
        <v>672</v>
      </c>
      <c r="I33" s="92">
        <v>16860</v>
      </c>
      <c r="J33" s="90">
        <v>421.45035999999999</v>
      </c>
      <c r="K33" s="91">
        <v>6.7357207006147857E-6</v>
      </c>
      <c r="L33" s="91">
        <v>1.2135714367116038E-2</v>
      </c>
      <c r="M33" s="91">
        <v>6.3383355165798731E-3</v>
      </c>
    </row>
    <row r="34" spans="2:13">
      <c r="B34" s="89" t="s">
        <v>479</v>
      </c>
      <c r="C34" s="83" t="s">
        <v>480</v>
      </c>
      <c r="D34" s="96" t="s">
        <v>481</v>
      </c>
      <c r="E34" s="83"/>
      <c r="F34" s="96" t="s">
        <v>446</v>
      </c>
      <c r="G34" s="96" t="s">
        <v>159</v>
      </c>
      <c r="H34" s="90">
        <v>9389</v>
      </c>
      <c r="I34" s="92">
        <v>2579</v>
      </c>
      <c r="J34" s="90">
        <v>909.97080000000005</v>
      </c>
      <c r="K34" s="91">
        <v>9.610030607880956E-5</v>
      </c>
      <c r="L34" s="91">
        <v>2.6202719843959978E-2</v>
      </c>
      <c r="M34" s="91">
        <v>1.3685360811390932E-2</v>
      </c>
    </row>
    <row r="35" spans="2:13">
      <c r="B35" s="89" t="s">
        <v>482</v>
      </c>
      <c r="C35" s="83" t="s">
        <v>483</v>
      </c>
      <c r="D35" s="96" t="s">
        <v>481</v>
      </c>
      <c r="E35" s="83"/>
      <c r="F35" s="96" t="s">
        <v>446</v>
      </c>
      <c r="G35" s="96" t="s">
        <v>159</v>
      </c>
      <c r="H35" s="90">
        <v>6936</v>
      </c>
      <c r="I35" s="92">
        <v>2206</v>
      </c>
      <c r="J35" s="90">
        <v>575.00467000000003</v>
      </c>
      <c r="K35" s="91">
        <v>8.6700000000000004E-4</v>
      </c>
      <c r="L35" s="91">
        <v>1.6557329396700047E-2</v>
      </c>
      <c r="M35" s="91">
        <v>8.647691087653335E-3</v>
      </c>
    </row>
    <row r="36" spans="2:13">
      <c r="B36" s="89" t="s">
        <v>484</v>
      </c>
      <c r="C36" s="83" t="s">
        <v>485</v>
      </c>
      <c r="D36" s="96" t="s">
        <v>481</v>
      </c>
      <c r="E36" s="83"/>
      <c r="F36" s="96" t="s">
        <v>446</v>
      </c>
      <c r="G36" s="96" t="s">
        <v>159</v>
      </c>
      <c r="H36" s="90">
        <v>10297</v>
      </c>
      <c r="I36" s="92">
        <v>2478</v>
      </c>
      <c r="J36" s="90">
        <v>958.89</v>
      </c>
      <c r="K36" s="91">
        <v>5.8339943342776207E-4</v>
      </c>
      <c r="L36" s="91">
        <v>2.7611354156830945E-2</v>
      </c>
      <c r="M36" s="91">
        <v>1.4421073322830415E-2</v>
      </c>
    </row>
    <row r="37" spans="2:13">
      <c r="B37" s="89" t="s">
        <v>486</v>
      </c>
      <c r="C37" s="83" t="s">
        <v>487</v>
      </c>
      <c r="D37" s="96" t="s">
        <v>119</v>
      </c>
      <c r="E37" s="83"/>
      <c r="F37" s="96" t="s">
        <v>446</v>
      </c>
      <c r="G37" s="96" t="s">
        <v>159</v>
      </c>
      <c r="H37" s="90">
        <v>2455</v>
      </c>
      <c r="I37" s="92">
        <v>37402.5</v>
      </c>
      <c r="J37" s="90">
        <v>3450.71353</v>
      </c>
      <c r="K37" s="91">
        <v>3.91151530987805E-4</v>
      </c>
      <c r="L37" s="91">
        <v>9.9363715724012439E-2</v>
      </c>
      <c r="M37" s="91">
        <v>5.189645614430536E-2</v>
      </c>
    </row>
    <row r="38" spans="2:13">
      <c r="B38" s="89" t="s">
        <v>488</v>
      </c>
      <c r="C38" s="83" t="s">
        <v>489</v>
      </c>
      <c r="D38" s="96" t="s">
        <v>29</v>
      </c>
      <c r="E38" s="83"/>
      <c r="F38" s="96" t="s">
        <v>446</v>
      </c>
      <c r="G38" s="96" t="s">
        <v>161</v>
      </c>
      <c r="H38" s="90">
        <v>6375</v>
      </c>
      <c r="I38" s="92">
        <v>6749</v>
      </c>
      <c r="J38" s="90">
        <v>1808.3354999999997</v>
      </c>
      <c r="K38" s="91">
        <v>1.4881490810241733E-3</v>
      </c>
      <c r="L38" s="91">
        <v>5.2071240627047898E-2</v>
      </c>
      <c r="M38" s="91">
        <v>2.7196173531663901E-2</v>
      </c>
    </row>
    <row r="39" spans="2:13">
      <c r="B39" s="89" t="s">
        <v>490</v>
      </c>
      <c r="C39" s="83" t="s">
        <v>491</v>
      </c>
      <c r="D39" s="96" t="s">
        <v>481</v>
      </c>
      <c r="E39" s="83"/>
      <c r="F39" s="96" t="s">
        <v>446</v>
      </c>
      <c r="G39" s="96" t="s">
        <v>159</v>
      </c>
      <c r="H39" s="90">
        <v>4226</v>
      </c>
      <c r="I39" s="92">
        <v>21630</v>
      </c>
      <c r="J39" s="90">
        <v>3451.20552</v>
      </c>
      <c r="K39" s="91">
        <v>4.5980657510694068E-6</v>
      </c>
      <c r="L39" s="91">
        <v>9.9377882635891396E-2</v>
      </c>
      <c r="M39" s="91">
        <v>5.19038553494948E-2</v>
      </c>
    </row>
    <row r="40" spans="2:13">
      <c r="B40" s="89" t="s">
        <v>492</v>
      </c>
      <c r="C40" s="83" t="s">
        <v>493</v>
      </c>
      <c r="D40" s="96" t="s">
        <v>481</v>
      </c>
      <c r="E40" s="83"/>
      <c r="F40" s="96" t="s">
        <v>446</v>
      </c>
      <c r="G40" s="96" t="s">
        <v>159</v>
      </c>
      <c r="H40" s="90">
        <v>7482.9999999999991</v>
      </c>
      <c r="I40" s="92">
        <v>3763</v>
      </c>
      <c r="J40" s="90">
        <v>1058.1975199999999</v>
      </c>
      <c r="K40" s="91">
        <v>6.4926118580150204E-6</v>
      </c>
      <c r="L40" s="91">
        <v>3.0470926271626772E-2</v>
      </c>
      <c r="M40" s="91">
        <v>1.5914592941794477E-2</v>
      </c>
    </row>
    <row r="41" spans="2:13">
      <c r="B41" s="86"/>
      <c r="C41" s="83"/>
      <c r="D41" s="83"/>
      <c r="E41" s="83"/>
      <c r="F41" s="83"/>
      <c r="G41" s="83"/>
      <c r="H41" s="90"/>
      <c r="I41" s="92"/>
      <c r="J41" s="83"/>
      <c r="K41" s="83"/>
      <c r="L41" s="91"/>
      <c r="M41" s="83"/>
    </row>
    <row r="42" spans="2:13">
      <c r="B42" s="101" t="s">
        <v>62</v>
      </c>
      <c r="C42" s="85"/>
      <c r="D42" s="85"/>
      <c r="E42" s="85"/>
      <c r="F42" s="85"/>
      <c r="G42" s="85"/>
      <c r="H42" s="93"/>
      <c r="I42" s="95"/>
      <c r="J42" s="93">
        <v>3759.9707100000001</v>
      </c>
      <c r="K42" s="85"/>
      <c r="L42" s="94">
        <v>0.10826881382965835</v>
      </c>
      <c r="M42" s="94">
        <v>5.6547480212125203E-2</v>
      </c>
    </row>
    <row r="43" spans="2:13">
      <c r="B43" s="89" t="s">
        <v>494</v>
      </c>
      <c r="C43" s="83" t="s">
        <v>495</v>
      </c>
      <c r="D43" s="96" t="s">
        <v>119</v>
      </c>
      <c r="E43" s="83"/>
      <c r="F43" s="96" t="s">
        <v>458</v>
      </c>
      <c r="G43" s="96" t="s">
        <v>159</v>
      </c>
      <c r="H43" s="90">
        <v>1211</v>
      </c>
      <c r="I43" s="92">
        <v>11796</v>
      </c>
      <c r="J43" s="90">
        <v>536.82864000000006</v>
      </c>
      <c r="K43" s="91">
        <v>2.550571665040142E-5</v>
      </c>
      <c r="L43" s="91">
        <v>1.5458045970413607E-2</v>
      </c>
      <c r="M43" s="91">
        <v>8.0735487691344504E-3</v>
      </c>
    </row>
    <row r="44" spans="2:13">
      <c r="B44" s="89" t="s">
        <v>496</v>
      </c>
      <c r="C44" s="83" t="s">
        <v>497</v>
      </c>
      <c r="D44" s="96" t="s">
        <v>481</v>
      </c>
      <c r="E44" s="83"/>
      <c r="F44" s="96" t="s">
        <v>458</v>
      </c>
      <c r="G44" s="96" t="s">
        <v>159</v>
      </c>
      <c r="H44" s="90">
        <v>3207</v>
      </c>
      <c r="I44" s="92">
        <v>8055</v>
      </c>
      <c r="J44" s="90">
        <v>970.78102999999999</v>
      </c>
      <c r="K44" s="91">
        <v>1.7584227985991352E-5</v>
      </c>
      <c r="L44" s="91">
        <v>2.7953757811702205E-2</v>
      </c>
      <c r="M44" s="91">
        <v>1.4599906573269962E-2</v>
      </c>
    </row>
    <row r="45" spans="2:13">
      <c r="B45" s="89" t="s">
        <v>498</v>
      </c>
      <c r="C45" s="83" t="s">
        <v>499</v>
      </c>
      <c r="D45" s="96" t="s">
        <v>119</v>
      </c>
      <c r="E45" s="83"/>
      <c r="F45" s="96" t="s">
        <v>458</v>
      </c>
      <c r="G45" s="96" t="s">
        <v>159</v>
      </c>
      <c r="H45" s="90">
        <v>503</v>
      </c>
      <c r="I45" s="92">
        <v>7555</v>
      </c>
      <c r="J45" s="90">
        <v>142.81021000000001</v>
      </c>
      <c r="K45" s="91">
        <v>1.8371546149323927E-5</v>
      </c>
      <c r="L45" s="91">
        <v>4.112237363536381E-3</v>
      </c>
      <c r="M45" s="91">
        <v>2.1477713915660918E-3</v>
      </c>
    </row>
    <row r="46" spans="2:13">
      <c r="B46" s="89" t="s">
        <v>500</v>
      </c>
      <c r="C46" s="83" t="s">
        <v>501</v>
      </c>
      <c r="D46" s="96" t="s">
        <v>119</v>
      </c>
      <c r="E46" s="83"/>
      <c r="F46" s="96" t="s">
        <v>458</v>
      </c>
      <c r="G46" s="96" t="s">
        <v>159</v>
      </c>
      <c r="H46" s="90">
        <v>738</v>
      </c>
      <c r="I46" s="92">
        <v>10274</v>
      </c>
      <c r="J46" s="90">
        <v>284.93953000000005</v>
      </c>
      <c r="K46" s="91">
        <v>2.8816902167398087E-4</v>
      </c>
      <c r="L46" s="91">
        <v>8.2048684167224158E-3</v>
      </c>
      <c r="M46" s="91">
        <v>4.2853026465004716E-3</v>
      </c>
    </row>
    <row r="47" spans="2:13">
      <c r="B47" s="89" t="s">
        <v>502</v>
      </c>
      <c r="C47" s="83" t="s">
        <v>503</v>
      </c>
      <c r="D47" s="96" t="s">
        <v>119</v>
      </c>
      <c r="E47" s="83"/>
      <c r="F47" s="96" t="s">
        <v>458</v>
      </c>
      <c r="G47" s="96" t="s">
        <v>159</v>
      </c>
      <c r="H47" s="90">
        <v>1232</v>
      </c>
      <c r="I47" s="92">
        <v>10536</v>
      </c>
      <c r="J47" s="90">
        <v>487.80162999999999</v>
      </c>
      <c r="K47" s="91">
        <v>3.9996151019752518E-5</v>
      </c>
      <c r="L47" s="91">
        <v>1.4046307255482287E-2</v>
      </c>
      <c r="M47" s="91">
        <v>7.3362148663832063E-3</v>
      </c>
    </row>
    <row r="48" spans="2:13">
      <c r="B48" s="89" t="s">
        <v>504</v>
      </c>
      <c r="C48" s="83" t="s">
        <v>505</v>
      </c>
      <c r="D48" s="96" t="s">
        <v>481</v>
      </c>
      <c r="E48" s="83"/>
      <c r="F48" s="96" t="s">
        <v>458</v>
      </c>
      <c r="G48" s="96" t="s">
        <v>159</v>
      </c>
      <c r="H48" s="90">
        <v>1967</v>
      </c>
      <c r="I48" s="92">
        <v>3672</v>
      </c>
      <c r="J48" s="90">
        <v>271.43372999999997</v>
      </c>
      <c r="K48" s="91">
        <v>5.8363828606864133E-6</v>
      </c>
      <c r="L48" s="91">
        <v>7.8159672633353432E-3</v>
      </c>
      <c r="M48" s="91">
        <v>4.0821843200151775E-3</v>
      </c>
    </row>
    <row r="49" spans="2:13">
      <c r="B49" s="89" t="s">
        <v>506</v>
      </c>
      <c r="C49" s="83" t="s">
        <v>507</v>
      </c>
      <c r="D49" s="96" t="s">
        <v>29</v>
      </c>
      <c r="E49" s="83"/>
      <c r="F49" s="96" t="s">
        <v>458</v>
      </c>
      <c r="G49" s="96" t="s">
        <v>161</v>
      </c>
      <c r="H49" s="90">
        <v>643</v>
      </c>
      <c r="I49" s="92">
        <v>20506</v>
      </c>
      <c r="J49" s="90">
        <v>554.18060000000003</v>
      </c>
      <c r="K49" s="91">
        <v>6.9815342220041023E-4</v>
      </c>
      <c r="L49" s="91">
        <v>1.5957697768717024E-2</v>
      </c>
      <c r="M49" s="91">
        <v>8.3345108059215897E-3</v>
      </c>
    </row>
    <row r="50" spans="2:13">
      <c r="B50" s="89" t="s">
        <v>508</v>
      </c>
      <c r="C50" s="83" t="s">
        <v>509</v>
      </c>
      <c r="D50" s="96" t="s">
        <v>29</v>
      </c>
      <c r="E50" s="83"/>
      <c r="F50" s="96" t="s">
        <v>458</v>
      </c>
      <c r="G50" s="96" t="s">
        <v>161</v>
      </c>
      <c r="H50" s="90">
        <v>690</v>
      </c>
      <c r="I50" s="92">
        <v>17627</v>
      </c>
      <c r="J50" s="90">
        <v>511.19534000000004</v>
      </c>
      <c r="K50" s="91">
        <v>6.8776613559159852E-4</v>
      </c>
      <c r="L50" s="91">
        <v>1.4719931979749095E-2</v>
      </c>
      <c r="M50" s="91">
        <v>7.688040839334255E-3</v>
      </c>
    </row>
    <row r="51" spans="2:13">
      <c r="B51" s="145"/>
      <c r="C51" s="145"/>
      <c r="D51" s="146"/>
      <c r="E51" s="146"/>
      <c r="F51" s="146"/>
      <c r="G51" s="146"/>
      <c r="H51" s="146"/>
      <c r="I51" s="146"/>
      <c r="J51" s="146"/>
      <c r="K51" s="146"/>
      <c r="L51" s="146"/>
      <c r="M51" s="146"/>
    </row>
    <row r="52" spans="2:13">
      <c r="B52" s="145"/>
      <c r="C52" s="145"/>
      <c r="D52" s="146"/>
      <c r="E52" s="146"/>
      <c r="F52" s="146"/>
      <c r="G52" s="146"/>
      <c r="H52" s="146"/>
      <c r="I52" s="146"/>
      <c r="J52" s="146"/>
      <c r="K52" s="146"/>
      <c r="L52" s="146"/>
      <c r="M52" s="146"/>
    </row>
    <row r="53" spans="2:13">
      <c r="B53" s="143" t="s">
        <v>551</v>
      </c>
      <c r="C53" s="145"/>
      <c r="D53" s="146"/>
      <c r="E53" s="146"/>
      <c r="F53" s="146"/>
      <c r="G53" s="146"/>
      <c r="H53" s="146"/>
      <c r="I53" s="146"/>
      <c r="J53" s="146"/>
      <c r="K53" s="146"/>
      <c r="L53" s="146"/>
      <c r="M53" s="146"/>
    </row>
    <row r="54" spans="2:13">
      <c r="B54" s="143" t="s">
        <v>108</v>
      </c>
      <c r="C54" s="145"/>
      <c r="D54" s="146"/>
      <c r="E54" s="146"/>
      <c r="F54" s="146"/>
      <c r="G54" s="146"/>
      <c r="H54" s="146"/>
      <c r="I54" s="146"/>
      <c r="J54" s="146"/>
      <c r="K54" s="146"/>
      <c r="L54" s="146"/>
      <c r="M54" s="146"/>
    </row>
    <row r="55" spans="2:13">
      <c r="B55" s="144"/>
      <c r="C55" s="145"/>
      <c r="D55" s="146"/>
      <c r="E55" s="146"/>
      <c r="F55" s="146"/>
      <c r="G55" s="146"/>
      <c r="H55" s="146"/>
      <c r="I55" s="146"/>
      <c r="J55" s="146"/>
      <c r="K55" s="146"/>
      <c r="L55" s="146"/>
      <c r="M55" s="146"/>
    </row>
    <row r="56" spans="2:13">
      <c r="B56" s="145"/>
      <c r="C56" s="145"/>
      <c r="D56" s="146"/>
      <c r="E56" s="146"/>
      <c r="F56" s="146"/>
      <c r="G56" s="146"/>
      <c r="H56" s="146"/>
      <c r="I56" s="146"/>
      <c r="J56" s="146"/>
      <c r="K56" s="146"/>
      <c r="L56" s="146"/>
      <c r="M56" s="146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5:B1048576 A1:A1048576 B1:B52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1406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8554687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0.57031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175</v>
      </c>
      <c r="C1" s="81" t="s" vm="1">
        <v>229</v>
      </c>
    </row>
    <row r="2" spans="2:61">
      <c r="B2" s="57" t="s">
        <v>174</v>
      </c>
      <c r="C2" s="81" t="s">
        <v>230</v>
      </c>
    </row>
    <row r="3" spans="2:61">
      <c r="B3" s="57" t="s">
        <v>176</v>
      </c>
      <c r="C3" s="81" t="s">
        <v>231</v>
      </c>
    </row>
    <row r="4" spans="2:61">
      <c r="B4" s="57" t="s">
        <v>177</v>
      </c>
      <c r="C4" s="81">
        <v>9604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1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I7" s="3"/>
    </row>
    <row r="8" spans="2:61" s="3" customFormat="1" ht="63">
      <c r="B8" s="23" t="s">
        <v>111</v>
      </c>
      <c r="C8" s="31" t="s">
        <v>40</v>
      </c>
      <c r="D8" s="73" t="s">
        <v>115</v>
      </c>
      <c r="E8" s="73" t="s">
        <v>113</v>
      </c>
      <c r="F8" s="77" t="s">
        <v>57</v>
      </c>
      <c r="G8" s="31" t="s">
        <v>15</v>
      </c>
      <c r="H8" s="31" t="s">
        <v>58</v>
      </c>
      <c r="I8" s="31" t="s">
        <v>97</v>
      </c>
      <c r="J8" s="31" t="s">
        <v>0</v>
      </c>
      <c r="K8" s="31" t="s">
        <v>101</v>
      </c>
      <c r="L8" s="31" t="s">
        <v>55</v>
      </c>
      <c r="M8" s="31" t="s">
        <v>52</v>
      </c>
      <c r="N8" s="73" t="s">
        <v>178</v>
      </c>
      <c r="O8" s="32" t="s">
        <v>180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56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8" t="s">
        <v>31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2478.7280699999997</v>
      </c>
      <c r="M11" s="119"/>
      <c r="N11" s="121">
        <v>1</v>
      </c>
      <c r="O11" s="121">
        <v>3.7278435738017833E-2</v>
      </c>
      <c r="P11" s="5"/>
      <c r="BC11" s="1"/>
      <c r="BD11" s="3"/>
      <c r="BE11" s="1"/>
      <c r="BI11" s="1"/>
    </row>
    <row r="12" spans="2:61" s="4" customFormat="1" ht="18" customHeight="1">
      <c r="B12" s="122" t="s">
        <v>226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2478.7280699999997</v>
      </c>
      <c r="M12" s="119"/>
      <c r="N12" s="121">
        <v>1</v>
      </c>
      <c r="O12" s="121">
        <v>3.7278435738017833E-2</v>
      </c>
      <c r="P12" s="5"/>
      <c r="BC12" s="1"/>
      <c r="BD12" s="3"/>
      <c r="BE12" s="1"/>
      <c r="BI12" s="1"/>
    </row>
    <row r="13" spans="2:61">
      <c r="B13" s="101" t="s">
        <v>510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2478.7280699999997</v>
      </c>
      <c r="M13" s="85"/>
      <c r="N13" s="94">
        <v>1</v>
      </c>
      <c r="O13" s="94">
        <v>3.7278435738017833E-2</v>
      </c>
      <c r="BD13" s="3"/>
    </row>
    <row r="14" spans="2:61" ht="20.25">
      <c r="B14" s="89" t="s">
        <v>511</v>
      </c>
      <c r="C14" s="83" t="s">
        <v>512</v>
      </c>
      <c r="D14" s="96" t="s">
        <v>29</v>
      </c>
      <c r="E14" s="83"/>
      <c r="F14" s="96" t="s">
        <v>458</v>
      </c>
      <c r="G14" s="83" t="s">
        <v>513</v>
      </c>
      <c r="H14" s="83" t="s">
        <v>514</v>
      </c>
      <c r="I14" s="96" t="s">
        <v>159</v>
      </c>
      <c r="J14" s="90">
        <v>3982.77</v>
      </c>
      <c r="K14" s="92">
        <v>10777</v>
      </c>
      <c r="L14" s="90">
        <v>1613.0204899999999</v>
      </c>
      <c r="M14" s="91">
        <v>2.2025640186578677E-4</v>
      </c>
      <c r="N14" s="91">
        <v>0.65074523886761004</v>
      </c>
      <c r="O14" s="91">
        <v>2.4258764568947266E-2</v>
      </c>
      <c r="BD14" s="4"/>
    </row>
    <row r="15" spans="2:61">
      <c r="B15" s="89" t="s">
        <v>515</v>
      </c>
      <c r="C15" s="83" t="s">
        <v>516</v>
      </c>
      <c r="D15" s="96" t="s">
        <v>29</v>
      </c>
      <c r="E15" s="83"/>
      <c r="F15" s="96" t="s">
        <v>458</v>
      </c>
      <c r="G15" s="83" t="s">
        <v>517</v>
      </c>
      <c r="H15" s="83" t="s">
        <v>514</v>
      </c>
      <c r="I15" s="96" t="s">
        <v>159</v>
      </c>
      <c r="J15" s="90">
        <v>19555.509999999998</v>
      </c>
      <c r="K15" s="92">
        <v>1178</v>
      </c>
      <c r="L15" s="90">
        <v>865.70758000000001</v>
      </c>
      <c r="M15" s="91">
        <v>2.9046182930996529E-5</v>
      </c>
      <c r="N15" s="91">
        <v>0.34925476113239001</v>
      </c>
      <c r="O15" s="91">
        <v>1.3019671169070568E-2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43" t="s">
        <v>551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43" t="s">
        <v>108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98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4A9C3BC-93A6-42DF-B1FF-99818CB949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-1741536755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