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45" windowWidth="19320" windowHeight="1167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קונצרני'!$N$10:$N$307</definedName>
    <definedName name="_xlnm._FilterDatabase" localSheetId="22" hidden="1">הלוואות!$J$9:$J$206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אופציה'!$B$6:$L$20</definedName>
    <definedName name="Print_Area" localSheetId="21">'לא סחיר - מוצרים מובנים'!$B$6:$Q$36</definedName>
    <definedName name="Print_Area" localSheetId="16">'לא סחיר - מניות'!$B$6:$M$31</definedName>
    <definedName name="Print_Area" localSheetId="17">'לא סחיר - קרנות השקעה'!$B$6:$K$35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2">
    <s v="Migdal Hashkaot Neches Boded"/>
    <s v="{[Time].[Hie Time].[Yom].&amp;[20161231]}"/>
    <s v="{[Medida].[Medida].&amp;[2]}"/>
    <s v="{[Keren].[Keren].&amp;[3]}"/>
    <s v="{[Cheshbon KM].[Hie Peilut].[Peilut 4].&amp;[Kod_Peilut_L4_27]&amp;[Kod_Peilut_L3_35]&amp;[Kod_Peilut_L2_159]&amp;[Kod_Peilut_L1_182]}"/>
    <s v="{[Salim Maslulim].[Salim Maslulim].&amp;[2]}"/>
    <s v="{[Makor Mezuman].[Makor Mezuman].&amp;[45]}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24">
    <mdx n="0" f="s">
      <ms ns="1" c="0"/>
    </mdx>
    <mdx n="0" f="v">
      <t c="8" si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 si="8">
        <n x="1" s="1"/>
        <n x="2" s="1"/>
        <n x="3" s="1"/>
        <n x="4" s="1"/>
        <n x="5" s="1"/>
        <n x="6" s="1"/>
        <n x="11"/>
        <n x="7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 si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 si="8">
        <n x="1" s="1"/>
        <n x="2" s="1"/>
        <n x="3" s="1"/>
        <n x="4" s="1"/>
        <n x="5" s="1"/>
        <n x="6" s="1"/>
        <n x="21"/>
        <n x="7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 si="8">
        <n x="1" s="1"/>
        <n x="2" s="1"/>
        <n x="3" s="1"/>
        <n x="4" s="1"/>
        <n x="5" s="1"/>
        <n x="6" s="1"/>
        <n x="30"/>
        <n x="7"/>
      </t>
    </mdx>
    <mdx n="0" f="v">
      <t c="8" si="8">
        <n x="1" s="1"/>
        <n x="2" s="1"/>
        <n x="3" s="1"/>
        <n x="4" s="1"/>
        <n x="5" s="1"/>
        <n x="6" s="1"/>
        <n x="31"/>
        <n x="7"/>
      </t>
    </mdx>
  </mdxMetadata>
  <valueMetadata count="2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</valueMetadata>
</metadata>
</file>

<file path=xl/sharedStrings.xml><?xml version="1.0" encoding="utf-8"?>
<sst xmlns="http://schemas.openxmlformats.org/spreadsheetml/2006/main" count="8801" uniqueCount="2527">
  <si>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</si>
  <si>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</si>
  <si>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</si>
  <si>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</si>
  <si>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</si>
  <si>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</si>
  <si>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</si>
  <si>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</si>
  <si>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</si>
  <si>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</si>
  <si>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</si>
  <si>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</si>
  <si>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</si>
  <si>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</si>
  <si>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</si>
  <si>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</si>
  <si>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</si>
  <si>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</si>
  <si>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</si>
  <si>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</si>
  <si>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</si>
  <si>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</si>
  <si>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</si>
  <si>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</si>
  <si>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</si>
  <si>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</si>
  <si>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</si>
  <si>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</si>
  <si>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</si>
  <si>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</si>
  <si>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</si>
  <si>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</si>
  <si>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</si>
  <si>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</si>
  <si>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</si>
  <si>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</si>
  <si>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</si>
  <si>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</si>
  <si>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</si>
  <si>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</si>
  <si>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</si>
  <si>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</si>
  <si>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</si>
  <si>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</si>
  <si>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</si>
  <si>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</si>
  <si>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</si>
  <si>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</si>
  <si>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</si>
  <si>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</si>
  <si>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</si>
  <si>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</si>
  <si>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</si>
  <si>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</si>
  <si>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</si>
  <si>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</si>
  <si>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</si>
  <si>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</si>
  <si>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</si>
  <si>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</si>
  <si>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</si>
  <si>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</si>
  <si>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</si>
  <si>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</si>
  <si>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</si>
  <si>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</si>
  <si>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</si>
  <si>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</si>
  <si>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</si>
  <si>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</si>
  <si>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</si>
  <si>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</si>
  <si>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</si>
  <si>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</si>
  <si>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</si>
  <si>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</si>
  <si>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</si>
  <si>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</si>
  <si>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</si>
  <si>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</si>
  <si>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</si>
  <si>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</si>
  <si>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</si>
  <si>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</si>
  <si>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</si>
  <si>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</si>
  <si>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</si>
  <si>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</si>
  <si>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</si>
  <si>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</si>
  <si>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</si>
  <si>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</si>
  <si>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</si>
  <si>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</si>
  <si>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</si>
  <si>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</si>
  <si>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</si>
  <si>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</si>
  <si>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</si>
  <si>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</si>
  <si>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</si>
  <si>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</si>
  <si>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</si>
  <si>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</si>
  <si>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</si>
  <si>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</si>
  <si>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</si>
  <si>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</si>
  <si>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</si>
  <si>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</si>
  <si>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</si>
  <si>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</si>
  <si>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</si>
  <si>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</si>
  <si>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</si>
  <si>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</si>
  <si>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</si>
  <si>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</si>
  <si>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</si>
  <si>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</si>
  <si>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</si>
  <si>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</si>
  <si>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</si>
  <si>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</si>
  <si>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</si>
  <si>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</si>
  <si>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</si>
  <si>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</si>
  <si>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</si>
  <si>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</si>
  <si>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</si>
  <si>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</si>
  <si>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</si>
  <si>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</si>
  <si>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</si>
  <si>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</si>
  <si>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</si>
  <si>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</si>
  <si>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</si>
  <si>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</si>
  <si>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</si>
  <si>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</si>
  <si>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</si>
  <si>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</si>
  <si>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</si>
  <si>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</si>
  <si>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</si>
  <si>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</si>
  <si>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</si>
  <si>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</si>
  <si>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</si>
  <si>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</si>
  <si>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</si>
  <si>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</si>
  <si>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</si>
  <si>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</si>
  <si>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</si>
  <si>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</si>
  <si>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</si>
  <si>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</si>
  <si>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</si>
  <si>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</si>
  <si>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</si>
  <si>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</si>
  <si>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</si>
  <si>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</si>
  <si>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</si>
  <si>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</si>
  <si>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</si>
  <si>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</si>
  <si>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</si>
  <si>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</si>
  <si>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</si>
  <si>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</si>
  <si>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</si>
  <si>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</si>
  <si>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</si>
  <si>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</si>
  <si>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</si>
  <si>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</si>
  <si>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</si>
  <si>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</si>
  <si>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</si>
  <si>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</si>
  <si>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</si>
  <si>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</si>
  <si>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</si>
  <si>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</si>
  <si>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</si>
  <si>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</si>
  <si>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</si>
  <si>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</si>
  <si>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</si>
  <si>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</si>
  <si>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</si>
  <si>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</si>
  <si>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</si>
  <si>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</si>
  <si>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</si>
  <si>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</si>
  <si>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</si>
  <si>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</si>
  <si>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</si>
  <si>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</si>
  <si>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</si>
  <si>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</si>
  <si>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</si>
  <si>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</si>
  <si>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</si>
  <si>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</si>
  <si>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</si>
  <si>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</si>
  <si>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</si>
  <si>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</si>
  <si>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</si>
  <si>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</si>
  <si>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</si>
  <si>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</si>
  <si>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</si>
  <si>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</si>
  <si>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</si>
  <si>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</si>
  <si>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</si>
  <si>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</si>
  <si>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</si>
  <si>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</si>
  <si>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</si>
  <si>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</si>
  <si>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</si>
  <si>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</si>
  <si>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</si>
  <si>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</si>
  <si>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</si>
  <si>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</si>
  <si>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</si>
  <si>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</si>
  <si>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</si>
  <si>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</si>
  <si>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</si>
  <si>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</si>
  <si>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</si>
  <si>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</si>
  <si>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</si>
  <si>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</si>
  <si>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</si>
  <si>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</si>
  <si>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</si>
  <si>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</si>
  <si>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</si>
  <si>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</si>
  <si>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</si>
  <si>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</si>
  <si>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</si>
  <si>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</si>
  <si>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</si>
  <si>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</si>
  <si>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</si>
  <si>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</si>
  <si>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</si>
  <si>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</si>
  <si>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</si>
  <si>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</si>
  <si>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</si>
  <si>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</si>
  <si>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חו"ל:</t>
  </si>
  <si>
    <t>סה"כ מקרקעין בישראל:</t>
  </si>
  <si>
    <t>מספר הנייר</t>
  </si>
  <si>
    <t>31/12/2016</t>
  </si>
  <si>
    <t>מגדל חברה לביטוח</t>
  </si>
  <si>
    <t>מגדל משתתף ברווחים - קרן ח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</si>
  <si>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</si>
  <si>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</si>
  <si>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</si>
  <si>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</si>
  <si>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</si>
  <si>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</si>
  <si>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</si>
  <si>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</si>
  <si>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</si>
  <si>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</si>
  <si>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</si>
  <si>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</si>
  <si>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</si>
  <si>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</si>
  <si>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</si>
  <si>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</si>
  <si>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</si>
  <si>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</si>
  <si>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</si>
  <si>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</si>
  <si>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</si>
  <si>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</si>
  <si>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</si>
  <si>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1017</t>
  </si>
  <si>
    <t>8171019</t>
  </si>
  <si>
    <t>מקמ 1127</t>
  </si>
  <si>
    <t>8171126</t>
  </si>
  <si>
    <t>מקמ 327</t>
  </si>
  <si>
    <t>8170326</t>
  </si>
  <si>
    <t>מקמ 817</t>
  </si>
  <si>
    <t>8170813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</si>
  <si>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</si>
  <si>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</si>
  <si>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</si>
  <si>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</si>
  <si>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</si>
  <si>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</si>
  <si>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</si>
  <si>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</si>
  <si>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</si>
  <si>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</si>
  <si>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</si>
  <si>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</si>
  <si>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</si>
  <si>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</si>
  <si>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</si>
  <si>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</si>
  <si>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</si>
  <si>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</si>
  <si>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</si>
  <si>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</si>
  <si>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</si>
  <si>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</si>
  <si>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</si>
  <si>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</si>
  <si>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</si>
  <si>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</si>
  <si>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</si>
  <si>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</si>
  <si>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</si>
  <si>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</si>
  <si>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</si>
  <si>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</si>
  <si>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</si>
  <si>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</si>
  <si>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</si>
  <si>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</si>
  <si>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</si>
  <si>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</si>
  <si>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</si>
  <si>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</si>
  <si>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</si>
  <si>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</si>
  <si>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</si>
  <si>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</si>
  <si>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</si>
  <si>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</si>
  <si>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</si>
  <si>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</si>
  <si>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</si>
  <si>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</si>
  <si>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</si>
  <si>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</si>
  <si>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</si>
  <si>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</si>
  <si>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</si>
  <si>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</si>
  <si>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</si>
  <si>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</si>
  <si>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</si>
  <si>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</si>
  <si>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</si>
  <si>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</si>
  <si>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</si>
  <si>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</si>
  <si>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לאומי מימון הת יב</t>
  </si>
  <si>
    <t>6040273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</si>
  <si>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</si>
  <si>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</si>
  <si>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</si>
  <si>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</si>
  <si>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</si>
  <si>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</si>
  <si>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</si>
  <si>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</si>
  <si>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</si>
  <si>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</si>
  <si>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</si>
  <si>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</si>
  <si>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</si>
  <si>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</si>
  <si>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</si>
  <si>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</si>
  <si>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</si>
  <si>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</si>
  <si>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</si>
  <si>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</si>
  <si>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</si>
  <si>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</si>
  <si>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</si>
  <si>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</si>
  <si>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</si>
  <si>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</si>
  <si>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</si>
  <si>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</si>
  <si>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</si>
  <si>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</si>
  <si>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</si>
  <si>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</si>
  <si>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</si>
  <si>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</si>
  <si>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</si>
  <si>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</si>
  <si>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</si>
  <si>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</si>
  <si>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</si>
  <si>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</si>
  <si>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</si>
  <si>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</si>
  <si>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</si>
  <si>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</si>
  <si>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</si>
  <si>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</si>
  <si>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</si>
  <si>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</si>
  <si>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</si>
  <si>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</si>
  <si>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</si>
  <si>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</si>
  <si>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</si>
  <si>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</si>
  <si>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</si>
  <si>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</si>
  <si>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</si>
  <si>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</si>
  <si>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</si>
  <si>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</si>
  <si>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</si>
  <si>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</si>
  <si>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</si>
  <si>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</si>
  <si>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</si>
  <si>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</si>
  <si>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</si>
  <si>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</si>
  <si>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</si>
  <si>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</si>
  <si>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</si>
  <si>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</si>
  <si>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</si>
  <si>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</si>
  <si>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</si>
  <si>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</si>
  <si>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</si>
  <si>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</si>
  <si>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</si>
  <si>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</si>
  <si>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</si>
  <si>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</si>
  <si>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 אגח ד</t>
  </si>
  <si>
    <t>1133149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</si>
  <si>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</si>
  <si>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</si>
  <si>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</si>
  <si>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</si>
  <si>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</si>
  <si>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</si>
  <si>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</si>
  <si>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</si>
  <si>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</si>
  <si>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</si>
  <si>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</si>
  <si>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</si>
  <si>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</si>
  <si>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</si>
  <si>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</si>
  <si>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</si>
  <si>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</si>
  <si>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</si>
  <si>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</si>
  <si>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</si>
  <si>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</si>
  <si>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</si>
  <si>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</si>
  <si>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</si>
  <si>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</si>
  <si>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</si>
  <si>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</si>
  <si>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</si>
  <si>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</si>
  <si>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</si>
  <si>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</si>
  <si>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</si>
  <si>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</si>
  <si>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</si>
  <si>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</si>
  <si>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</si>
  <si>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</si>
  <si>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</si>
  <si>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</si>
  <si>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</si>
  <si>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</si>
  <si>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</si>
  <si>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</si>
  <si>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</si>
  <si>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</si>
  <si>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</si>
  <si>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</si>
  <si>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</si>
  <si>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</si>
  <si>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</si>
  <si>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</si>
  <si>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</si>
  <si>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</si>
  <si>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</si>
  <si>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</si>
  <si>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</si>
  <si>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</si>
  <si>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</si>
  <si>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</si>
  <si>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</si>
  <si>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</si>
  <si>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</si>
  <si>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</si>
  <si>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</si>
  <si>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</si>
  <si>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</si>
  <si>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</si>
  <si>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</si>
  <si>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</si>
  <si>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</si>
  <si>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</si>
  <si>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</si>
  <si>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פז נפט סדרה ו*</t>
  </si>
  <si>
    <t>1139542</t>
  </si>
  <si>
    <t>510216054</t>
  </si>
  <si>
    <t>פניקס הון אגח ב</t>
  </si>
  <si>
    <t>1120799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</si>
  <si>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</si>
  <si>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</si>
  <si>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</si>
  <si>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</si>
  <si>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</si>
  <si>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</si>
  <si>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</si>
  <si>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</si>
  <si>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</si>
  <si>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אגוד הנפקות  יט*</t>
  </si>
  <si>
    <t>1124080</t>
  </si>
  <si>
    <t>520018649</t>
  </si>
  <si>
    <t>A+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</si>
  <si>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</si>
  <si>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</si>
  <si>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</si>
  <si>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</si>
  <si>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</si>
  <si>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</si>
  <si>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</si>
  <si>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</si>
  <si>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</si>
  <si>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</si>
  <si>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</si>
  <si>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</si>
  <si>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</si>
  <si>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</si>
  <si>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</si>
  <si>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</si>
  <si>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</si>
  <si>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</si>
  <si>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</si>
  <si>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</si>
  <si>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</si>
  <si>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</si>
  <si>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</si>
  <si>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</si>
  <si>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</si>
  <si>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</si>
  <si>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</si>
  <si>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</si>
  <si>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</si>
  <si>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</si>
  <si>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</si>
  <si>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</si>
  <si>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</si>
  <si>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</si>
  <si>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</si>
  <si>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</si>
  <si>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</si>
  <si>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</si>
  <si>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</si>
  <si>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</si>
  <si>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</si>
  <si>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</si>
  <si>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</si>
  <si>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</si>
  <si>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</si>
  <si>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</si>
  <si>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</si>
  <si>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</si>
  <si>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</si>
  <si>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</si>
  <si>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</si>
  <si>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</si>
  <si>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</si>
  <si>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</si>
  <si>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</si>
  <si>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</si>
  <si>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</si>
  <si>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</si>
  <si>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</si>
  <si>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</si>
  <si>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</si>
  <si>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</si>
  <si>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</si>
  <si>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</si>
  <si>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</si>
  <si>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דן רכב אגח סדרה ו</t>
  </si>
  <si>
    <t>4590097</t>
  </si>
  <si>
    <t>520039249</t>
  </si>
  <si>
    <t>דרבן.ק4</t>
  </si>
  <si>
    <t>4110094</t>
  </si>
  <si>
    <t>520038902</t>
  </si>
  <si>
    <t>ישפרו אגח סד ב</t>
  </si>
  <si>
    <t>743006900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</si>
  <si>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</si>
  <si>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</si>
  <si>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</si>
  <si>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</si>
  <si>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</si>
  <si>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</si>
  <si>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</si>
  <si>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</si>
  <si>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</si>
  <si>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</si>
  <si>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520044322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</si>
  <si>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</si>
  <si>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</si>
  <si>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</si>
  <si>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</si>
  <si>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</si>
  <si>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</si>
  <si>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</si>
  <si>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</si>
  <si>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</si>
  <si>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</si>
  <si>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</si>
  <si>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</si>
  <si>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</si>
  <si>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</si>
  <si>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</si>
  <si>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</si>
  <si>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</si>
  <si>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</si>
  <si>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</si>
  <si>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</si>
  <si>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</si>
  <si>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</si>
  <si>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</si>
  <si>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</si>
  <si>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</si>
  <si>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</si>
  <si>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</si>
  <si>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</si>
  <si>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</si>
  <si>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</si>
  <si>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</si>
  <si>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</si>
  <si>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</si>
  <si>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מבנה תעשיה אגח ח</t>
  </si>
  <si>
    <t>2260131</t>
  </si>
  <si>
    <t>520024126</t>
  </si>
  <si>
    <t>מבני תעשיה 14</t>
  </si>
  <si>
    <t>2260412</t>
  </si>
  <si>
    <t>מבני תעשיה אגח יח</t>
  </si>
  <si>
    <t>2260479</t>
  </si>
  <si>
    <t>מבני תעשייה אג  ט צמוד 5.05%</t>
  </si>
  <si>
    <t>2260180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</si>
  <si>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</si>
  <si>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</si>
  <si>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</si>
  <si>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</si>
  <si>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</si>
  <si>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</si>
  <si>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</si>
  <si>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</si>
  <si>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</si>
  <si>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</si>
  <si>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</si>
  <si>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</si>
  <si>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</si>
  <si>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</si>
  <si>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</si>
  <si>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</si>
  <si>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</si>
  <si>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</si>
  <si>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הכשרה ביטוח אגח 2</t>
  </si>
  <si>
    <t>1131218</t>
  </si>
  <si>
    <t>520042177</t>
  </si>
  <si>
    <t>BBB</t>
  </si>
  <si>
    <t>דסקש.ק8</t>
  </si>
  <si>
    <t>6390223</t>
  </si>
  <si>
    <t>520023896</t>
  </si>
  <si>
    <t>BBB-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</si>
  <si>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</si>
  <si>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</si>
  <si>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</si>
  <si>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</si>
  <si>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</si>
  <si>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</si>
  <si>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</si>
  <si>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</si>
  <si>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</si>
  <si>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</si>
  <si>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</si>
  <si>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</si>
  <si>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</si>
  <si>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</si>
  <si>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חלל תקשורת ח</t>
  </si>
  <si>
    <t>1131416</t>
  </si>
  <si>
    <t>511396046</t>
  </si>
  <si>
    <t>NR</t>
  </si>
  <si>
    <t>לאומי אגח 178</t>
  </si>
  <si>
    <t>6040323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</si>
  <si>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</si>
  <si>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</si>
  <si>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</si>
  <si>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</si>
  <si>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</si>
  <si>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</si>
  <si>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</si>
  <si>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</si>
  <si>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</si>
  <si>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</si>
  <si>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</si>
  <si>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</si>
  <si>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מרכנתיל אגח ב</t>
  </si>
  <si>
    <t>1138205</t>
  </si>
  <si>
    <t>513686154</t>
  </si>
  <si>
    <t>פועלים כתב התחייבות יג 2017</t>
  </si>
  <si>
    <t>1940436</t>
  </si>
  <si>
    <t>פעלה.ק11</t>
  </si>
  <si>
    <t>1940410</t>
  </si>
  <si>
    <t>בזק סדרה ז</t>
  </si>
  <si>
    <t>2300150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</si>
  <si>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</si>
  <si>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</si>
  <si>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</si>
  <si>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</si>
  <si>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</si>
  <si>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</si>
  <si>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דיסקונט התחייבות יא</t>
  </si>
  <si>
    <t>6910137</t>
  </si>
  <si>
    <t>דיסקונט מנפיקים הת9</t>
  </si>
  <si>
    <t>7480106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</si>
  <si>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</si>
  <si>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</si>
  <si>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</si>
  <si>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</si>
  <si>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</si>
  <si>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</si>
  <si>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אגח CoCo</t>
  </si>
  <si>
    <t>6040331</t>
  </si>
  <si>
    <t>לאומי מימון שטר הון סדרה 301</t>
  </si>
  <si>
    <t>6040265</t>
  </si>
  <si>
    <t>גבים אגח ז*</t>
  </si>
  <si>
    <t>7590144</t>
  </si>
  <si>
    <t>גלוב.ק5</t>
  </si>
  <si>
    <t>1260421</t>
  </si>
  <si>
    <t>דה זראסאי אגח ב</t>
  </si>
  <si>
    <t>1131028</t>
  </si>
  <si>
    <t>דה זראסאי אגח ג</t>
  </si>
  <si>
    <t>1137975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</si>
  <si>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</si>
  <si>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</si>
  <si>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</si>
  <si>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</si>
  <si>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</si>
  <si>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</si>
  <si>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</si>
  <si>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</si>
  <si>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</si>
  <si>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</si>
  <si>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</si>
  <si>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</si>
  <si>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</si>
  <si>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</si>
  <si>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</si>
  <si>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</si>
  <si>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</si>
  <si>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</si>
  <si>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</si>
  <si>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</si>
  <si>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</si>
  <si>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</si>
  <si>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</si>
  <si>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</si>
  <si>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</si>
  <si>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</si>
  <si>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</si>
  <si>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</si>
  <si>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</si>
  <si>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</si>
  <si>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</si>
  <si>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</si>
  <si>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</si>
  <si>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</si>
  <si>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</si>
  <si>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כתב התחייבות נדחה סד יח אגוד*</t>
  </si>
  <si>
    <t>1121854</t>
  </si>
  <si>
    <t>לייטסטון אגח א</t>
  </si>
  <si>
    <t>1133891</t>
  </si>
  <si>
    <t>1838682</t>
  </si>
  <si>
    <t>ממן אגח ב</t>
  </si>
  <si>
    <t>2380046</t>
  </si>
  <si>
    <t>520036435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</si>
  <si>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</si>
  <si>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</si>
  <si>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</si>
  <si>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</si>
  <si>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</si>
  <si>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</si>
  <si>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</si>
  <si>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</si>
  <si>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</si>
  <si>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</si>
  <si>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קרסו אגח ב</t>
  </si>
  <si>
    <t>1139591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</si>
  <si>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</si>
  <si>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</si>
  <si>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</si>
  <si>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</si>
  <si>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</si>
  <si>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</si>
  <si>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</si>
  <si>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</si>
  <si>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</si>
  <si>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</si>
  <si>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</si>
  <si>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</si>
  <si>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</si>
  <si>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</si>
  <si>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</si>
  <si>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</si>
  <si>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</si>
  <si>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</si>
  <si>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</si>
  <si>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קרדן אגח ח</t>
  </si>
  <si>
    <t>4590147</t>
  </si>
  <si>
    <t>אלבר 14</t>
  </si>
  <si>
    <t>1132562</t>
  </si>
  <si>
    <t>דה לסר אגח ה</t>
  </si>
  <si>
    <t>1135664</t>
  </si>
  <si>
    <t>דור אלון אגח ג</t>
  </si>
  <si>
    <t>1115245</t>
  </si>
  <si>
    <t>520043878</t>
  </si>
  <si>
    <t>דלשה קפיטל אגח ב</t>
  </si>
  <si>
    <t>1137314</t>
  </si>
  <si>
    <t>מבני תעשייה אגח טו</t>
  </si>
  <si>
    <t>2260420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</si>
  <si>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</si>
  <si>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</si>
  <si>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</si>
  <si>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</si>
  <si>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</si>
  <si>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</si>
  <si>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</si>
  <si>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</si>
  <si>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</si>
  <si>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טן דלק ג</t>
  </si>
  <si>
    <t>1131457</t>
  </si>
  <si>
    <t>511540809</t>
  </si>
  <si>
    <t>כלכלית ירושלים אגח יא</t>
  </si>
  <si>
    <t>1980341</t>
  </si>
  <si>
    <t>דיסקונט השקעות סד ט</t>
  </si>
  <si>
    <t>6390249</t>
  </si>
  <si>
    <t>פטרוכימיים אגח 1</t>
  </si>
  <si>
    <t>7560154</t>
  </si>
  <si>
    <t>520029315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</si>
  <si>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</si>
  <si>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</si>
  <si>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</si>
  <si>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</si>
  <si>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</si>
  <si>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</si>
  <si>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</si>
  <si>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Moodys</t>
  </si>
  <si>
    <t>DELEK &amp; AVNER TAMAR 5.412 2025</t>
  </si>
  <si>
    <t>IL0011321820</t>
  </si>
  <si>
    <t>ICL 4.5 2024 כיל</t>
  </si>
  <si>
    <t>IL0028102734</t>
  </si>
  <si>
    <t>520027830</t>
  </si>
  <si>
    <t>S&amp;P</t>
  </si>
  <si>
    <t>TORONTO DOMINION 3.625 09/31 09/26</t>
  </si>
  <si>
    <t>US891160MJ94</t>
  </si>
  <si>
    <t>AT&amp;T 4.125 02/26 11/25</t>
  </si>
  <si>
    <t>US00206RCT77</t>
  </si>
  <si>
    <t>TELECOMMUNICATION SERVICES</t>
  </si>
  <si>
    <t>COMITION FED DE ELECTRIC 4.75 02/2027</t>
  </si>
  <si>
    <t>USP29595AB42</t>
  </si>
  <si>
    <t>UTILITIES</t>
  </si>
  <si>
    <t>COMMONWLTH BANK OF AUS 4.5 12/25</t>
  </si>
  <si>
    <t>US2027A1HR15</t>
  </si>
  <si>
    <t>Banks</t>
  </si>
  <si>
    <t>JPM 4.125 12/26</t>
  </si>
  <si>
    <t>US46625HJZ47</t>
  </si>
  <si>
    <t>MEXICO CITY AIRPORT 4.25 10/26 07/26</t>
  </si>
  <si>
    <t>USP6629MAA01</t>
  </si>
  <si>
    <t>Transportation</t>
  </si>
  <si>
    <t>MEXICO CITY AIRPORT 5.5 10/46 30/46</t>
  </si>
  <si>
    <t>USP6629MAB83</t>
  </si>
  <si>
    <t>RABOBANK 3.75 07/26</t>
  </si>
  <si>
    <t>US21684AAF30</t>
  </si>
  <si>
    <t>srenvx 6.375 09/01/24</t>
  </si>
  <si>
    <t>XS0901578681</t>
  </si>
  <si>
    <t>Insurance</t>
  </si>
  <si>
    <t>FITCH</t>
  </si>
  <si>
    <t>UBS 4.75 05/22/2023</t>
  </si>
  <si>
    <t>CH0214139930</t>
  </si>
  <si>
    <t>UBS 5.125 05/15/24</t>
  </si>
  <si>
    <t>CH0244100266</t>
  </si>
  <si>
    <t>AVLN 8.25 11/17 04/49</t>
  </si>
  <si>
    <t>XS0778476340</t>
  </si>
  <si>
    <t>CS 6.5 08/08/23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</si>
  <si>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</si>
  <si>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</si>
  <si>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</si>
  <si>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</si>
  <si>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</si>
  <si>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</si>
  <si>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SPRNTS 3.36 21</t>
  </si>
  <si>
    <t>US85208NAA81</t>
  </si>
  <si>
    <t>SRENVX 5.75 08/15/50 08/25</t>
  </si>
  <si>
    <t>XS1261170515</t>
  </si>
  <si>
    <t>ABBOTT LAB 3.75 11/26 08/26</t>
  </si>
  <si>
    <t>US002824BF69</t>
  </si>
  <si>
    <t>HEALTH CARE</t>
  </si>
  <si>
    <t>ABN AMRO BANK 4.75 07/25</t>
  </si>
  <si>
    <t>XS1264600310</t>
  </si>
  <si>
    <t>ATVI 3.4 09/26 06/26</t>
  </si>
  <si>
    <t>US00507VAJ89</t>
  </si>
  <si>
    <t>Software &amp; Services</t>
  </si>
  <si>
    <t>ATVI 3.4 9/26 06/26</t>
  </si>
  <si>
    <t>USU00568AE27</t>
  </si>
  <si>
    <t>ATVI 6.125 09/23</t>
  </si>
  <si>
    <t>USU00568AC60</t>
  </si>
  <si>
    <t>BANK OF AMERICA 4.25 26</t>
  </si>
  <si>
    <t>US06051GFL86</t>
  </si>
  <si>
    <t>CITIGROUP 4.3 26</t>
  </si>
  <si>
    <t>US172967JC62</t>
  </si>
  <si>
    <t>ECOPETROL 5.375 06/26 03/26</t>
  </si>
  <si>
    <t>US279158AL39</t>
  </si>
  <si>
    <t>Goldman Sachs 5.95 27</t>
  </si>
  <si>
    <t>US38141GES93</t>
  </si>
  <si>
    <t>Diversified Financial Services</t>
  </si>
  <si>
    <t>LEAR 5.25 01/25</t>
  </si>
  <si>
    <t>US521865AX34</t>
  </si>
  <si>
    <t>Automobiles &amp; Components</t>
  </si>
  <si>
    <t>MACQUARIE BANK 4.875 06/2025</t>
  </si>
  <si>
    <t>US55608YAB11</t>
  </si>
  <si>
    <t>MOTOROLA SOLUTIONS 3.5 01/03/2023</t>
  </si>
  <si>
    <t>US620076BC25</t>
  </si>
  <si>
    <t>MOTOROLA SOLUTIONS 4 09/2024</t>
  </si>
  <si>
    <t>US620076BF55</t>
  </si>
  <si>
    <t>MS 3.95 04/27</t>
  </si>
  <si>
    <t>US61761JZN26</t>
  </si>
  <si>
    <t>MYL 3.95 06/26 03/26</t>
  </si>
  <si>
    <t>USN59465AD15</t>
  </si>
  <si>
    <t>Pharmaceuticals&amp; Biotechnology</t>
  </si>
  <si>
    <t>NWL 4.20 04/26</t>
  </si>
  <si>
    <t>US651229AW64</t>
  </si>
  <si>
    <t>Household &amp; Personal Products</t>
  </si>
  <si>
    <t>ORAFP 5.25 24/49</t>
  </si>
  <si>
    <t>XS1028599287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</si>
  <si>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</si>
  <si>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</si>
  <si>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</si>
  <si>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</si>
  <si>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</si>
  <si>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</si>
  <si>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</si>
  <si>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</si>
  <si>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</si>
  <si>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SHIRE ACQUIS 4 06/25 03/25</t>
  </si>
  <si>
    <t>US07177MAB90</t>
  </si>
  <si>
    <t>SHIRE ACQUISITIONS 3.2 9/26 6/26</t>
  </si>
  <si>
    <t>US82481LAD10</t>
  </si>
  <si>
    <t>STANDARD CHARTERED 4.3 02/27</t>
  </si>
  <si>
    <t>XS1480699641</t>
  </si>
  <si>
    <t>BARCLAYS 5.2 05/26</t>
  </si>
  <si>
    <t>US06738EAP07</t>
  </si>
  <si>
    <t>BB+</t>
  </si>
  <si>
    <t>EMBRAER NETHERLANDS 5.05 06/2025</t>
  </si>
  <si>
    <t>US29082HAA05</t>
  </si>
  <si>
    <t>Other</t>
  </si>
  <si>
    <t>ENELIM 6.625 21</t>
  </si>
  <si>
    <t>XS1014987355</t>
  </si>
  <si>
    <t>ENELIM 7.75 10/09/75</t>
  </si>
  <si>
    <t>XS0954674825</t>
  </si>
  <si>
    <t>GM 5.25 03/26</t>
  </si>
  <si>
    <t>US37045XBG07</t>
  </si>
  <si>
    <t>MATERIALS</t>
  </si>
  <si>
    <t>LB 5.625 10/23</t>
  </si>
  <si>
    <t>US501797AJ37</t>
  </si>
  <si>
    <t>Retailing</t>
  </si>
  <si>
    <t>NWIDE 6.875 06/19</t>
  </si>
  <si>
    <t>XS1043181269</t>
  </si>
  <si>
    <t>NXP SEMICOND 3875 09/22</t>
  </si>
  <si>
    <t>USN65965AY61</t>
  </si>
  <si>
    <t>Semiconductors &amp; Semiconductor</t>
  </si>
  <si>
    <t>NXPI 3.875 09/22</t>
  </si>
  <si>
    <t>US62947QAW87</t>
  </si>
  <si>
    <t>SES 5.625 12/49 01/24</t>
  </si>
  <si>
    <t>XS1405765659</t>
  </si>
  <si>
    <t>Media</t>
  </si>
  <si>
    <t>VERISIGN 4.625 05/23 05/18</t>
  </si>
  <si>
    <t>US92343EAF97</t>
  </si>
  <si>
    <t>VIE 4.85 18 49</t>
  </si>
  <si>
    <t>FR0011391838</t>
  </si>
  <si>
    <t>EDF 5.625 12/29/49</t>
  </si>
  <si>
    <t>USF2893TAM83</t>
  </si>
  <si>
    <t>BB</t>
  </si>
  <si>
    <t>HANESBRANDS 4.625 05/24 02/24</t>
  </si>
  <si>
    <t>USU24437AD43</t>
  </si>
  <si>
    <t>Consumer Durables &amp; Apparel</t>
  </si>
  <si>
    <t>RBS 6 12/23</t>
  </si>
  <si>
    <t>US780097AZ42</t>
  </si>
  <si>
    <t>REPSM 4.5 03/75</t>
  </si>
  <si>
    <t>XS1207058733</t>
  </si>
  <si>
    <t>WESTERN DIGITAL 10.5 04/24 04/19</t>
  </si>
  <si>
    <t>USU9547KAB99</t>
  </si>
  <si>
    <t>SIRIUS XM 4.625 05/23 05/18</t>
  </si>
  <si>
    <t>US82967NAL29</t>
  </si>
  <si>
    <t>Commercial &amp; Professional Sevi</t>
  </si>
  <si>
    <t>BB-</t>
  </si>
  <si>
    <t>TRANSOCEAN 7.75 10/24 10/20</t>
  </si>
  <si>
    <t>US893828AA14</t>
  </si>
  <si>
    <t>VALE 3.75 01/23</t>
  </si>
  <si>
    <t>XS0802953165</t>
  </si>
  <si>
    <t>RBS 5.5 11/29/49</t>
  </si>
  <si>
    <t>XS0205935470</t>
  </si>
  <si>
    <t>B+</t>
  </si>
  <si>
    <t>אבנר יהש*</t>
  </si>
  <si>
    <t>268011</t>
  </si>
  <si>
    <t>550011340</t>
  </si>
  <si>
    <t>חיפוש נפט וגז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</si>
  <si>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</si>
  <si>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</si>
  <si>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</si>
  <si>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</si>
  <si>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</si>
  <si>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</si>
  <si>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</si>
  <si>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</si>
  <si>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</si>
  <si>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</si>
  <si>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</si>
  <si>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</si>
  <si>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</si>
  <si>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</si>
  <si>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</si>
  <si>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</si>
  <si>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</si>
  <si>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</si>
  <si>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</si>
  <si>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</si>
  <si>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</si>
  <si>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</si>
  <si>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</si>
  <si>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</si>
  <si>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</si>
  <si>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</si>
  <si>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</si>
  <si>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</si>
  <si>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</si>
  <si>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</si>
  <si>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</si>
  <si>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</si>
  <si>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</si>
  <si>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</si>
  <si>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</si>
  <si>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</si>
  <si>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</si>
  <si>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</si>
  <si>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</si>
  <si>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</si>
  <si>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</si>
  <si>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</si>
  <si>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</si>
  <si>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</si>
  <si>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</si>
  <si>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</si>
  <si>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</si>
  <si>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</si>
  <si>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</si>
  <si>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</si>
  <si>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</si>
  <si>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</si>
  <si>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</si>
  <si>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</si>
  <si>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</si>
  <si>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</si>
  <si>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</si>
  <si>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</si>
  <si>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</si>
  <si>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</si>
  <si>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</si>
  <si>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</si>
  <si>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</si>
  <si>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</si>
  <si>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</si>
  <si>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</si>
  <si>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</si>
  <si>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</si>
  <si>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</si>
  <si>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</si>
  <si>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</si>
  <si>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</si>
  <si>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</si>
  <si>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</si>
  <si>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</si>
  <si>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</si>
  <si>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</si>
  <si>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</si>
  <si>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</si>
  <si>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</si>
  <si>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</si>
  <si>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</si>
  <si>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</si>
  <si>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</si>
  <si>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</si>
  <si>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</si>
  <si>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</si>
  <si>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</si>
  <si>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</si>
  <si>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</si>
  <si>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</si>
  <si>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</si>
  <si>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</si>
  <si>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</si>
  <si>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</si>
  <si>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</si>
  <si>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</si>
  <si>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</si>
  <si>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</si>
  <si>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</si>
  <si>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</si>
  <si>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</si>
  <si>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</si>
  <si>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</si>
  <si>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</si>
  <si>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</si>
  <si>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</si>
  <si>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</si>
  <si>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</si>
  <si>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</si>
  <si>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</si>
  <si>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</si>
  <si>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</si>
  <si>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</si>
  <si>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</si>
  <si>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</si>
  <si>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</si>
  <si>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</si>
  <si>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</si>
  <si>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</si>
  <si>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</si>
  <si>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</si>
  <si>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</si>
  <si>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</si>
  <si>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</si>
  <si>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</si>
  <si>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</si>
  <si>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</si>
  <si>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</si>
  <si>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</si>
  <si>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</si>
  <si>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</si>
  <si>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</si>
  <si>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</si>
  <si>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</si>
  <si>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</si>
  <si>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</si>
  <si>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</si>
  <si>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</si>
  <si>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</si>
  <si>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</si>
  <si>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</si>
  <si>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</si>
  <si>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</si>
  <si>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</si>
  <si>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</si>
  <si>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</si>
  <si>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</si>
  <si>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</si>
  <si>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</si>
  <si>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</si>
  <si>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</si>
  <si>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</si>
  <si>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</si>
  <si>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</si>
  <si>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</si>
  <si>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</si>
  <si>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</si>
  <si>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</si>
  <si>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</si>
  <si>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</si>
  <si>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</si>
  <si>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</si>
  <si>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</si>
  <si>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</si>
  <si>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אוברסיז</t>
  </si>
  <si>
    <t>1139617</t>
  </si>
  <si>
    <t>510490071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</si>
  <si>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</si>
  <si>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</si>
  <si>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</si>
  <si>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</si>
  <si>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</si>
  <si>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</si>
  <si>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</si>
  <si>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</si>
  <si>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</si>
  <si>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</si>
  <si>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</si>
  <si>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</si>
  <si>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</si>
  <si>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</si>
  <si>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</si>
  <si>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</si>
  <si>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</si>
  <si>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</si>
  <si>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</si>
  <si>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</si>
  <si>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</si>
  <si>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</si>
  <si>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</si>
  <si>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</si>
  <si>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</si>
  <si>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</si>
  <si>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</si>
  <si>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</si>
  <si>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</si>
  <si>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</si>
  <si>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</si>
  <si>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</si>
  <si>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</si>
  <si>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</si>
  <si>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</si>
  <si>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</si>
  <si>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</si>
  <si>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</si>
  <si>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</si>
  <si>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</si>
  <si>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</si>
  <si>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</si>
  <si>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</si>
  <si>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</si>
  <si>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</si>
  <si>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</si>
  <si>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</si>
  <si>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</si>
  <si>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</si>
  <si>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</si>
  <si>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</si>
  <si>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</si>
  <si>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</si>
  <si>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</si>
  <si>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</si>
  <si>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</si>
  <si>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</si>
  <si>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</si>
  <si>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</si>
  <si>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</si>
  <si>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</si>
  <si>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</si>
  <si>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</si>
  <si>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</si>
  <si>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</si>
  <si>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</si>
  <si>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</si>
  <si>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</si>
  <si>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</si>
  <si>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</si>
  <si>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</si>
  <si>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</si>
  <si>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</si>
  <si>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</si>
  <si>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</si>
  <si>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</si>
  <si>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</si>
  <si>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</si>
  <si>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</si>
  <si>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</si>
  <si>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</si>
  <si>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</si>
  <si>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</si>
  <si>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</si>
  <si>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</si>
  <si>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</si>
  <si>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</si>
  <si>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</si>
  <si>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</si>
  <si>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</si>
  <si>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</si>
  <si>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</si>
  <si>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</si>
  <si>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</si>
  <si>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</si>
  <si>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</si>
  <si>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</si>
  <si>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</si>
  <si>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</si>
  <si>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</si>
  <si>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</si>
  <si>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</si>
  <si>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</si>
  <si>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</si>
  <si>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</si>
  <si>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</si>
  <si>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</si>
  <si>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</si>
  <si>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</si>
  <si>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</si>
  <si>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</si>
  <si>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</si>
  <si>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</si>
  <si>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</si>
  <si>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</si>
  <si>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</si>
  <si>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</si>
  <si>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</si>
  <si>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</si>
  <si>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</si>
  <si>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</si>
  <si>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33248324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</si>
  <si>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</si>
  <si>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</si>
  <si>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</si>
  <si>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</si>
  <si>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</si>
  <si>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</si>
  <si>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</si>
  <si>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</si>
  <si>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</si>
  <si>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</si>
  <si>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</si>
  <si>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</si>
  <si>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</si>
  <si>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</si>
  <si>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</si>
  <si>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</si>
  <si>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</si>
  <si>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</si>
  <si>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</si>
  <si>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</si>
  <si>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</si>
  <si>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</si>
  <si>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</si>
  <si>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</si>
  <si>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</si>
  <si>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</si>
  <si>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</si>
  <si>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</si>
  <si>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</si>
  <si>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</si>
  <si>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</si>
  <si>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*NICE SYSTEMS LTD SPONS ADR</t>
  </si>
  <si>
    <t>US6536561086</t>
  </si>
  <si>
    <t>NASDAQ</t>
  </si>
  <si>
    <t>ALLOT COMMUNICATIONS LTD*</t>
  </si>
  <si>
    <t>IL0010996549</t>
  </si>
  <si>
    <t>512394776</t>
  </si>
  <si>
    <t>AMDOCS LTD</t>
  </si>
  <si>
    <t>GB0022569080</t>
  </si>
  <si>
    <t>NYSE</t>
  </si>
  <si>
    <t>CAESAR STONE SDO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</si>
  <si>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</si>
  <si>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</si>
  <si>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</si>
  <si>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</si>
  <si>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</si>
  <si>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</si>
  <si>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</si>
  <si>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</si>
  <si>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</si>
  <si>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</si>
  <si>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</si>
  <si>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</si>
  <si>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</si>
  <si>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</si>
  <si>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</si>
  <si>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</si>
  <si>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</si>
  <si>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</si>
  <si>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</si>
  <si>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</si>
  <si>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</si>
  <si>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</si>
  <si>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</si>
  <si>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</si>
  <si>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</si>
  <si>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</si>
  <si>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</si>
  <si>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MELLANOX TECHNOLOGIES LTD</t>
  </si>
  <si>
    <t>IL0011017329</t>
  </si>
  <si>
    <t>512763285</t>
  </si>
  <si>
    <t>MOBILEYE NV</t>
  </si>
  <si>
    <t>NL0010831061</t>
  </si>
  <si>
    <t>560030876</t>
  </si>
  <si>
    <t>MYLAN</t>
  </si>
  <si>
    <t>NL0011031208</t>
  </si>
  <si>
    <t>NOVA MEASURING INSTRUMENTS*</t>
  </si>
  <si>
    <t>IL0010845571</t>
  </si>
  <si>
    <t>OPKO HEALTH INC</t>
  </si>
  <si>
    <t>US68375N1037</t>
  </si>
  <si>
    <t>2279206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</si>
  <si>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</si>
  <si>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</si>
  <si>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</si>
  <si>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</si>
  <si>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</si>
  <si>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</si>
  <si>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</si>
  <si>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</si>
  <si>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</si>
  <si>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REDHILL BIOPHARMA LTD ADR</t>
  </si>
  <si>
    <t>US7574681034</t>
  </si>
  <si>
    <t>SYNERON MEDICAL LTD</t>
  </si>
  <si>
    <t>IL0010909351</t>
  </si>
  <si>
    <t>512986514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</si>
  <si>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</si>
  <si>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</si>
  <si>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</si>
  <si>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</si>
  <si>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</si>
  <si>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</si>
  <si>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</si>
  <si>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</si>
  <si>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</si>
  <si>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</si>
  <si>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</si>
  <si>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</si>
  <si>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ALPHABET INC CL C</t>
  </si>
  <si>
    <t>US02079K1079</t>
  </si>
  <si>
    <t>AMAZON.COM INC</t>
  </si>
  <si>
    <t>US0231351067</t>
  </si>
  <si>
    <t>AMERICAN EXPRESS</t>
  </si>
  <si>
    <t>US0258161092</t>
  </si>
  <si>
    <t>ANHEUSER BUSCH INBEV SA/NV</t>
  </si>
  <si>
    <t>BE0974293251</t>
  </si>
  <si>
    <t>Food &amp; Beverage &amp; Tobacco</t>
  </si>
  <si>
    <t>ASOS</t>
  </si>
  <si>
    <t>GB0030927254</t>
  </si>
  <si>
    <t>ASTRAZENECA PLC</t>
  </si>
  <si>
    <t>GB0009895292</t>
  </si>
  <si>
    <t>AXEL SPRINGER</t>
  </si>
  <si>
    <t>DE0005501357</t>
  </si>
  <si>
    <t>BAE SYSTEMS</t>
  </si>
  <si>
    <t>GB0002634946</t>
  </si>
  <si>
    <t>Capital Goods</t>
  </si>
  <si>
    <t>BANK OF AMERICA CORP</t>
  </si>
  <si>
    <t>US0605051046</t>
  </si>
  <si>
    <t>BLACKROCK</t>
  </si>
  <si>
    <t>US09247X1019</t>
  </si>
  <si>
    <t>BNP PARIBAS</t>
  </si>
  <si>
    <t>FR0000131104</t>
  </si>
  <si>
    <t>BP PLC</t>
  </si>
  <si>
    <t>GB0007980591</t>
  </si>
  <si>
    <t>CAPGEMINI SA</t>
  </si>
  <si>
    <t>FR0000125338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</si>
  <si>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</si>
  <si>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</si>
  <si>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</si>
  <si>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</si>
  <si>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</si>
  <si>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</si>
  <si>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</si>
  <si>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</si>
  <si>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</si>
  <si>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</si>
  <si>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</si>
  <si>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</si>
  <si>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</si>
  <si>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</si>
  <si>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</si>
  <si>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</si>
  <si>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</si>
  <si>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</si>
  <si>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</si>
  <si>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</si>
  <si>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FACEBOOK INC A</t>
  </si>
  <si>
    <t>US30303M1027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</si>
  <si>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</si>
  <si>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</si>
  <si>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</si>
  <si>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</si>
  <si>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</si>
  <si>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</si>
  <si>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</si>
  <si>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</si>
  <si>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</si>
  <si>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</si>
  <si>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</si>
  <si>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</si>
  <si>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</si>
  <si>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</si>
  <si>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</si>
  <si>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</si>
  <si>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</si>
  <si>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</si>
  <si>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</si>
  <si>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</si>
  <si>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</si>
  <si>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</si>
  <si>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</si>
  <si>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</si>
  <si>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</si>
  <si>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</si>
  <si>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</si>
  <si>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</si>
  <si>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</si>
  <si>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ORACLE CORP</t>
  </si>
  <si>
    <t>US68389X1054</t>
  </si>
  <si>
    <t>ORANGE</t>
  </si>
  <si>
    <t>FR0000133308</t>
  </si>
  <si>
    <t>PFIZER INC</t>
  </si>
  <si>
    <t>US7170811035</t>
  </si>
  <si>
    <t>PROLOGIS INC</t>
  </si>
  <si>
    <t>US74340W1036</t>
  </si>
  <si>
    <t>RELX PLC</t>
  </si>
  <si>
    <t>GB00B2B0DG97</t>
  </si>
  <si>
    <t>RIO TINTO PLC</t>
  </si>
  <si>
    <t>GB0007188757</t>
  </si>
  <si>
    <t>ROCHE HOLDING AG GENUSSCHEIN</t>
  </si>
  <si>
    <t>CH0012032048</t>
  </si>
  <si>
    <t>פרנק שווצרי</t>
  </si>
  <si>
    <t>ROYAL DUTCH SHELL PLC A SHS</t>
  </si>
  <si>
    <t>GB00B03MLX29</t>
  </si>
  <si>
    <t>S&amp;P GLOBAL</t>
  </si>
  <si>
    <t>US78409V1044</t>
  </si>
  <si>
    <t>SECURITAS AB B SHS</t>
  </si>
  <si>
    <t>SE0000163594</t>
  </si>
  <si>
    <t>SIEMENS AG REG</t>
  </si>
  <si>
    <t>DE0007236101</t>
  </si>
  <si>
    <t>SOUTHWEST AIRLINES</t>
  </si>
  <si>
    <t>US8447411088</t>
  </si>
  <si>
    <t>STMICROELECTRONICS</t>
  </si>
  <si>
    <t>NL0000226223</t>
  </si>
  <si>
    <t>THALES SA</t>
  </si>
  <si>
    <t>FR0000121329</t>
  </si>
  <si>
    <t>TJX COMPANIES INC</t>
  </si>
  <si>
    <t>US8725401090</t>
  </si>
  <si>
    <t>UNDER ARMOUR INC CLASS C</t>
  </si>
  <si>
    <t>US9043112062</t>
  </si>
  <si>
    <t>US BANCORP</t>
  </si>
  <si>
    <t>US9029733048</t>
  </si>
  <si>
    <t>VINCI SA</t>
  </si>
  <si>
    <t>FR0000125486</t>
  </si>
  <si>
    <t>VISA</t>
  </si>
  <si>
    <t>US92826C8394</t>
  </si>
  <si>
    <t>WELLS FARGO &amp; CO</t>
  </si>
  <si>
    <t>US9497461015</t>
  </si>
  <si>
    <t>ZALANDO</t>
  </si>
  <si>
    <t>DE000ZAL1111</t>
  </si>
  <si>
    <t>הראל סל תא 25</t>
  </si>
  <si>
    <t>1113703</t>
  </si>
  <si>
    <t>514103811</t>
  </si>
  <si>
    <t>מניות</t>
  </si>
  <si>
    <t>פסגות סל תא 25</t>
  </si>
  <si>
    <t>1125319</t>
  </si>
  <si>
    <t>513464289</t>
  </si>
  <si>
    <t>קסם תא 25</t>
  </si>
  <si>
    <t>1116979</t>
  </si>
  <si>
    <t>520041989</t>
  </si>
  <si>
    <t>תכלית תא 25</t>
  </si>
  <si>
    <t>1091826</t>
  </si>
  <si>
    <t>513540310</t>
  </si>
  <si>
    <t>קסם מ ביטוח</t>
  </si>
  <si>
    <t>1107762</t>
  </si>
  <si>
    <t>פסגות תל בונד 60 סדרה 2</t>
  </si>
  <si>
    <t>1109479</t>
  </si>
  <si>
    <t>אג"ח</t>
  </si>
  <si>
    <t>תכלית תל בונד צמודות יתר</t>
  </si>
  <si>
    <t>1127802</t>
  </si>
  <si>
    <t>AMUNDI ETF MSCI EM ASIA UCIT</t>
  </si>
  <si>
    <t>FR0011018316</t>
  </si>
  <si>
    <t>DAIWA ETF TOPIX</t>
  </si>
  <si>
    <t>JP3027620008</t>
  </si>
  <si>
    <t>DEUTSCHE X TRACKERS MSCI EME</t>
  </si>
  <si>
    <t>US2330511013</t>
  </si>
  <si>
    <t>HEALTH CARE SELECT SECTOR</t>
  </si>
  <si>
    <t>US81369Y2090</t>
  </si>
  <si>
    <t>ISHARE EUR 600 AUTO&amp;PARTS DE</t>
  </si>
  <si>
    <t>DE000A0Q4R28</t>
  </si>
  <si>
    <t>ISHARES CRNCY HEDGD MSCI EM</t>
  </si>
  <si>
    <t>US46434G5099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</si>
  <si>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</si>
  <si>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</si>
  <si>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</si>
  <si>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</si>
  <si>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</si>
  <si>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</si>
  <si>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</si>
  <si>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</si>
  <si>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</si>
  <si>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</si>
  <si>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BRAZIL</t>
  </si>
  <si>
    <t>US4642864007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</si>
  <si>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</si>
  <si>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</si>
  <si>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</si>
  <si>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</si>
  <si>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</si>
  <si>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</si>
  <si>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</si>
  <si>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</si>
  <si>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</si>
  <si>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</si>
  <si>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</si>
  <si>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</si>
  <si>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MARKET VECTORS RUSSIA ETF</t>
  </si>
  <si>
    <t>US92189F4037</t>
  </si>
  <si>
    <t>NOMURA ETF BANKS</t>
  </si>
  <si>
    <t>JP3040170007</t>
  </si>
  <si>
    <t>SOURCE S&amp;P 500 UCITS ETF</t>
  </si>
  <si>
    <t>IE00B3YCGJ38</t>
  </si>
  <si>
    <t>SPDR FT EP EU EX UK REAL EST</t>
  </si>
  <si>
    <t>IE00BSJCQV56</t>
  </si>
  <si>
    <t>SPDR S AND P HOMEBUILDERS ETF</t>
  </si>
  <si>
    <t>US78464A8889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</si>
  <si>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</si>
  <si>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</si>
  <si>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</si>
  <si>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</si>
  <si>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</si>
  <si>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</si>
  <si>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WISDOMTREE INDIA EARNINGS</t>
  </si>
  <si>
    <t>US97717W4226</t>
  </si>
  <si>
    <t>ISHARES USD CORP BND</t>
  </si>
  <si>
    <t>IE0032895942</t>
  </si>
  <si>
    <t>REAL EST CRED RECPLN</t>
  </si>
  <si>
    <t>GG00B4ZRT175</t>
  </si>
  <si>
    <t>REAL ESTATE CREDIT GBP</t>
  </si>
  <si>
    <t>GB00B0HW5366</t>
  </si>
  <si>
    <t>תעודות השתתפות בקרנות נאמנות בחו"ל</t>
  </si>
  <si>
    <t>ABERDEEN GL  INDIA</t>
  </si>
  <si>
    <t>LU0231490953</t>
  </si>
  <si>
    <t>LION 4 Series 7</t>
  </si>
  <si>
    <t>IE00BD2YCK45</t>
  </si>
  <si>
    <t>LION 7</t>
  </si>
  <si>
    <t>390608</t>
  </si>
  <si>
    <t>Blackrock EM LC</t>
  </si>
  <si>
    <t>LU0383940458</t>
  </si>
  <si>
    <t>cheyne redf  A1</t>
  </si>
  <si>
    <t>KYG210181171</t>
  </si>
  <si>
    <t>Neuberger EM LC</t>
  </si>
  <si>
    <t>IE00B9Z1CN71</t>
  </si>
  <si>
    <t>UBS LUX BD USD</t>
  </si>
  <si>
    <t>LU0396367608</t>
  </si>
  <si>
    <t xml:space="preserve"> BLA/GSO EUR A ACC</t>
  </si>
  <si>
    <t>IE00B3DS7666</t>
  </si>
  <si>
    <t>Investec Latam Corp Debt</t>
  </si>
  <si>
    <t>LU0492943013</t>
  </si>
  <si>
    <t>Santander LatAm HY Fund</t>
  </si>
  <si>
    <t>LU0363170191</t>
  </si>
  <si>
    <t>Babson European Bank Loan Fund</t>
  </si>
  <si>
    <t>IE00B6YX4R11</t>
  </si>
  <si>
    <t>CS NL GL SEN LO MC</t>
  </si>
  <si>
    <t>LU0635707705</t>
  </si>
  <si>
    <t>Guggenheim High Yield NEW</t>
  </si>
  <si>
    <t>IE00BVYPNG42</t>
  </si>
  <si>
    <t>Guggenheim US Loan Fund</t>
  </si>
  <si>
    <t>IE00BCFKMH92</t>
  </si>
  <si>
    <t>ING US Bank Loan Fund</t>
  </si>
  <si>
    <t>LU0426533492</t>
  </si>
  <si>
    <t>NEUBER BERMAN H/Y BD I2A</t>
  </si>
  <si>
    <t>IE00B8QBJF01</t>
  </si>
  <si>
    <t>Pioneer Funds US HY</t>
  </si>
  <si>
    <t>LU0132199406</t>
  </si>
  <si>
    <t>Specialist M&amp;G European Class R</t>
  </si>
  <si>
    <t>IE00B95WZM02</t>
  </si>
  <si>
    <t>LION III EUR S3 ACC</t>
  </si>
  <si>
    <t>IE00B804LV55</t>
  </si>
  <si>
    <t>Moneda High Yield Fund</t>
  </si>
  <si>
    <t>KYG620101223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</si>
  <si>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</si>
  <si>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</si>
  <si>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</si>
  <si>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</si>
  <si>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</si>
  <si>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</si>
  <si>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</si>
  <si>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</si>
  <si>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</si>
  <si>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</si>
  <si>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MARTIN CURRIE CHINA A SHAR A</t>
  </si>
  <si>
    <t>BMG605411021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</si>
  <si>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</si>
  <si>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</si>
  <si>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</si>
  <si>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</si>
  <si>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</si>
  <si>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</si>
  <si>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</si>
  <si>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</si>
  <si>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</si>
  <si>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</si>
  <si>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</si>
  <si>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</si>
  <si>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</si>
  <si>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</si>
  <si>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</si>
  <si>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</si>
  <si>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</si>
  <si>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</si>
  <si>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</si>
  <si>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</si>
  <si>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bC 1540 JAN 2017</t>
  </si>
  <si>
    <t>81790800</t>
  </si>
  <si>
    <t>bP 1540 JAN 2017</t>
  </si>
  <si>
    <t>81791238</t>
  </si>
  <si>
    <t>81789638</t>
  </si>
  <si>
    <t>P 1460 JAN 2017</t>
  </si>
  <si>
    <t>81790206</t>
  </si>
  <si>
    <t>SPX US 01/20/17 P1950</t>
  </si>
  <si>
    <t>SPX 1 P1950</t>
  </si>
  <si>
    <t>SPX US 01/20/17 P2150</t>
  </si>
  <si>
    <t>SPX 1 P2150</t>
  </si>
  <si>
    <t>EURO STOXX 50 MAR17</t>
  </si>
  <si>
    <t>VGH7</t>
  </si>
  <si>
    <t>EURO STOXX BANK MAR17</t>
  </si>
  <si>
    <t>CAH7</t>
  </si>
  <si>
    <t>FTSE 100 IDX FUT MAR17</t>
  </si>
  <si>
    <t>Z H7</t>
  </si>
  <si>
    <t>S&amp;P500 EMINI FUT MAR17</t>
  </si>
  <si>
    <t>ESH7</t>
  </si>
  <si>
    <t>SX5E DVD DEC18</t>
  </si>
  <si>
    <t>DEDZ8</t>
  </si>
  <si>
    <t>TOPIX INDX FUTR MAR17</t>
  </si>
  <si>
    <t>TPH7</t>
  </si>
  <si>
    <t>חב ביטוח 16/28</t>
  </si>
  <si>
    <t>381628</t>
  </si>
  <si>
    <t>חב ביטוח 62  08/20</t>
  </si>
  <si>
    <t>380820</t>
  </si>
  <si>
    <t>חב ביטוח 62  09/21</t>
  </si>
  <si>
    <t>380921</t>
  </si>
  <si>
    <t>חב ביטוח 62 05/17</t>
  </si>
  <si>
    <t>380517</t>
  </si>
  <si>
    <t>חב ביטוח 62 10/22</t>
  </si>
  <si>
    <t>381022</t>
  </si>
  <si>
    <t>חב ביטוח 62 11/23</t>
  </si>
  <si>
    <t>381123</t>
  </si>
  <si>
    <t>חב ביטוח 62 13/25</t>
  </si>
  <si>
    <t>381325</t>
  </si>
  <si>
    <t>חב. ביטוח 62 07/19</t>
  </si>
  <si>
    <t>380719</t>
  </si>
  <si>
    <t>מלווה ביטוח 14/26 ח</t>
  </si>
  <si>
    <t>381426</t>
  </si>
  <si>
    <t>מלווה ביטוח 2015 2027 קרן ח</t>
  </si>
  <si>
    <t>381527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</si>
  <si>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</si>
  <si>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</si>
  <si>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</si>
  <si>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</si>
  <si>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</si>
  <si>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</si>
  <si>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</si>
  <si>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</si>
  <si>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עירית רעננה 5% 2021</t>
  </si>
  <si>
    <t>1098698</t>
  </si>
  <si>
    <t>500287008</t>
  </si>
  <si>
    <t>רפאל אמצעי לחימה ל.ס מסלול ב</t>
  </si>
  <si>
    <t>1096783</t>
  </si>
  <si>
    <t>520042185</t>
  </si>
  <si>
    <t>שטרי הון בלמש</t>
  </si>
  <si>
    <t>yes   די.בי.אס לווין סדרה א ל</t>
  </si>
  <si>
    <t>1106988</t>
  </si>
  <si>
    <t>512705138</t>
  </si>
  <si>
    <t>אגח ל.ס חשמל 2022</t>
  </si>
  <si>
    <t>6000129</t>
  </si>
  <si>
    <t>דור גז בעמ 4.95% 5.2020 ל.ס</t>
  </si>
  <si>
    <t>1093491</t>
  </si>
  <si>
    <t>513689059</t>
  </si>
  <si>
    <t>חברת החשמל לישראל סדרה יב</t>
  </si>
  <si>
    <t>6000046</t>
  </si>
  <si>
    <t>חשמל צמוד 2020   אגח ל.ס</t>
  </si>
  <si>
    <t>6000111</t>
  </si>
  <si>
    <t>כלל ביטוח כ.הת נדחה 31.01.2018</t>
  </si>
  <si>
    <t>1119247</t>
  </si>
  <si>
    <t>520024647</t>
  </si>
  <si>
    <t>כתב הת.נדחה דיסקונט 2  2018</t>
  </si>
  <si>
    <t>90748182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</si>
  <si>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</si>
  <si>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</si>
  <si>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</si>
  <si>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</si>
  <si>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</si>
  <si>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</si>
  <si>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</si>
  <si>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</si>
  <si>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</si>
  <si>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</si>
  <si>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</si>
  <si>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</si>
  <si>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</si>
  <si>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</si>
  <si>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</si>
  <si>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D</t>
  </si>
  <si>
    <t>חפציבה גרוסלם א</t>
  </si>
  <si>
    <t>1099944</t>
  </si>
  <si>
    <t>510404460</t>
  </si>
  <si>
    <t>נגה טכנולוגיות אג1 הסדר</t>
  </si>
  <si>
    <t>1084946</t>
  </si>
  <si>
    <t>512287558</t>
  </si>
  <si>
    <t>סוהו נדל"ן ( לשעבר מלרג) 10.12 חש</t>
  </si>
  <si>
    <t>10946550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</si>
  <si>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</si>
  <si>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</si>
  <si>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</si>
  <si>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</si>
  <si>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</si>
  <si>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</si>
  <si>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</si>
  <si>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</si>
  <si>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</si>
  <si>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</si>
  <si>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</si>
  <si>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</si>
  <si>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</si>
  <si>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</si>
  <si>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</si>
  <si>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</si>
  <si>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</si>
  <si>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CA22766TAB04</t>
  </si>
  <si>
    <t>RUBY PIPELINE 6 04/22</t>
  </si>
  <si>
    <t>USU7501KAB71</t>
  </si>
  <si>
    <t>TRANSED PARTNERS 3.951 09/50 12/37</t>
  </si>
  <si>
    <t>CA89366TAA57</t>
  </si>
  <si>
    <t>מלונאות ותיירות</t>
  </si>
  <si>
    <t>US37991A1007</t>
  </si>
  <si>
    <t>US4660261011</t>
  </si>
  <si>
    <t>KYG740991057</t>
  </si>
  <si>
    <t>NO0010277957</t>
  </si>
  <si>
    <t>Hotels Restaurants &amp; Leisure</t>
  </si>
  <si>
    <t>סה"כ קרנות השקעה</t>
  </si>
  <si>
    <t>Accelmed I</t>
  </si>
  <si>
    <t>ANATOMY 2</t>
  </si>
  <si>
    <t>ANATOMY I</t>
  </si>
  <si>
    <t>Harvest Fund II (Israel) L.P</t>
  </si>
  <si>
    <t>Infinity I China</t>
  </si>
  <si>
    <t>Medica III</t>
  </si>
  <si>
    <t>orbimed Israel II</t>
  </si>
  <si>
    <t>Orbimed Israel Partners I</t>
  </si>
  <si>
    <t>Vintage IX Migdal LP</t>
  </si>
  <si>
    <t>Reality III</t>
  </si>
  <si>
    <t>Accelmed growth partners</t>
  </si>
  <si>
    <t>FIMI ISRAEL OPPORTUNITY 6</t>
  </si>
  <si>
    <t>Fimi Israel Opportunity IV</t>
  </si>
  <si>
    <t>Fortissimo Capital Fund I   mishtatef</t>
  </si>
  <si>
    <t>50432</t>
  </si>
  <si>
    <t>NOY 2 infra &amp; energy investment LP</t>
  </si>
  <si>
    <t>NOY Ashalim</t>
  </si>
  <si>
    <t>Plenus II L.P</t>
  </si>
  <si>
    <t>Plenus III L.P</t>
  </si>
  <si>
    <t>Plenus Mezzanine Fund</t>
  </si>
  <si>
    <t>Sky I</t>
  </si>
  <si>
    <t>Sky II</t>
  </si>
  <si>
    <t>Tene Growth II  Qnergy</t>
  </si>
  <si>
    <t>Tene Growth III</t>
  </si>
  <si>
    <t>Tene Growth III  Gadot</t>
  </si>
  <si>
    <t>Inimiti Capital Partners I   mishtatef</t>
  </si>
  <si>
    <t>52291</t>
  </si>
  <si>
    <t>Israel Cleantech Ventures I</t>
  </si>
  <si>
    <t>Israel Cleantech Ventures II</t>
  </si>
  <si>
    <t>Omega fund lll</t>
  </si>
  <si>
    <t>Tamir Fishman Ventures lll</t>
  </si>
  <si>
    <t>קרנות גידור</t>
  </si>
  <si>
    <t>Cheyne CRECH 1</t>
  </si>
  <si>
    <t>KYG2103A1022</t>
  </si>
  <si>
    <t>CHEYN TOTAL DEC/17</t>
  </si>
  <si>
    <t>224569448</t>
  </si>
  <si>
    <t>Cheyne TRCF 17 EUR</t>
  </si>
  <si>
    <t>KYG2101X2298</t>
  </si>
  <si>
    <t>GOLDEN OFF C/231/UR</t>
  </si>
  <si>
    <t>XD0259956023</t>
  </si>
  <si>
    <t>Pond View class B 01/2008</t>
  </si>
  <si>
    <t>XD0038728982</t>
  </si>
  <si>
    <t>Cheyne CRECH 3</t>
  </si>
  <si>
    <t>XD0284915663</t>
  </si>
  <si>
    <t xml:space="preserve"> GS GAMMA INV A/MV</t>
  </si>
  <si>
    <t>XD0312807015</t>
  </si>
  <si>
    <t>DRAWBRID A/05/10/UR</t>
  </si>
  <si>
    <t>XD0181307303</t>
  </si>
  <si>
    <t>GLG Emerging Markets GF A</t>
  </si>
  <si>
    <t>KYG392431030</t>
  </si>
  <si>
    <t>Laurus Cls A Benchmark 2</t>
  </si>
  <si>
    <t>303000003</t>
  </si>
  <si>
    <t>Overland Class B</t>
  </si>
  <si>
    <t>XD0268604259</t>
  </si>
  <si>
    <t>RP EXPLOR SP5 0209</t>
  </si>
  <si>
    <t>XD0109837092</t>
  </si>
  <si>
    <t>RP S/SP7/04/13/I</t>
  </si>
  <si>
    <t>XD0224529749</t>
  </si>
  <si>
    <t>Blackstone RE VIII</t>
  </si>
  <si>
    <t>Brookfield  RE  II</t>
  </si>
  <si>
    <t>Rothschild Real Estate</t>
  </si>
  <si>
    <t>SUN Apollo India Real Estate</t>
  </si>
  <si>
    <t>Advent international VIII</t>
  </si>
  <si>
    <t>Aksia Capital III L.P</t>
  </si>
  <si>
    <t>Apax Europe VII</t>
  </si>
  <si>
    <t>apollo</t>
  </si>
  <si>
    <t>Ares Special Situations Fund IV*</t>
  </si>
  <si>
    <t>Argan Capital L.P</t>
  </si>
  <si>
    <t>Avista Capital Partners L.P</t>
  </si>
  <si>
    <t>Brookfield Capital Partners IV</t>
  </si>
  <si>
    <t>CICC Growth capital fund I</t>
  </si>
  <si>
    <t>ClearWater Capital Partners</t>
  </si>
  <si>
    <t>DOVER</t>
  </si>
  <si>
    <t>Esprit Capital I Fund</t>
  </si>
  <si>
    <t>Fortissimo Capital Fund II</t>
  </si>
  <si>
    <t>Fortissimo Capital Fund III</t>
  </si>
  <si>
    <t>Gavea III</t>
  </si>
  <si>
    <t>Gavea IV</t>
  </si>
  <si>
    <t>GP Capital partners IV L.P</t>
  </si>
  <si>
    <t>Graph Tech Brookfield</t>
  </si>
  <si>
    <t>Harbourvest co inv cruise</t>
  </si>
  <si>
    <t>HBOS Mezzanine Portfolio</t>
  </si>
  <si>
    <t>Highstar (Oaktree) capital III</t>
  </si>
  <si>
    <t>KKlirmark Opportunity I</t>
  </si>
  <si>
    <t>Klirmark Opportunity II</t>
  </si>
  <si>
    <t>KOTAK  CIIF I</t>
  </si>
  <si>
    <t>Meridiam III</t>
  </si>
  <si>
    <t>Metalmark Capital Partners L.P</t>
  </si>
  <si>
    <t>Olympus Capital Asia III L.P</t>
  </si>
  <si>
    <t>Rhone Capital Partners V</t>
  </si>
  <si>
    <t>Rothschild Europportunities</t>
  </si>
  <si>
    <t>Selene Mortgage Opportunity  II  blocker</t>
  </si>
  <si>
    <t>52251</t>
  </si>
  <si>
    <t>Silverfleet II</t>
  </si>
  <si>
    <t>Tene Growth II</t>
  </si>
  <si>
    <t>THOMA BRAVO</t>
  </si>
  <si>
    <t>Trilantic Capital Partners IV</t>
  </si>
  <si>
    <t>Trilantic capital partners V</t>
  </si>
  <si>
    <t>VICTORIA II</t>
  </si>
  <si>
    <t>Viola PE 2 LP</t>
  </si>
  <si>
    <t>Viola Private Equity I L.P</t>
  </si>
  <si>
    <t>warburg pincus</t>
  </si>
  <si>
    <t>סה"כ כתבי אופציה בישראל:</t>
  </si>
  <si>
    <t>REDHILL WARRANT</t>
  </si>
  <si>
    <t>52290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</si>
  <si>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</si>
  <si>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</si>
  <si>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</si>
  <si>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</si>
  <si>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</si>
  <si>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</si>
  <si>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+I14/-ILS 98.8863696 08-05-18 (10) +0.4</t>
  </si>
  <si>
    <t>10019850</t>
  </si>
  <si>
    <t>+ILS/-EUR 4.0935 23-03-17 (10) +65</t>
  </si>
  <si>
    <t>10020381</t>
  </si>
  <si>
    <t>+ILS/-EUR 4.0966 23-03-17 (12) +66</t>
  </si>
  <si>
    <t>10020379</t>
  </si>
  <si>
    <t>+ILS/-EUR 4.1952 19-01-17 (10) +62</t>
  </si>
  <si>
    <t>10020272</t>
  </si>
  <si>
    <t>+ILS/-EUR 4.1962 19-01-17 (20) +62</t>
  </si>
  <si>
    <t>10020274</t>
  </si>
  <si>
    <t>+ILS/-EUR 4.2201 05-01-17 (10) +81</t>
  </si>
  <si>
    <t>10020236</t>
  </si>
  <si>
    <t>+ILS/-EUR 4.22225 23-01-17 (20) +72.5</t>
  </si>
  <si>
    <t>10020278</t>
  </si>
  <si>
    <t>+ILS/-EUR 4.224 01-02-17 (10) +70</t>
  </si>
  <si>
    <t>10020304</t>
  </si>
  <si>
    <t>+ILS/-EUR 4.2273 23-01-17 (10) +73</t>
  </si>
  <si>
    <t>10020276</t>
  </si>
  <si>
    <t>+ILS/-USD 3.763 10-01-17 (12) --90</t>
  </si>
  <si>
    <t>10020240</t>
  </si>
  <si>
    <t>+ILS/-USD 3.764 10-01-17 (22) --90.5</t>
  </si>
  <si>
    <t>10020244</t>
  </si>
  <si>
    <t>+ILS/-USD 3.765 10-01-17 (10) --89</t>
  </si>
  <si>
    <t>10020238</t>
  </si>
  <si>
    <t>+ILS/-USD 3.765 10-01-17 (20) --90</t>
  </si>
  <si>
    <t>10020242</t>
  </si>
  <si>
    <t>+ILS/-USD 3.7713 11-01-17 (20) --87</t>
  </si>
  <si>
    <t>10020252</t>
  </si>
  <si>
    <t>+ILS/-USD 3.7725 11-01-17 (10) --85</t>
  </si>
  <si>
    <t>10020248</t>
  </si>
  <si>
    <t>+ILS/-USD 3.774 11-01-17 (11) --85</t>
  </si>
  <si>
    <t>10020250</t>
  </si>
  <si>
    <t>+ILS/-USD 3.7806 10-01-17 (22) --84.5</t>
  </si>
  <si>
    <t>10020255</t>
  </si>
  <si>
    <t>+ILS/-USD 3.7915 02-02-17 (11) --85</t>
  </si>
  <si>
    <t>10020312</t>
  </si>
  <si>
    <t>+ILS/-USD 3.7946 02-02-17 (10) --84</t>
  </si>
  <si>
    <t>10020314</t>
  </si>
  <si>
    <t>+ILS/-USD 3.7981 28-03-17 (11) --134</t>
  </si>
  <si>
    <t>10020388</t>
  </si>
  <si>
    <t>+ILS/-USD 3.8 26-01-17 (20) --79</t>
  </si>
  <si>
    <t>10020300</t>
  </si>
  <si>
    <t>+ILS/-USD 3.8032 11-01-17 (20) -78</t>
  </si>
  <si>
    <t>10020259</t>
  </si>
  <si>
    <t>+ILS/-USD 3.8057 31-01-17 (10) --83</t>
  </si>
  <si>
    <t>10020306</t>
  </si>
  <si>
    <t>+ILS/-USD 3.807 31-01-17 (12) --84</t>
  </si>
  <si>
    <t>10020308</t>
  </si>
  <si>
    <t>+ILS/-USD 3.82 16-03-17 (12) --92</t>
  </si>
  <si>
    <t>10020421</t>
  </si>
  <si>
    <t>+ILS/-USD 3.821 16-03-17 (10) --92</t>
  </si>
  <si>
    <t>10020419</t>
  </si>
  <si>
    <t>+ILS/-USD 3.8238 07-02-17 (11) --92</t>
  </si>
  <si>
    <t>10020316</t>
  </si>
  <si>
    <t>+ILS/-USD 3.824 24-01-17 (10) --83</t>
  </si>
  <si>
    <t>10020285</t>
  </si>
  <si>
    <t>+ILS/-USD 3.824 24-01-17 (20) --83</t>
  </si>
  <si>
    <t>10020287</t>
  </si>
  <si>
    <t>+ILS/-USD 3.827 12-01-17 (20) --75</t>
  </si>
  <si>
    <t>10020264</t>
  </si>
  <si>
    <t>+ILS/-USD 3.828 12-01-17 (10) --75</t>
  </si>
  <si>
    <t>10020262</t>
  </si>
  <si>
    <t>+ILS/-USD 3.83 27-02-17 (10) --75</t>
  </si>
  <si>
    <t>10020415</t>
  </si>
  <si>
    <t>+ILS/-USD 3.83 27-02-17 (20) --75</t>
  </si>
  <si>
    <t>10020417</t>
  </si>
  <si>
    <t>+ILS/-USD 3.83 29-03-17 (11) --117</t>
  </si>
  <si>
    <t>10020399</t>
  </si>
  <si>
    <t>+ILS/-USD 3.8307 02-02-17 (20) --93</t>
  </si>
  <si>
    <t>10020320</t>
  </si>
  <si>
    <t>+ILS/-USD 3.8336 15-02-17 (11) --114</t>
  </si>
  <si>
    <t>10020326</t>
  </si>
  <si>
    <t>+ILS/-USD 3.84 17-01-17 (12) --80</t>
  </si>
  <si>
    <t>10020266</t>
  </si>
  <si>
    <t>+ILS/-USD 3.84 17-01-17 (20) --80</t>
  </si>
  <si>
    <t>10020268</t>
  </si>
  <si>
    <t>+ILS/-USD 3.8489 22-02-17 (12) --71</t>
  </si>
  <si>
    <t>10020413</t>
  </si>
  <si>
    <t>+ILS/-USD 3.85 21-02-17 (10) --98</t>
  </si>
  <si>
    <t>10020358</t>
  </si>
  <si>
    <t>+ILS/-USD 3.85 21-02-17 (11) --98</t>
  </si>
  <si>
    <t>10020360</t>
  </si>
  <si>
    <t>+ILS/-USD 3.85 21-02-17 (20) --98</t>
  </si>
  <si>
    <t>10020362</t>
  </si>
  <si>
    <t>+ILS/-USD 3.85 23-02-17 (20) --71</t>
  </si>
  <si>
    <t>10020408</t>
  </si>
  <si>
    <t>+ILS/-USD 3.8507 01-02-17 (10) --83</t>
  </si>
  <si>
    <t>10020342</t>
  </si>
  <si>
    <t>+ILS/-USD 3.8509 23-02-17 (12) --71</t>
  </si>
  <si>
    <t>10020406</t>
  </si>
  <si>
    <t>+ILS/-USD 3.857 09-02-17 (20) --84</t>
  </si>
  <si>
    <t>10020351</t>
  </si>
  <si>
    <t>+ILS/-USD 3.857 14-02-17 (10) --92</t>
  </si>
  <si>
    <t>10020349</t>
  </si>
  <si>
    <t>+ILS/-USD 3.8591 22-02-17 (11) --69</t>
  </si>
  <si>
    <t>10020402</t>
  </si>
  <si>
    <t>+ILS/-USD 3.8592 12-01-17 (10) --58.5</t>
  </si>
  <si>
    <t>10020339</t>
  </si>
  <si>
    <t>+ILS/-USD 3.86 18-01-17 (20) --66.5</t>
  </si>
  <si>
    <t>10020341</t>
  </si>
  <si>
    <t>+ILS/-USD 3.8612 17-01-17 (12) --58</t>
  </si>
  <si>
    <t>10020347</t>
  </si>
  <si>
    <t>+ILS/-USD 3.8622 12-01-17 (20) --58</t>
  </si>
  <si>
    <t>10020337</t>
  </si>
  <si>
    <t>+ILS/-USD 3.863 01-02-17 (26) --80</t>
  </si>
  <si>
    <t>10020346</t>
  </si>
  <si>
    <t>+ILS/-USD 3.8631 25-01-17 (20) --69</t>
  </si>
  <si>
    <t>10020344</t>
  </si>
  <si>
    <t>+USD/-ILS 3.8013 24-01-17 (20) --72</t>
  </si>
  <si>
    <t>10020298</t>
  </si>
  <si>
    <t>+USD/-ILS 3.8094 24-01-17 (10) --71</t>
  </si>
  <si>
    <t>10020301</t>
  </si>
  <si>
    <t>+USD/-ILS 3.8377 16-03-17 (10) --78</t>
  </si>
  <si>
    <t>10020424</t>
  </si>
  <si>
    <t>+USD/-ILS 3.8454 14-02-17 (10) --46</t>
  </si>
  <si>
    <t>10020427</t>
  </si>
  <si>
    <t>+USD/-ILS 3.8477 02-02-17 (10) --88</t>
  </si>
  <si>
    <t>10020318</t>
  </si>
  <si>
    <t>+USD/-EUR 1.0647 01-03-17 (11) +50.3</t>
  </si>
  <si>
    <t>10020364</t>
  </si>
  <si>
    <t>+USD/-EUR 1.0654 01-03-17 (20) +49.2</t>
  </si>
  <si>
    <t>10020371</t>
  </si>
  <si>
    <t>+USD/-EUR 1.0655 01-03-17 (13) +50.3</t>
  </si>
  <si>
    <t>10020366</t>
  </si>
  <si>
    <t>+USD/-EUR 1.0692 24-04-17 (10) +70.6</t>
  </si>
  <si>
    <t>10020390</t>
  </si>
  <si>
    <t>+USD/-EUR 1.0771 16-02-17 (12) +44.5</t>
  </si>
  <si>
    <t>10020330</t>
  </si>
  <si>
    <t>+USD/-EUR 1.0775 16-02-17 (13) +44.5</t>
  </si>
  <si>
    <t>10020332</t>
  </si>
  <si>
    <t>+USD/-EUR 1.0776 16-02-17 (11) +44.5</t>
  </si>
  <si>
    <t>10020328</t>
  </si>
  <si>
    <t>+USD/-EUR 1.1044 06-02-17 (10) +48.4</t>
  </si>
  <si>
    <t>10020283</t>
  </si>
  <si>
    <t>+USD/-EUR 1.11 13-02-17 (11) +47</t>
  </si>
  <si>
    <t>10020310</t>
  </si>
  <si>
    <t>+USD/-EUR 1.1289 09-01-17 (12) +53.2</t>
  </si>
  <si>
    <t>10020223</t>
  </si>
  <si>
    <t>+USD/-EUR 1.1295 09-01-17 (26) +53.2</t>
  </si>
  <si>
    <t>10020225</t>
  </si>
  <si>
    <t>+USD/-EUR 1.1301 04-01-17 (12) +51.1</t>
  </si>
  <si>
    <t>10020217</t>
  </si>
  <si>
    <t>+USD/-GBP 1.2249 03-05-17 (12) +42.5</t>
  </si>
  <si>
    <t>10020428</t>
  </si>
  <si>
    <t>+USD/-GBP 1.2361 03-05-17 (11) +41.4</t>
  </si>
  <si>
    <t>10020410</t>
  </si>
  <si>
    <t>+USD/-GBP 1.2361 03-05-17 (12) +41.4</t>
  </si>
  <si>
    <t>10020412</t>
  </si>
  <si>
    <t>+USD/-GBP 1.25 14-03-17 (11) +32.8</t>
  </si>
  <si>
    <t>10020370</t>
  </si>
  <si>
    <t>+USD/-GBP 1.2503 14-03-17 (10) +32.8</t>
  </si>
  <si>
    <t>10020368</t>
  </si>
  <si>
    <t>+USD/-GBP 1.2518 21-03-17 (10) +33.3</t>
  </si>
  <si>
    <t>10020373</t>
  </si>
  <si>
    <t>+USD/-GBP 1.2525 21-03-17 (11) +33.3</t>
  </si>
  <si>
    <t>10020375</t>
  </si>
  <si>
    <t>+USD/-GBP 1.2636 04-04-17 (10) +36</t>
  </si>
  <si>
    <t>10020383</t>
  </si>
  <si>
    <t>+USD/-GBP 1.2636 04-04-17 (12) +36</t>
  </si>
  <si>
    <t>10020385</t>
  </si>
  <si>
    <t>+USD/-GBP 1.264 04-04-17 (20) +36</t>
  </si>
  <si>
    <t>10020387</t>
  </si>
  <si>
    <t>+USD/-GBP 1.271 27-04-17 (12) +43</t>
  </si>
  <si>
    <t>10020395</t>
  </si>
  <si>
    <t>+USD/-JPY 102.468 08-02-17 (12) --41.2</t>
  </si>
  <si>
    <t>10020295</t>
  </si>
  <si>
    <t>+USD/-JPY 102.5 08-02-17 (20) --41.3</t>
  </si>
  <si>
    <t>10020297</t>
  </si>
  <si>
    <t>404626</t>
  </si>
  <si>
    <t/>
  </si>
  <si>
    <t>דולר ניו-זילנד</t>
  </si>
  <si>
    <t>HSBC Holdings</t>
  </si>
  <si>
    <t>30023000</t>
  </si>
  <si>
    <t>A1</t>
  </si>
  <si>
    <t>MOODY'S</t>
  </si>
  <si>
    <t>בנק אגוד לישראל בע"מ*</t>
  </si>
  <si>
    <t>30013000</t>
  </si>
  <si>
    <t>Aa3</t>
  </si>
  <si>
    <t>יו בנק</t>
  </si>
  <si>
    <t>30026000</t>
  </si>
  <si>
    <t>סיטי בנק</t>
  </si>
  <si>
    <t>30022000</t>
  </si>
  <si>
    <t>Baa1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</si>
  <si>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</si>
  <si>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</si>
  <si>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</si>
  <si>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</si>
  <si>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</si>
  <si>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הבנק הבנלאומי הראשון לישראל בע"מ</t>
  </si>
  <si>
    <t>30031000</t>
  </si>
  <si>
    <t>בנק דיסקונט לישראל בע"מ</t>
  </si>
  <si>
    <t>30011000</t>
  </si>
  <si>
    <t>דירוג פנימי</t>
  </si>
  <si>
    <t>30313000</t>
  </si>
  <si>
    <t>30326000</t>
  </si>
  <si>
    <t>31726000</t>
  </si>
  <si>
    <t>32626000</t>
  </si>
  <si>
    <t>31126000</t>
  </si>
  <si>
    <t>31722000</t>
  </si>
  <si>
    <t>31122000</t>
  </si>
  <si>
    <t>30222000</t>
  </si>
  <si>
    <t>32022000</t>
  </si>
  <si>
    <t>30322000</t>
  </si>
  <si>
    <t>31222000</t>
  </si>
  <si>
    <t>30312000</t>
  </si>
  <si>
    <t>30212000</t>
  </si>
  <si>
    <t>31712000</t>
  </si>
  <si>
    <t>31110000</t>
  </si>
  <si>
    <t>30210000</t>
  </si>
  <si>
    <t>31710000</t>
  </si>
  <si>
    <t>30310000</t>
  </si>
  <si>
    <t>30910000</t>
  </si>
  <si>
    <t>30320000</t>
  </si>
  <si>
    <t>30220000</t>
  </si>
  <si>
    <t>32011000</t>
  </si>
  <si>
    <t>30311000</t>
  </si>
  <si>
    <t>30211000</t>
  </si>
  <si>
    <t>UBS</t>
  </si>
  <si>
    <t>32291000</t>
  </si>
  <si>
    <t>דולר סינגפורי</t>
  </si>
  <si>
    <t>30891000</t>
  </si>
  <si>
    <t>31791000</t>
  </si>
  <si>
    <t>31191000</t>
  </si>
  <si>
    <t>32791000</t>
  </si>
  <si>
    <t>30791000</t>
  </si>
  <si>
    <t>30991000</t>
  </si>
  <si>
    <t>31091000</t>
  </si>
  <si>
    <t>30291000</t>
  </si>
  <si>
    <t>30391000</t>
  </si>
  <si>
    <t>32691000</t>
  </si>
  <si>
    <t>32091000</t>
  </si>
  <si>
    <t>שעבוד פוליסות ב.חיים - מדד מחירים לצרכן7891</t>
  </si>
  <si>
    <t>לא</t>
  </si>
  <si>
    <t>333360307</t>
  </si>
  <si>
    <t>333360201</t>
  </si>
  <si>
    <t>כן</t>
  </si>
  <si>
    <t>90148620</t>
  </si>
  <si>
    <t>90148621</t>
  </si>
  <si>
    <t>90148622</t>
  </si>
  <si>
    <t>90148623</t>
  </si>
  <si>
    <t>90150400</t>
  </si>
  <si>
    <t>90150520</t>
  </si>
  <si>
    <t>92322010</t>
  </si>
  <si>
    <t>92321020</t>
  </si>
  <si>
    <t>455531</t>
  </si>
  <si>
    <t>14811160</t>
  </si>
  <si>
    <t>14760843</t>
  </si>
  <si>
    <t>454099</t>
  </si>
  <si>
    <t>90145563</t>
  </si>
  <si>
    <t>455954</t>
  </si>
  <si>
    <t>90150300</t>
  </si>
  <si>
    <t>414968</t>
  </si>
  <si>
    <t>90145980</t>
  </si>
  <si>
    <t>439284</t>
  </si>
  <si>
    <t>453772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</si>
  <si>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</si>
  <si>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</si>
  <si>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</si>
  <si>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</si>
  <si>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</si>
  <si>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</si>
  <si>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</si>
  <si>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</si>
  <si>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</si>
  <si>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</si>
  <si>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</si>
  <si>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90135669</t>
  </si>
  <si>
    <t>90135664</t>
  </si>
  <si>
    <t>90135667</t>
  </si>
  <si>
    <t>90135668</t>
  </si>
  <si>
    <t>90135663</t>
  </si>
  <si>
    <t>90135701</t>
  </si>
  <si>
    <t>90135666</t>
  </si>
  <si>
    <t>90135662</t>
  </si>
  <si>
    <t>90135661</t>
  </si>
  <si>
    <t>90135670</t>
  </si>
  <si>
    <t>40999</t>
  </si>
  <si>
    <t>14760844</t>
  </si>
  <si>
    <t>90136004</t>
  </si>
  <si>
    <t>443423</t>
  </si>
  <si>
    <t>443424</t>
  </si>
  <si>
    <t>90136001</t>
  </si>
  <si>
    <t>90136005</t>
  </si>
  <si>
    <t>90136035</t>
  </si>
  <si>
    <t>90136025</t>
  </si>
  <si>
    <t>90136003</t>
  </si>
  <si>
    <t>90136002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</si>
  <si>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</si>
  <si>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</si>
  <si>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</si>
  <si>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</si>
  <si>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</si>
  <si>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</si>
  <si>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</si>
  <si>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</si>
  <si>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</si>
  <si>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</si>
  <si>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</si>
  <si>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</si>
  <si>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</si>
  <si>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</si>
  <si>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</si>
  <si>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</si>
  <si>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</si>
  <si>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</si>
  <si>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</si>
  <si>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</si>
  <si>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</si>
  <si>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</si>
  <si>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</si>
  <si>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</si>
  <si>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</si>
  <si>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</si>
  <si>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</si>
  <si>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</si>
  <si>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</si>
  <si>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</si>
  <si>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</si>
  <si>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</si>
  <si>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</si>
  <si>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91102799</t>
  </si>
  <si>
    <t>91102798</t>
  </si>
  <si>
    <t>90240690</t>
  </si>
  <si>
    <t>90240692</t>
  </si>
  <si>
    <t>90240693</t>
  </si>
  <si>
    <t>90240694</t>
  </si>
  <si>
    <t>90240790</t>
  </si>
  <si>
    <t>90240792</t>
  </si>
  <si>
    <t>90240793</t>
  </si>
  <si>
    <t>90240794</t>
  </si>
  <si>
    <t>90839532</t>
  </si>
  <si>
    <t>90839511</t>
  </si>
  <si>
    <t>90839541</t>
  </si>
  <si>
    <t>90839542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</si>
  <si>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</si>
  <si>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</si>
  <si>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</si>
  <si>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</si>
  <si>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</si>
  <si>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</si>
  <si>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</si>
  <si>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</si>
  <si>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66240</t>
  </si>
  <si>
    <t>4540060</t>
  </si>
  <si>
    <t>90141407</t>
  </si>
  <si>
    <t>88402</t>
  </si>
  <si>
    <t>90800100</t>
  </si>
  <si>
    <t>434246</t>
  </si>
  <si>
    <t>450754</t>
  </si>
  <si>
    <t>453602</t>
  </si>
  <si>
    <t>455953</t>
  </si>
  <si>
    <t>439880</t>
  </si>
  <si>
    <t>451488</t>
  </si>
  <si>
    <t>442732</t>
  </si>
  <si>
    <t>445631</t>
  </si>
  <si>
    <t>454193</t>
  </si>
  <si>
    <t>456225</t>
  </si>
  <si>
    <t>415036</t>
  </si>
  <si>
    <t>452639</t>
  </si>
  <si>
    <t>415761</t>
  </si>
  <si>
    <t>445549</t>
  </si>
  <si>
    <t>90352101</t>
  </si>
  <si>
    <t>פקדון טפחות 5.76% 13.03.2018</t>
  </si>
  <si>
    <t>פקדון טפחות 6.22% 09.01.2018</t>
  </si>
  <si>
    <t>פקדון משכן 5.25% 30.7.2018</t>
  </si>
  <si>
    <t>פקדון משכן 5.7% 19.03.2018</t>
  </si>
  <si>
    <t>פקדון משכן 5.7% 2017במקום 3260</t>
  </si>
  <si>
    <t>פקדן בנהפ 5.35%  25.05.2021</t>
  </si>
  <si>
    <t>שפיצר חצי בלמש %5.6 6/2024</t>
  </si>
  <si>
    <t>שפיצר משכן שנה  5.9%  22.7.017</t>
  </si>
  <si>
    <t>שפיצר משכן שנה 5.9% 06.08.017</t>
  </si>
  <si>
    <t>שפיצר רבע בלמש %5.6 6/2018</t>
  </si>
  <si>
    <t>שפיצר רבע טפחות %5.75  7/2024</t>
  </si>
  <si>
    <t>שפיצר שנת טפחות 5.88% 14.7.017</t>
  </si>
  <si>
    <t>שפיצר שנת טפחות 5.95% 8.7.2017</t>
  </si>
  <si>
    <t>שפיצר שנתי בלמש %6.2  6/2018</t>
  </si>
  <si>
    <t>שפיצר שנתי לאומי%5.6 7/2018</t>
  </si>
  <si>
    <t>פקדון שפיצר הבינלאומי  5.30%</t>
  </si>
  <si>
    <t>פקדון אוצר ה. המקומי5.85% 2018</t>
  </si>
  <si>
    <t>טפחות 8/17 0.48% 11.8.16</t>
  </si>
  <si>
    <t>439876</t>
  </si>
  <si>
    <t>טפחות8/17 0.48% 15.8.16</t>
  </si>
  <si>
    <t>439877</t>
  </si>
  <si>
    <t>מזרחי 1.2%2017</t>
  </si>
  <si>
    <t>151271</t>
  </si>
  <si>
    <t>מזרחי 11/17 0.5%</t>
  </si>
  <si>
    <t>451233</t>
  </si>
  <si>
    <t>מזרחי 28/1/18 0.55</t>
  </si>
  <si>
    <t>456210</t>
  </si>
  <si>
    <t>מזרחי 30/11/17 0.5</t>
  </si>
  <si>
    <t>454136</t>
  </si>
  <si>
    <t>מזרחי9/17 0.48% 8.9.16</t>
  </si>
  <si>
    <t>443783</t>
  </si>
  <si>
    <t>פועלים 8/17 0.42%</t>
  </si>
  <si>
    <t>439793</t>
  </si>
  <si>
    <t>פועלים 8/7 0.45%</t>
  </si>
  <si>
    <t>439878</t>
  </si>
  <si>
    <t>דיסקונט 11/17 0.45%</t>
  </si>
  <si>
    <t>451232</t>
  </si>
  <si>
    <t>דיסקונט 11/17 0.5</t>
  </si>
  <si>
    <t>454135</t>
  </si>
  <si>
    <t>דיסקונט 12/17 0.52</t>
  </si>
  <si>
    <t>456207</t>
  </si>
  <si>
    <t>דיסקונט 28/1/2018 0.57</t>
  </si>
  <si>
    <t>456208</t>
  </si>
  <si>
    <t>דיסקונט 9/17 0.44%</t>
  </si>
  <si>
    <t>443776</t>
  </si>
  <si>
    <t>יובנק 9/17 0.42%</t>
  </si>
  <si>
    <t>516460</t>
  </si>
  <si>
    <t>444458</t>
  </si>
  <si>
    <t>נדלן בית קרור, צ'ק פוסט חיפה</t>
  </si>
  <si>
    <t>השכרה</t>
  </si>
  <si>
    <t>נדלן טופ-דן</t>
  </si>
  <si>
    <t>נדלן אשמורת</t>
  </si>
  <si>
    <t>נדלן קרית הלאום</t>
  </si>
  <si>
    <t>נדלן בית-ברקוביץ</t>
  </si>
  <si>
    <t>נדלן מרכז ויצמן</t>
  </si>
  <si>
    <t>נדלן פאואר סנטר נכסים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</si>
  <si>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</si>
  <si>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</si>
  <si>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</si>
  <si>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</si>
  <si>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</si>
  <si>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</si>
  <si>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</si>
  <si>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</si>
  <si>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</si>
  <si>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</si>
  <si>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</si>
  <si>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</si>
  <si>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</si>
  <si>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</si>
  <si>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</si>
  <si>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</si>
  <si>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</si>
  <si>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</si>
  <si>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</si>
  <si>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</si>
  <si>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</si>
  <si>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</si>
  <si>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</si>
  <si>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</si>
  <si>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</si>
  <si>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</si>
  <si>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</si>
  <si>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</si>
  <si>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</si>
  <si>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</si>
  <si>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</si>
  <si>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כתר נורבגי</t>
  </si>
  <si>
    <t>* בעל ענין/צד קשור</t>
  </si>
  <si>
    <t>C 1460 JAN 2017</t>
  </si>
  <si>
    <t>סה"כ השקעות אחרות</t>
  </si>
  <si>
    <t>משכנתאות - מדד מחירים לצרכן</t>
  </si>
  <si>
    <t>סה"כ הלוואות לעובדים ונושאי משרה</t>
  </si>
  <si>
    <t>נדלן מקרקעין להשכרה - בית ריגר פדרמן 2</t>
  </si>
  <si>
    <t>סה"כ יתרות התחייבות להשקעה</t>
  </si>
  <si>
    <t>fimi 6</t>
  </si>
  <si>
    <t>Fortissimo Capital Fund I - mishtatef</t>
  </si>
  <si>
    <t>NOY 2 co-investment Ashalim plot A</t>
  </si>
  <si>
    <t>Orbimed  II</t>
  </si>
  <si>
    <t>Tene Growth II- Qnergy</t>
  </si>
  <si>
    <t>Advent</t>
  </si>
  <si>
    <t>apollo natural pesources partners II</t>
  </si>
  <si>
    <t>Ares Special Situations Fund IV</t>
  </si>
  <si>
    <t>FFortissimo Capital Fund II</t>
  </si>
  <si>
    <t>harbourvest DOVER</t>
  </si>
  <si>
    <t>harbourvest ח-ן מנוהל</t>
  </si>
  <si>
    <t>Inimiti Capital Partners I - mishtatef</t>
  </si>
  <si>
    <t>KOTAK- CIIF I</t>
  </si>
  <si>
    <t>meridiam III</t>
  </si>
  <si>
    <t>Rhone VRhone Capital Partners V</t>
  </si>
  <si>
    <t>SIF VIII</t>
  </si>
  <si>
    <t>SUN-Apollo India Real Estate</t>
  </si>
  <si>
    <t>VICTORIA I</t>
  </si>
  <si>
    <t>Warburg Pincus China I</t>
  </si>
  <si>
    <t>גורם 43</t>
  </si>
  <si>
    <t>גורם 44</t>
  </si>
  <si>
    <t>סה"כ כתבי אופציה בחו"ל:</t>
  </si>
  <si>
    <t>פורוורד ריבית</t>
  </si>
  <si>
    <t>קניון</t>
  </si>
  <si>
    <t>נושא משרה א'</t>
  </si>
  <si>
    <t>מובטחות משכנתא - גורם 01</t>
  </si>
  <si>
    <t>בבטחונות אחרים - גורם 80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</si>
  <si>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</si>
  <si>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</si>
  <si>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</si>
  <si>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</si>
  <si>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</si>
  <si>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33</t>
  </si>
  <si>
    <t>בבטחונות אחרים - גורם 37</t>
  </si>
  <si>
    <t>בבטחונות אחרים - גורם 89</t>
  </si>
  <si>
    <t>בבטחונות אחרים - גורם 30</t>
  </si>
  <si>
    <t>בבטחונות אחרים - גורם 47</t>
  </si>
  <si>
    <t>בבטחונות אחרים - גורם 81</t>
  </si>
  <si>
    <t>בבטחונות אחרים - גורם 35</t>
  </si>
  <si>
    <t>בבטחונות אחרים - גורם 63</t>
  </si>
  <si>
    <t>בבטחונות אחרים - גורם 61</t>
  </si>
  <si>
    <t>בבטחונות אחרים - גורם 62</t>
  </si>
  <si>
    <t>בבטחונות אחרים - גורם 40</t>
  </si>
  <si>
    <t>בבטחונות אחרים - גורם 64</t>
  </si>
  <si>
    <t>בבטחונות אחרים - גורם 92</t>
  </si>
  <si>
    <t>בבטחונות אחרים - גורם 41</t>
  </si>
  <si>
    <t>בבטחונות אחרים - גורם 76</t>
  </si>
  <si>
    <t>בבטחונות אחרים - גורם 26</t>
  </si>
  <si>
    <t>בבטחונות אחרים - גורם 38</t>
  </si>
  <si>
    <t>בבטחונות אחרים - גורם 78</t>
  </si>
  <si>
    <t>בבטחונות אחרים - גורם 77</t>
  </si>
  <si>
    <t>בבטחונות אחרים - גורם 67</t>
  </si>
  <si>
    <t>בבטחונות אחרים - גורם 43</t>
  </si>
  <si>
    <t>בבטחונות אחרים - גורם 17</t>
  </si>
  <si>
    <t>בבטחונות אחרים - גורם 3</t>
  </si>
  <si>
    <t>בבטחונות אחרים - גורם 70</t>
  </si>
  <si>
    <t>בבטחונות אחרים - גורם 31*</t>
  </si>
  <si>
    <t>בבטחונות אחרים - גורם 14*</t>
  </si>
  <si>
    <t>בשיעבוד כלי רכב - גורם 68</t>
  </si>
  <si>
    <t>בשיעבוד כלי רכב - גורם 01</t>
  </si>
  <si>
    <t>בבטחונות אחרים - גורם 88</t>
  </si>
  <si>
    <t>בבטחונות אחרים - גורם 91</t>
  </si>
  <si>
    <t>בבטחונות אחרים - גורם 93</t>
  </si>
  <si>
    <t>בבטחונות אחרים - גורם 87</t>
  </si>
  <si>
    <t>בבטחונות אחרים - גורם 58</t>
  </si>
  <si>
    <t>בבטחונות אחרים - גורם 79</t>
  </si>
  <si>
    <t>בבטחונות אחרים - גורם 86</t>
  </si>
  <si>
    <t>בבטחונות אחרים - גורם 65</t>
  </si>
  <si>
    <t>בבטחונות אחרים - גורם 84</t>
  </si>
  <si>
    <t>בבטחונות אחרים - גורם 07</t>
  </si>
  <si>
    <t>SLF I</t>
  </si>
  <si>
    <t>PCS III</t>
  </si>
  <si>
    <t>גורם 45</t>
  </si>
  <si>
    <t>גורם 46</t>
  </si>
  <si>
    <t>גורם 80</t>
  </si>
  <si>
    <t>גורם 83</t>
  </si>
  <si>
    <t>גורם 75</t>
  </si>
  <si>
    <t>גורם 42</t>
  </si>
  <si>
    <t>גורם 90</t>
  </si>
  <si>
    <t>גורם 48</t>
  </si>
  <si>
    <t xml:space="preserve">גורם 78 </t>
  </si>
  <si>
    <t xml:space="preserve">גורם 77 </t>
  </si>
  <si>
    <t>גורם 67</t>
  </si>
  <si>
    <t>גורם 88</t>
  </si>
  <si>
    <t>גורם 86</t>
  </si>
  <si>
    <t>גורם 87</t>
  </si>
  <si>
    <t>אמריקה ישראל*</t>
  </si>
  <si>
    <t>אנלייט Enlight מניה לא סחירה*</t>
  </si>
  <si>
    <t>הליוס*</t>
  </si>
  <si>
    <t>מניה לא סחירה BIG USA*</t>
  </si>
  <si>
    <t>פתאל אחזקות מניות ל.ס</t>
  </si>
  <si>
    <t>צים מניה</t>
  </si>
  <si>
    <t>תדהר מניות ל.ס*</t>
  </si>
  <si>
    <t xml:space="preserve"> Michelson Program*</t>
  </si>
  <si>
    <t>120 Wall Street*</t>
  </si>
  <si>
    <t>180 Livingston equity*</t>
  </si>
  <si>
    <t>820 Washington*</t>
  </si>
  <si>
    <t>Adgar Invest and Dev Poland</t>
  </si>
  <si>
    <t>BERO CENTER*</t>
  </si>
  <si>
    <t>Boulder Creek*</t>
  </si>
  <si>
    <t>Citymark Building*</t>
  </si>
  <si>
    <t>Data Center Atlanta*</t>
  </si>
  <si>
    <t>E.On Center*</t>
  </si>
  <si>
    <t>Edeka 1*</t>
  </si>
  <si>
    <t>Edeka 2*</t>
  </si>
  <si>
    <t>Fenwick*</t>
  </si>
  <si>
    <t>GLOBAL ENERGY HOLDINGS GROUP</t>
  </si>
  <si>
    <t>Hampton of Town Center  HG 3*</t>
  </si>
  <si>
    <t>IXI MOBILE INC לס</t>
  </si>
  <si>
    <t>MM Texas*</t>
  </si>
  <si>
    <t>Netto*</t>
  </si>
  <si>
    <t>North LaSalle   HG 4*</t>
  </si>
  <si>
    <t>Project Hush*</t>
  </si>
  <si>
    <t>Real*</t>
  </si>
  <si>
    <t>REAL GOLD MINING ל.ס</t>
  </si>
  <si>
    <t>RESERVOIR EXPLORATION TECH ל.ס</t>
  </si>
  <si>
    <t>S&amp;S Florida*</t>
  </si>
  <si>
    <t>Terraces*</t>
  </si>
  <si>
    <t>Town Center   HG 6*</t>
  </si>
  <si>
    <t>Walgreens*</t>
  </si>
  <si>
    <t>White Oak*</t>
  </si>
  <si>
    <t>white oak 2*</t>
  </si>
  <si>
    <t>הילטון</t>
  </si>
  <si>
    <t>פרויקט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</si>
</sst>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#,###"/>
    <numFmt numFmtId="169" formatCode="0.0000"/>
    <numFmt numFmtId="170" formatCode="#,###.00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  <font>
      <sz val="11"/>
      <color indexed="8"/>
      <name val="Arial"/>
      <family val="2"/>
      <charset val="177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31" fillId="0" borderId="0"/>
  </cellStyleXfs>
  <cellXfs count="18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169" fontId="5" fillId="0" borderId="16" xfId="7" applyNumberFormat="1" applyFont="1" applyFill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34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170" fontId="28" fillId="0" borderId="0" xfId="0" applyNumberFormat="1" applyFont="1" applyFill="1" applyBorder="1" applyAlignment="1">
      <alignment horizontal="right"/>
    </xf>
    <xf numFmtId="170" fontId="27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6" xfId="15" applyNumberFormat="1" applyFont="1" applyFill="1" applyBorder="1" applyAlignment="1">
      <alignment horizontal="center" wrapText="1"/>
    </xf>
    <xf numFmtId="49" fontId="5" fillId="2" borderId="35" xfId="15" applyNumberFormat="1" applyFont="1" applyFill="1" applyBorder="1" applyAlignment="1">
      <alignment horizontal="center" wrapText="1"/>
    </xf>
    <xf numFmtId="49" fontId="5" fillId="2" borderId="37" xfId="15" applyNumberFormat="1" applyFont="1" applyFill="1" applyBorder="1" applyAlignment="1">
      <alignment horizontal="center" wrapText="1"/>
    </xf>
    <xf numFmtId="0" fontId="5" fillId="0" borderId="0" xfId="15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left" wrapText="1"/>
    </xf>
    <xf numFmtId="49" fontId="5" fillId="0" borderId="0" xfId="15" applyNumberFormat="1" applyFont="1" applyFill="1" applyBorder="1" applyAlignment="1">
      <alignment horizontal="center" wrapText="1"/>
    </xf>
    <xf numFmtId="0" fontId="30" fillId="0" borderId="0" xfId="15" applyFont="1" applyFill="1" applyBorder="1" applyAlignment="1">
      <alignment horizontal="right"/>
    </xf>
    <xf numFmtId="4" fontId="30" fillId="0" borderId="0" xfId="15" applyNumberFormat="1" applyFont="1" applyFill="1" applyBorder="1" applyAlignment="1">
      <alignment horizontal="right"/>
    </xf>
    <xf numFmtId="14" fontId="30" fillId="0" borderId="0" xfId="15" applyNumberFormat="1" applyFont="1" applyFill="1" applyBorder="1" applyAlignment="1">
      <alignment horizontal="right"/>
    </xf>
    <xf numFmtId="49" fontId="5" fillId="0" borderId="0" xfId="15" applyNumberFormat="1" applyFont="1" applyFill="1" applyBorder="1" applyAlignment="1">
      <alignment horizontal="left" wrapText="1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32" fillId="0" borderId="0" xfId="0" applyFont="1" applyFill="1" applyBorder="1" applyAlignment="1">
      <alignment horizontal="right" indent="3"/>
    </xf>
    <xf numFmtId="10" fontId="4" fillId="0" borderId="0" xfId="0" applyNumberFormat="1" applyFont="1" applyFill="1" applyAlignment="1">
      <alignment horizontal="center"/>
    </xf>
    <xf numFmtId="10" fontId="27" fillId="0" borderId="32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5" applyFont="1" applyFill="1" applyBorder="1" applyAlignment="1">
      <alignment horizontal="center" vertical="center" wrapText="1" readingOrder="2"/>
    </xf>
    <xf numFmtId="0" fontId="7" fillId="2" borderId="25" xfId="15" applyFont="1" applyFill="1" applyBorder="1" applyAlignment="1">
      <alignment horizontal="center" vertical="center" wrapText="1" readingOrder="2"/>
    </xf>
    <xf numFmtId="0" fontId="7" fillId="2" borderId="26" xfId="15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5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6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198120</xdr:colOff>
      <xdr:row>50</xdr:row>
      <xdr:rowOff>0</xdr:rowOff>
    </xdr:from>
    <xdr:to>
      <xdr:col>23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7" width="6.7109375" style="9" customWidth="1"/>
    <col min="18" max="20" width="7.7109375" style="9" customWidth="1"/>
    <col min="21" max="21" width="7.140625" style="9" customWidth="1"/>
    <col min="22" max="22" width="6" style="9" customWidth="1"/>
    <col min="23" max="23" width="7.85546875" style="9" customWidth="1"/>
    <col min="24" max="24" width="8.140625" style="9" customWidth="1"/>
    <col min="25" max="25" width="6.28515625" style="9" customWidth="1"/>
    <col min="26" max="26" width="8" style="9" customWidth="1"/>
    <col min="27" max="27" width="8.7109375" style="9" customWidth="1"/>
    <col min="28" max="28" width="10" style="9" customWidth="1"/>
    <col min="29" max="29" width="9.5703125" style="9" customWidth="1"/>
    <col min="30" max="30" width="6.140625" style="9" customWidth="1"/>
    <col min="31" max="32" width="5.7109375" style="9" customWidth="1"/>
    <col min="33" max="33" width="6.85546875" style="9" customWidth="1"/>
    <col min="34" max="34" width="6.42578125" style="9" customWidth="1"/>
    <col min="35" max="35" width="6.7109375" style="9" customWidth="1"/>
    <col min="36" max="36" width="7.28515625" style="9" customWidth="1"/>
    <col min="37" max="48" width="5.7109375" style="9" customWidth="1"/>
    <col min="49" max="16384" width="9.140625" style="9"/>
  </cols>
  <sheetData>
    <row r="1" spans="1:23">
      <c r="B1" s="57" t="s">
        <v>203</v>
      </c>
      <c r="C1" s="79" t="s" vm="1">
        <v>267</v>
      </c>
    </row>
    <row r="2" spans="1:23">
      <c r="B2" s="57" t="s">
        <v>202</v>
      </c>
      <c r="C2" s="79" t="s">
        <v>268</v>
      </c>
    </row>
    <row r="3" spans="1:23">
      <c r="B3" s="57" t="s">
        <v>204</v>
      </c>
      <c r="C3" s="79" t="s">
        <v>269</v>
      </c>
    </row>
    <row r="4" spans="1:23">
      <c r="B4" s="57" t="s">
        <v>205</v>
      </c>
      <c r="C4" s="79">
        <v>17010</v>
      </c>
    </row>
    <row r="6" spans="1:23" ht="26.25" customHeight="1">
      <c r="B6" s="161" t="s">
        <v>219</v>
      </c>
      <c r="C6" s="162"/>
      <c r="D6" s="163"/>
    </row>
    <row r="7" spans="1:23" s="10" customFormat="1">
      <c r="B7" s="23"/>
      <c r="C7" s="24" t="s">
        <v>134</v>
      </c>
      <c r="D7" s="25" t="s">
        <v>132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218</v>
      </c>
      <c r="C10" s="117">
        <v>26462.458791095054</v>
      </c>
      <c r="D10" s="118">
        <v>0.99261674818073742</v>
      </c>
      <c r="W10" s="66"/>
    </row>
    <row r="11" spans="1:23">
      <c r="A11" s="45" t="s">
        <v>165</v>
      </c>
      <c r="B11" s="29" t="s">
        <v>220</v>
      </c>
      <c r="C11" s="117">
        <v>1327.4528137034501</v>
      </c>
      <c r="D11" s="118">
        <v>4.9793252611321781E-2</v>
      </c>
    </row>
    <row r="12" spans="1:23">
      <c r="B12" s="29" t="s">
        <v>221</v>
      </c>
      <c r="C12" s="117">
        <v>8995.2736549976999</v>
      </c>
      <c r="D12" s="118">
        <v>0.3374160864985209</v>
      </c>
    </row>
    <row r="13" spans="1:23">
      <c r="A13" s="55" t="s">
        <v>165</v>
      </c>
      <c r="B13" s="30" t="s">
        <v>87</v>
      </c>
      <c r="C13" s="117" vm="2">
        <v>1880.3258314693999</v>
      </c>
      <c r="D13" s="118">
        <v>7.0531726741185449E-2</v>
      </c>
    </row>
    <row r="14" spans="1:23">
      <c r="A14" s="55" t="s">
        <v>165</v>
      </c>
      <c r="B14" s="30" t="s">
        <v>88</v>
      </c>
      <c r="C14" s="117" t="s" vm="3">
        <v>2115</v>
      </c>
      <c r="D14" s="118"/>
    </row>
    <row r="15" spans="1:23">
      <c r="A15" s="55" t="s">
        <v>165</v>
      </c>
      <c r="B15" s="30" t="s">
        <v>89</v>
      </c>
      <c r="C15" s="117" vm="4">
        <v>2159.3543142055491</v>
      </c>
      <c r="D15" s="118">
        <v>8.0998189716899732E-2</v>
      </c>
    </row>
    <row r="16" spans="1:23">
      <c r="A16" s="55" t="s">
        <v>165</v>
      </c>
      <c r="B16" s="30" t="s">
        <v>90</v>
      </c>
      <c r="C16" s="117" vm="5">
        <v>2723.9895979813996</v>
      </c>
      <c r="D16" s="118">
        <v>0.10217787085364642</v>
      </c>
    </row>
    <row r="17" spans="1:4">
      <c r="A17" s="55" t="s">
        <v>165</v>
      </c>
      <c r="B17" s="30" t="s">
        <v>91</v>
      </c>
      <c r="C17" s="117" vm="6">
        <v>898.23309047920031</v>
      </c>
      <c r="D17" s="118">
        <v>3.3693059908697247E-2</v>
      </c>
    </row>
    <row r="18" spans="1:4">
      <c r="A18" s="55" t="s">
        <v>165</v>
      </c>
      <c r="B18" s="30" t="s">
        <v>92</v>
      </c>
      <c r="C18" s="117" vm="7">
        <v>1332.9230367533498</v>
      </c>
      <c r="D18" s="118">
        <v>4.9998442728327916E-2</v>
      </c>
    </row>
    <row r="19" spans="1:4">
      <c r="A19" s="55" t="s">
        <v>165</v>
      </c>
      <c r="B19" s="30" t="s">
        <v>93</v>
      </c>
      <c r="C19" s="117" vm="8">
        <v>0.82687317964999996</v>
      </c>
      <c r="D19" s="118">
        <v>3.1016322905649582E-5</v>
      </c>
    </row>
    <row r="20" spans="1:4">
      <c r="A20" s="55" t="s">
        <v>165</v>
      </c>
      <c r="B20" s="30" t="s">
        <v>94</v>
      </c>
      <c r="C20" s="117" vm="9">
        <v>2.3280819901500003</v>
      </c>
      <c r="D20" s="118">
        <v>8.7327228085792128E-5</v>
      </c>
    </row>
    <row r="21" spans="1:4">
      <c r="A21" s="55" t="s">
        <v>165</v>
      </c>
      <c r="B21" s="30" t="s">
        <v>95</v>
      </c>
      <c r="C21" s="117" vm="10">
        <v>-2.7071710610000008</v>
      </c>
      <c r="D21" s="118">
        <v>-1.0154700122737982E-4</v>
      </c>
    </row>
    <row r="22" spans="1:4">
      <c r="A22" s="55" t="s">
        <v>165</v>
      </c>
      <c r="B22" s="30" t="s">
        <v>96</v>
      </c>
      <c r="C22" s="117" t="s" vm="11">
        <v>2115</v>
      </c>
      <c r="D22" s="118"/>
    </row>
    <row r="23" spans="1:4">
      <c r="B23" s="29" t="s">
        <v>222</v>
      </c>
      <c r="C23" s="117">
        <v>13157.107211518352</v>
      </c>
      <c r="D23" s="118">
        <v>0.49352802318420674</v>
      </c>
    </row>
    <row r="24" spans="1:4">
      <c r="A24" s="55" t="s">
        <v>165</v>
      </c>
      <c r="B24" s="30" t="s">
        <v>97</v>
      </c>
      <c r="C24" s="117" vm="12">
        <v>12090.446400000001</v>
      </c>
      <c r="D24" s="118">
        <v>0.45351717632754707</v>
      </c>
    </row>
    <row r="25" spans="1:4">
      <c r="A25" s="55" t="s">
        <v>165</v>
      </c>
      <c r="B25" s="30" t="s">
        <v>98</v>
      </c>
      <c r="C25" s="117" t="s" vm="13">
        <v>2115</v>
      </c>
      <c r="D25" s="118"/>
    </row>
    <row r="26" spans="1:4">
      <c r="A26" s="55" t="s">
        <v>165</v>
      </c>
      <c r="B26" s="30" t="s">
        <v>89</v>
      </c>
      <c r="C26" s="117" vm="14">
        <v>325.30388400195005</v>
      </c>
      <c r="D26" s="118">
        <v>1.2202270622608962E-2</v>
      </c>
    </row>
    <row r="27" spans="1:4">
      <c r="A27" s="55" t="s">
        <v>165</v>
      </c>
      <c r="B27" s="30" t="s">
        <v>99</v>
      </c>
      <c r="C27" s="117">
        <v>309.48324315679997</v>
      </c>
      <c r="D27" s="118">
        <v>1.1608832454454583E-2</v>
      </c>
    </row>
    <row r="28" spans="1:4">
      <c r="A28" s="55" t="s">
        <v>165</v>
      </c>
      <c r="B28" s="30" t="s">
        <v>100</v>
      </c>
      <c r="C28" s="117" vm="15">
        <v>415.43309569474997</v>
      </c>
      <c r="D28" s="118">
        <v>1.5583051136349658E-2</v>
      </c>
    </row>
    <row r="29" spans="1:4">
      <c r="A29" s="55" t="s">
        <v>165</v>
      </c>
      <c r="B29" s="30" t="s">
        <v>101</v>
      </c>
      <c r="C29" s="117" vm="16">
        <v>0.15471188215000001</v>
      </c>
      <c r="D29" s="118">
        <v>5.8033006901207739E-6</v>
      </c>
    </row>
    <row r="30" spans="1:4">
      <c r="A30" s="55" t="s">
        <v>165</v>
      </c>
      <c r="B30" s="30" t="s">
        <v>247</v>
      </c>
      <c r="C30" s="117" t="s" vm="17">
        <v>2115</v>
      </c>
      <c r="D30" s="118"/>
    </row>
    <row r="31" spans="1:4">
      <c r="A31" s="55" t="s">
        <v>165</v>
      </c>
      <c r="B31" s="30" t="s">
        <v>128</v>
      </c>
      <c r="C31" s="117" vm="18">
        <v>16.285876782700001</v>
      </c>
      <c r="D31" s="118">
        <v>6.1088934255632292E-4</v>
      </c>
    </row>
    <row r="32" spans="1:4">
      <c r="A32" s="55" t="s">
        <v>165</v>
      </c>
      <c r="B32" s="30" t="s">
        <v>102</v>
      </c>
      <c r="C32" s="117" t="s" vm="19">
        <v>2115</v>
      </c>
      <c r="D32" s="118"/>
    </row>
    <row r="33" spans="1:4">
      <c r="A33" s="55" t="s">
        <v>165</v>
      </c>
      <c r="B33" s="29" t="s">
        <v>223</v>
      </c>
      <c r="C33" s="117">
        <v>1273.0377066277499</v>
      </c>
      <c r="D33" s="118">
        <v>4.7752121548490824E-2</v>
      </c>
    </row>
    <row r="34" spans="1:4">
      <c r="A34" s="55" t="s">
        <v>165</v>
      </c>
      <c r="B34" s="29" t="s">
        <v>224</v>
      </c>
      <c r="C34" s="117" vm="20">
        <v>451.87743662250011</v>
      </c>
      <c r="D34" s="118">
        <v>1.6950092024986468E-2</v>
      </c>
    </row>
    <row r="35" spans="1:4">
      <c r="A35" s="55" t="s">
        <v>165</v>
      </c>
      <c r="B35" s="29" t="s">
        <v>225</v>
      </c>
      <c r="C35" s="117">
        <v>1257.7099676252999</v>
      </c>
      <c r="D35" s="118">
        <v>4.7177172313210586E-2</v>
      </c>
    </row>
    <row r="36" spans="1:4">
      <c r="A36" s="55" t="s">
        <v>165</v>
      </c>
      <c r="B36" s="56" t="s">
        <v>226</v>
      </c>
      <c r="C36" s="117" t="s" vm="21">
        <v>2115</v>
      </c>
      <c r="D36" s="118"/>
    </row>
    <row r="37" spans="1:4">
      <c r="A37" s="55" t="s">
        <v>165</v>
      </c>
      <c r="B37" s="29" t="s">
        <v>227</v>
      </c>
      <c r="C37" s="117">
        <v>0</v>
      </c>
      <c r="D37" s="118">
        <v>0</v>
      </c>
    </row>
    <row r="38" spans="1:4">
      <c r="A38" s="55"/>
      <c r="B38" s="68" t="s">
        <v>229</v>
      </c>
      <c r="C38" s="117">
        <v>196.83225914694998</v>
      </c>
      <c r="D38" s="118">
        <v>7.3832518192625827E-3</v>
      </c>
    </row>
    <row r="39" spans="1:4">
      <c r="A39" s="55" t="s">
        <v>165</v>
      </c>
      <c r="B39" s="69" t="s">
        <v>231</v>
      </c>
      <c r="C39" s="117" t="s" vm="22">
        <v>2115</v>
      </c>
      <c r="D39" s="118"/>
    </row>
    <row r="40" spans="1:4">
      <c r="A40" s="55" t="s">
        <v>165</v>
      </c>
      <c r="B40" s="69" t="s">
        <v>230</v>
      </c>
      <c r="C40" s="117" vm="23">
        <v>187.76858769864998</v>
      </c>
      <c r="D40" s="118">
        <v>7.0432701058997394E-3</v>
      </c>
    </row>
    <row r="41" spans="1:4">
      <c r="A41" s="55" t="s">
        <v>165</v>
      </c>
      <c r="B41" s="69" t="s">
        <v>232</v>
      </c>
      <c r="C41" s="117" vm="24">
        <v>9.0636714483000009</v>
      </c>
      <c r="D41" s="118">
        <v>3.3998171336284367E-4</v>
      </c>
    </row>
    <row r="42" spans="1:4">
      <c r="B42" s="69" t="s">
        <v>103</v>
      </c>
      <c r="C42" s="117">
        <v>26659.291050242005</v>
      </c>
      <c r="D42" s="118">
        <v>1</v>
      </c>
    </row>
    <row r="43" spans="1:4">
      <c r="A43" s="55" t="s">
        <v>165</v>
      </c>
      <c r="B43" s="29" t="s">
        <v>228</v>
      </c>
      <c r="C43" s="117">
        <v>603.44610703425224</v>
      </c>
      <c r="D43" s="118"/>
    </row>
    <row r="44" spans="1:4">
      <c r="B44" s="6" t="s">
        <v>133</v>
      </c>
    </row>
    <row r="45" spans="1:4">
      <c r="C45" s="65" t="s">
        <v>210</v>
      </c>
      <c r="D45" s="36" t="s">
        <v>127</v>
      </c>
    </row>
    <row r="46" spans="1:4">
      <c r="C46" s="65" t="s">
        <v>1</v>
      </c>
      <c r="D46" s="65" t="s">
        <v>2</v>
      </c>
    </row>
    <row r="47" spans="1:4">
      <c r="C47" s="119" t="s">
        <v>191</v>
      </c>
      <c r="D47" s="123">
        <v>2.7768000000000002</v>
      </c>
    </row>
    <row r="48" spans="1:4">
      <c r="C48" s="119" t="s">
        <v>200</v>
      </c>
      <c r="D48" s="123">
        <v>1.1814</v>
      </c>
    </row>
    <row r="49" spans="2:4">
      <c r="C49" s="119" t="s">
        <v>196</v>
      </c>
      <c r="D49" s="123">
        <v>2.8511000000000002</v>
      </c>
    </row>
    <row r="50" spans="2:4">
      <c r="B50" s="12"/>
      <c r="C50" s="119" t="s">
        <v>1525</v>
      </c>
      <c r="D50" s="123">
        <v>3.7671999999999999</v>
      </c>
    </row>
    <row r="51" spans="2:4">
      <c r="C51" s="119" t="s">
        <v>189</v>
      </c>
      <c r="D51" s="123">
        <v>4.0438000000000001</v>
      </c>
    </row>
    <row r="52" spans="2:4">
      <c r="C52" s="119" t="s">
        <v>190</v>
      </c>
      <c r="D52" s="123">
        <v>4.7252000000000001</v>
      </c>
    </row>
    <row r="53" spans="2:4">
      <c r="C53" s="119" t="s">
        <v>192</v>
      </c>
      <c r="D53" s="123">
        <v>0.49590000000000001</v>
      </c>
    </row>
    <row r="54" spans="2:4">
      <c r="C54" s="119" t="s">
        <v>197</v>
      </c>
      <c r="D54" s="123">
        <v>3.2864</v>
      </c>
    </row>
    <row r="55" spans="2:4">
      <c r="C55" s="119" t="s">
        <v>198</v>
      </c>
      <c r="D55" s="123">
        <v>0.18540000000000001</v>
      </c>
    </row>
    <row r="56" spans="2:4">
      <c r="C56" s="119" t="s">
        <v>195</v>
      </c>
      <c r="D56" s="123">
        <v>0.54400000000000004</v>
      </c>
    </row>
    <row r="57" spans="2:4">
      <c r="C57" s="119" t="s">
        <v>2116</v>
      </c>
      <c r="D57" s="123">
        <v>2.6753999999999998</v>
      </c>
    </row>
    <row r="58" spans="2:4">
      <c r="C58" s="119" t="s">
        <v>194</v>
      </c>
      <c r="D58" s="123">
        <v>0.42270000000000002</v>
      </c>
    </row>
    <row r="59" spans="2:4">
      <c r="C59" s="119" t="s">
        <v>187</v>
      </c>
      <c r="D59" s="123">
        <v>3.8450000000000002</v>
      </c>
    </row>
    <row r="60" spans="2:4">
      <c r="C60" s="119" t="s">
        <v>201</v>
      </c>
      <c r="D60" s="123">
        <v>0.28220000000000001</v>
      </c>
    </row>
    <row r="61" spans="2:4">
      <c r="C61" s="119" t="s">
        <v>2395</v>
      </c>
      <c r="D61" s="123">
        <v>0.4456</v>
      </c>
    </row>
    <row r="62" spans="2:4">
      <c r="C62" s="119" t="s">
        <v>188</v>
      </c>
      <c r="D62" s="120">
        <v>1</v>
      </c>
    </row>
    <row r="63" spans="2:4">
      <c r="C63" s="121"/>
      <c r="D63" s="122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D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9.42578125" style="2" bestFit="1" customWidth="1"/>
    <col min="4" max="4" width="6.42578125" style="2" bestFit="1" customWidth="1"/>
    <col min="5" max="5" width="13.42578125" style="2" bestFit="1" customWidth="1"/>
    <col min="6" max="6" width="12" style="1" bestFit="1" customWidth="1"/>
    <col min="7" max="7" width="7.710937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10.140625" style="1" customWidth="1"/>
    <col min="13" max="13" width="7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7" t="s">
        <v>203</v>
      </c>
      <c r="C1" s="79" t="s" vm="1">
        <v>267</v>
      </c>
    </row>
    <row r="2" spans="2:56">
      <c r="B2" s="57" t="s">
        <v>202</v>
      </c>
      <c r="C2" s="79" t="s">
        <v>268</v>
      </c>
    </row>
    <row r="3" spans="2:56">
      <c r="B3" s="57" t="s">
        <v>204</v>
      </c>
      <c r="C3" s="79" t="s">
        <v>269</v>
      </c>
    </row>
    <row r="4" spans="2:56">
      <c r="B4" s="57" t="s">
        <v>205</v>
      </c>
      <c r="C4" s="79">
        <v>17010</v>
      </c>
    </row>
    <row r="6" spans="2:56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56" ht="26.25" customHeight="1">
      <c r="B7" s="174" t="s">
        <v>116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  <c r="BD7" s="3"/>
    </row>
    <row r="8" spans="2:56" s="3" customFormat="1" ht="63">
      <c r="B8" s="23" t="s">
        <v>140</v>
      </c>
      <c r="C8" s="31" t="s">
        <v>59</v>
      </c>
      <c r="D8" s="71" t="s">
        <v>143</v>
      </c>
      <c r="E8" s="71" t="s">
        <v>80</v>
      </c>
      <c r="F8" s="31" t="s">
        <v>125</v>
      </c>
      <c r="G8" s="31" t="s">
        <v>0</v>
      </c>
      <c r="H8" s="31" t="s">
        <v>129</v>
      </c>
      <c r="I8" s="31" t="s">
        <v>76</v>
      </c>
      <c r="J8" s="31" t="s">
        <v>73</v>
      </c>
      <c r="K8" s="71" t="s">
        <v>206</v>
      </c>
      <c r="L8" s="32" t="s">
        <v>208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AY9" s="1"/>
      <c r="AZ9" s="1"/>
      <c r="BA9" s="1"/>
      <c r="BC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Y10" s="1"/>
      <c r="AZ10" s="3"/>
      <c r="BA10" s="1"/>
    </row>
    <row r="11" spans="2:56" s="4" customFormat="1" ht="18" customHeight="1">
      <c r="B11" s="125" t="s">
        <v>62</v>
      </c>
      <c r="C11" s="126"/>
      <c r="D11" s="126"/>
      <c r="E11" s="126"/>
      <c r="F11" s="126"/>
      <c r="G11" s="127"/>
      <c r="H11" s="128"/>
      <c r="I11" s="127">
        <v>0.82687317964999996</v>
      </c>
      <c r="J11" s="126"/>
      <c r="K11" s="129">
        <v>1</v>
      </c>
      <c r="L11" s="129">
        <v>3.1016322905649582E-5</v>
      </c>
      <c r="AY11" s="1"/>
      <c r="AZ11" s="3"/>
      <c r="BA11" s="1"/>
      <c r="BC11" s="1"/>
    </row>
    <row r="12" spans="2:56" s="4" customFormat="1" ht="18" customHeight="1">
      <c r="B12" s="130" t="s">
        <v>30</v>
      </c>
      <c r="C12" s="126"/>
      <c r="D12" s="126"/>
      <c r="E12" s="126"/>
      <c r="F12" s="126"/>
      <c r="G12" s="127"/>
      <c r="H12" s="128"/>
      <c r="I12" s="127">
        <v>0.82432688730000003</v>
      </c>
      <c r="J12" s="126"/>
      <c r="K12" s="129">
        <v>0.99692057692441094</v>
      </c>
      <c r="L12" s="129">
        <v>3.0920810525173998E-5</v>
      </c>
      <c r="AY12" s="1"/>
      <c r="AZ12" s="3"/>
      <c r="BA12" s="1"/>
      <c r="BC12" s="1"/>
    </row>
    <row r="13" spans="2:56">
      <c r="B13" s="102" t="s">
        <v>1697</v>
      </c>
      <c r="C13" s="83"/>
      <c r="D13" s="83"/>
      <c r="E13" s="83"/>
      <c r="F13" s="83"/>
      <c r="G13" s="92"/>
      <c r="H13" s="94"/>
      <c r="I13" s="92">
        <v>0.82432688730000003</v>
      </c>
      <c r="J13" s="83"/>
      <c r="K13" s="93">
        <v>0.99692057692441094</v>
      </c>
      <c r="L13" s="93">
        <v>3.0920810525173998E-5</v>
      </c>
      <c r="AZ13" s="3"/>
    </row>
    <row r="14" spans="2:56" ht="20.25">
      <c r="B14" s="88" t="s">
        <v>1698</v>
      </c>
      <c r="C14" s="85" t="s">
        <v>1699</v>
      </c>
      <c r="D14" s="98" t="s">
        <v>144</v>
      </c>
      <c r="E14" s="98" t="s">
        <v>1150</v>
      </c>
      <c r="F14" s="98" t="s">
        <v>188</v>
      </c>
      <c r="G14" s="95">
        <v>131.92588499999999</v>
      </c>
      <c r="H14" s="97">
        <v>134.1</v>
      </c>
      <c r="I14" s="95">
        <v>0.17691261105</v>
      </c>
      <c r="J14" s="96">
        <v>2.0491265971974565E-5</v>
      </c>
      <c r="K14" s="96">
        <v>0.2139537421263123</v>
      </c>
      <c r="L14" s="96">
        <v>6.6360583526617839E-6</v>
      </c>
      <c r="AZ14" s="4"/>
    </row>
    <row r="15" spans="2:56">
      <c r="B15" s="88" t="s">
        <v>1700</v>
      </c>
      <c r="C15" s="85" t="s">
        <v>1701</v>
      </c>
      <c r="D15" s="98" t="s">
        <v>144</v>
      </c>
      <c r="E15" s="98" t="s">
        <v>1136</v>
      </c>
      <c r="F15" s="98" t="s">
        <v>188</v>
      </c>
      <c r="G15" s="95">
        <v>13.861281700000001</v>
      </c>
      <c r="H15" s="97">
        <v>4550</v>
      </c>
      <c r="I15" s="95">
        <v>0.63068831735000008</v>
      </c>
      <c r="J15" s="96">
        <v>6.0691174847979605E-6</v>
      </c>
      <c r="K15" s="96">
        <v>0.76273887322957878</v>
      </c>
      <c r="L15" s="96">
        <v>2.3657355184779938E-5</v>
      </c>
    </row>
    <row r="16" spans="2:56">
      <c r="B16" s="88" t="s">
        <v>1702</v>
      </c>
      <c r="C16" s="85" t="s">
        <v>1703</v>
      </c>
      <c r="D16" s="98" t="s">
        <v>144</v>
      </c>
      <c r="E16" s="98" t="s">
        <v>1089</v>
      </c>
      <c r="F16" s="98" t="s">
        <v>188</v>
      </c>
      <c r="G16" s="95">
        <v>576.75719500000002</v>
      </c>
      <c r="H16" s="97">
        <v>2.9</v>
      </c>
      <c r="I16" s="95">
        <v>1.6725958900000001E-2</v>
      </c>
      <c r="J16" s="96">
        <v>1.6356106203473947E-5</v>
      </c>
      <c r="K16" s="96">
        <v>2.0227961568519841E-2</v>
      </c>
      <c r="L16" s="96">
        <v>6.2739698773228137E-7</v>
      </c>
    </row>
    <row r="17" spans="2:52">
      <c r="B17" s="84"/>
      <c r="C17" s="85"/>
      <c r="D17" s="85"/>
      <c r="E17" s="85"/>
      <c r="F17" s="85"/>
      <c r="G17" s="95"/>
      <c r="H17" s="97"/>
      <c r="I17" s="85"/>
      <c r="J17" s="85"/>
      <c r="K17" s="96"/>
      <c r="L17" s="85"/>
    </row>
    <row r="18" spans="2:52">
      <c r="B18" s="130" t="s">
        <v>54</v>
      </c>
      <c r="C18" s="126"/>
      <c r="D18" s="126"/>
      <c r="E18" s="126"/>
      <c r="F18" s="126"/>
      <c r="G18" s="127"/>
      <c r="H18" s="128"/>
      <c r="I18" s="127">
        <v>2.5462923500000002E-3</v>
      </c>
      <c r="J18" s="126"/>
      <c r="K18" s="129">
        <v>3.0794230755891712E-3</v>
      </c>
      <c r="L18" s="129">
        <v>9.5512380475582296E-8</v>
      </c>
    </row>
    <row r="19" spans="2:52" ht="20.25">
      <c r="B19" s="102" t="s">
        <v>1704</v>
      </c>
      <c r="C19" s="83"/>
      <c r="D19" s="83"/>
      <c r="E19" s="83"/>
      <c r="F19" s="83"/>
      <c r="G19" s="92"/>
      <c r="H19" s="94"/>
      <c r="I19" s="92">
        <v>2.5462923500000002E-3</v>
      </c>
      <c r="J19" s="83"/>
      <c r="K19" s="93">
        <v>3.0794230755891712E-3</v>
      </c>
      <c r="L19" s="93">
        <v>9.5512380475582296E-8</v>
      </c>
      <c r="AY19" s="4"/>
    </row>
    <row r="20" spans="2:52">
      <c r="B20" s="88" t="s">
        <v>1705</v>
      </c>
      <c r="C20" s="85" t="s">
        <v>1706</v>
      </c>
      <c r="D20" s="98" t="s">
        <v>32</v>
      </c>
      <c r="E20" s="98" t="s">
        <v>1089</v>
      </c>
      <c r="F20" s="98" t="s">
        <v>187</v>
      </c>
      <c r="G20" s="95">
        <v>22.074500000000004</v>
      </c>
      <c r="H20" s="97">
        <v>3</v>
      </c>
      <c r="I20" s="95">
        <v>2.5462923500000002E-3</v>
      </c>
      <c r="J20" s="96">
        <v>2.3994021739130439E-6</v>
      </c>
      <c r="K20" s="96">
        <v>3.0794230755891712E-3</v>
      </c>
      <c r="L20" s="96">
        <v>9.5512380475582296E-8</v>
      </c>
      <c r="AZ20" s="3"/>
    </row>
    <row r="21" spans="2:52">
      <c r="B21" s="84"/>
      <c r="C21" s="85"/>
      <c r="D21" s="85"/>
      <c r="E21" s="85"/>
      <c r="F21" s="85"/>
      <c r="G21" s="95"/>
      <c r="H21" s="97"/>
      <c r="I21" s="85"/>
      <c r="J21" s="85"/>
      <c r="K21" s="96"/>
      <c r="L21" s="85"/>
    </row>
    <row r="22" spans="2:5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2">
      <c r="B23" s="154" t="s">
        <v>2396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2">
      <c r="B24" s="154" t="s">
        <v>136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2">
      <c r="B25" s="100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D1:XFD2 B25:B1048576 A1:A1048576 B1:B22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3" width="29.42578125" style="2" bestFit="1" customWidth="1"/>
    <col min="4" max="4" width="6.42578125" style="2" bestFit="1" customWidth="1"/>
    <col min="5" max="5" width="6.85546875" style="2" customWidth="1"/>
    <col min="6" max="6" width="12" style="1" bestFit="1" customWidth="1"/>
    <col min="7" max="7" width="7.7109375" style="1" bestFit="1" customWidth="1"/>
    <col min="8" max="8" width="10.7109375" style="1" bestFit="1" customWidth="1"/>
    <col min="9" max="9" width="6.85546875" style="1" bestFit="1" customWidth="1"/>
    <col min="10" max="10" width="6.28515625" style="1" bestFit="1" customWidth="1"/>
    <col min="11" max="11" width="9.140625" style="1" bestFit="1"/>
    <col min="12" max="12" width="10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203</v>
      </c>
      <c r="C1" s="79" t="s" vm="1">
        <v>267</v>
      </c>
    </row>
    <row r="2" spans="2:61">
      <c r="B2" s="57" t="s">
        <v>202</v>
      </c>
      <c r="C2" s="79" t="s">
        <v>268</v>
      </c>
    </row>
    <row r="3" spans="2:61">
      <c r="B3" s="57" t="s">
        <v>204</v>
      </c>
      <c r="C3" s="79" t="s">
        <v>269</v>
      </c>
    </row>
    <row r="4" spans="2:61">
      <c r="B4" s="57" t="s">
        <v>205</v>
      </c>
      <c r="C4" s="79">
        <v>17010</v>
      </c>
    </row>
    <row r="6" spans="2:61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61" ht="26.25" customHeight="1">
      <c r="B7" s="174" t="s">
        <v>117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  <c r="BI7" s="3"/>
    </row>
    <row r="8" spans="2:61" s="3" customFormat="1" ht="63">
      <c r="B8" s="23" t="s">
        <v>140</v>
      </c>
      <c r="C8" s="31" t="s">
        <v>59</v>
      </c>
      <c r="D8" s="71" t="s">
        <v>143</v>
      </c>
      <c r="E8" s="71" t="s">
        <v>80</v>
      </c>
      <c r="F8" s="31" t="s">
        <v>125</v>
      </c>
      <c r="G8" s="31" t="s">
        <v>0</v>
      </c>
      <c r="H8" s="31" t="s">
        <v>129</v>
      </c>
      <c r="I8" s="31" t="s">
        <v>76</v>
      </c>
      <c r="J8" s="31" t="s">
        <v>73</v>
      </c>
      <c r="K8" s="71" t="s">
        <v>206</v>
      </c>
      <c r="L8" s="32" t="s">
        <v>208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2" t="s">
        <v>64</v>
      </c>
      <c r="C11" s="83"/>
      <c r="D11" s="83"/>
      <c r="E11" s="83"/>
      <c r="F11" s="83"/>
      <c r="G11" s="92"/>
      <c r="H11" s="94"/>
      <c r="I11" s="92">
        <v>2.3280819901500003</v>
      </c>
      <c r="J11" s="83"/>
      <c r="K11" s="93">
        <v>1</v>
      </c>
      <c r="L11" s="93">
        <v>8.7327228085792128E-5</v>
      </c>
      <c r="BD11" s="1"/>
      <c r="BE11" s="3"/>
      <c r="BF11" s="1"/>
      <c r="BH11" s="1"/>
    </row>
    <row r="12" spans="2:61">
      <c r="B12" s="131" t="s">
        <v>263</v>
      </c>
      <c r="C12" s="126"/>
      <c r="D12" s="126"/>
      <c r="E12" s="126"/>
      <c r="F12" s="126"/>
      <c r="G12" s="127"/>
      <c r="H12" s="128"/>
      <c r="I12" s="127">
        <v>2.1077178499999998</v>
      </c>
      <c r="J12" s="126"/>
      <c r="K12" s="129">
        <v>0.90534519785714151</v>
      </c>
      <c r="L12" s="129">
        <v>7.906128658964719E-5</v>
      </c>
      <c r="BE12" s="3"/>
    </row>
    <row r="13" spans="2:61" ht="20.25">
      <c r="B13" s="107" t="s">
        <v>255</v>
      </c>
      <c r="C13" s="83"/>
      <c r="D13" s="83"/>
      <c r="E13" s="83"/>
      <c r="F13" s="83"/>
      <c r="G13" s="92"/>
      <c r="H13" s="94"/>
      <c r="I13" s="92">
        <v>2.1077178499999998</v>
      </c>
      <c r="J13" s="83"/>
      <c r="K13" s="93">
        <v>0.90534519785714151</v>
      </c>
      <c r="L13" s="93">
        <v>7.906128658964719E-5</v>
      </c>
      <c r="BE13" s="4"/>
    </row>
    <row r="14" spans="2:61">
      <c r="B14" s="108" t="s">
        <v>1707</v>
      </c>
      <c r="C14" s="85" t="s">
        <v>1708</v>
      </c>
      <c r="D14" s="98" t="s">
        <v>144</v>
      </c>
      <c r="E14" s="98"/>
      <c r="F14" s="98" t="s">
        <v>188</v>
      </c>
      <c r="G14" s="95">
        <v>0.361375</v>
      </c>
      <c r="H14" s="97">
        <v>690000</v>
      </c>
      <c r="I14" s="95">
        <v>2.4934875000000001</v>
      </c>
      <c r="J14" s="85"/>
      <c r="K14" s="96">
        <v>1.0710479744913719</v>
      </c>
      <c r="L14" s="96">
        <v>9.3531650759233714E-5</v>
      </c>
    </row>
    <row r="15" spans="2:61">
      <c r="B15" s="108" t="s">
        <v>1709</v>
      </c>
      <c r="C15" s="85" t="s">
        <v>1710</v>
      </c>
      <c r="D15" s="98" t="s">
        <v>144</v>
      </c>
      <c r="E15" s="98"/>
      <c r="F15" s="98" t="s">
        <v>188</v>
      </c>
      <c r="G15" s="95">
        <v>-0.361375</v>
      </c>
      <c r="H15" s="97">
        <v>130000</v>
      </c>
      <c r="I15" s="95">
        <v>-0.46978750000000002</v>
      </c>
      <c r="J15" s="85"/>
      <c r="K15" s="96">
        <v>-0.20179164736793967</v>
      </c>
      <c r="L15" s="96">
        <v>-1.7621905215507799E-5</v>
      </c>
    </row>
    <row r="16" spans="2:61">
      <c r="B16" s="108" t="s">
        <v>2397</v>
      </c>
      <c r="C16" s="85" t="s">
        <v>1711</v>
      </c>
      <c r="D16" s="98" t="s">
        <v>144</v>
      </c>
      <c r="E16" s="98"/>
      <c r="F16" s="98" t="s">
        <v>188</v>
      </c>
      <c r="G16" s="95">
        <v>8.4525000000000003E-2</v>
      </c>
      <c r="H16" s="97">
        <v>213000</v>
      </c>
      <c r="I16" s="95">
        <v>0.18003825000000001</v>
      </c>
      <c r="J16" s="85"/>
      <c r="K16" s="96">
        <v>7.7333294429377031E-2</v>
      </c>
      <c r="L16" s="96">
        <v>6.7533022412599258E-6</v>
      </c>
    </row>
    <row r="17" spans="2:56">
      <c r="B17" s="108" t="s">
        <v>1712</v>
      </c>
      <c r="C17" s="85" t="s">
        <v>1713</v>
      </c>
      <c r="D17" s="98" t="s">
        <v>144</v>
      </c>
      <c r="E17" s="98"/>
      <c r="F17" s="98" t="s">
        <v>188</v>
      </c>
      <c r="G17" s="95">
        <v>-8.4525000000000003E-2</v>
      </c>
      <c r="H17" s="97">
        <v>113600</v>
      </c>
      <c r="I17" s="95">
        <v>-9.6020400000000006E-2</v>
      </c>
      <c r="J17" s="85"/>
      <c r="K17" s="96">
        <v>-4.1244423695667748E-2</v>
      </c>
      <c r="L17" s="96">
        <v>-3.6017611953386272E-6</v>
      </c>
    </row>
    <row r="18" spans="2:56" ht="20.25">
      <c r="B18" s="109"/>
      <c r="C18" s="85"/>
      <c r="D18" s="85"/>
      <c r="E18" s="85"/>
      <c r="F18" s="85"/>
      <c r="G18" s="95"/>
      <c r="H18" s="97"/>
      <c r="I18" s="85"/>
      <c r="J18" s="85"/>
      <c r="K18" s="96"/>
      <c r="L18" s="85"/>
      <c r="BD18" s="4"/>
    </row>
    <row r="19" spans="2:56">
      <c r="B19" s="131" t="s">
        <v>262</v>
      </c>
      <c r="C19" s="126"/>
      <c r="D19" s="126"/>
      <c r="E19" s="126"/>
      <c r="F19" s="126"/>
      <c r="G19" s="127"/>
      <c r="H19" s="128"/>
      <c r="I19" s="127">
        <v>0.22036414015000003</v>
      </c>
      <c r="J19" s="126"/>
      <c r="K19" s="129">
        <v>9.4654802142858291E-2</v>
      </c>
      <c r="L19" s="129">
        <v>8.2659414961449109E-6</v>
      </c>
    </row>
    <row r="20" spans="2:56">
      <c r="B20" s="107" t="s">
        <v>255</v>
      </c>
      <c r="C20" s="83"/>
      <c r="D20" s="83"/>
      <c r="E20" s="83"/>
      <c r="F20" s="83"/>
      <c r="G20" s="92"/>
      <c r="H20" s="94"/>
      <c r="I20" s="92">
        <v>0.22036414015000003</v>
      </c>
      <c r="J20" s="83"/>
      <c r="K20" s="93">
        <v>9.4654802142858291E-2</v>
      </c>
      <c r="L20" s="93">
        <v>8.2659414961449109E-6</v>
      </c>
    </row>
    <row r="21" spans="2:56">
      <c r="B21" s="108" t="s">
        <v>1714</v>
      </c>
      <c r="C21" s="85" t="s">
        <v>1715</v>
      </c>
      <c r="D21" s="98" t="s">
        <v>32</v>
      </c>
      <c r="E21" s="98"/>
      <c r="F21" s="98" t="s">
        <v>187</v>
      </c>
      <c r="G21" s="95">
        <v>-0.13205500000000001</v>
      </c>
      <c r="H21" s="97">
        <v>76</v>
      </c>
      <c r="I21" s="95">
        <v>-3.8589112099999996E-2</v>
      </c>
      <c r="J21" s="85"/>
      <c r="K21" s="96">
        <v>-1.6575495306122644E-2</v>
      </c>
      <c r="L21" s="96">
        <v>-1.447492059232749E-6</v>
      </c>
      <c r="BD21" s="3"/>
    </row>
    <row r="22" spans="2:56">
      <c r="B22" s="108" t="s">
        <v>1716</v>
      </c>
      <c r="C22" s="85" t="s">
        <v>1717</v>
      </c>
      <c r="D22" s="98" t="s">
        <v>32</v>
      </c>
      <c r="E22" s="98"/>
      <c r="F22" s="98" t="s">
        <v>187</v>
      </c>
      <c r="G22" s="95">
        <v>0.13205500000000001</v>
      </c>
      <c r="H22" s="97">
        <v>510</v>
      </c>
      <c r="I22" s="95">
        <v>0.25895325224999999</v>
      </c>
      <c r="J22" s="85"/>
      <c r="K22" s="96">
        <v>0.11123029744898091</v>
      </c>
      <c r="L22" s="96">
        <v>9.713433555377658E-6</v>
      </c>
    </row>
    <row r="23" spans="2:56">
      <c r="B23" s="109"/>
      <c r="C23" s="85"/>
      <c r="D23" s="85"/>
      <c r="E23" s="85"/>
      <c r="F23" s="85"/>
      <c r="G23" s="95"/>
      <c r="H23" s="97"/>
      <c r="I23" s="85"/>
      <c r="J23" s="85"/>
      <c r="K23" s="96"/>
      <c r="L23" s="85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54" t="s">
        <v>2396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54" t="s">
        <v>136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55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24 B27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28515625" style="2" bestFit="1" customWidth="1"/>
    <col min="3" max="3" width="29.42578125" style="2" bestFit="1" customWidth="1"/>
    <col min="4" max="4" width="8.140625" style="2" customWidth="1"/>
    <col min="5" max="5" width="6.140625" style="2" customWidth="1"/>
    <col min="6" max="6" width="12.28515625" style="1" bestFit="1" customWidth="1"/>
    <col min="7" max="7" width="7.7109375" style="1" bestFit="1" customWidth="1"/>
    <col min="8" max="8" width="10.7109375" style="1" bestFit="1" customWidth="1"/>
    <col min="9" max="9" width="6.85546875" style="1" bestFit="1" customWidth="1"/>
    <col min="10" max="10" width="9.85546875" style="1" bestFit="1" customWidth="1"/>
    <col min="11" max="11" width="9.57031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203</v>
      </c>
      <c r="C1" s="79" t="s" vm="1">
        <v>267</v>
      </c>
    </row>
    <row r="2" spans="1:60">
      <c r="B2" s="57" t="s">
        <v>202</v>
      </c>
      <c r="C2" s="79" t="s">
        <v>268</v>
      </c>
    </row>
    <row r="3" spans="1:60">
      <c r="B3" s="57" t="s">
        <v>204</v>
      </c>
      <c r="C3" s="79" t="s">
        <v>269</v>
      </c>
    </row>
    <row r="4" spans="1:60">
      <c r="B4" s="57" t="s">
        <v>205</v>
      </c>
      <c r="C4" s="79">
        <v>17010</v>
      </c>
    </row>
    <row r="6" spans="1:60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6"/>
      <c r="BD6" s="1" t="s">
        <v>144</v>
      </c>
      <c r="BF6" s="1" t="s">
        <v>211</v>
      </c>
      <c r="BH6" s="3" t="s">
        <v>188</v>
      </c>
    </row>
    <row r="7" spans="1:60" ht="26.25" customHeight="1">
      <c r="B7" s="174" t="s">
        <v>118</v>
      </c>
      <c r="C7" s="175"/>
      <c r="D7" s="175"/>
      <c r="E7" s="175"/>
      <c r="F7" s="175"/>
      <c r="G7" s="175"/>
      <c r="H7" s="175"/>
      <c r="I7" s="175"/>
      <c r="J7" s="175"/>
      <c r="K7" s="176"/>
      <c r="BD7" s="3" t="s">
        <v>146</v>
      </c>
      <c r="BF7" s="1" t="s">
        <v>166</v>
      </c>
      <c r="BH7" s="3" t="s">
        <v>187</v>
      </c>
    </row>
    <row r="8" spans="1:60" s="3" customFormat="1" ht="63">
      <c r="A8" s="2"/>
      <c r="B8" s="23" t="s">
        <v>140</v>
      </c>
      <c r="C8" s="31" t="s">
        <v>59</v>
      </c>
      <c r="D8" s="71" t="s">
        <v>143</v>
      </c>
      <c r="E8" s="71" t="s">
        <v>80</v>
      </c>
      <c r="F8" s="31" t="s">
        <v>125</v>
      </c>
      <c r="G8" s="31" t="s">
        <v>0</v>
      </c>
      <c r="H8" s="31" t="s">
        <v>129</v>
      </c>
      <c r="I8" s="31" t="s">
        <v>76</v>
      </c>
      <c r="J8" s="71" t="s">
        <v>206</v>
      </c>
      <c r="K8" s="31" t="s">
        <v>208</v>
      </c>
      <c r="BC8" s="1" t="s">
        <v>159</v>
      </c>
      <c r="BD8" s="1" t="s">
        <v>160</v>
      </c>
      <c r="BE8" s="1" t="s">
        <v>167</v>
      </c>
      <c r="BG8" s="4" t="s">
        <v>189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33" t="s">
        <v>20</v>
      </c>
      <c r="K9" s="58" t="s">
        <v>20</v>
      </c>
      <c r="BC9" s="1" t="s">
        <v>156</v>
      </c>
      <c r="BE9" s="1" t="s">
        <v>168</v>
      </c>
      <c r="BG9" s="4" t="s">
        <v>190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152</v>
      </c>
      <c r="BD10" s="3"/>
      <c r="BE10" s="1" t="s">
        <v>212</v>
      </c>
      <c r="BG10" s="1" t="s">
        <v>196</v>
      </c>
    </row>
    <row r="11" spans="1:60" s="4" customFormat="1" ht="18" customHeight="1">
      <c r="A11" s="2"/>
      <c r="B11" s="125" t="s">
        <v>63</v>
      </c>
      <c r="C11" s="126"/>
      <c r="D11" s="126"/>
      <c r="E11" s="126"/>
      <c r="F11" s="126"/>
      <c r="G11" s="127"/>
      <c r="H11" s="128"/>
      <c r="I11" s="127">
        <v>-2.7071710610000008</v>
      </c>
      <c r="J11" s="129">
        <v>1</v>
      </c>
      <c r="K11" s="129">
        <v>-1.0154700122737982E-4</v>
      </c>
      <c r="L11" s="3"/>
      <c r="M11" s="3"/>
      <c r="N11" s="3"/>
      <c r="O11" s="3"/>
      <c r="BC11" s="1" t="s">
        <v>151</v>
      </c>
      <c r="BD11" s="3"/>
      <c r="BE11" s="1" t="s">
        <v>169</v>
      </c>
      <c r="BG11" s="1" t="s">
        <v>191</v>
      </c>
    </row>
    <row r="12" spans="1:60" ht="20.25">
      <c r="B12" s="130" t="s">
        <v>264</v>
      </c>
      <c r="C12" s="126"/>
      <c r="D12" s="126"/>
      <c r="E12" s="126"/>
      <c r="F12" s="126"/>
      <c r="G12" s="127"/>
      <c r="H12" s="128"/>
      <c r="I12" s="127">
        <v>-2.7071710610000008</v>
      </c>
      <c r="J12" s="129">
        <v>1</v>
      </c>
      <c r="K12" s="129">
        <v>-1.0154700122737982E-4</v>
      </c>
      <c r="P12" s="1"/>
      <c r="BC12" s="1" t="s">
        <v>149</v>
      </c>
      <c r="BD12" s="4"/>
      <c r="BE12" s="1" t="s">
        <v>170</v>
      </c>
      <c r="BG12" s="1" t="s">
        <v>192</v>
      </c>
    </row>
    <row r="13" spans="1:60">
      <c r="B13" s="84" t="s">
        <v>1718</v>
      </c>
      <c r="C13" s="85" t="s">
        <v>1719</v>
      </c>
      <c r="D13" s="98" t="s">
        <v>32</v>
      </c>
      <c r="E13" s="98"/>
      <c r="F13" s="98" t="s">
        <v>189</v>
      </c>
      <c r="G13" s="95">
        <v>1.5219400000000001</v>
      </c>
      <c r="H13" s="97">
        <v>327700</v>
      </c>
      <c r="I13" s="95">
        <v>5.7226110346999999</v>
      </c>
      <c r="J13" s="96">
        <v>-2.1138712352318536</v>
      </c>
      <c r="K13" s="96">
        <v>2.1465728491861197E-4</v>
      </c>
      <c r="P13" s="1"/>
      <c r="BC13" s="1" t="s">
        <v>153</v>
      </c>
      <c r="BE13" s="1" t="s">
        <v>171</v>
      </c>
      <c r="BG13" s="1" t="s">
        <v>193</v>
      </c>
    </row>
    <row r="14" spans="1:60">
      <c r="B14" s="84" t="s">
        <v>1720</v>
      </c>
      <c r="C14" s="85" t="s">
        <v>1721</v>
      </c>
      <c r="D14" s="98" t="s">
        <v>32</v>
      </c>
      <c r="E14" s="98"/>
      <c r="F14" s="98" t="s">
        <v>189</v>
      </c>
      <c r="G14" s="95">
        <v>0.56056000000000006</v>
      </c>
      <c r="H14" s="97">
        <v>11710</v>
      </c>
      <c r="I14" s="95">
        <v>-2.2475248950000005E-2</v>
      </c>
      <c r="J14" s="96">
        <v>8.3021162843318376E-3</v>
      </c>
      <c r="K14" s="96">
        <v>-8.4305501251489512E-7</v>
      </c>
      <c r="P14" s="1"/>
      <c r="BC14" s="1" t="s">
        <v>150</v>
      </c>
      <c r="BE14" s="1" t="s">
        <v>172</v>
      </c>
      <c r="BG14" s="1" t="s">
        <v>195</v>
      </c>
    </row>
    <row r="15" spans="1:60">
      <c r="B15" s="84" t="s">
        <v>1722</v>
      </c>
      <c r="C15" s="85" t="s">
        <v>1723</v>
      </c>
      <c r="D15" s="98" t="s">
        <v>32</v>
      </c>
      <c r="E15" s="98"/>
      <c r="F15" s="98" t="s">
        <v>190</v>
      </c>
      <c r="G15" s="95">
        <v>0.36798999999999998</v>
      </c>
      <c r="H15" s="97">
        <v>705000</v>
      </c>
      <c r="I15" s="95">
        <v>2.5386864670999998</v>
      </c>
      <c r="J15" s="96">
        <v>-0.93776359524256858</v>
      </c>
      <c r="K15" s="96">
        <v>9.5227080957089233E-5</v>
      </c>
      <c r="P15" s="1"/>
      <c r="BC15" s="1" t="s">
        <v>161</v>
      </c>
      <c r="BE15" s="1" t="s">
        <v>213</v>
      </c>
      <c r="BG15" s="1" t="s">
        <v>197</v>
      </c>
    </row>
    <row r="16" spans="1:60" ht="20.25">
      <c r="B16" s="84" t="s">
        <v>1724</v>
      </c>
      <c r="C16" s="85" t="s">
        <v>1725</v>
      </c>
      <c r="D16" s="98" t="s">
        <v>32</v>
      </c>
      <c r="E16" s="98"/>
      <c r="F16" s="98" t="s">
        <v>187</v>
      </c>
      <c r="G16" s="95">
        <v>2.7351800000000002</v>
      </c>
      <c r="H16" s="97">
        <v>223625</v>
      </c>
      <c r="I16" s="95">
        <v>-16.401950778149999</v>
      </c>
      <c r="J16" s="96">
        <v>6.0587049759948632</v>
      </c>
      <c r="K16" s="96">
        <v>-6.152433216336826E-4</v>
      </c>
      <c r="P16" s="1"/>
      <c r="BC16" s="4" t="s">
        <v>147</v>
      </c>
      <c r="BD16" s="1" t="s">
        <v>162</v>
      </c>
      <c r="BE16" s="1" t="s">
        <v>173</v>
      </c>
      <c r="BG16" s="1" t="s">
        <v>198</v>
      </c>
    </row>
    <row r="17" spans="2:60">
      <c r="B17" s="84" t="s">
        <v>1726</v>
      </c>
      <c r="C17" s="85" t="s">
        <v>1727</v>
      </c>
      <c r="D17" s="98" t="s">
        <v>32</v>
      </c>
      <c r="E17" s="98"/>
      <c r="F17" s="98" t="s">
        <v>189</v>
      </c>
      <c r="G17" s="95">
        <v>0.85505000000000009</v>
      </c>
      <c r="H17" s="97">
        <v>11640</v>
      </c>
      <c r="I17" s="95">
        <v>1.6683304498</v>
      </c>
      <c r="J17" s="96">
        <v>-0.61626340272111813</v>
      </c>
      <c r="K17" s="96">
        <v>6.2579700512510641E-5</v>
      </c>
      <c r="P17" s="1"/>
      <c r="BC17" s="1" t="s">
        <v>157</v>
      </c>
      <c r="BE17" s="1" t="s">
        <v>174</v>
      </c>
      <c r="BG17" s="1" t="s">
        <v>199</v>
      </c>
    </row>
    <row r="18" spans="2:60">
      <c r="B18" s="84" t="s">
        <v>1728</v>
      </c>
      <c r="C18" s="85" t="s">
        <v>1729</v>
      </c>
      <c r="D18" s="98" t="s">
        <v>32</v>
      </c>
      <c r="E18" s="98"/>
      <c r="F18" s="98" t="s">
        <v>197</v>
      </c>
      <c r="G18" s="95">
        <v>0.33638499999999999</v>
      </c>
      <c r="H18" s="97">
        <v>151800</v>
      </c>
      <c r="I18" s="95">
        <v>3.7876270144999999</v>
      </c>
      <c r="J18" s="96">
        <v>-1.3991088590836553</v>
      </c>
      <c r="K18" s="96">
        <v>1.4207530903060593E-4</v>
      </c>
      <c r="BD18" s="1" t="s">
        <v>145</v>
      </c>
      <c r="BF18" s="1" t="s">
        <v>175</v>
      </c>
      <c r="BH18" s="1" t="s">
        <v>32</v>
      </c>
    </row>
    <row r="19" spans="2:60">
      <c r="B19" s="111"/>
      <c r="C19" s="85"/>
      <c r="D19" s="85"/>
      <c r="E19" s="85"/>
      <c r="F19" s="85"/>
      <c r="G19" s="95"/>
      <c r="H19" s="97"/>
      <c r="I19" s="85"/>
      <c r="J19" s="96"/>
      <c r="K19" s="85"/>
      <c r="BD19" s="1" t="s">
        <v>158</v>
      </c>
      <c r="BF19" s="1" t="s">
        <v>176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163</v>
      </c>
      <c r="BF20" s="1" t="s">
        <v>177</v>
      </c>
    </row>
    <row r="21" spans="2:60">
      <c r="B21" s="154" t="s">
        <v>2396</v>
      </c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148</v>
      </c>
      <c r="BE21" s="1" t="s">
        <v>164</v>
      </c>
      <c r="BF21" s="1" t="s">
        <v>178</v>
      </c>
    </row>
    <row r="22" spans="2:60">
      <c r="B22" s="154" t="s">
        <v>136</v>
      </c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154</v>
      </c>
      <c r="BF22" s="1" t="s">
        <v>179</v>
      </c>
    </row>
    <row r="23" spans="2:60">
      <c r="B23" s="100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32</v>
      </c>
      <c r="BE23" s="1" t="s">
        <v>155</v>
      </c>
      <c r="BF23" s="1" t="s">
        <v>214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217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180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181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216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182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183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215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32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20 B23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203</v>
      </c>
      <c r="C1" s="79" t="s" vm="1">
        <v>267</v>
      </c>
    </row>
    <row r="2" spans="2:81">
      <c r="B2" s="57" t="s">
        <v>202</v>
      </c>
      <c r="C2" s="79" t="s">
        <v>268</v>
      </c>
    </row>
    <row r="3" spans="2:81">
      <c r="B3" s="57" t="s">
        <v>204</v>
      </c>
      <c r="C3" s="79" t="s">
        <v>269</v>
      </c>
      <c r="E3" s="2"/>
    </row>
    <row r="4" spans="2:81">
      <c r="B4" s="57" t="s">
        <v>205</v>
      </c>
      <c r="C4" s="79">
        <v>17010</v>
      </c>
    </row>
    <row r="6" spans="2:81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6"/>
    </row>
    <row r="7" spans="2:81" ht="26.25" customHeight="1">
      <c r="B7" s="174" t="s">
        <v>119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6"/>
    </row>
    <row r="8" spans="2:81" s="3" customFormat="1" ht="47.25">
      <c r="B8" s="23" t="s">
        <v>140</v>
      </c>
      <c r="C8" s="31" t="s">
        <v>59</v>
      </c>
      <c r="D8" s="14" t="s">
        <v>65</v>
      </c>
      <c r="E8" s="31" t="s">
        <v>15</v>
      </c>
      <c r="F8" s="31" t="s">
        <v>81</v>
      </c>
      <c r="G8" s="31" t="s">
        <v>126</v>
      </c>
      <c r="H8" s="31" t="s">
        <v>18</v>
      </c>
      <c r="I8" s="31" t="s">
        <v>125</v>
      </c>
      <c r="J8" s="31" t="s">
        <v>17</v>
      </c>
      <c r="K8" s="31" t="s">
        <v>19</v>
      </c>
      <c r="L8" s="31" t="s">
        <v>0</v>
      </c>
      <c r="M8" s="31" t="s">
        <v>129</v>
      </c>
      <c r="N8" s="31" t="s">
        <v>76</v>
      </c>
      <c r="O8" s="31" t="s">
        <v>73</v>
      </c>
      <c r="P8" s="71" t="s">
        <v>206</v>
      </c>
      <c r="Q8" s="32" t="s">
        <v>208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P123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0.7109375" style="2" customWidth="1"/>
    <col min="4" max="5" width="6.7109375" style="1" customWidth="1"/>
    <col min="6" max="6" width="11.28515625" style="1" bestFit="1" customWidth="1"/>
    <col min="7" max="7" width="7.140625" style="1" customWidth="1"/>
    <col min="8" max="8" width="9" style="1" bestFit="1" customWidth="1"/>
    <col min="9" max="9" width="6.85546875" style="1" bestFit="1" customWidth="1"/>
    <col min="10" max="10" width="9.28515625" style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10.7109375" style="1" customWidth="1"/>
    <col min="17" max="17" width="7.5703125" style="3" customWidth="1"/>
    <col min="18" max="18" width="7.85546875" style="3" customWidth="1"/>
    <col min="19" max="19" width="8.140625" style="3" customWidth="1"/>
    <col min="20" max="20" width="6.28515625" style="3" customWidth="1"/>
    <col min="21" max="21" width="8" style="3" customWidth="1"/>
    <col min="22" max="22" width="8.7109375" style="3" customWidth="1"/>
    <col min="23" max="23" width="10" style="3" customWidth="1"/>
    <col min="24" max="24" width="9.5703125" style="3" customWidth="1"/>
    <col min="25" max="25" width="6.140625" style="3" customWidth="1"/>
    <col min="26" max="27" width="5.7109375" style="3" customWidth="1"/>
    <col min="28" max="28" width="6.85546875" style="3" customWidth="1"/>
    <col min="29" max="29" width="6.42578125" style="3" customWidth="1"/>
    <col min="30" max="30" width="6.7109375" style="3" customWidth="1"/>
    <col min="31" max="31" width="7.28515625" style="3" customWidth="1"/>
    <col min="32" max="35" width="5.7109375" style="3" customWidth="1"/>
    <col min="36" max="43" width="5.7109375" style="1" customWidth="1"/>
    <col min="44" max="16384" width="9.140625" style="1"/>
  </cols>
  <sheetData>
    <row r="1" spans="2:68">
      <c r="B1" s="57" t="s">
        <v>203</v>
      </c>
      <c r="C1" s="79" t="s" vm="1">
        <v>267</v>
      </c>
    </row>
    <row r="2" spans="2:68">
      <c r="B2" s="57" t="s">
        <v>202</v>
      </c>
      <c r="C2" s="79" t="s">
        <v>268</v>
      </c>
    </row>
    <row r="3" spans="2:68">
      <c r="B3" s="57" t="s">
        <v>204</v>
      </c>
      <c r="C3" s="79" t="s">
        <v>269</v>
      </c>
    </row>
    <row r="4" spans="2:68">
      <c r="B4" s="57" t="s">
        <v>205</v>
      </c>
      <c r="C4" s="79">
        <v>17010</v>
      </c>
    </row>
    <row r="6" spans="2:68" ht="26.25" customHeight="1">
      <c r="B6" s="174" t="s">
        <v>235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68" ht="26.25" customHeight="1">
      <c r="B7" s="174" t="s">
        <v>110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6"/>
    </row>
    <row r="8" spans="2:68" s="3" customFormat="1" ht="63">
      <c r="B8" s="23" t="s">
        <v>140</v>
      </c>
      <c r="C8" s="31" t="s">
        <v>59</v>
      </c>
      <c r="D8" s="31" t="s">
        <v>15</v>
      </c>
      <c r="E8" s="31" t="s">
        <v>81</v>
      </c>
      <c r="F8" s="31" t="s">
        <v>126</v>
      </c>
      <c r="G8" s="31" t="s">
        <v>18</v>
      </c>
      <c r="H8" s="31" t="s">
        <v>125</v>
      </c>
      <c r="I8" s="31" t="s">
        <v>17</v>
      </c>
      <c r="J8" s="31" t="s">
        <v>19</v>
      </c>
      <c r="K8" s="31" t="s">
        <v>0</v>
      </c>
      <c r="L8" s="31" t="s">
        <v>129</v>
      </c>
      <c r="M8" s="31" t="s">
        <v>134</v>
      </c>
      <c r="N8" s="31" t="s">
        <v>73</v>
      </c>
      <c r="O8" s="71" t="s">
        <v>206</v>
      </c>
      <c r="P8" s="32" t="s">
        <v>208</v>
      </c>
    </row>
    <row r="9" spans="2:68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77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6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2:68" s="4" customFormat="1" ht="18" customHeight="1">
      <c r="B11" s="113" t="s">
        <v>31</v>
      </c>
      <c r="C11" s="83"/>
      <c r="D11" s="83"/>
      <c r="E11" s="83"/>
      <c r="F11" s="83"/>
      <c r="G11" s="92">
        <v>6.033137832024134</v>
      </c>
      <c r="H11" s="83"/>
      <c r="I11" s="83"/>
      <c r="J11" s="104">
        <v>2.9895948238933507E-2</v>
      </c>
      <c r="K11" s="92"/>
      <c r="L11" s="83"/>
      <c r="M11" s="92">
        <v>12090.446400000001</v>
      </c>
      <c r="N11" s="83"/>
      <c r="O11" s="93">
        <v>1</v>
      </c>
      <c r="P11" s="93">
        <v>0.45351717632754707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BP11" s="1"/>
    </row>
    <row r="12" spans="2:68" ht="18.75" customHeight="1">
      <c r="B12" s="130" t="s">
        <v>263</v>
      </c>
      <c r="C12" s="126"/>
      <c r="D12" s="126"/>
      <c r="E12" s="126"/>
      <c r="F12" s="126"/>
      <c r="G12" s="127">
        <v>6.033137832024134</v>
      </c>
      <c r="H12" s="126"/>
      <c r="I12" s="126"/>
      <c r="J12" s="132">
        <v>2.9895948238933507E-2</v>
      </c>
      <c r="K12" s="127"/>
      <c r="L12" s="126"/>
      <c r="M12" s="127">
        <v>12090.446400000001</v>
      </c>
      <c r="N12" s="126"/>
      <c r="O12" s="129">
        <v>1</v>
      </c>
      <c r="P12" s="129">
        <v>0.45351717632754707</v>
      </c>
    </row>
    <row r="13" spans="2:68">
      <c r="B13" s="102" t="s">
        <v>105</v>
      </c>
      <c r="C13" s="83"/>
      <c r="D13" s="83"/>
      <c r="E13" s="83"/>
      <c r="F13" s="83"/>
      <c r="G13" s="92">
        <v>6.033137832024134</v>
      </c>
      <c r="H13" s="83"/>
      <c r="I13" s="83"/>
      <c r="J13" s="104">
        <v>2.9895948238933507E-2</v>
      </c>
      <c r="K13" s="92"/>
      <c r="L13" s="83"/>
      <c r="M13" s="92">
        <v>12090.446400000001</v>
      </c>
      <c r="N13" s="83"/>
      <c r="O13" s="93">
        <v>1</v>
      </c>
      <c r="P13" s="93">
        <v>0.45351717632754707</v>
      </c>
    </row>
    <row r="14" spans="2:68">
      <c r="B14" s="88" t="s">
        <v>1730</v>
      </c>
      <c r="C14" s="85" t="s">
        <v>1731</v>
      </c>
      <c r="D14" s="85" t="s">
        <v>272</v>
      </c>
      <c r="E14" s="85"/>
      <c r="F14" s="114">
        <v>42577</v>
      </c>
      <c r="G14" s="95">
        <v>8.7900000000000009</v>
      </c>
      <c r="H14" s="98" t="s">
        <v>188</v>
      </c>
      <c r="I14" s="99">
        <v>5.2000000000000005E-2</v>
      </c>
      <c r="J14" s="99">
        <v>5.6500000000000002E-2</v>
      </c>
      <c r="K14" s="95">
        <v>2533263.0699999998</v>
      </c>
      <c r="L14" s="115">
        <v>96.860500000000002</v>
      </c>
      <c r="M14" s="95">
        <v>2453.7320099999997</v>
      </c>
      <c r="N14" s="85"/>
      <c r="O14" s="96">
        <v>0.20294800777579225</v>
      </c>
      <c r="P14" s="96">
        <v>9.2040407427778373E-2</v>
      </c>
    </row>
    <row r="15" spans="2:68">
      <c r="B15" s="88" t="s">
        <v>1732</v>
      </c>
      <c r="C15" s="85" t="s">
        <v>1733</v>
      </c>
      <c r="D15" s="85" t="s">
        <v>272</v>
      </c>
      <c r="E15" s="85"/>
      <c r="F15" s="114">
        <v>39654</v>
      </c>
      <c r="G15" s="95">
        <v>3.33</v>
      </c>
      <c r="H15" s="98" t="s">
        <v>188</v>
      </c>
      <c r="I15" s="99">
        <v>5.2000000000000005E-2</v>
      </c>
      <c r="J15" s="99">
        <v>-2.9999999999999997E-4</v>
      </c>
      <c r="K15" s="95">
        <v>1180176.3999999999</v>
      </c>
      <c r="L15" s="115">
        <v>132.39930000000001</v>
      </c>
      <c r="M15" s="95">
        <v>1562.54529</v>
      </c>
      <c r="N15" s="85"/>
      <c r="O15" s="96">
        <v>0.1292380147353368</v>
      </c>
      <c r="P15" s="96">
        <v>5.861165951694787E-2</v>
      </c>
    </row>
    <row r="16" spans="2:68">
      <c r="B16" s="88" t="s">
        <v>1734</v>
      </c>
      <c r="C16" s="85" t="s">
        <v>1735</v>
      </c>
      <c r="D16" s="85" t="s">
        <v>272</v>
      </c>
      <c r="E16" s="85"/>
      <c r="F16" s="114">
        <v>40355</v>
      </c>
      <c r="G16" s="95">
        <v>4.18</v>
      </c>
      <c r="H16" s="98" t="s">
        <v>188</v>
      </c>
      <c r="I16" s="99">
        <v>5.2000000000000005E-2</v>
      </c>
      <c r="J16" s="99">
        <v>7.9999999999999993E-4</v>
      </c>
      <c r="K16" s="95">
        <v>386109</v>
      </c>
      <c r="L16" s="115">
        <v>132.8895</v>
      </c>
      <c r="M16" s="95">
        <v>513.09846000000005</v>
      </c>
      <c r="N16" s="85"/>
      <c r="O16" s="96">
        <v>4.2438338753149764E-2</v>
      </c>
      <c r="P16" s="96">
        <v>1.9246515559360394E-2</v>
      </c>
    </row>
    <row r="17" spans="2:16">
      <c r="B17" s="88" t="s">
        <v>1736</v>
      </c>
      <c r="C17" s="85" t="s">
        <v>1737</v>
      </c>
      <c r="D17" s="85" t="s">
        <v>272</v>
      </c>
      <c r="E17" s="85"/>
      <c r="F17" s="114">
        <v>38559</v>
      </c>
      <c r="G17" s="95">
        <v>0.56999999999999995</v>
      </c>
      <c r="H17" s="98" t="s">
        <v>188</v>
      </c>
      <c r="I17" s="99">
        <v>5.2000000000000005E-2</v>
      </c>
      <c r="J17" s="99">
        <v>7.1000000000000004E-3</v>
      </c>
      <c r="K17" s="95">
        <v>44990.8</v>
      </c>
      <c r="L17" s="115">
        <v>123.25920000000001</v>
      </c>
      <c r="M17" s="95">
        <v>55.455309999999997</v>
      </c>
      <c r="N17" s="85"/>
      <c r="O17" s="96">
        <v>4.5867049210027511E-3</v>
      </c>
      <c r="P17" s="96">
        <v>2.0801494644208324E-3</v>
      </c>
    </row>
    <row r="18" spans="2:16">
      <c r="B18" s="88" t="s">
        <v>1738</v>
      </c>
      <c r="C18" s="85" t="s">
        <v>1739</v>
      </c>
      <c r="D18" s="85" t="s">
        <v>272</v>
      </c>
      <c r="E18" s="85"/>
      <c r="F18" s="114">
        <v>40385</v>
      </c>
      <c r="G18" s="95">
        <v>4.95</v>
      </c>
      <c r="H18" s="98" t="s">
        <v>188</v>
      </c>
      <c r="I18" s="99">
        <v>5.2000000000000005E-2</v>
      </c>
      <c r="J18" s="99">
        <v>2.9800000000000004E-2</v>
      </c>
      <c r="K18" s="95">
        <v>511872.74</v>
      </c>
      <c r="L18" s="115">
        <v>117.9233</v>
      </c>
      <c r="M18" s="95">
        <v>603.61719999999991</v>
      </c>
      <c r="N18" s="85"/>
      <c r="O18" s="96">
        <v>4.9925137586317732E-2</v>
      </c>
      <c r="P18" s="96">
        <v>2.2641907425911104E-2</v>
      </c>
    </row>
    <row r="19" spans="2:16">
      <c r="B19" s="88" t="s">
        <v>1740</v>
      </c>
      <c r="C19" s="85" t="s">
        <v>1741</v>
      </c>
      <c r="D19" s="85" t="s">
        <v>272</v>
      </c>
      <c r="E19" s="85"/>
      <c r="F19" s="114">
        <v>40750</v>
      </c>
      <c r="G19" s="95">
        <v>5.7900000000000009</v>
      </c>
      <c r="H19" s="98" t="s">
        <v>188</v>
      </c>
      <c r="I19" s="99">
        <v>5.2000000000000005E-2</v>
      </c>
      <c r="J19" s="99">
        <v>3.5000000000000005E-3</v>
      </c>
      <c r="K19" s="95">
        <v>359615.39</v>
      </c>
      <c r="L19" s="115">
        <v>134.5334</v>
      </c>
      <c r="M19" s="95">
        <v>483.80291</v>
      </c>
      <c r="N19" s="85"/>
      <c r="O19" s="96">
        <v>4.0015305803762544E-2</v>
      </c>
      <c r="P19" s="96">
        <v>1.8147628498005695E-2</v>
      </c>
    </row>
    <row r="20" spans="2:16">
      <c r="B20" s="88" t="s">
        <v>1742</v>
      </c>
      <c r="C20" s="85" t="s">
        <v>1743</v>
      </c>
      <c r="D20" s="85" t="s">
        <v>272</v>
      </c>
      <c r="E20" s="85"/>
      <c r="F20" s="114">
        <v>41816</v>
      </c>
      <c r="G20" s="95">
        <v>7.0399999999999991</v>
      </c>
      <c r="H20" s="98" t="s">
        <v>188</v>
      </c>
      <c r="I20" s="99">
        <v>5.2000000000000005E-2</v>
      </c>
      <c r="J20" s="99">
        <v>4.9599999999999998E-2</v>
      </c>
      <c r="K20" s="95">
        <v>29743</v>
      </c>
      <c r="L20" s="115">
        <v>102.087</v>
      </c>
      <c r="M20" s="95">
        <v>30.36374</v>
      </c>
      <c r="N20" s="85"/>
      <c r="O20" s="96">
        <v>2.5113828716861932E-3</v>
      </c>
      <c r="P20" s="96">
        <v>1.1389552686444889E-3</v>
      </c>
    </row>
    <row r="21" spans="2:16">
      <c r="B21" s="88" t="s">
        <v>1744</v>
      </c>
      <c r="C21" s="85" t="s">
        <v>1745</v>
      </c>
      <c r="D21" s="85" t="s">
        <v>272</v>
      </c>
      <c r="E21" s="85"/>
      <c r="F21" s="114">
        <v>39289</v>
      </c>
      <c r="G21" s="95">
        <v>2.44</v>
      </c>
      <c r="H21" s="98" t="s">
        <v>188</v>
      </c>
      <c r="I21" s="99">
        <v>5.2000000000000005E-2</v>
      </c>
      <c r="J21" s="99">
        <v>-5.0000000000000001E-4</v>
      </c>
      <c r="K21" s="95">
        <v>1785519.92</v>
      </c>
      <c r="L21" s="115">
        <v>132.74010000000001</v>
      </c>
      <c r="M21" s="95">
        <v>2370.1017000000002</v>
      </c>
      <c r="N21" s="85"/>
      <c r="O21" s="96">
        <v>0.19603095051974259</v>
      </c>
      <c r="P21" s="96">
        <v>8.8903403152518753E-2</v>
      </c>
    </row>
    <row r="22" spans="2:16">
      <c r="B22" s="88" t="s">
        <v>1746</v>
      </c>
      <c r="C22" s="85" t="s">
        <v>1747</v>
      </c>
      <c r="D22" s="85" t="s">
        <v>272</v>
      </c>
      <c r="E22" s="85"/>
      <c r="F22" s="114">
        <v>41845</v>
      </c>
      <c r="G22" s="95">
        <v>7.6899999999999995</v>
      </c>
      <c r="H22" s="98" t="s">
        <v>188</v>
      </c>
      <c r="I22" s="99">
        <v>5.2000000000000005E-2</v>
      </c>
      <c r="J22" s="99">
        <v>4.9400000000000006E-2</v>
      </c>
      <c r="K22" s="95">
        <v>1750434.78</v>
      </c>
      <c r="L22" s="115">
        <v>102.3811</v>
      </c>
      <c r="M22" s="95">
        <v>1792.1137900000001</v>
      </c>
      <c r="N22" s="85"/>
      <c r="O22" s="96">
        <v>0.14822560976739452</v>
      </c>
      <c r="P22" s="96">
        <v>6.7222860001137641E-2</v>
      </c>
    </row>
    <row r="23" spans="2:16">
      <c r="B23" s="88" t="s">
        <v>1748</v>
      </c>
      <c r="C23" s="85" t="s">
        <v>1749</v>
      </c>
      <c r="D23" s="85" t="s">
        <v>272</v>
      </c>
      <c r="E23" s="85"/>
      <c r="F23" s="114">
        <v>42209</v>
      </c>
      <c r="G23" s="95">
        <v>8.2799999999999994</v>
      </c>
      <c r="H23" s="98" t="s">
        <v>188</v>
      </c>
      <c r="I23" s="99">
        <v>5.2000000000000005E-2</v>
      </c>
      <c r="J23" s="99">
        <v>5.1199999999999996E-2</v>
      </c>
      <c r="K23" s="95">
        <v>2199881.14</v>
      </c>
      <c r="L23" s="115">
        <v>101.1698</v>
      </c>
      <c r="M23" s="95">
        <v>2225.6159900000002</v>
      </c>
      <c r="N23" s="85"/>
      <c r="O23" s="96">
        <v>0.18408054726581477</v>
      </c>
      <c r="P23" s="96">
        <v>8.3483690012821882E-2</v>
      </c>
    </row>
    <row r="24" spans="2:16">
      <c r="B24" s="84"/>
      <c r="C24" s="85"/>
      <c r="D24" s="85"/>
      <c r="E24" s="85"/>
      <c r="F24" s="85"/>
      <c r="G24" s="85"/>
      <c r="H24" s="85"/>
      <c r="I24" s="85"/>
      <c r="J24" s="85"/>
      <c r="K24" s="95"/>
      <c r="L24" s="85"/>
      <c r="M24" s="85"/>
      <c r="N24" s="85"/>
      <c r="O24" s="96"/>
      <c r="P24" s="85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54" t="s">
        <v>2396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54" t="s">
        <v>136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0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</row>
    <row r="118" spans="2:16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</row>
    <row r="119" spans="2:16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</row>
    <row r="120" spans="2:16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</row>
    <row r="121" spans="2:16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</row>
    <row r="122" spans="2:16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</row>
    <row r="123" spans="2:16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D1:XFD2 B28:B1048576 A1:A1048576 B1:B25 D3:XFD1048576 D1:AB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203</v>
      </c>
      <c r="C1" s="79" t="s" vm="1">
        <v>267</v>
      </c>
    </row>
    <row r="2" spans="2:65">
      <c r="B2" s="57" t="s">
        <v>202</v>
      </c>
      <c r="C2" s="79" t="s">
        <v>268</v>
      </c>
    </row>
    <row r="3" spans="2:65">
      <c r="B3" s="57" t="s">
        <v>204</v>
      </c>
      <c r="C3" s="79" t="s">
        <v>269</v>
      </c>
    </row>
    <row r="4" spans="2:65">
      <c r="B4" s="57" t="s">
        <v>205</v>
      </c>
      <c r="C4" s="79">
        <v>17010</v>
      </c>
    </row>
    <row r="6" spans="2:65" ht="26.25" customHeight="1">
      <c r="B6" s="174" t="s">
        <v>235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6"/>
    </row>
    <row r="7" spans="2:65" ht="26.25" customHeight="1">
      <c r="B7" s="174" t="s">
        <v>111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6"/>
    </row>
    <row r="8" spans="2:65" s="3" customFormat="1" ht="78.75">
      <c r="B8" s="23" t="s">
        <v>140</v>
      </c>
      <c r="C8" s="31" t="s">
        <v>59</v>
      </c>
      <c r="D8" s="71" t="s">
        <v>142</v>
      </c>
      <c r="E8" s="71" t="s">
        <v>141</v>
      </c>
      <c r="F8" s="71" t="s">
        <v>80</v>
      </c>
      <c r="G8" s="31" t="s">
        <v>15</v>
      </c>
      <c r="H8" s="31" t="s">
        <v>81</v>
      </c>
      <c r="I8" s="31" t="s">
        <v>126</v>
      </c>
      <c r="J8" s="31" t="s">
        <v>18</v>
      </c>
      <c r="K8" s="31" t="s">
        <v>125</v>
      </c>
      <c r="L8" s="31" t="s">
        <v>17</v>
      </c>
      <c r="M8" s="71" t="s">
        <v>19</v>
      </c>
      <c r="N8" s="31" t="s">
        <v>0</v>
      </c>
      <c r="O8" s="31" t="s">
        <v>129</v>
      </c>
      <c r="P8" s="31" t="s">
        <v>134</v>
      </c>
      <c r="Q8" s="31" t="s">
        <v>73</v>
      </c>
      <c r="R8" s="71" t="s">
        <v>206</v>
      </c>
      <c r="S8" s="32" t="s">
        <v>208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137</v>
      </c>
      <c r="R10" s="21" t="s">
        <v>138</v>
      </c>
      <c r="S10" s="21" t="s">
        <v>209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9.42578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0.140625" style="1" bestFit="1" customWidth="1"/>
    <col min="15" max="16" width="7.28515625" style="1" bestFit="1" customWidth="1"/>
    <col min="17" max="17" width="6.85546875" style="1" bestFit="1" customWidth="1"/>
    <col min="18" max="18" width="10" style="1" bestFit="1" customWidth="1"/>
    <col min="19" max="19" width="10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203</v>
      </c>
      <c r="C1" s="79" t="s" vm="1">
        <v>267</v>
      </c>
    </row>
    <row r="2" spans="2:77">
      <c r="B2" s="57" t="s">
        <v>202</v>
      </c>
      <c r="C2" s="79" t="s">
        <v>268</v>
      </c>
    </row>
    <row r="3" spans="2:77">
      <c r="B3" s="57" t="s">
        <v>204</v>
      </c>
      <c r="C3" s="79" t="s">
        <v>269</v>
      </c>
    </row>
    <row r="4" spans="2:77">
      <c r="B4" s="57" t="s">
        <v>205</v>
      </c>
      <c r="C4" s="79">
        <v>17010</v>
      </c>
    </row>
    <row r="6" spans="2:77" ht="26.25" customHeight="1">
      <c r="B6" s="174" t="s">
        <v>235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6"/>
    </row>
    <row r="7" spans="2:77" ht="26.25" customHeight="1">
      <c r="B7" s="174" t="s">
        <v>112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6"/>
    </row>
    <row r="8" spans="2:77" s="3" customFormat="1" ht="63">
      <c r="B8" s="23" t="s">
        <v>140</v>
      </c>
      <c r="C8" s="31" t="s">
        <v>59</v>
      </c>
      <c r="D8" s="71" t="s">
        <v>142</v>
      </c>
      <c r="E8" s="71" t="s">
        <v>141</v>
      </c>
      <c r="F8" s="71" t="s">
        <v>80</v>
      </c>
      <c r="G8" s="31" t="s">
        <v>15</v>
      </c>
      <c r="H8" s="31" t="s">
        <v>81</v>
      </c>
      <c r="I8" s="31" t="s">
        <v>126</v>
      </c>
      <c r="J8" s="31" t="s">
        <v>18</v>
      </c>
      <c r="K8" s="31" t="s">
        <v>125</v>
      </c>
      <c r="L8" s="31" t="s">
        <v>17</v>
      </c>
      <c r="M8" s="71" t="s">
        <v>19</v>
      </c>
      <c r="N8" s="31" t="s">
        <v>0</v>
      </c>
      <c r="O8" s="31" t="s">
        <v>129</v>
      </c>
      <c r="P8" s="31" t="s">
        <v>134</v>
      </c>
      <c r="Q8" s="31" t="s">
        <v>73</v>
      </c>
      <c r="R8" s="71" t="s">
        <v>206</v>
      </c>
      <c r="S8" s="32" t="s">
        <v>208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137</v>
      </c>
      <c r="R10" s="21" t="s">
        <v>138</v>
      </c>
      <c r="S10" s="21" t="s">
        <v>209</v>
      </c>
      <c r="T10" s="5"/>
      <c r="BV10" s="1"/>
    </row>
    <row r="11" spans="2:77" s="4" customFormat="1" ht="18" customHeight="1">
      <c r="B11" s="105" t="s">
        <v>66</v>
      </c>
      <c r="C11" s="81"/>
      <c r="D11" s="81"/>
      <c r="E11" s="81"/>
      <c r="F11" s="81"/>
      <c r="G11" s="81"/>
      <c r="H11" s="81"/>
      <c r="I11" s="81"/>
      <c r="J11" s="91">
        <v>5.3068322593675425</v>
      </c>
      <c r="K11" s="81"/>
      <c r="L11" s="81"/>
      <c r="M11" s="90">
        <v>3.9313578858493334E-2</v>
      </c>
      <c r="N11" s="89"/>
      <c r="O11" s="91"/>
      <c r="P11" s="89">
        <v>325.30388400195005</v>
      </c>
      <c r="Q11" s="81"/>
      <c r="R11" s="90">
        <v>1</v>
      </c>
      <c r="S11" s="90">
        <v>1.2202270622608962E-2</v>
      </c>
      <c r="T11" s="5"/>
      <c r="BV11" s="1"/>
      <c r="BY11" s="1"/>
    </row>
    <row r="12" spans="2:77" ht="17.25" customHeight="1">
      <c r="B12" s="106" t="s">
        <v>263</v>
      </c>
      <c r="C12" s="83"/>
      <c r="D12" s="83"/>
      <c r="E12" s="83"/>
      <c r="F12" s="83"/>
      <c r="G12" s="83"/>
      <c r="H12" s="83"/>
      <c r="I12" s="83"/>
      <c r="J12" s="94">
        <v>4.9421936280834915</v>
      </c>
      <c r="K12" s="83"/>
      <c r="L12" s="83"/>
      <c r="M12" s="93">
        <v>3.8330440557042121E-2</v>
      </c>
      <c r="N12" s="92"/>
      <c r="O12" s="94"/>
      <c r="P12" s="92">
        <v>297.78978191934999</v>
      </c>
      <c r="Q12" s="83"/>
      <c r="R12" s="93">
        <v>0.91542030871529612</v>
      </c>
      <c r="S12" s="93">
        <v>1.1170206340376285E-2</v>
      </c>
    </row>
    <row r="13" spans="2:77">
      <c r="B13" s="107" t="s">
        <v>74</v>
      </c>
      <c r="C13" s="83"/>
      <c r="D13" s="83"/>
      <c r="E13" s="83"/>
      <c r="F13" s="83"/>
      <c r="G13" s="83"/>
      <c r="H13" s="83"/>
      <c r="I13" s="83"/>
      <c r="J13" s="94">
        <v>4.9115824387664375</v>
      </c>
      <c r="K13" s="83"/>
      <c r="L13" s="83"/>
      <c r="M13" s="93">
        <v>3.5073102954337958E-2</v>
      </c>
      <c r="N13" s="92"/>
      <c r="O13" s="94"/>
      <c r="P13" s="92">
        <v>264.50057672395002</v>
      </c>
      <c r="Q13" s="83"/>
      <c r="R13" s="93">
        <v>0.81308766888982009</v>
      </c>
      <c r="S13" s="93">
        <v>9.9215157756998556E-3</v>
      </c>
    </row>
    <row r="14" spans="2:77">
      <c r="B14" s="108" t="s">
        <v>1750</v>
      </c>
      <c r="C14" s="85" t="s">
        <v>1751</v>
      </c>
      <c r="D14" s="98" t="s">
        <v>1752</v>
      </c>
      <c r="E14" s="85" t="s">
        <v>1753</v>
      </c>
      <c r="F14" s="98" t="s">
        <v>422</v>
      </c>
      <c r="G14" s="85" t="s">
        <v>338</v>
      </c>
      <c r="H14" s="85" t="s">
        <v>186</v>
      </c>
      <c r="I14" s="114">
        <v>39076</v>
      </c>
      <c r="J14" s="97">
        <v>9.7299999999999986</v>
      </c>
      <c r="K14" s="98" t="s">
        <v>188</v>
      </c>
      <c r="L14" s="99">
        <v>4.9000000000000002E-2</v>
      </c>
      <c r="M14" s="96">
        <v>2.1299999999999999E-2</v>
      </c>
      <c r="N14" s="95">
        <v>23226</v>
      </c>
      <c r="O14" s="97">
        <v>153.52000000000001</v>
      </c>
      <c r="P14" s="95">
        <v>35.656553063600001</v>
      </c>
      <c r="Q14" s="96">
        <v>1.1831312176815833E-5</v>
      </c>
      <c r="R14" s="96">
        <v>0.10960998259518553</v>
      </c>
      <c r="S14" s="96">
        <v>1.3374906705659122E-3</v>
      </c>
    </row>
    <row r="15" spans="2:77">
      <c r="B15" s="108" t="s">
        <v>1754</v>
      </c>
      <c r="C15" s="85" t="s">
        <v>1755</v>
      </c>
      <c r="D15" s="98" t="s">
        <v>1752</v>
      </c>
      <c r="E15" s="85" t="s">
        <v>1753</v>
      </c>
      <c r="F15" s="98" t="s">
        <v>422</v>
      </c>
      <c r="G15" s="85" t="s">
        <v>338</v>
      </c>
      <c r="H15" s="85" t="s">
        <v>186</v>
      </c>
      <c r="I15" s="114">
        <v>42639</v>
      </c>
      <c r="J15" s="97">
        <v>12</v>
      </c>
      <c r="K15" s="98" t="s">
        <v>188</v>
      </c>
      <c r="L15" s="99">
        <v>4.0999999999999995E-2</v>
      </c>
      <c r="M15" s="96">
        <v>2.5500000000000002E-2</v>
      </c>
      <c r="N15" s="95">
        <v>18353.685000000001</v>
      </c>
      <c r="O15" s="97">
        <v>123.91</v>
      </c>
      <c r="P15" s="95">
        <v>22.742052173749997</v>
      </c>
      <c r="Q15" s="96">
        <v>5.2936128533258014E-6</v>
      </c>
      <c r="R15" s="96">
        <v>6.9910177197926318E-2</v>
      </c>
      <c r="S15" s="96">
        <v>8.5306290144364328E-4</v>
      </c>
    </row>
    <row r="16" spans="2:77">
      <c r="B16" s="108" t="s">
        <v>1756</v>
      </c>
      <c r="C16" s="85" t="s">
        <v>1757</v>
      </c>
      <c r="D16" s="98" t="s">
        <v>1752</v>
      </c>
      <c r="E16" s="85" t="s">
        <v>1753</v>
      </c>
      <c r="F16" s="98" t="s">
        <v>422</v>
      </c>
      <c r="G16" s="85" t="s">
        <v>338</v>
      </c>
      <c r="H16" s="85" t="s">
        <v>186</v>
      </c>
      <c r="I16" s="114">
        <v>38714</v>
      </c>
      <c r="J16" s="97">
        <v>1.48</v>
      </c>
      <c r="K16" s="98" t="s">
        <v>188</v>
      </c>
      <c r="L16" s="99">
        <v>4.9000000000000002E-2</v>
      </c>
      <c r="M16" s="96">
        <v>1.0699999999999998E-2</v>
      </c>
      <c r="N16" s="95">
        <v>1232.6432159999999</v>
      </c>
      <c r="O16" s="97">
        <v>125.79</v>
      </c>
      <c r="P16" s="95">
        <v>1.5505419174000001</v>
      </c>
      <c r="Q16" s="96">
        <v>4.3151505161069543E-6</v>
      </c>
      <c r="R16" s="96">
        <v>4.7664414526040685E-3</v>
      </c>
      <c r="S16" s="96">
        <v>5.8161408511496211E-5</v>
      </c>
    </row>
    <row r="17" spans="2:19">
      <c r="B17" s="108" t="s">
        <v>1758</v>
      </c>
      <c r="C17" s="85" t="s">
        <v>1759</v>
      </c>
      <c r="D17" s="98" t="s">
        <v>1752</v>
      </c>
      <c r="E17" s="85" t="s">
        <v>1760</v>
      </c>
      <c r="F17" s="98" t="s">
        <v>493</v>
      </c>
      <c r="G17" s="85" t="s">
        <v>338</v>
      </c>
      <c r="H17" s="85" t="s">
        <v>186</v>
      </c>
      <c r="I17" s="114">
        <v>38918</v>
      </c>
      <c r="J17" s="97">
        <v>2.31</v>
      </c>
      <c r="K17" s="98" t="s">
        <v>188</v>
      </c>
      <c r="L17" s="99">
        <v>0.05</v>
      </c>
      <c r="M17" s="96">
        <v>-4.1999999999999997E-3</v>
      </c>
      <c r="N17" s="95">
        <v>243.22115790000004</v>
      </c>
      <c r="O17" s="97">
        <v>128.76</v>
      </c>
      <c r="P17" s="95">
        <v>0.31674187755000005</v>
      </c>
      <c r="Q17" s="96">
        <v>7.0355147722110362E-6</v>
      </c>
      <c r="R17" s="96">
        <v>9.7367997471589152E-4</v>
      </c>
      <c r="S17" s="96">
        <v>1.1881106551298362E-5</v>
      </c>
    </row>
    <row r="18" spans="2:19">
      <c r="B18" s="108" t="s">
        <v>1761</v>
      </c>
      <c r="C18" s="85" t="s">
        <v>1762</v>
      </c>
      <c r="D18" s="98" t="s">
        <v>1752</v>
      </c>
      <c r="E18" s="85" t="s">
        <v>1763</v>
      </c>
      <c r="F18" s="98" t="s">
        <v>422</v>
      </c>
      <c r="G18" s="85" t="s">
        <v>338</v>
      </c>
      <c r="H18" s="85" t="s">
        <v>184</v>
      </c>
      <c r="I18" s="114">
        <v>38803</v>
      </c>
      <c r="J18" s="97">
        <v>0.73000000000000009</v>
      </c>
      <c r="K18" s="98" t="s">
        <v>188</v>
      </c>
      <c r="L18" s="99">
        <v>4.7E-2</v>
      </c>
      <c r="M18" s="96">
        <v>1.1399999999999999E-2</v>
      </c>
      <c r="N18" s="95">
        <v>1298.5</v>
      </c>
      <c r="O18" s="97">
        <v>122.1</v>
      </c>
      <c r="P18" s="95">
        <v>1.5854684191500001</v>
      </c>
      <c r="Q18" s="96">
        <v>7.1534186565125031E-6</v>
      </c>
      <c r="R18" s="96">
        <v>4.8738072218667272E-3</v>
      </c>
      <c r="S18" s="96">
        <v>5.9471514683643761E-5</v>
      </c>
    </row>
    <row r="19" spans="2:19">
      <c r="B19" s="108" t="s">
        <v>1764</v>
      </c>
      <c r="C19" s="85">
        <v>5088</v>
      </c>
      <c r="D19" s="98" t="s">
        <v>1752</v>
      </c>
      <c r="E19" s="85" t="s">
        <v>336</v>
      </c>
      <c r="F19" s="98" t="s">
        <v>337</v>
      </c>
      <c r="G19" s="85" t="s">
        <v>362</v>
      </c>
      <c r="H19" s="85" t="s">
        <v>186</v>
      </c>
      <c r="I19" s="114">
        <v>36034</v>
      </c>
      <c r="J19" s="97">
        <v>1.1400000000000001</v>
      </c>
      <c r="K19" s="98" t="s">
        <v>188</v>
      </c>
      <c r="L19" s="99">
        <v>5.0999999999999997E-2</v>
      </c>
      <c r="M19" s="96">
        <v>1.1200000000000003E-2</v>
      </c>
      <c r="N19" s="95">
        <v>367.5</v>
      </c>
      <c r="O19" s="97">
        <v>150.07</v>
      </c>
      <c r="P19" s="95">
        <v>0.55150725244999987</v>
      </c>
      <c r="Q19" s="85"/>
      <c r="R19" s="96">
        <v>1.6953601834237362E-3</v>
      </c>
      <c r="S19" s="96">
        <v>2.0687243760932399E-5</v>
      </c>
    </row>
    <row r="20" spans="2:19">
      <c r="B20" s="108" t="s">
        <v>1765</v>
      </c>
      <c r="C20" s="85" t="s">
        <v>1766</v>
      </c>
      <c r="D20" s="98" t="s">
        <v>1752</v>
      </c>
      <c r="E20" s="85" t="s">
        <v>1767</v>
      </c>
      <c r="F20" s="98" t="s">
        <v>422</v>
      </c>
      <c r="G20" s="85" t="s">
        <v>388</v>
      </c>
      <c r="H20" s="85" t="s">
        <v>186</v>
      </c>
      <c r="I20" s="114">
        <v>39294</v>
      </c>
      <c r="J20" s="97">
        <v>0.49</v>
      </c>
      <c r="K20" s="98" t="s">
        <v>188</v>
      </c>
      <c r="L20" s="99">
        <v>8.4000000000000005E-2</v>
      </c>
      <c r="M20" s="96">
        <v>1.5799999999999998E-2</v>
      </c>
      <c r="N20" s="95">
        <v>2992.9690073499996</v>
      </c>
      <c r="O20" s="97">
        <v>127.18</v>
      </c>
      <c r="P20" s="95">
        <v>3.8064581947000007</v>
      </c>
      <c r="Q20" s="96">
        <v>1.9631713810477773E-5</v>
      </c>
      <c r="R20" s="96">
        <v>1.1701238078907114E-2</v>
      </c>
      <c r="S20" s="96">
        <v>1.427816736584016E-4</v>
      </c>
    </row>
    <row r="21" spans="2:19">
      <c r="B21" s="108" t="s">
        <v>1768</v>
      </c>
      <c r="C21" s="85" t="s">
        <v>1769</v>
      </c>
      <c r="D21" s="98" t="s">
        <v>1752</v>
      </c>
      <c r="E21" s="85" t="s">
        <v>421</v>
      </c>
      <c r="F21" s="98" t="s">
        <v>422</v>
      </c>
      <c r="G21" s="85" t="s">
        <v>388</v>
      </c>
      <c r="H21" s="85" t="s">
        <v>186</v>
      </c>
      <c r="I21" s="114">
        <v>40715</v>
      </c>
      <c r="J21" s="97">
        <v>4.1800000000000006</v>
      </c>
      <c r="K21" s="98" t="s">
        <v>188</v>
      </c>
      <c r="L21" s="99">
        <v>0.06</v>
      </c>
      <c r="M21" s="96">
        <v>2.8400000000000002E-2</v>
      </c>
      <c r="N21" s="95">
        <v>7105</v>
      </c>
      <c r="O21" s="97">
        <v>121.84</v>
      </c>
      <c r="P21" s="95">
        <v>8.6567319804</v>
      </c>
      <c r="Q21" s="96">
        <v>1.9198817339449196E-6</v>
      </c>
      <c r="R21" s="96">
        <v>2.6611216177019597E-2</v>
      </c>
      <c r="S21" s="96">
        <v>3.247172613887426E-4</v>
      </c>
    </row>
    <row r="22" spans="2:19">
      <c r="B22" s="108" t="s">
        <v>1770</v>
      </c>
      <c r="C22" s="85" t="s">
        <v>1771</v>
      </c>
      <c r="D22" s="98" t="s">
        <v>1752</v>
      </c>
      <c r="E22" s="85" t="s">
        <v>1772</v>
      </c>
      <c r="F22" s="98" t="s">
        <v>422</v>
      </c>
      <c r="G22" s="85" t="s">
        <v>388</v>
      </c>
      <c r="H22" s="85" t="s">
        <v>184</v>
      </c>
      <c r="I22" s="114">
        <v>38495</v>
      </c>
      <c r="J22" s="97">
        <v>1.83</v>
      </c>
      <c r="K22" s="98" t="s">
        <v>188</v>
      </c>
      <c r="L22" s="99">
        <v>4.9500000000000002E-2</v>
      </c>
      <c r="M22" s="96">
        <v>-8.0000000000000004E-4</v>
      </c>
      <c r="N22" s="95">
        <v>1090.22718315</v>
      </c>
      <c r="O22" s="97">
        <v>130.86000000000001</v>
      </c>
      <c r="P22" s="95">
        <v>1.42667129185</v>
      </c>
      <c r="Q22" s="96">
        <v>2.8770906565762524E-5</v>
      </c>
      <c r="R22" s="96">
        <v>4.3856571102036017E-3</v>
      </c>
      <c r="S22" s="96">
        <v>5.351497491667353E-5</v>
      </c>
    </row>
    <row r="23" spans="2:19">
      <c r="B23" s="108" t="s">
        <v>1773</v>
      </c>
      <c r="C23" s="85" t="s">
        <v>1774</v>
      </c>
      <c r="D23" s="98" t="s">
        <v>1752</v>
      </c>
      <c r="E23" s="85" t="s">
        <v>421</v>
      </c>
      <c r="F23" s="98" t="s">
        <v>422</v>
      </c>
      <c r="G23" s="85" t="s">
        <v>388</v>
      </c>
      <c r="H23" s="85" t="s">
        <v>186</v>
      </c>
      <c r="I23" s="114">
        <v>38817</v>
      </c>
      <c r="J23" s="97">
        <v>0.26999999999999996</v>
      </c>
      <c r="K23" s="98" t="s">
        <v>188</v>
      </c>
      <c r="L23" s="99">
        <v>6.5000000000000002E-2</v>
      </c>
      <c r="M23" s="96">
        <v>1.3999999999999999E-2</v>
      </c>
      <c r="N23" s="95">
        <v>18742.5</v>
      </c>
      <c r="O23" s="97">
        <v>126.18</v>
      </c>
      <c r="P23" s="95">
        <v>23.649286610250002</v>
      </c>
      <c r="Q23" s="96">
        <v>4.3129040478315957E-5</v>
      </c>
      <c r="R23" s="96">
        <v>7.269906008902198E-2</v>
      </c>
      <c r="S23" s="96">
        <v>8.8709360521555653E-4</v>
      </c>
    </row>
    <row r="24" spans="2:19">
      <c r="B24" s="108" t="s">
        <v>1775</v>
      </c>
      <c r="C24" s="85" t="s">
        <v>1776</v>
      </c>
      <c r="D24" s="98" t="s">
        <v>1752</v>
      </c>
      <c r="E24" s="85" t="s">
        <v>421</v>
      </c>
      <c r="F24" s="98" t="s">
        <v>422</v>
      </c>
      <c r="G24" s="85" t="s">
        <v>388</v>
      </c>
      <c r="H24" s="85" t="s">
        <v>186</v>
      </c>
      <c r="I24" s="114">
        <v>39856</v>
      </c>
      <c r="J24" s="97">
        <v>2.82</v>
      </c>
      <c r="K24" s="98" t="s">
        <v>188</v>
      </c>
      <c r="L24" s="99">
        <v>6.8499999999999991E-2</v>
      </c>
      <c r="M24" s="96">
        <v>8.6999999999999994E-3</v>
      </c>
      <c r="N24" s="95">
        <v>8232</v>
      </c>
      <c r="O24" s="97">
        <v>134.57</v>
      </c>
      <c r="P24" s="95">
        <v>11.077802510250001</v>
      </c>
      <c r="Q24" s="96">
        <v>1.6299344026642854E-5</v>
      </c>
      <c r="R24" s="96">
        <v>3.4053705027953476E-2</v>
      </c>
      <c r="S24" s="96">
        <v>4.155325244535878E-4</v>
      </c>
    </row>
    <row r="25" spans="2:19">
      <c r="B25" s="108" t="s">
        <v>1777</v>
      </c>
      <c r="C25" s="85" t="s">
        <v>1778</v>
      </c>
      <c r="D25" s="98" t="s">
        <v>1752</v>
      </c>
      <c r="E25" s="85" t="s">
        <v>1779</v>
      </c>
      <c r="F25" s="98" t="s">
        <v>415</v>
      </c>
      <c r="G25" s="85" t="s">
        <v>388</v>
      </c>
      <c r="H25" s="85" t="s">
        <v>186</v>
      </c>
      <c r="I25" s="114">
        <v>37652</v>
      </c>
      <c r="J25" s="97">
        <v>0.56000000000000005</v>
      </c>
      <c r="K25" s="98" t="s">
        <v>188</v>
      </c>
      <c r="L25" s="99">
        <v>7.0000000000000007E-2</v>
      </c>
      <c r="M25" s="96">
        <v>1.3800000000000002E-2</v>
      </c>
      <c r="N25" s="95">
        <v>245.58799999999999</v>
      </c>
      <c r="O25" s="97">
        <v>132.94999999999999</v>
      </c>
      <c r="P25" s="95">
        <v>0.32650924600000003</v>
      </c>
      <c r="Q25" s="96">
        <v>4.9805247101257878E-6</v>
      </c>
      <c r="R25" s="96">
        <v>1.0037053415508643E-3</v>
      </c>
      <c r="S25" s="96">
        <v>1.2247484202961807E-5</v>
      </c>
    </row>
    <row r="26" spans="2:19">
      <c r="B26" s="108" t="s">
        <v>1780</v>
      </c>
      <c r="C26" s="85" t="s">
        <v>1781</v>
      </c>
      <c r="D26" s="98" t="s">
        <v>1752</v>
      </c>
      <c r="E26" s="85" t="s">
        <v>407</v>
      </c>
      <c r="F26" s="98" t="s">
        <v>337</v>
      </c>
      <c r="G26" s="85" t="s">
        <v>388</v>
      </c>
      <c r="H26" s="85" t="s">
        <v>184</v>
      </c>
      <c r="I26" s="114">
        <v>41182</v>
      </c>
      <c r="J26" s="97">
        <v>1.2300000000000004</v>
      </c>
      <c r="K26" s="98" t="s">
        <v>188</v>
      </c>
      <c r="L26" s="99">
        <v>5.7999999999999996E-2</v>
      </c>
      <c r="M26" s="96">
        <v>2.5600000000000005E-2</v>
      </c>
      <c r="N26" s="95">
        <v>980</v>
      </c>
      <c r="O26" s="97">
        <v>129.05000000000001</v>
      </c>
      <c r="P26" s="95">
        <v>1.2646900147</v>
      </c>
      <c r="Q26" s="85"/>
      <c r="R26" s="96">
        <v>3.887718766654562E-3</v>
      </c>
      <c r="S26" s="96">
        <v>4.743899649531451E-5</v>
      </c>
    </row>
    <row r="27" spans="2:19">
      <c r="B27" s="108" t="s">
        <v>1782</v>
      </c>
      <c r="C27" s="85" t="s">
        <v>1783</v>
      </c>
      <c r="D27" s="98" t="s">
        <v>1752</v>
      </c>
      <c r="E27" s="85" t="s">
        <v>1784</v>
      </c>
      <c r="F27" s="98" t="s">
        <v>422</v>
      </c>
      <c r="G27" s="85" t="s">
        <v>388</v>
      </c>
      <c r="H27" s="85" t="s">
        <v>186</v>
      </c>
      <c r="I27" s="114">
        <v>39350</v>
      </c>
      <c r="J27" s="97">
        <v>5.370000000000001</v>
      </c>
      <c r="K27" s="98" t="s">
        <v>188</v>
      </c>
      <c r="L27" s="99">
        <v>5.5999999999999994E-2</v>
      </c>
      <c r="M27" s="96">
        <v>9.1000000000000022E-3</v>
      </c>
      <c r="N27" s="95">
        <v>7336.7594576499996</v>
      </c>
      <c r="O27" s="97">
        <v>148.36000000000001</v>
      </c>
      <c r="P27" s="95">
        <v>10.884816323849998</v>
      </c>
      <c r="Q27" s="96">
        <v>7.7854488827875883E-6</v>
      </c>
      <c r="R27" s="96">
        <v>3.3460456081688676E-2</v>
      </c>
      <c r="S27" s="96">
        <v>4.0829354026468716E-4</v>
      </c>
    </row>
    <row r="28" spans="2:19">
      <c r="B28" s="108" t="s">
        <v>1785</v>
      </c>
      <c r="C28" s="85" t="s">
        <v>1786</v>
      </c>
      <c r="D28" s="98" t="s">
        <v>1752</v>
      </c>
      <c r="E28" s="85" t="s">
        <v>1787</v>
      </c>
      <c r="F28" s="98" t="s">
        <v>376</v>
      </c>
      <c r="G28" s="85" t="s">
        <v>443</v>
      </c>
      <c r="H28" s="85" t="s">
        <v>186</v>
      </c>
      <c r="I28" s="114">
        <v>38652</v>
      </c>
      <c r="J28" s="97">
        <v>2.9600000000000004</v>
      </c>
      <c r="K28" s="98" t="s">
        <v>188</v>
      </c>
      <c r="L28" s="99">
        <v>5.2999999999999999E-2</v>
      </c>
      <c r="M28" s="96">
        <v>9.7000000000000003E-3</v>
      </c>
      <c r="N28" s="95">
        <v>7028.4094793499999</v>
      </c>
      <c r="O28" s="97">
        <v>137.31</v>
      </c>
      <c r="P28" s="95">
        <v>9.6507087967499992</v>
      </c>
      <c r="Q28" s="96">
        <v>3.2937982841501076E-5</v>
      </c>
      <c r="R28" s="96">
        <v>2.9666749373002097E-2</v>
      </c>
      <c r="S28" s="96">
        <v>3.6200170434248639E-4</v>
      </c>
    </row>
    <row r="29" spans="2:19">
      <c r="B29" s="108" t="s">
        <v>1788</v>
      </c>
      <c r="C29" s="85" t="s">
        <v>1789</v>
      </c>
      <c r="D29" s="98" t="s">
        <v>1752</v>
      </c>
      <c r="E29" s="85" t="s">
        <v>352</v>
      </c>
      <c r="F29" s="98" t="s">
        <v>337</v>
      </c>
      <c r="G29" s="85" t="s">
        <v>540</v>
      </c>
      <c r="H29" s="85" t="s">
        <v>186</v>
      </c>
      <c r="I29" s="114">
        <v>38018</v>
      </c>
      <c r="J29" s="97">
        <v>1.9699999999999998</v>
      </c>
      <c r="K29" s="98" t="s">
        <v>188</v>
      </c>
      <c r="L29" s="99">
        <v>5.7500000000000002E-2</v>
      </c>
      <c r="M29" s="96">
        <v>1.2899999999999998E-2</v>
      </c>
      <c r="N29" s="95">
        <v>19600</v>
      </c>
      <c r="O29" s="97">
        <v>136.1</v>
      </c>
      <c r="P29" s="95">
        <v>26.675600240100003</v>
      </c>
      <c r="Q29" s="96">
        <v>4.266434479756204E-5</v>
      </c>
      <c r="R29" s="96">
        <v>8.2002095738703484E-2</v>
      </c>
      <c r="S29" s="96">
        <v>1.0006117638247491E-3</v>
      </c>
    </row>
    <row r="30" spans="2:19">
      <c r="B30" s="108" t="s">
        <v>1790</v>
      </c>
      <c r="C30" s="85" t="s">
        <v>1791</v>
      </c>
      <c r="D30" s="98" t="s">
        <v>1752</v>
      </c>
      <c r="E30" s="85" t="s">
        <v>352</v>
      </c>
      <c r="F30" s="98" t="s">
        <v>337</v>
      </c>
      <c r="G30" s="85" t="s">
        <v>540</v>
      </c>
      <c r="H30" s="85" t="s">
        <v>186</v>
      </c>
      <c r="I30" s="114">
        <v>39658</v>
      </c>
      <c r="J30" s="97">
        <v>5.07</v>
      </c>
      <c r="K30" s="98" t="s">
        <v>188</v>
      </c>
      <c r="L30" s="99">
        <v>5.7500000000000002E-2</v>
      </c>
      <c r="M30" s="96">
        <v>1.1200000000000002E-2</v>
      </c>
      <c r="N30" s="95">
        <v>54029.85</v>
      </c>
      <c r="O30" s="97">
        <v>148.37</v>
      </c>
      <c r="P30" s="95">
        <v>80.164088555250004</v>
      </c>
      <c r="Q30" s="96">
        <v>4.1497580645161292E-5</v>
      </c>
      <c r="R30" s="96">
        <v>0.24642831671437854</v>
      </c>
      <c r="S30" s="96">
        <v>3.0069850096228383E-3</v>
      </c>
    </row>
    <row r="31" spans="2:19">
      <c r="B31" s="108" t="s">
        <v>1792</v>
      </c>
      <c r="C31" s="85" t="s">
        <v>1793</v>
      </c>
      <c r="D31" s="98" t="s">
        <v>1752</v>
      </c>
      <c r="E31" s="85"/>
      <c r="F31" s="98" t="s">
        <v>376</v>
      </c>
      <c r="G31" s="85" t="s">
        <v>638</v>
      </c>
      <c r="H31" s="85" t="s">
        <v>186</v>
      </c>
      <c r="I31" s="114">
        <v>38445</v>
      </c>
      <c r="J31" s="97">
        <v>1.9500000000000004</v>
      </c>
      <c r="K31" s="98" t="s">
        <v>188</v>
      </c>
      <c r="L31" s="99">
        <v>6.7000000000000004E-2</v>
      </c>
      <c r="M31" s="96">
        <v>5.0499999999999996E-2</v>
      </c>
      <c r="N31" s="95">
        <v>2642.5425992000005</v>
      </c>
      <c r="O31" s="97">
        <v>128.86000000000001</v>
      </c>
      <c r="P31" s="95">
        <v>3.4051803656500002</v>
      </c>
      <c r="Q31" s="96">
        <v>1.2994621278323014E-5</v>
      </c>
      <c r="R31" s="96">
        <v>1.04676904676293E-2</v>
      </c>
      <c r="S31" s="96">
        <v>1.2772959187971688E-4</v>
      </c>
    </row>
    <row r="32" spans="2:19">
      <c r="B32" s="108" t="s">
        <v>1794</v>
      </c>
      <c r="C32" s="85" t="s">
        <v>1795</v>
      </c>
      <c r="D32" s="98" t="s">
        <v>1752</v>
      </c>
      <c r="E32" s="85" t="s">
        <v>1796</v>
      </c>
      <c r="F32" s="98" t="s">
        <v>1034</v>
      </c>
      <c r="G32" s="85" t="s">
        <v>1797</v>
      </c>
      <c r="H32" s="85" t="s">
        <v>186</v>
      </c>
      <c r="I32" s="114">
        <v>39104</v>
      </c>
      <c r="J32" s="97">
        <v>1.9800000000000002</v>
      </c>
      <c r="K32" s="98" t="s">
        <v>188</v>
      </c>
      <c r="L32" s="99">
        <v>5.5999999999999994E-2</v>
      </c>
      <c r="M32" s="96">
        <v>0.2616</v>
      </c>
      <c r="N32" s="95">
        <v>25332.01320125</v>
      </c>
      <c r="O32" s="97">
        <v>83.33</v>
      </c>
      <c r="P32" s="95">
        <v>21.1091678903</v>
      </c>
      <c r="Q32" s="96">
        <v>1.736618546731037E-5</v>
      </c>
      <c r="R32" s="96">
        <v>6.4890611297384507E-2</v>
      </c>
      <c r="S32" s="96">
        <v>7.9181279991721225E-4</v>
      </c>
    </row>
    <row r="33" spans="2:19">
      <c r="B33" s="108" t="s">
        <v>1798</v>
      </c>
      <c r="C33" s="85" t="s">
        <v>1799</v>
      </c>
      <c r="D33" s="98" t="s">
        <v>1752</v>
      </c>
      <c r="E33" s="85" t="s">
        <v>1800</v>
      </c>
      <c r="F33" s="98" t="s">
        <v>422</v>
      </c>
      <c r="G33" s="85" t="s">
        <v>710</v>
      </c>
      <c r="H33" s="85"/>
      <c r="I33" s="114">
        <v>41334</v>
      </c>
      <c r="J33" s="97">
        <v>0</v>
      </c>
      <c r="K33" s="98" t="s">
        <v>188</v>
      </c>
      <c r="L33" s="99">
        <v>0</v>
      </c>
      <c r="M33" s="96">
        <v>0</v>
      </c>
      <c r="N33" s="95">
        <v>86.109468899999996</v>
      </c>
      <c r="O33" s="97">
        <v>0</v>
      </c>
      <c r="P33" s="97">
        <v>0</v>
      </c>
      <c r="Q33" s="96">
        <v>0</v>
      </c>
      <c r="R33" s="96">
        <v>0</v>
      </c>
      <c r="S33" s="96">
        <v>0</v>
      </c>
    </row>
    <row r="34" spans="2:19">
      <c r="B34" s="108" t="s">
        <v>1801</v>
      </c>
      <c r="C34" s="85" t="s">
        <v>1802</v>
      </c>
      <c r="D34" s="98" t="s">
        <v>1752</v>
      </c>
      <c r="E34" s="85" t="s">
        <v>1803</v>
      </c>
      <c r="F34" s="98" t="s">
        <v>493</v>
      </c>
      <c r="G34" s="85" t="s">
        <v>710</v>
      </c>
      <c r="H34" s="85"/>
      <c r="I34" s="114">
        <v>41213</v>
      </c>
      <c r="J34" s="97">
        <v>0</v>
      </c>
      <c r="K34" s="98" t="s">
        <v>188</v>
      </c>
      <c r="L34" s="99">
        <v>0</v>
      </c>
      <c r="M34" s="96">
        <v>0</v>
      </c>
      <c r="N34" s="95">
        <v>12.25</v>
      </c>
      <c r="O34" s="97">
        <v>0</v>
      </c>
      <c r="P34" s="97">
        <v>0</v>
      </c>
      <c r="Q34" s="96">
        <v>0</v>
      </c>
      <c r="R34" s="96">
        <v>0</v>
      </c>
      <c r="S34" s="96">
        <v>0</v>
      </c>
    </row>
    <row r="35" spans="2:19">
      <c r="B35" s="109"/>
      <c r="C35" s="85"/>
      <c r="D35" s="85"/>
      <c r="E35" s="85"/>
      <c r="F35" s="85"/>
      <c r="G35" s="85"/>
      <c r="H35" s="85"/>
      <c r="I35" s="85"/>
      <c r="J35" s="97"/>
      <c r="K35" s="85"/>
      <c r="L35" s="85"/>
      <c r="M35" s="96"/>
      <c r="N35" s="95"/>
      <c r="O35" s="97"/>
      <c r="P35" s="85"/>
      <c r="Q35" s="85"/>
      <c r="R35" s="96"/>
      <c r="S35" s="85"/>
    </row>
    <row r="36" spans="2:19">
      <c r="B36" s="107" t="s">
        <v>75</v>
      </c>
      <c r="C36" s="83"/>
      <c r="D36" s="83"/>
      <c r="E36" s="83"/>
      <c r="F36" s="83"/>
      <c r="G36" s="83"/>
      <c r="H36" s="83"/>
      <c r="I36" s="83"/>
      <c r="J36" s="94">
        <v>5.556547803128228</v>
      </c>
      <c r="K36" s="83"/>
      <c r="L36" s="83"/>
      <c r="M36" s="93">
        <v>3.1074348669623698E-2</v>
      </c>
      <c r="N36" s="92"/>
      <c r="O36" s="94"/>
      <c r="P36" s="92">
        <v>15.299507473600002</v>
      </c>
      <c r="Q36" s="83"/>
      <c r="R36" s="93">
        <v>4.7031431919541081E-2</v>
      </c>
      <c r="S36" s="93">
        <v>5.7389026005104956E-4</v>
      </c>
    </row>
    <row r="37" spans="2:19">
      <c r="B37" s="108" t="s">
        <v>1806</v>
      </c>
      <c r="C37" s="85" t="s">
        <v>1807</v>
      </c>
      <c r="D37" s="98" t="s">
        <v>1752</v>
      </c>
      <c r="E37" s="85" t="s">
        <v>1808</v>
      </c>
      <c r="F37" s="98" t="s">
        <v>376</v>
      </c>
      <c r="G37" s="85" t="s">
        <v>388</v>
      </c>
      <c r="H37" s="85" t="s">
        <v>184</v>
      </c>
      <c r="I37" s="114">
        <v>42598</v>
      </c>
      <c r="J37" s="97">
        <v>6.43</v>
      </c>
      <c r="K37" s="98" t="s">
        <v>188</v>
      </c>
      <c r="L37" s="99">
        <v>3.1E-2</v>
      </c>
      <c r="M37" s="96">
        <v>3.1899999999999998E-2</v>
      </c>
      <c r="N37" s="95">
        <v>12201</v>
      </c>
      <c r="O37" s="97">
        <v>98.15</v>
      </c>
      <c r="P37" s="95">
        <v>11.975281500000001</v>
      </c>
      <c r="Q37" s="96">
        <v>3.0502500000000001E-5</v>
      </c>
      <c r="R37" s="96">
        <v>3.6812599200101201E-2</v>
      </c>
      <c r="S37" s="96">
        <v>4.4919729776127308E-4</v>
      </c>
    </row>
    <row r="38" spans="2:19">
      <c r="B38" s="108" t="s">
        <v>1809</v>
      </c>
      <c r="C38" s="85" t="s">
        <v>1810</v>
      </c>
      <c r="D38" s="98" t="s">
        <v>1752</v>
      </c>
      <c r="E38" s="85" t="s">
        <v>1811</v>
      </c>
      <c r="F38" s="98" t="s">
        <v>376</v>
      </c>
      <c r="G38" s="85" t="s">
        <v>638</v>
      </c>
      <c r="H38" s="85" t="s">
        <v>184</v>
      </c>
      <c r="I38" s="114">
        <v>41903</v>
      </c>
      <c r="J38" s="97">
        <v>2.4099999999999997</v>
      </c>
      <c r="K38" s="98" t="s">
        <v>188</v>
      </c>
      <c r="L38" s="99">
        <v>5.1500000000000004E-2</v>
      </c>
      <c r="M38" s="96">
        <v>2.81E-2</v>
      </c>
      <c r="N38" s="95">
        <v>3079.9832049000001</v>
      </c>
      <c r="O38" s="97">
        <v>107.93</v>
      </c>
      <c r="P38" s="95">
        <v>3.3242259735999999</v>
      </c>
      <c r="Q38" s="96">
        <v>2.3058823566096459E-5</v>
      </c>
      <c r="R38" s="96">
        <v>1.0218832719439873E-2</v>
      </c>
      <c r="S38" s="96">
        <v>1.246929622897764E-4</v>
      </c>
    </row>
    <row r="39" spans="2:19">
      <c r="B39" s="109"/>
      <c r="C39" s="85"/>
      <c r="D39" s="85"/>
      <c r="E39" s="85"/>
      <c r="F39" s="85"/>
      <c r="G39" s="85"/>
      <c r="H39" s="85"/>
      <c r="I39" s="85"/>
      <c r="J39" s="97"/>
      <c r="K39" s="85"/>
      <c r="L39" s="85"/>
      <c r="M39" s="96"/>
      <c r="N39" s="95"/>
      <c r="O39" s="97"/>
      <c r="P39" s="85"/>
      <c r="Q39" s="85"/>
      <c r="R39" s="96"/>
      <c r="S39" s="85"/>
    </row>
    <row r="40" spans="2:19">
      <c r="B40" s="107" t="s">
        <v>61</v>
      </c>
      <c r="C40" s="83"/>
      <c r="D40" s="83"/>
      <c r="E40" s="83"/>
      <c r="F40" s="83"/>
      <c r="G40" s="83"/>
      <c r="H40" s="83"/>
      <c r="I40" s="83"/>
      <c r="J40" s="94">
        <v>4.8697833472598715</v>
      </c>
      <c r="K40" s="83"/>
      <c r="L40" s="83"/>
      <c r="M40" s="93">
        <v>9.2393733982031934E-2</v>
      </c>
      <c r="N40" s="92"/>
      <c r="O40" s="94"/>
      <c r="P40" s="92">
        <v>17.989697721799999</v>
      </c>
      <c r="Q40" s="83"/>
      <c r="R40" s="93">
        <v>5.5301207905934992E-2</v>
      </c>
      <c r="S40" s="93">
        <v>6.7480030462538105E-4</v>
      </c>
    </row>
    <row r="41" spans="2:19">
      <c r="B41" s="108" t="s">
        <v>1812</v>
      </c>
      <c r="C41" s="85" t="s">
        <v>1813</v>
      </c>
      <c r="D41" s="98" t="s">
        <v>1752</v>
      </c>
      <c r="E41" s="85" t="s">
        <v>1814</v>
      </c>
      <c r="F41" s="98" t="s">
        <v>422</v>
      </c>
      <c r="G41" s="85" t="s">
        <v>388</v>
      </c>
      <c r="H41" s="85" t="s">
        <v>184</v>
      </c>
      <c r="I41" s="114">
        <v>39855</v>
      </c>
      <c r="J41" s="97">
        <v>5.03</v>
      </c>
      <c r="K41" s="98" t="s">
        <v>187</v>
      </c>
      <c r="L41" s="99">
        <v>7.9699999999999993E-2</v>
      </c>
      <c r="M41" s="96">
        <v>3.4399999999999993E-2</v>
      </c>
      <c r="N41" s="95">
        <v>91.64020914999999</v>
      </c>
      <c r="O41" s="97">
        <v>124.79</v>
      </c>
      <c r="P41" s="95">
        <v>0.43970580465000009</v>
      </c>
      <c r="Q41" s="96">
        <v>9.6871849934472633E-7</v>
      </c>
      <c r="R41" s="96">
        <v>1.3516770818738956E-3</v>
      </c>
      <c r="S41" s="96">
        <v>1.6493529547403645E-5</v>
      </c>
    </row>
    <row r="42" spans="2:19">
      <c r="B42" s="108" t="s">
        <v>1815</v>
      </c>
      <c r="C42" s="85" t="s">
        <v>1816</v>
      </c>
      <c r="D42" s="98" t="s">
        <v>1752</v>
      </c>
      <c r="E42" s="85" t="s">
        <v>1037</v>
      </c>
      <c r="F42" s="98" t="s">
        <v>889</v>
      </c>
      <c r="G42" s="85" t="s">
        <v>540</v>
      </c>
      <c r="H42" s="85" t="s">
        <v>186</v>
      </c>
      <c r="I42" s="114">
        <v>42625</v>
      </c>
      <c r="J42" s="97">
        <v>5.03</v>
      </c>
      <c r="K42" s="98" t="s">
        <v>187</v>
      </c>
      <c r="L42" s="99">
        <v>4.4500000000000005E-2</v>
      </c>
      <c r="M42" s="96">
        <v>4.9599999999999991E-2</v>
      </c>
      <c r="N42" s="95">
        <v>3790.6226050000005</v>
      </c>
      <c r="O42" s="97">
        <v>99.11</v>
      </c>
      <c r="P42" s="95">
        <v>14.445226572700001</v>
      </c>
      <c r="Q42" s="96">
        <v>2.7642912645146763E-5</v>
      </c>
      <c r="R42" s="96">
        <v>4.4405330778692478E-2</v>
      </c>
      <c r="S42" s="96">
        <v>5.4184586324807285E-4</v>
      </c>
    </row>
    <row r="43" spans="2:19">
      <c r="B43" s="108" t="s">
        <v>1817</v>
      </c>
      <c r="C43" s="85" t="s">
        <v>1818</v>
      </c>
      <c r="D43" s="98" t="s">
        <v>1752</v>
      </c>
      <c r="E43" s="85" t="s">
        <v>1819</v>
      </c>
      <c r="F43" s="98" t="s">
        <v>422</v>
      </c>
      <c r="G43" s="85" t="s">
        <v>710</v>
      </c>
      <c r="H43" s="85"/>
      <c r="I43" s="114">
        <v>41840</v>
      </c>
      <c r="J43" s="97">
        <v>5.12</v>
      </c>
      <c r="K43" s="98" t="s">
        <v>187</v>
      </c>
      <c r="L43" s="99">
        <v>0.03</v>
      </c>
      <c r="M43" s="96">
        <v>0.3039</v>
      </c>
      <c r="N43" s="95">
        <v>1889.8158324500002</v>
      </c>
      <c r="O43" s="97">
        <v>27.02</v>
      </c>
      <c r="P43" s="95">
        <v>1.96336533225</v>
      </c>
      <c r="Q43" s="96">
        <v>5.313312195226898E-6</v>
      </c>
      <c r="R43" s="96">
        <v>6.0354807575498564E-3</v>
      </c>
      <c r="S43" s="96">
        <v>7.3646569541172287E-5</v>
      </c>
    </row>
    <row r="44" spans="2:19">
      <c r="B44" s="108" t="s">
        <v>1820</v>
      </c>
      <c r="C44" s="85" t="s">
        <v>1821</v>
      </c>
      <c r="D44" s="98" t="s">
        <v>1752</v>
      </c>
      <c r="E44" s="85" t="s">
        <v>1819</v>
      </c>
      <c r="F44" s="98" t="s">
        <v>422</v>
      </c>
      <c r="G44" s="85" t="s">
        <v>710</v>
      </c>
      <c r="H44" s="85"/>
      <c r="I44" s="114">
        <v>41840</v>
      </c>
      <c r="J44" s="97">
        <v>2.35</v>
      </c>
      <c r="K44" s="98" t="s">
        <v>187</v>
      </c>
      <c r="L44" s="99">
        <v>3.7978999999999999E-2</v>
      </c>
      <c r="M44" s="96">
        <v>0.30187153220176699</v>
      </c>
      <c r="N44" s="95">
        <v>525.30554615000005</v>
      </c>
      <c r="O44" s="97">
        <v>56.5</v>
      </c>
      <c r="P44" s="95">
        <v>1.1414000122000001</v>
      </c>
      <c r="Q44" s="96">
        <v>1.4145302256847973E-5</v>
      </c>
      <c r="R44" s="96">
        <v>3.5087192878187645E-3</v>
      </c>
      <c r="S44" s="96">
        <v>4.2814342288732345E-5</v>
      </c>
    </row>
    <row r="45" spans="2:19">
      <c r="B45" s="109"/>
      <c r="C45" s="85"/>
      <c r="D45" s="85"/>
      <c r="E45" s="85"/>
      <c r="F45" s="85"/>
      <c r="G45" s="85"/>
      <c r="H45" s="85"/>
      <c r="I45" s="85"/>
      <c r="J45" s="97"/>
      <c r="K45" s="85"/>
      <c r="L45" s="85"/>
      <c r="M45" s="96"/>
      <c r="N45" s="95"/>
      <c r="O45" s="97"/>
      <c r="P45" s="85"/>
      <c r="Q45" s="85"/>
      <c r="R45" s="96"/>
      <c r="S45" s="85"/>
    </row>
    <row r="46" spans="2:19">
      <c r="B46" s="106" t="s">
        <v>262</v>
      </c>
      <c r="C46" s="83"/>
      <c r="D46" s="83"/>
      <c r="E46" s="83"/>
      <c r="F46" s="83"/>
      <c r="G46" s="83"/>
      <c r="H46" s="83"/>
      <c r="I46" s="83"/>
      <c r="J46" s="94">
        <v>9.2533778585465729</v>
      </c>
      <c r="K46" s="83"/>
      <c r="L46" s="83"/>
      <c r="M46" s="93">
        <v>4.9954251031141358E-2</v>
      </c>
      <c r="N46" s="92"/>
      <c r="O46" s="94"/>
      <c r="P46" s="92">
        <v>27.514102082600001</v>
      </c>
      <c r="Q46" s="83"/>
      <c r="R46" s="93">
        <v>8.4579691284703704E-2</v>
      </c>
      <c r="S46" s="93">
        <v>1.0320642822326752E-3</v>
      </c>
    </row>
    <row r="47" spans="2:19">
      <c r="B47" s="107" t="s">
        <v>86</v>
      </c>
      <c r="C47" s="83"/>
      <c r="D47" s="83"/>
      <c r="E47" s="83"/>
      <c r="F47" s="83"/>
      <c r="G47" s="83"/>
      <c r="H47" s="83"/>
      <c r="I47" s="83"/>
      <c r="J47" s="94">
        <v>9.2533778585465729</v>
      </c>
      <c r="K47" s="83"/>
      <c r="L47" s="83"/>
      <c r="M47" s="93">
        <v>4.9954251031141358E-2</v>
      </c>
      <c r="N47" s="92"/>
      <c r="O47" s="94"/>
      <c r="P47" s="92">
        <v>27.514102082600001</v>
      </c>
      <c r="Q47" s="83"/>
      <c r="R47" s="93">
        <v>8.4579691284703704E-2</v>
      </c>
      <c r="S47" s="93">
        <v>1.0320642822326752E-3</v>
      </c>
    </row>
    <row r="48" spans="2:19">
      <c r="B48" s="108" t="s">
        <v>1822</v>
      </c>
      <c r="C48" s="85" t="s">
        <v>1823</v>
      </c>
      <c r="D48" s="98" t="s">
        <v>1752</v>
      </c>
      <c r="E48" s="85"/>
      <c r="F48" s="98" t="s">
        <v>897</v>
      </c>
      <c r="G48" s="85" t="s">
        <v>688</v>
      </c>
      <c r="H48" s="85" t="s">
        <v>875</v>
      </c>
      <c r="I48" s="114">
        <v>42467</v>
      </c>
      <c r="J48" s="97">
        <v>16.829999999999998</v>
      </c>
      <c r="K48" s="98" t="s">
        <v>196</v>
      </c>
      <c r="L48" s="99">
        <v>4.555E-2</v>
      </c>
      <c r="M48" s="96">
        <v>5.0999999999999997E-2</v>
      </c>
      <c r="N48" s="95">
        <v>2742.04</v>
      </c>
      <c r="O48" s="97">
        <v>90.96</v>
      </c>
      <c r="P48" s="95">
        <v>7.1110981749500004</v>
      </c>
      <c r="Q48" s="96">
        <v>1.6460898432575533E-5</v>
      </c>
      <c r="R48" s="96">
        <v>2.1859862499850672E-2</v>
      </c>
      <c r="S48" s="96">
        <v>2.6673995799619913E-4</v>
      </c>
    </row>
    <row r="49" spans="2:19">
      <c r="B49" s="108" t="s">
        <v>1824</v>
      </c>
      <c r="C49" s="85" t="s">
        <v>1825</v>
      </c>
      <c r="D49" s="98" t="s">
        <v>1752</v>
      </c>
      <c r="E49" s="85"/>
      <c r="F49" s="98" t="s">
        <v>874</v>
      </c>
      <c r="G49" s="85" t="s">
        <v>692</v>
      </c>
      <c r="H49" s="85" t="s">
        <v>875</v>
      </c>
      <c r="I49" s="114">
        <v>42135</v>
      </c>
      <c r="J49" s="97">
        <v>3.5900000000000003</v>
      </c>
      <c r="K49" s="98" t="s">
        <v>187</v>
      </c>
      <c r="L49" s="99">
        <v>0.06</v>
      </c>
      <c r="M49" s="96">
        <v>5.0799999999999998E-2</v>
      </c>
      <c r="N49" s="95">
        <v>3452.7849999999999</v>
      </c>
      <c r="O49" s="97">
        <v>109.4</v>
      </c>
      <c r="P49" s="95">
        <v>14.52389840755</v>
      </c>
      <c r="Q49" s="96">
        <v>4.1851939393939393E-6</v>
      </c>
      <c r="R49" s="96">
        <v>4.4647171834760309E-2</v>
      </c>
      <c r="S49" s="96">
        <v>5.4479687326186999E-4</v>
      </c>
    </row>
    <row r="50" spans="2:19">
      <c r="B50" s="108" t="s">
        <v>1826</v>
      </c>
      <c r="C50" s="85" t="s">
        <v>1827</v>
      </c>
      <c r="D50" s="98" t="s">
        <v>1752</v>
      </c>
      <c r="E50" s="85"/>
      <c r="F50" s="98" t="s">
        <v>897</v>
      </c>
      <c r="G50" s="85" t="s">
        <v>710</v>
      </c>
      <c r="H50" s="85"/>
      <c r="I50" s="114">
        <v>42640</v>
      </c>
      <c r="J50" s="97">
        <v>14.08</v>
      </c>
      <c r="K50" s="98" t="s">
        <v>196</v>
      </c>
      <c r="L50" s="99">
        <v>3.9510000000000003E-2</v>
      </c>
      <c r="M50" s="96">
        <v>4.6600000000000003E-2</v>
      </c>
      <c r="N50" s="95">
        <v>2222.8850000000002</v>
      </c>
      <c r="O50" s="97">
        <v>94.74</v>
      </c>
      <c r="P50" s="95">
        <v>5.8791055001000005</v>
      </c>
      <c r="Q50" s="96">
        <v>5.6340182538455496E-6</v>
      </c>
      <c r="R50" s="96">
        <v>1.8072656950092726E-2</v>
      </c>
      <c r="S50" s="96">
        <v>2.2052745097460617E-4</v>
      </c>
    </row>
    <row r="51" spans="2:19">
      <c r="B51" s="152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</row>
    <row r="52" spans="2:19">
      <c r="B52" s="152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</row>
    <row r="53" spans="2:19">
      <c r="B53" s="154" t="s">
        <v>2396</v>
      </c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</row>
    <row r="54" spans="2:19">
      <c r="B54" s="154" t="s">
        <v>136</v>
      </c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</row>
    <row r="55" spans="2:19">
      <c r="B55" s="155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50">
    <cfRule type="cellIs" dxfId="64" priority="1" operator="equal">
      <formula>"NR3"</formula>
    </cfRule>
  </conditionalFormatting>
  <dataValidations count="1">
    <dataValidation allowBlank="1" showInputMessage="1" showErrorMessage="1" sqref="AD1:XFD2 B55:B1048576 B1:B52 A1:A1048576 C5:C1048576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N4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18.7109375" style="2" customWidth="1"/>
    <col min="4" max="4" width="6.7109375" style="2" customWidth="1"/>
    <col min="5" max="5" width="11.7109375" style="2" bestFit="1" customWidth="1"/>
    <col min="6" max="6" width="35.7109375" style="1" bestFit="1" customWidth="1"/>
    <col min="7" max="7" width="12.28515625" style="1" bestFit="1" customWidth="1"/>
    <col min="8" max="8" width="11.28515625" style="1" bestFit="1" customWidth="1"/>
    <col min="9" max="9" width="16.5703125" style="1" bestFit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92">
      <c r="B1" s="57" t="s">
        <v>203</v>
      </c>
      <c r="C1" s="79" t="s" vm="1">
        <v>267</v>
      </c>
    </row>
    <row r="2" spans="2:92">
      <c r="B2" s="57" t="s">
        <v>202</v>
      </c>
      <c r="C2" s="79" t="s">
        <v>268</v>
      </c>
    </row>
    <row r="3" spans="2:92">
      <c r="B3" s="57" t="s">
        <v>204</v>
      </c>
      <c r="C3" s="79" t="s">
        <v>269</v>
      </c>
    </row>
    <row r="4" spans="2:92">
      <c r="B4" s="57" t="s">
        <v>205</v>
      </c>
      <c r="C4" s="79">
        <v>17010</v>
      </c>
    </row>
    <row r="6" spans="2:92" ht="26.25" customHeight="1">
      <c r="B6" s="174" t="s">
        <v>235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6"/>
    </row>
    <row r="7" spans="2:92" ht="26.25" customHeight="1">
      <c r="B7" s="174" t="s">
        <v>113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6"/>
    </row>
    <row r="8" spans="2:92" s="3" customFormat="1" ht="63">
      <c r="B8" s="23" t="s">
        <v>140</v>
      </c>
      <c r="C8" s="31" t="s">
        <v>59</v>
      </c>
      <c r="D8" s="71" t="s">
        <v>142</v>
      </c>
      <c r="E8" s="71" t="s">
        <v>141</v>
      </c>
      <c r="F8" s="71" t="s">
        <v>80</v>
      </c>
      <c r="G8" s="31" t="s">
        <v>125</v>
      </c>
      <c r="H8" s="31" t="s">
        <v>0</v>
      </c>
      <c r="I8" s="31" t="s">
        <v>129</v>
      </c>
      <c r="J8" s="31" t="s">
        <v>134</v>
      </c>
      <c r="K8" s="31" t="s">
        <v>73</v>
      </c>
      <c r="L8" s="71" t="s">
        <v>206</v>
      </c>
      <c r="M8" s="32" t="s">
        <v>208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CN8" s="1"/>
    </row>
    <row r="9" spans="2:92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77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CN9" s="1"/>
    </row>
    <row r="10" spans="2:9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CN10" s="1"/>
    </row>
    <row r="11" spans="2:92" s="4" customFormat="1" ht="18" customHeight="1">
      <c r="B11" s="80" t="s">
        <v>36</v>
      </c>
      <c r="C11" s="81"/>
      <c r="D11" s="81"/>
      <c r="E11" s="81"/>
      <c r="F11" s="81"/>
      <c r="G11" s="81"/>
      <c r="H11" s="81"/>
      <c r="I11" s="81"/>
      <c r="J11" s="89">
        <v>309.48324315679997</v>
      </c>
      <c r="K11" s="81"/>
      <c r="L11" s="90">
        <v>1</v>
      </c>
      <c r="M11" s="90">
        <v>1.1608832454454583E-2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CN11" s="1"/>
    </row>
    <row r="12" spans="2:92" s="4" customFormat="1" ht="18" customHeight="1">
      <c r="B12" s="82" t="s">
        <v>263</v>
      </c>
      <c r="C12" s="83"/>
      <c r="D12" s="83"/>
      <c r="E12" s="83"/>
      <c r="F12" s="83"/>
      <c r="G12" s="83"/>
      <c r="H12" s="83"/>
      <c r="I12" s="83"/>
      <c r="J12" s="92">
        <v>131.97</v>
      </c>
      <c r="K12" s="83"/>
      <c r="L12" s="93">
        <v>0.4264205022988507</v>
      </c>
      <c r="M12" s="93">
        <v>4.950244166331723E-3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CN12" s="1"/>
    </row>
    <row r="13" spans="2:92" s="4" customFormat="1" ht="18" customHeight="1">
      <c r="B13" s="84" t="s">
        <v>2489</v>
      </c>
      <c r="C13" s="85">
        <v>2007</v>
      </c>
      <c r="D13" s="98" t="s">
        <v>32</v>
      </c>
      <c r="E13" s="98">
        <v>512480971</v>
      </c>
      <c r="F13" s="98" t="s">
        <v>376</v>
      </c>
      <c r="G13" s="98" t="s">
        <v>188</v>
      </c>
      <c r="H13" s="133">
        <v>535</v>
      </c>
      <c r="I13" s="95">
        <v>518.30939999999998</v>
      </c>
      <c r="J13" s="95">
        <v>2.78</v>
      </c>
      <c r="K13" s="96">
        <v>0</v>
      </c>
      <c r="L13" s="96">
        <v>8.9827157413867164E-3</v>
      </c>
      <c r="M13" s="96">
        <v>1.0427884202775016E-4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CN13" s="1"/>
    </row>
    <row r="14" spans="2:92" s="4" customFormat="1" ht="18" customHeight="1">
      <c r="B14" s="84" t="s">
        <v>2490</v>
      </c>
      <c r="C14" s="85">
        <v>4960</v>
      </c>
      <c r="D14" s="98" t="s">
        <v>32</v>
      </c>
      <c r="E14" s="98">
        <v>550266274</v>
      </c>
      <c r="F14" s="98" t="s">
        <v>214</v>
      </c>
      <c r="G14" s="98" t="s">
        <v>189</v>
      </c>
      <c r="H14" s="133">
        <v>458</v>
      </c>
      <c r="I14" s="95">
        <v>100</v>
      </c>
      <c r="J14" s="95">
        <v>1.85</v>
      </c>
      <c r="K14" s="96">
        <v>0</v>
      </c>
      <c r="L14" s="96">
        <v>5.9777065185487145E-3</v>
      </c>
      <c r="M14" s="96">
        <v>6.9394193435733028E-5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CN14" s="1"/>
    </row>
    <row r="15" spans="2:92" s="4" customFormat="1" ht="18" customHeight="1">
      <c r="B15" s="84" t="s">
        <v>2491</v>
      </c>
      <c r="C15" s="85">
        <v>3549</v>
      </c>
      <c r="D15" s="98" t="s">
        <v>32</v>
      </c>
      <c r="E15" s="98">
        <v>514347202</v>
      </c>
      <c r="F15" s="98" t="s">
        <v>874</v>
      </c>
      <c r="G15" s="98" t="s">
        <v>188</v>
      </c>
      <c r="H15" s="95">
        <v>0</v>
      </c>
      <c r="I15" s="95">
        <v>823568.82779999997</v>
      </c>
      <c r="J15" s="95">
        <v>2.77</v>
      </c>
      <c r="K15" s="96">
        <v>0</v>
      </c>
      <c r="L15" s="96">
        <v>8.9504038142594264E-3</v>
      </c>
      <c r="M15" s="96">
        <v>1.0390373827944891E-4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CN15" s="1"/>
    </row>
    <row r="16" spans="2:92" s="4" customFormat="1" ht="18" customHeight="1">
      <c r="B16" s="84" t="s">
        <v>2492</v>
      </c>
      <c r="C16" s="85">
        <v>35000</v>
      </c>
      <c r="D16" s="98" t="s">
        <v>32</v>
      </c>
      <c r="E16" s="98">
        <v>514435395</v>
      </c>
      <c r="F16" s="98" t="s">
        <v>376</v>
      </c>
      <c r="G16" s="98" t="s">
        <v>187</v>
      </c>
      <c r="H16" s="133">
        <v>825</v>
      </c>
      <c r="I16" s="95">
        <v>837.66250000000002</v>
      </c>
      <c r="J16" s="95">
        <v>26.57</v>
      </c>
      <c r="K16" s="96">
        <v>0</v>
      </c>
      <c r="L16" s="96">
        <v>8.5852790377210456E-2</v>
      </c>
      <c r="M16" s="96">
        <v>9.9665065923644687E-4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CN16" s="1"/>
    </row>
    <row r="17" spans="2:92" s="4" customFormat="1" ht="18" customHeight="1">
      <c r="B17" s="84" t="s">
        <v>2493</v>
      </c>
      <c r="C17" s="85">
        <v>40040</v>
      </c>
      <c r="D17" s="98" t="s">
        <v>32</v>
      </c>
      <c r="E17" s="98">
        <v>512607888</v>
      </c>
      <c r="F17" s="98" t="s">
        <v>1828</v>
      </c>
      <c r="G17" s="98" t="s">
        <v>188</v>
      </c>
      <c r="H17" s="95">
        <v>0.546041</v>
      </c>
      <c r="I17" s="95">
        <v>16110908.123199999</v>
      </c>
      <c r="J17" s="95">
        <v>87.97</v>
      </c>
      <c r="K17" s="96">
        <v>0</v>
      </c>
      <c r="L17" s="96">
        <v>0.28424802293877321</v>
      </c>
      <c r="M17" s="96">
        <v>3.2997876738061808E-3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CN17" s="1"/>
    </row>
    <row r="18" spans="2:92" s="4" customFormat="1" ht="18" customHeight="1">
      <c r="B18" s="84" t="s">
        <v>2494</v>
      </c>
      <c r="C18" s="85">
        <v>347283</v>
      </c>
      <c r="D18" s="98" t="s">
        <v>32</v>
      </c>
      <c r="E18" s="98">
        <v>520015041</v>
      </c>
      <c r="F18" s="98" t="s">
        <v>422</v>
      </c>
      <c r="G18" s="98" t="s">
        <v>187</v>
      </c>
      <c r="H18" s="133">
        <v>29</v>
      </c>
      <c r="I18" s="95">
        <v>1311.0867000000001</v>
      </c>
      <c r="J18" s="95">
        <v>1.46</v>
      </c>
      <c r="K18" s="96">
        <v>0</v>
      </c>
      <c r="L18" s="96">
        <v>4.7175413605843909E-3</v>
      </c>
      <c r="M18" s="96">
        <v>5.4765147251983903E-5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CN18" s="1"/>
    </row>
    <row r="19" spans="2:92" s="4" customFormat="1" ht="18" customHeight="1">
      <c r="B19" s="84" t="s">
        <v>2495</v>
      </c>
      <c r="C19" s="85">
        <v>40050</v>
      </c>
      <c r="D19" s="98" t="s">
        <v>32</v>
      </c>
      <c r="E19" s="98">
        <v>550234587</v>
      </c>
      <c r="F19" s="98" t="s">
        <v>376</v>
      </c>
      <c r="G19" s="98" t="s">
        <v>188</v>
      </c>
      <c r="H19" s="133">
        <v>7937</v>
      </c>
      <c r="I19" s="95">
        <v>107.96</v>
      </c>
      <c r="J19" s="95">
        <v>8.57</v>
      </c>
      <c r="K19" s="96">
        <v>1E-4</v>
      </c>
      <c r="L19" s="96">
        <v>2.769132154808783E-2</v>
      </c>
      <c r="M19" s="96">
        <v>3.2146391229417951E-4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CN19" s="1"/>
    </row>
    <row r="20" spans="2:92" s="4" customFormat="1" ht="18" customHeight="1">
      <c r="B20" s="113"/>
      <c r="C20" s="83"/>
      <c r="D20" s="83"/>
      <c r="E20" s="83"/>
      <c r="F20" s="83"/>
      <c r="G20" s="83"/>
      <c r="H20" s="134"/>
      <c r="I20" s="92"/>
      <c r="J20" s="92"/>
      <c r="K20" s="83"/>
      <c r="L20" s="93"/>
      <c r="M20" s="9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CN20" s="1"/>
    </row>
    <row r="21" spans="2:92" ht="17.25" customHeight="1">
      <c r="B21" s="82" t="s">
        <v>262</v>
      </c>
      <c r="C21" s="83"/>
      <c r="D21" s="83"/>
      <c r="E21" s="83"/>
      <c r="F21" s="83"/>
      <c r="G21" s="83"/>
      <c r="H21" s="134"/>
      <c r="I21" s="92"/>
      <c r="J21" s="92">
        <v>177.5132431568</v>
      </c>
      <c r="K21" s="83"/>
      <c r="L21" s="93">
        <v>0.57357949770114935</v>
      </c>
      <c r="M21" s="93">
        <v>6.6585882881228598E-3</v>
      </c>
    </row>
    <row r="22" spans="2:92">
      <c r="B22" s="84" t="s">
        <v>2496</v>
      </c>
      <c r="C22" s="85">
        <v>3610</v>
      </c>
      <c r="D22" s="98" t="s">
        <v>32</v>
      </c>
      <c r="E22" s="98"/>
      <c r="F22" s="98" t="s">
        <v>376</v>
      </c>
      <c r="G22" s="98" t="s">
        <v>187</v>
      </c>
      <c r="H22" s="133">
        <v>383</v>
      </c>
      <c r="I22" s="95">
        <v>383.18099999999998</v>
      </c>
      <c r="J22" s="95">
        <v>5.65</v>
      </c>
      <c r="K22" s="96">
        <v>1E-4</v>
      </c>
      <c r="L22" s="96">
        <v>1.8256238826919048E-2</v>
      </c>
      <c r="M22" s="96">
        <v>2.1193361779021168E-4</v>
      </c>
    </row>
    <row r="23" spans="2:92">
      <c r="B23" s="84" t="s">
        <v>2497</v>
      </c>
      <c r="C23" s="85">
        <v>330507</v>
      </c>
      <c r="D23" s="98" t="s">
        <v>32</v>
      </c>
      <c r="E23" s="98"/>
      <c r="F23" s="98" t="s">
        <v>778</v>
      </c>
      <c r="G23" s="98" t="s">
        <v>187</v>
      </c>
      <c r="H23" s="133">
        <v>4</v>
      </c>
      <c r="I23" s="95">
        <v>74243.038</v>
      </c>
      <c r="J23" s="95">
        <v>10.7</v>
      </c>
      <c r="K23" s="96">
        <v>0</v>
      </c>
      <c r="L23" s="96">
        <v>3.4573762026200668E-2</v>
      </c>
      <c r="M23" s="96">
        <v>4.0136101068234773E-4</v>
      </c>
    </row>
    <row r="24" spans="2:92">
      <c r="B24" s="84" t="s">
        <v>2498</v>
      </c>
      <c r="C24" s="85">
        <v>45499</v>
      </c>
      <c r="D24" s="98" t="s">
        <v>32</v>
      </c>
      <c r="E24" s="98"/>
      <c r="F24" s="98" t="s">
        <v>778</v>
      </c>
      <c r="G24" s="98" t="s">
        <v>187</v>
      </c>
      <c r="H24" s="133">
        <v>1321</v>
      </c>
      <c r="I24" s="95">
        <v>254.63800000000001</v>
      </c>
      <c r="J24" s="95">
        <v>12.94</v>
      </c>
      <c r="K24" s="96">
        <v>1E-4</v>
      </c>
      <c r="L24" s="96">
        <v>4.1811633702713707E-2</v>
      </c>
      <c r="M24" s="96">
        <v>4.8538425030182994E-4</v>
      </c>
    </row>
    <row r="25" spans="2:92">
      <c r="B25" s="84" t="s">
        <v>2499</v>
      </c>
      <c r="C25" s="85">
        <v>330506</v>
      </c>
      <c r="D25" s="98" t="s">
        <v>32</v>
      </c>
      <c r="E25" s="98"/>
      <c r="F25" s="98" t="s">
        <v>778</v>
      </c>
      <c r="G25" s="98" t="s">
        <v>187</v>
      </c>
      <c r="H25" s="133">
        <v>3</v>
      </c>
      <c r="I25" s="95">
        <v>138275.80480000001</v>
      </c>
      <c r="J25" s="95">
        <v>16.533243156800001</v>
      </c>
      <c r="K25" s="96">
        <v>1E-4</v>
      </c>
      <c r="L25" s="96">
        <v>5.3422094806029344E-2</v>
      </c>
      <c r="M25" s="96">
        <v>6.2016814796918306E-4</v>
      </c>
    </row>
    <row r="26" spans="2:92">
      <c r="B26" s="84" t="s">
        <v>2500</v>
      </c>
      <c r="C26" s="85">
        <v>2994</v>
      </c>
      <c r="D26" s="98" t="s">
        <v>32</v>
      </c>
      <c r="E26" s="98"/>
      <c r="F26" s="98" t="s">
        <v>376</v>
      </c>
      <c r="G26" s="98" t="s">
        <v>189</v>
      </c>
      <c r="H26" s="133">
        <v>12</v>
      </c>
      <c r="I26" s="95">
        <v>21214.933099999998</v>
      </c>
      <c r="J26" s="95">
        <v>10.51</v>
      </c>
      <c r="K26" s="96">
        <v>0</v>
      </c>
      <c r="L26" s="96">
        <v>3.3959835410782152E-2</v>
      </c>
      <c r="M26" s="96">
        <v>3.9423403946462382E-4</v>
      </c>
    </row>
    <row r="27" spans="2:92">
      <c r="B27" s="84" t="s">
        <v>2501</v>
      </c>
      <c r="C27" s="85">
        <v>330500</v>
      </c>
      <c r="D27" s="98" t="s">
        <v>32</v>
      </c>
      <c r="E27" s="98"/>
      <c r="F27" s="98" t="s">
        <v>778</v>
      </c>
      <c r="G27" s="98" t="s">
        <v>189</v>
      </c>
      <c r="H27" s="133">
        <v>2</v>
      </c>
      <c r="I27" s="95">
        <v>78327.147100000002</v>
      </c>
      <c r="J27" s="95">
        <v>7.66</v>
      </c>
      <c r="K27" s="96">
        <v>1E-4</v>
      </c>
      <c r="L27" s="96">
        <v>2.4750936179504406E-2</v>
      </c>
      <c r="M27" s="96">
        <v>2.8732947119876486E-4</v>
      </c>
    </row>
    <row r="28" spans="2:92">
      <c r="B28" s="84" t="s">
        <v>2502</v>
      </c>
      <c r="C28" s="85">
        <v>330512</v>
      </c>
      <c r="D28" s="98" t="s">
        <v>32</v>
      </c>
      <c r="E28" s="98"/>
      <c r="F28" s="98" t="s">
        <v>778</v>
      </c>
      <c r="G28" s="98" t="s">
        <v>187</v>
      </c>
      <c r="H28" s="133">
        <v>1</v>
      </c>
      <c r="I28" s="95">
        <v>122751.9748</v>
      </c>
      <c r="J28" s="95">
        <v>6.3</v>
      </c>
      <c r="K28" s="96">
        <v>1E-4</v>
      </c>
      <c r="L28" s="96">
        <v>2.0356514090192918E-2</v>
      </c>
      <c r="M28" s="96">
        <v>2.3631536142979355E-4</v>
      </c>
    </row>
    <row r="29" spans="2:92">
      <c r="B29" s="84" t="s">
        <v>2503</v>
      </c>
      <c r="C29" s="85">
        <v>4654</v>
      </c>
      <c r="D29" s="98" t="s">
        <v>32</v>
      </c>
      <c r="E29" s="98"/>
      <c r="F29" s="98" t="s">
        <v>778</v>
      </c>
      <c r="G29" s="98" t="s">
        <v>190</v>
      </c>
      <c r="H29" s="133">
        <v>1280</v>
      </c>
      <c r="I29" s="95">
        <v>413.66180000000003</v>
      </c>
      <c r="J29" s="95">
        <v>25.01</v>
      </c>
      <c r="K29" s="96">
        <v>1E-4</v>
      </c>
      <c r="L29" s="96">
        <v>8.0812129745353165E-2</v>
      </c>
      <c r="M29" s="96">
        <v>9.3813447450145037E-4</v>
      </c>
    </row>
    <row r="30" spans="2:92">
      <c r="B30" s="84" t="s">
        <v>2504</v>
      </c>
      <c r="C30" s="85">
        <v>330509</v>
      </c>
      <c r="D30" s="98" t="s">
        <v>32</v>
      </c>
      <c r="E30" s="98"/>
      <c r="F30" s="98" t="s">
        <v>778</v>
      </c>
      <c r="G30" s="98" t="s">
        <v>187</v>
      </c>
      <c r="H30" s="133">
        <v>3</v>
      </c>
      <c r="I30" s="95">
        <v>141522.90779999999</v>
      </c>
      <c r="J30" s="95">
        <v>17.57</v>
      </c>
      <c r="K30" s="96">
        <v>1E-4</v>
      </c>
      <c r="L30" s="96">
        <v>5.6772055962649143E-2</v>
      </c>
      <c r="M30" s="96">
        <v>6.5905728576531311E-4</v>
      </c>
    </row>
    <row r="31" spans="2:92">
      <c r="B31" s="84" t="s">
        <v>2505</v>
      </c>
      <c r="C31" s="85">
        <v>5522</v>
      </c>
      <c r="D31" s="98" t="s">
        <v>32</v>
      </c>
      <c r="E31" s="98"/>
      <c r="F31" s="98" t="s">
        <v>778</v>
      </c>
      <c r="G31" s="98" t="s">
        <v>187</v>
      </c>
      <c r="H31" s="133">
        <v>303</v>
      </c>
      <c r="I31" s="95">
        <v>94.459599999999995</v>
      </c>
      <c r="J31" s="95">
        <v>1.1000000000000001</v>
      </c>
      <c r="K31" s="96">
        <v>0</v>
      </c>
      <c r="L31" s="96">
        <v>3.5543119840019386E-3</v>
      </c>
      <c r="M31" s="96">
        <v>4.1261412313138557E-5</v>
      </c>
    </row>
    <row r="32" spans="2:92">
      <c r="B32" s="84" t="s">
        <v>2506</v>
      </c>
      <c r="C32" s="85">
        <v>330501</v>
      </c>
      <c r="D32" s="98" t="s">
        <v>32</v>
      </c>
      <c r="E32" s="98"/>
      <c r="F32" s="98" t="s">
        <v>778</v>
      </c>
      <c r="G32" s="98" t="s">
        <v>189</v>
      </c>
      <c r="H32" s="133">
        <v>1</v>
      </c>
      <c r="I32" s="95">
        <v>0</v>
      </c>
      <c r="J32" s="95">
        <v>0</v>
      </c>
      <c r="K32" s="96">
        <v>1E-4</v>
      </c>
      <c r="L32" s="96">
        <v>0</v>
      </c>
      <c r="M32" s="96">
        <v>0</v>
      </c>
    </row>
    <row r="33" spans="2:13">
      <c r="B33" s="84" t="s">
        <v>2507</v>
      </c>
      <c r="C33" s="85">
        <v>330502</v>
      </c>
      <c r="D33" s="98" t="s">
        <v>32</v>
      </c>
      <c r="E33" s="98"/>
      <c r="F33" s="98" t="s">
        <v>778</v>
      </c>
      <c r="G33" s="98" t="s">
        <v>189</v>
      </c>
      <c r="H33" s="133">
        <v>1</v>
      </c>
      <c r="I33" s="95">
        <v>0</v>
      </c>
      <c r="J33" s="95">
        <v>0</v>
      </c>
      <c r="K33" s="96">
        <v>1E-4</v>
      </c>
      <c r="L33" s="96">
        <v>0</v>
      </c>
      <c r="M33" s="96">
        <v>0</v>
      </c>
    </row>
    <row r="34" spans="2:13">
      <c r="B34" s="84" t="s">
        <v>2508</v>
      </c>
      <c r="C34" s="85">
        <v>330514</v>
      </c>
      <c r="D34" s="98" t="s">
        <v>32</v>
      </c>
      <c r="E34" s="98"/>
      <c r="F34" s="98" t="s">
        <v>376</v>
      </c>
      <c r="G34" s="98" t="s">
        <v>187</v>
      </c>
      <c r="H34" s="133">
        <v>192</v>
      </c>
      <c r="I34" s="95">
        <v>387.6576</v>
      </c>
      <c r="J34" s="95">
        <v>2.86</v>
      </c>
      <c r="K34" s="96">
        <v>1E-4</v>
      </c>
      <c r="L34" s="96">
        <v>9.24121115840504E-3</v>
      </c>
      <c r="M34" s="96">
        <v>1.0727967201416025E-4</v>
      </c>
    </row>
    <row r="35" spans="2:13">
      <c r="B35" s="84" t="s">
        <v>2509</v>
      </c>
      <c r="C35" s="85" t="s">
        <v>1829</v>
      </c>
      <c r="D35" s="98" t="s">
        <v>32</v>
      </c>
      <c r="E35" s="98"/>
      <c r="F35" s="98" t="s">
        <v>874</v>
      </c>
      <c r="G35" s="98" t="s">
        <v>187</v>
      </c>
      <c r="H35" s="133">
        <v>119</v>
      </c>
      <c r="I35" s="95">
        <v>1E-4</v>
      </c>
      <c r="J35" s="95">
        <v>0</v>
      </c>
      <c r="K35" s="96">
        <v>0</v>
      </c>
      <c r="L35" s="96">
        <v>0</v>
      </c>
      <c r="M35" s="96">
        <v>0</v>
      </c>
    </row>
    <row r="36" spans="2:13">
      <c r="B36" s="84" t="s">
        <v>2510</v>
      </c>
      <c r="C36" s="85">
        <v>7021</v>
      </c>
      <c r="D36" s="98" t="s">
        <v>32</v>
      </c>
      <c r="E36" s="98"/>
      <c r="F36" s="98" t="s">
        <v>778</v>
      </c>
      <c r="G36" s="98" t="s">
        <v>187</v>
      </c>
      <c r="H36" s="133">
        <v>370</v>
      </c>
      <c r="I36" s="95">
        <v>18.633199999999999</v>
      </c>
      <c r="J36" s="95">
        <v>0.26</v>
      </c>
      <c r="K36" s="96">
        <v>0</v>
      </c>
      <c r="L36" s="96">
        <v>8.4011010530954909E-4</v>
      </c>
      <c r="M36" s="96">
        <v>9.7526974558327499E-6</v>
      </c>
    </row>
    <row r="37" spans="2:13">
      <c r="B37" s="84" t="s">
        <v>2511</v>
      </c>
      <c r="C37" s="85" t="s">
        <v>1830</v>
      </c>
      <c r="D37" s="98" t="s">
        <v>32</v>
      </c>
      <c r="E37" s="98"/>
      <c r="F37" s="98" t="s">
        <v>916</v>
      </c>
      <c r="G37" s="98" t="s">
        <v>187</v>
      </c>
      <c r="H37" s="133">
        <v>5</v>
      </c>
      <c r="I37" s="95">
        <v>1E-4</v>
      </c>
      <c r="J37" s="95">
        <v>0</v>
      </c>
      <c r="K37" s="96">
        <v>0</v>
      </c>
      <c r="L37" s="96">
        <v>0</v>
      </c>
      <c r="M37" s="96">
        <v>0</v>
      </c>
    </row>
    <row r="38" spans="2:13">
      <c r="B38" s="84" t="s">
        <v>2512</v>
      </c>
      <c r="C38" s="85">
        <v>386423</v>
      </c>
      <c r="D38" s="98" t="s">
        <v>32</v>
      </c>
      <c r="E38" s="98"/>
      <c r="F38" s="98" t="s">
        <v>778</v>
      </c>
      <c r="G38" s="98" t="s">
        <v>187</v>
      </c>
      <c r="H38" s="133">
        <v>1376</v>
      </c>
      <c r="I38" s="95">
        <v>346.76150000000001</v>
      </c>
      <c r="J38" s="95">
        <v>18.350000000000001</v>
      </c>
      <c r="K38" s="96">
        <v>0</v>
      </c>
      <c r="L38" s="96">
        <v>5.9292386278577795E-2</v>
      </c>
      <c r="M38" s="96">
        <v>6.8831537813281141E-4</v>
      </c>
    </row>
    <row r="39" spans="2:13">
      <c r="B39" s="84" t="s">
        <v>2513</v>
      </c>
      <c r="C39" s="85">
        <v>330504</v>
      </c>
      <c r="D39" s="98" t="s">
        <v>32</v>
      </c>
      <c r="E39" s="98"/>
      <c r="F39" s="98" t="s">
        <v>778</v>
      </c>
      <c r="G39" s="98" t="s">
        <v>189</v>
      </c>
      <c r="H39" s="133">
        <v>1</v>
      </c>
      <c r="I39" s="95">
        <v>0</v>
      </c>
      <c r="J39" s="95">
        <v>0</v>
      </c>
      <c r="K39" s="96">
        <v>1E-4</v>
      </c>
      <c r="L39" s="96">
        <v>0</v>
      </c>
      <c r="M39" s="96">
        <v>0</v>
      </c>
    </row>
    <row r="40" spans="2:13">
      <c r="B40" s="84" t="s">
        <v>2514</v>
      </c>
      <c r="C40" s="85">
        <v>7022</v>
      </c>
      <c r="D40" s="98" t="s">
        <v>32</v>
      </c>
      <c r="E40" s="98"/>
      <c r="F40" s="98" t="s">
        <v>778</v>
      </c>
      <c r="G40" s="98" t="s">
        <v>187</v>
      </c>
      <c r="H40" s="133">
        <v>626</v>
      </c>
      <c r="I40" s="95">
        <v>3.5836000000000001</v>
      </c>
      <c r="J40" s="95">
        <v>0.09</v>
      </c>
      <c r="K40" s="96">
        <v>0</v>
      </c>
      <c r="L40" s="96">
        <v>2.9080734414561313E-4</v>
      </c>
      <c r="M40" s="96">
        <v>3.3759337347113365E-6</v>
      </c>
    </row>
    <row r="41" spans="2:13">
      <c r="B41" s="84" t="s">
        <v>2515</v>
      </c>
      <c r="C41" s="85">
        <v>4637</v>
      </c>
      <c r="D41" s="98" t="s">
        <v>32</v>
      </c>
      <c r="E41" s="98"/>
      <c r="F41" s="98" t="s">
        <v>778</v>
      </c>
      <c r="G41" s="98" t="s">
        <v>190</v>
      </c>
      <c r="H41" s="133">
        <v>4563</v>
      </c>
      <c r="I41" s="95">
        <v>77.6691</v>
      </c>
      <c r="J41" s="95">
        <v>16.739999999999998</v>
      </c>
      <c r="K41" s="96">
        <v>0</v>
      </c>
      <c r="L41" s="96">
        <v>5.4090166011084038E-2</v>
      </c>
      <c r="M41" s="96">
        <v>6.2792367465630853E-4</v>
      </c>
    </row>
    <row r="42" spans="2:13">
      <c r="B42" s="84" t="s">
        <v>2516</v>
      </c>
      <c r="C42" s="85">
        <v>330503</v>
      </c>
      <c r="D42" s="98" t="s">
        <v>32</v>
      </c>
      <c r="E42" s="98"/>
      <c r="F42" s="98" t="s">
        <v>778</v>
      </c>
      <c r="G42" s="98" t="s">
        <v>189</v>
      </c>
      <c r="H42" s="133">
        <v>1</v>
      </c>
      <c r="I42" s="95">
        <v>0</v>
      </c>
      <c r="J42" s="95">
        <v>0</v>
      </c>
      <c r="K42" s="96">
        <v>1E-4</v>
      </c>
      <c r="L42" s="96">
        <v>0</v>
      </c>
      <c r="M42" s="96">
        <v>0</v>
      </c>
    </row>
    <row r="43" spans="2:13">
      <c r="B43" s="84" t="s">
        <v>2517</v>
      </c>
      <c r="C43" s="85" t="s">
        <v>1831</v>
      </c>
      <c r="D43" s="98" t="s">
        <v>32</v>
      </c>
      <c r="E43" s="98"/>
      <c r="F43" s="98" t="s">
        <v>990</v>
      </c>
      <c r="G43" s="98" t="s">
        <v>192</v>
      </c>
      <c r="H43" s="133">
        <v>30</v>
      </c>
      <c r="I43" s="95">
        <v>1E-4</v>
      </c>
      <c r="J43" s="95">
        <v>0</v>
      </c>
      <c r="K43" s="96">
        <v>0</v>
      </c>
      <c r="L43" s="96">
        <v>0</v>
      </c>
      <c r="M43" s="96">
        <v>0</v>
      </c>
    </row>
    <row r="44" spans="2:13">
      <c r="B44" s="84" t="s">
        <v>2518</v>
      </c>
      <c r="C44" s="85" t="s">
        <v>1832</v>
      </c>
      <c r="D44" s="98" t="s">
        <v>32</v>
      </c>
      <c r="E44" s="98"/>
      <c r="F44" s="98" t="s">
        <v>874</v>
      </c>
      <c r="G44" s="98" t="s">
        <v>195</v>
      </c>
      <c r="H44" s="133">
        <v>13</v>
      </c>
      <c r="I44" s="95">
        <v>1E-4</v>
      </c>
      <c r="J44" s="95">
        <v>0</v>
      </c>
      <c r="K44" s="96">
        <v>0</v>
      </c>
      <c r="L44" s="96">
        <v>0</v>
      </c>
      <c r="M44" s="96">
        <v>0</v>
      </c>
    </row>
    <row r="45" spans="2:13">
      <c r="B45" s="84" t="s">
        <v>2519</v>
      </c>
      <c r="C45" s="85">
        <v>330510</v>
      </c>
      <c r="D45" s="98" t="s">
        <v>32</v>
      </c>
      <c r="E45" s="98"/>
      <c r="F45" s="98" t="s">
        <v>778</v>
      </c>
      <c r="G45" s="98" t="s">
        <v>187</v>
      </c>
      <c r="H45" s="133">
        <v>2</v>
      </c>
      <c r="I45" s="95">
        <v>1E-4</v>
      </c>
      <c r="J45" s="95">
        <v>0</v>
      </c>
      <c r="K45" s="96">
        <v>1E-4</v>
      </c>
      <c r="L45" s="96">
        <v>0</v>
      </c>
      <c r="M45" s="96">
        <v>0</v>
      </c>
    </row>
    <row r="46" spans="2:13">
      <c r="B46" s="84" t="s">
        <v>2520</v>
      </c>
      <c r="C46" s="85">
        <v>3865</v>
      </c>
      <c r="D46" s="98" t="s">
        <v>32</v>
      </c>
      <c r="E46" s="98"/>
      <c r="F46" s="98" t="s">
        <v>376</v>
      </c>
      <c r="G46" s="98" t="s">
        <v>187</v>
      </c>
      <c r="H46" s="133">
        <v>196</v>
      </c>
      <c r="I46" s="95">
        <v>402.18439999999998</v>
      </c>
      <c r="J46" s="95">
        <v>3.04</v>
      </c>
      <c r="K46" s="96">
        <v>0</v>
      </c>
      <c r="L46" s="96">
        <v>9.8228258466962655E-3</v>
      </c>
      <c r="M46" s="96">
        <v>1.1403153948358292E-4</v>
      </c>
    </row>
    <row r="47" spans="2:13">
      <c r="B47" s="84" t="s">
        <v>2521</v>
      </c>
      <c r="C47" s="85">
        <v>7024</v>
      </c>
      <c r="D47" s="98" t="s">
        <v>32</v>
      </c>
      <c r="E47" s="98"/>
      <c r="F47" s="98" t="s">
        <v>778</v>
      </c>
      <c r="G47" s="98" t="s">
        <v>187</v>
      </c>
      <c r="H47" s="133">
        <v>161</v>
      </c>
      <c r="I47" s="95">
        <v>143.11779999999999</v>
      </c>
      <c r="J47" s="95">
        <v>0.89</v>
      </c>
      <c r="K47" s="96">
        <v>0</v>
      </c>
      <c r="L47" s="96">
        <v>2.8757615143288409E-3</v>
      </c>
      <c r="M47" s="96">
        <v>3.3384233598812105E-5</v>
      </c>
    </row>
    <row r="48" spans="2:13">
      <c r="B48" s="84" t="s">
        <v>2522</v>
      </c>
      <c r="C48" s="85">
        <v>330511</v>
      </c>
      <c r="D48" s="98" t="s">
        <v>32</v>
      </c>
      <c r="E48" s="98"/>
      <c r="F48" s="98" t="s">
        <v>778</v>
      </c>
      <c r="G48" s="98" t="s">
        <v>187</v>
      </c>
      <c r="H48" s="133">
        <v>1</v>
      </c>
      <c r="I48" s="95">
        <v>138232.29579999999</v>
      </c>
      <c r="J48" s="95">
        <v>5.31</v>
      </c>
      <c r="K48" s="96">
        <v>1E-4</v>
      </c>
      <c r="L48" s="96">
        <v>1.7157633304591174E-2</v>
      </c>
      <c r="M48" s="96">
        <v>1.9918009034796883E-4</v>
      </c>
    </row>
    <row r="49" spans="2:13">
      <c r="B49" s="84" t="s">
        <v>2523</v>
      </c>
      <c r="C49" s="85">
        <v>4811</v>
      </c>
      <c r="D49" s="98" t="s">
        <v>32</v>
      </c>
      <c r="E49" s="98"/>
      <c r="F49" s="98" t="s">
        <v>778</v>
      </c>
      <c r="G49" s="98" t="s">
        <v>187</v>
      </c>
      <c r="H49" s="133">
        <v>926</v>
      </c>
      <c r="I49" s="95">
        <v>293.64109999999999</v>
      </c>
      <c r="J49" s="95">
        <v>10.45</v>
      </c>
      <c r="K49" s="96">
        <v>0</v>
      </c>
      <c r="L49" s="96">
        <v>3.3765963848018408E-2</v>
      </c>
      <c r="M49" s="96">
        <v>3.9198341697481627E-4</v>
      </c>
    </row>
    <row r="50" spans="2:13">
      <c r="B50" s="84" t="s">
        <v>2524</v>
      </c>
      <c r="C50" s="85">
        <v>5356</v>
      </c>
      <c r="D50" s="98" t="s">
        <v>32</v>
      </c>
      <c r="E50" s="98"/>
      <c r="F50" s="98" t="s">
        <v>778</v>
      </c>
      <c r="G50" s="98" t="s">
        <v>187</v>
      </c>
      <c r="H50" s="133">
        <v>616</v>
      </c>
      <c r="I50" s="95">
        <v>234.30340000000001</v>
      </c>
      <c r="J50" s="85">
        <v>5.55</v>
      </c>
      <c r="K50" s="96">
        <v>1E-4</v>
      </c>
      <c r="L50" s="96">
        <v>1.7933119555646141E-2</v>
      </c>
      <c r="M50" s="96">
        <v>2.0818258030719908E-4</v>
      </c>
    </row>
    <row r="51" spans="2:13">
      <c r="B51" s="84" t="s">
        <v>2525</v>
      </c>
      <c r="C51" s="85">
        <v>5511</v>
      </c>
      <c r="D51" s="98" t="s">
        <v>32</v>
      </c>
      <c r="E51" s="98"/>
      <c r="F51" s="98" t="s">
        <v>1833</v>
      </c>
      <c r="G51" s="98" t="s">
        <v>190</v>
      </c>
      <c r="H51" s="133">
        <v>3</v>
      </c>
      <c r="I51" s="95">
        <v>1E-4</v>
      </c>
      <c r="J51" s="95">
        <v>0</v>
      </c>
      <c r="K51" s="96">
        <v>0</v>
      </c>
      <c r="L51" s="96">
        <v>0</v>
      </c>
      <c r="M51" s="96">
        <v>0</v>
      </c>
    </row>
    <row r="52" spans="2:13">
      <c r="B52" s="84" t="s">
        <v>2526</v>
      </c>
      <c r="C52" s="85">
        <v>666169</v>
      </c>
      <c r="D52" s="98" t="s">
        <v>32</v>
      </c>
      <c r="E52" s="98"/>
      <c r="F52" s="98" t="s">
        <v>886</v>
      </c>
      <c r="G52" s="98" t="s">
        <v>189</v>
      </c>
      <c r="H52" s="133">
        <v>735</v>
      </c>
      <c r="I52" s="95">
        <v>1E-4</v>
      </c>
      <c r="J52" s="95">
        <v>0</v>
      </c>
      <c r="K52" s="96">
        <v>0</v>
      </c>
      <c r="L52" s="96">
        <v>0</v>
      </c>
      <c r="M52" s="96">
        <v>0</v>
      </c>
    </row>
    <row r="53" spans="2:13"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</row>
    <row r="54" spans="2:13"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</row>
    <row r="55" spans="2:13">
      <c r="B55" s="154" t="s">
        <v>2396</v>
      </c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</row>
    <row r="56" spans="2:13">
      <c r="B56" s="154" t="s">
        <v>136</v>
      </c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</row>
    <row r="57" spans="2:13"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</row>
    <row r="58" spans="2:13"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</row>
    <row r="59" spans="2:13">
      <c r="B59" s="1"/>
      <c r="C59" s="1"/>
      <c r="D59" s="1"/>
      <c r="E59" s="1"/>
    </row>
    <row r="60" spans="2:13">
      <c r="B60" s="1"/>
      <c r="C60" s="1"/>
      <c r="D60" s="1"/>
      <c r="E60" s="1"/>
    </row>
    <row r="61" spans="2:13">
      <c r="B61" s="1"/>
      <c r="C61" s="1"/>
      <c r="D61" s="1"/>
      <c r="E61" s="1"/>
    </row>
    <row r="62" spans="2:13">
      <c r="B62" s="84"/>
      <c r="C62" s="85"/>
      <c r="D62" s="98"/>
      <c r="E62" s="98"/>
      <c r="F62" s="85"/>
      <c r="G62" s="98"/>
      <c r="H62" s="116"/>
      <c r="I62" s="115"/>
      <c r="J62" s="95"/>
      <c r="K62" s="96"/>
      <c r="L62" s="96"/>
      <c r="M62" s="96"/>
    </row>
    <row r="63" spans="2:13">
      <c r="B63" s="84"/>
      <c r="C63" s="85"/>
      <c r="D63" s="98"/>
      <c r="E63" s="98"/>
      <c r="F63" s="85"/>
      <c r="G63" s="98"/>
      <c r="H63" s="116"/>
      <c r="I63" s="115"/>
      <c r="J63" s="95"/>
      <c r="K63" s="96"/>
      <c r="L63" s="96"/>
      <c r="M63" s="96"/>
    </row>
    <row r="64" spans="2:13">
      <c r="B64" s="84"/>
      <c r="C64" s="85"/>
      <c r="D64" s="98"/>
      <c r="E64" s="98"/>
      <c r="F64" s="85"/>
      <c r="G64" s="98"/>
      <c r="H64" s="116"/>
      <c r="I64" s="115"/>
      <c r="J64" s="95"/>
      <c r="K64" s="96"/>
      <c r="L64" s="96"/>
      <c r="M64" s="96"/>
    </row>
    <row r="65" spans="2:5">
      <c r="C65" s="1"/>
      <c r="D65" s="1"/>
      <c r="E65" s="1"/>
    </row>
    <row r="66" spans="2:5">
      <c r="C66" s="1"/>
      <c r="D66" s="1"/>
      <c r="E66" s="1"/>
    </row>
    <row r="67" spans="2:5">
      <c r="C67" s="1"/>
      <c r="D67" s="1"/>
      <c r="E67" s="1"/>
    </row>
    <row r="68" spans="2:5">
      <c r="B68" s="100"/>
      <c r="C68" s="1"/>
      <c r="D68" s="1"/>
      <c r="E68" s="1"/>
    </row>
    <row r="69" spans="2:5">
      <c r="B69" s="100"/>
      <c r="C69" s="1"/>
      <c r="D69" s="1"/>
      <c r="E69" s="1"/>
    </row>
    <row r="70" spans="2:5">
      <c r="C70" s="1"/>
      <c r="D70" s="1"/>
      <c r="E70" s="1"/>
    </row>
    <row r="71" spans="2:5">
      <c r="C71" s="1"/>
      <c r="D71" s="1"/>
      <c r="E71" s="1"/>
    </row>
    <row r="72" spans="2:5">
      <c r="C72" s="1"/>
      <c r="D72" s="1"/>
      <c r="E72" s="1"/>
    </row>
    <row r="73" spans="2:5">
      <c r="C73" s="1"/>
      <c r="D73" s="1"/>
      <c r="E73" s="1"/>
    </row>
    <row r="74" spans="2:5">
      <c r="C74" s="1"/>
      <c r="D74" s="1"/>
      <c r="E74" s="1"/>
    </row>
    <row r="75" spans="2:5">
      <c r="C75" s="1"/>
      <c r="D75" s="1"/>
      <c r="E75" s="1"/>
    </row>
    <row r="76" spans="2:5">
      <c r="C76" s="1"/>
      <c r="D76" s="1"/>
      <c r="E76" s="1"/>
    </row>
    <row r="77" spans="2:5">
      <c r="C77" s="1"/>
      <c r="D77" s="1"/>
      <c r="E77" s="1"/>
    </row>
    <row r="78" spans="2:5">
      <c r="C78" s="1"/>
      <c r="D78" s="1"/>
      <c r="E78" s="1"/>
    </row>
    <row r="79" spans="2:5">
      <c r="C79" s="1"/>
      <c r="D79" s="1"/>
      <c r="E79" s="1"/>
    </row>
    <row r="80" spans="2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C404" s="1"/>
      <c r="D404" s="1"/>
      <c r="E404" s="1"/>
    </row>
    <row r="405" spans="2:5">
      <c r="C405" s="1"/>
      <c r="D405" s="1"/>
      <c r="E405" s="1"/>
    </row>
    <row r="406" spans="2:5">
      <c r="C406" s="1"/>
      <c r="D406" s="1"/>
      <c r="E406" s="1"/>
    </row>
    <row r="407" spans="2:5">
      <c r="C407" s="1"/>
      <c r="D407" s="1"/>
      <c r="E407" s="1"/>
    </row>
    <row r="408" spans="2:5">
      <c r="C408" s="1"/>
      <c r="D408" s="1"/>
      <c r="E408" s="1"/>
    </row>
    <row r="409" spans="2:5">
      <c r="C409" s="1"/>
      <c r="D409" s="1"/>
      <c r="E409" s="1"/>
    </row>
    <row r="410" spans="2:5">
      <c r="C410" s="1"/>
      <c r="D410" s="1"/>
      <c r="E410" s="1"/>
    </row>
    <row r="411" spans="2:5">
      <c r="C411" s="1"/>
      <c r="D411" s="1"/>
      <c r="E411" s="1"/>
    </row>
    <row r="412" spans="2:5">
      <c r="B412" s="44"/>
      <c r="C412" s="1"/>
      <c r="D412" s="1"/>
      <c r="E412" s="1"/>
    </row>
    <row r="413" spans="2:5">
      <c r="B413" s="44"/>
      <c r="C413" s="1"/>
      <c r="D413" s="1"/>
      <c r="E413" s="1"/>
    </row>
    <row r="414" spans="2:5">
      <c r="B414" s="3"/>
      <c r="C414" s="1"/>
      <c r="D414" s="1"/>
      <c r="E41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B1:XFD2 B62:M1048576 D3:M52 C5:C52 A1:A1048576 N3:XFD1048576 D1:Z2 B1:B5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Y63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20.28515625" style="2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10.7109375" style="1" bestFit="1" customWidth="1"/>
    <col min="8" max="8" width="7.28515625" style="1" bestFit="1" customWidth="1"/>
    <col min="9" max="9" width="10.85546875" style="1" customWidth="1"/>
    <col min="10" max="10" width="9.140625" style="1" bestFit="1" customWidth="1"/>
    <col min="11" max="11" width="10" style="1" customWidth="1"/>
    <col min="12" max="12" width="7.5703125" style="3" customWidth="1"/>
    <col min="13" max="13" width="7.85546875" style="3" customWidth="1"/>
    <col min="14" max="14" width="8.140625" style="3" customWidth="1"/>
    <col min="15" max="15" width="6.28515625" style="3" customWidth="1"/>
    <col min="16" max="16" width="8" style="3" customWidth="1"/>
    <col min="17" max="17" width="8.7109375" style="3" customWidth="1"/>
    <col min="18" max="18" width="10" style="3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1">
      <c r="B1" s="57" t="s">
        <v>203</v>
      </c>
      <c r="C1" s="79" t="s" vm="1">
        <v>267</v>
      </c>
    </row>
    <row r="2" spans="2:51">
      <c r="B2" s="57" t="s">
        <v>202</v>
      </c>
      <c r="C2" s="79" t="s">
        <v>268</v>
      </c>
    </row>
    <row r="3" spans="2:51">
      <c r="B3" s="57" t="s">
        <v>204</v>
      </c>
      <c r="C3" s="79" t="s">
        <v>269</v>
      </c>
    </row>
    <row r="4" spans="2:51">
      <c r="B4" s="57" t="s">
        <v>205</v>
      </c>
      <c r="C4" s="79">
        <v>17010</v>
      </c>
    </row>
    <row r="6" spans="2:51" ht="26.25" customHeight="1">
      <c r="B6" s="174" t="s">
        <v>235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51" ht="26.25" customHeight="1">
      <c r="B7" s="174" t="s">
        <v>120</v>
      </c>
      <c r="C7" s="175"/>
      <c r="D7" s="175"/>
      <c r="E7" s="175"/>
      <c r="F7" s="175"/>
      <c r="G7" s="175"/>
      <c r="H7" s="175"/>
      <c r="I7" s="175"/>
      <c r="J7" s="175"/>
      <c r="K7" s="176"/>
    </row>
    <row r="8" spans="2:51" s="3" customFormat="1" ht="63">
      <c r="B8" s="23" t="s">
        <v>140</v>
      </c>
      <c r="C8" s="31" t="s">
        <v>59</v>
      </c>
      <c r="D8" s="31" t="s">
        <v>125</v>
      </c>
      <c r="E8" s="31" t="s">
        <v>126</v>
      </c>
      <c r="F8" s="31" t="s">
        <v>0</v>
      </c>
      <c r="G8" s="31" t="s">
        <v>129</v>
      </c>
      <c r="H8" s="31" t="s">
        <v>134</v>
      </c>
      <c r="I8" s="31" t="s">
        <v>73</v>
      </c>
      <c r="J8" s="71" t="s">
        <v>206</v>
      </c>
      <c r="K8" s="32" t="s">
        <v>208</v>
      </c>
      <c r="AY8" s="1"/>
    </row>
    <row r="9" spans="2:51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77</v>
      </c>
      <c r="H9" s="33" t="s">
        <v>23</v>
      </c>
      <c r="I9" s="33" t="s">
        <v>20</v>
      </c>
      <c r="J9" s="33" t="s">
        <v>20</v>
      </c>
      <c r="K9" s="34" t="s">
        <v>20</v>
      </c>
      <c r="AY9" s="1"/>
    </row>
    <row r="10" spans="2:51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AY10" s="1"/>
    </row>
    <row r="11" spans="2:51" s="4" customFormat="1" ht="18" customHeight="1">
      <c r="B11" s="80" t="s">
        <v>1834</v>
      </c>
      <c r="C11" s="81"/>
      <c r="D11" s="81"/>
      <c r="E11" s="81"/>
      <c r="F11" s="89"/>
      <c r="G11" s="91"/>
      <c r="H11" s="89">
        <v>415.43309569474997</v>
      </c>
      <c r="I11" s="81"/>
      <c r="J11" s="90">
        <v>1</v>
      </c>
      <c r="K11" s="90">
        <v>1.5583051136349658E-2</v>
      </c>
      <c r="L11" s="3"/>
      <c r="M11" s="3"/>
      <c r="N11" s="3"/>
      <c r="O11" s="3"/>
      <c r="P11" s="3"/>
      <c r="Q11" s="3"/>
      <c r="AY11" s="1"/>
    </row>
    <row r="12" spans="2:51" ht="17.25" customHeight="1">
      <c r="B12" s="82" t="s">
        <v>42</v>
      </c>
      <c r="C12" s="83"/>
      <c r="D12" s="83"/>
      <c r="E12" s="83"/>
      <c r="F12" s="92"/>
      <c r="G12" s="94"/>
      <c r="H12" s="92">
        <v>125.10258698734999</v>
      </c>
      <c r="I12" s="83"/>
      <c r="J12" s="93">
        <v>0.30113774825314421</v>
      </c>
      <c r="K12" s="93">
        <v>4.6926449301139365E-3</v>
      </c>
      <c r="R12" s="1"/>
    </row>
    <row r="13" spans="2:51">
      <c r="B13" s="102" t="s">
        <v>257</v>
      </c>
      <c r="C13" s="83"/>
      <c r="D13" s="83"/>
      <c r="E13" s="83"/>
      <c r="F13" s="92"/>
      <c r="G13" s="94"/>
      <c r="H13" s="92">
        <v>45.458807193450006</v>
      </c>
      <c r="I13" s="83"/>
      <c r="J13" s="93">
        <v>0.10942509796295098</v>
      </c>
      <c r="K13" s="93">
        <v>1.7051768971567361E-3</v>
      </c>
      <c r="R13" s="1"/>
    </row>
    <row r="14" spans="2:51">
      <c r="B14" s="88" t="s">
        <v>1835</v>
      </c>
      <c r="C14" s="85">
        <v>5224</v>
      </c>
      <c r="D14" s="98" t="s">
        <v>187</v>
      </c>
      <c r="E14" s="114">
        <v>40801</v>
      </c>
      <c r="F14" s="95">
        <v>3999.7965636999998</v>
      </c>
      <c r="G14" s="97">
        <v>160.48560000000001</v>
      </c>
      <c r="H14" s="95">
        <v>24.681429945550001</v>
      </c>
      <c r="I14" s="96">
        <v>6.4285306636483917E-5</v>
      </c>
      <c r="J14" s="96">
        <v>5.9411323270414908E-2</v>
      </c>
      <c r="K14" s="96">
        <v>9.2580968860107588E-4</v>
      </c>
      <c r="R14" s="1"/>
    </row>
    <row r="15" spans="2:51">
      <c r="B15" s="88" t="s">
        <v>1836</v>
      </c>
      <c r="C15" s="85">
        <v>5260</v>
      </c>
      <c r="D15" s="98" t="s">
        <v>188</v>
      </c>
      <c r="E15" s="114">
        <v>42295</v>
      </c>
      <c r="F15" s="95">
        <v>286.4932</v>
      </c>
      <c r="G15" s="97">
        <v>97.016099999999994</v>
      </c>
      <c r="H15" s="95">
        <v>0.27794453014999998</v>
      </c>
      <c r="I15" s="96">
        <v>3.1632221460000001E-5</v>
      </c>
      <c r="J15" s="96">
        <v>6.6904763493909694E-4</v>
      </c>
      <c r="K15" s="96">
        <v>1.0425803507909745E-5</v>
      </c>
      <c r="R15" s="1"/>
    </row>
    <row r="16" spans="2:51">
      <c r="B16" s="88" t="s">
        <v>1837</v>
      </c>
      <c r="C16" s="85">
        <v>5226</v>
      </c>
      <c r="D16" s="98" t="s">
        <v>188</v>
      </c>
      <c r="E16" s="114">
        <v>40941</v>
      </c>
      <c r="F16" s="95">
        <v>1808.7461630000003</v>
      </c>
      <c r="G16" s="97">
        <v>93.568100000000001</v>
      </c>
      <c r="H16" s="95">
        <v>1.6924094197499999</v>
      </c>
      <c r="I16" s="96">
        <v>3.1632221460000001E-5</v>
      </c>
      <c r="J16" s="96">
        <v>4.0738435076283401E-3</v>
      </c>
      <c r="K16" s="96">
        <v>6.3482911700858484E-5</v>
      </c>
      <c r="R16" s="1"/>
    </row>
    <row r="17" spans="2:18">
      <c r="B17" s="88" t="s">
        <v>1838</v>
      </c>
      <c r="C17" s="85">
        <v>5041</v>
      </c>
      <c r="D17" s="98" t="s">
        <v>187</v>
      </c>
      <c r="E17" s="114">
        <v>37328</v>
      </c>
      <c r="F17" s="95">
        <v>777.75011369999993</v>
      </c>
      <c r="G17" s="97">
        <v>20.6005</v>
      </c>
      <c r="H17" s="95">
        <v>0.6160474897499999</v>
      </c>
      <c r="I17" s="96">
        <v>1.3992004568817818E-5</v>
      </c>
      <c r="J17" s="96">
        <v>1.482904217632811E-3</v>
      </c>
      <c r="K17" s="96">
        <v>2.3108172253680676E-5</v>
      </c>
      <c r="R17" s="1"/>
    </row>
    <row r="18" spans="2:18">
      <c r="B18" s="88" t="s">
        <v>1839</v>
      </c>
      <c r="C18" s="85">
        <v>5058</v>
      </c>
      <c r="D18" s="98" t="s">
        <v>187</v>
      </c>
      <c r="E18" s="114">
        <v>39226</v>
      </c>
      <c r="F18" s="95">
        <v>2367.582735</v>
      </c>
      <c r="G18" s="97">
        <v>124.2488</v>
      </c>
      <c r="H18" s="95">
        <v>11.310810110600002</v>
      </c>
      <c r="I18" s="96">
        <v>1.11787072243346E-5</v>
      </c>
      <c r="J18" s="96">
        <v>2.7226550382762251E-2</v>
      </c>
      <c r="K18" s="96">
        <v>4.2427272688098455E-4</v>
      </c>
      <c r="R18" s="1"/>
    </row>
    <row r="19" spans="2:18">
      <c r="B19" s="88" t="s">
        <v>1840</v>
      </c>
      <c r="C19" s="85">
        <v>5074</v>
      </c>
      <c r="D19" s="98" t="s">
        <v>187</v>
      </c>
      <c r="E19" s="114">
        <v>38929</v>
      </c>
      <c r="F19" s="95">
        <v>1196.033895</v>
      </c>
      <c r="G19" s="97">
        <v>64.095600000000005</v>
      </c>
      <c r="H19" s="95">
        <v>2.9475966121000003</v>
      </c>
      <c r="I19" s="96">
        <v>1.7271309359111056E-5</v>
      </c>
      <c r="J19" s="96">
        <v>7.095237819631544E-3</v>
      </c>
      <c r="K19" s="96">
        <v>1.105654537678804E-4</v>
      </c>
      <c r="R19" s="1"/>
    </row>
    <row r="20" spans="2:18">
      <c r="B20" s="88" t="s">
        <v>1841</v>
      </c>
      <c r="C20" s="85">
        <v>5277</v>
      </c>
      <c r="D20" s="98" t="s">
        <v>187</v>
      </c>
      <c r="E20" s="114">
        <v>42545</v>
      </c>
      <c r="F20" s="95">
        <v>198.75396169999999</v>
      </c>
      <c r="G20" s="97">
        <v>90.131900000000002</v>
      </c>
      <c r="H20" s="95">
        <v>0.68879607720000002</v>
      </c>
      <c r="I20" s="96">
        <v>9.9225000000000003E-6</v>
      </c>
      <c r="J20" s="96">
        <v>1.6580192679355294E-3</v>
      </c>
      <c r="K20" s="96">
        <v>2.5836999037292378E-5</v>
      </c>
      <c r="R20" s="1"/>
    </row>
    <row r="21" spans="2:18" ht="16.5" customHeight="1">
      <c r="B21" s="88" t="s">
        <v>1842</v>
      </c>
      <c r="C21" s="85">
        <v>5123</v>
      </c>
      <c r="D21" s="98" t="s">
        <v>187</v>
      </c>
      <c r="E21" s="114">
        <v>40668</v>
      </c>
      <c r="F21" s="95">
        <v>537.82400000000007</v>
      </c>
      <c r="G21" s="97">
        <v>114.46299999999999</v>
      </c>
      <c r="H21" s="95">
        <v>2.3670184730500003</v>
      </c>
      <c r="I21" s="96">
        <v>3.5315315315315315E-6</v>
      </c>
      <c r="J21" s="96">
        <v>5.6977128148433011E-3</v>
      </c>
      <c r="K21" s="96">
        <v>8.8787750153937912E-5</v>
      </c>
      <c r="R21" s="1"/>
    </row>
    <row r="22" spans="2:18" ht="16.5" customHeight="1">
      <c r="B22" s="88" t="s">
        <v>1843</v>
      </c>
      <c r="C22" s="85">
        <v>5275</v>
      </c>
      <c r="D22" s="98" t="s">
        <v>187</v>
      </c>
      <c r="E22" s="114">
        <v>42507</v>
      </c>
      <c r="F22" s="95">
        <v>243.78725000000003</v>
      </c>
      <c r="G22" s="97">
        <v>93.533699999999996</v>
      </c>
      <c r="H22" s="95">
        <v>0.87674933640000008</v>
      </c>
      <c r="I22" s="96">
        <v>2.7861400000000001E-5</v>
      </c>
      <c r="J22" s="96">
        <v>2.1104465327534084E-3</v>
      </c>
      <c r="K22" s="96">
        <v>3.2887196240428203E-5</v>
      </c>
      <c r="R22" s="1"/>
    </row>
    <row r="23" spans="2:18" ht="16.5" customHeight="1">
      <c r="B23" s="84"/>
      <c r="C23" s="85"/>
      <c r="D23" s="85"/>
      <c r="E23" s="85"/>
      <c r="F23" s="95"/>
      <c r="G23" s="97"/>
      <c r="H23" s="85"/>
      <c r="I23" s="85"/>
      <c r="J23" s="96"/>
      <c r="K23" s="85"/>
      <c r="R23" s="1"/>
    </row>
    <row r="24" spans="2:18">
      <c r="B24" s="135" t="s">
        <v>260</v>
      </c>
      <c r="C24" s="126"/>
      <c r="D24" s="126"/>
      <c r="E24" s="126"/>
      <c r="F24" s="127"/>
      <c r="G24" s="128"/>
      <c r="H24" s="127">
        <v>3.0649790986499998</v>
      </c>
      <c r="I24" s="126"/>
      <c r="J24" s="129">
        <v>7.3777923097924558E-3</v>
      </c>
      <c r="K24" s="129">
        <v>1.1496851483686311E-4</v>
      </c>
      <c r="R24" s="1"/>
    </row>
    <row r="25" spans="2:18">
      <c r="B25" s="88" t="s">
        <v>1844</v>
      </c>
      <c r="C25" s="85">
        <v>5265</v>
      </c>
      <c r="D25" s="98" t="s">
        <v>188</v>
      </c>
      <c r="E25" s="114">
        <v>42185</v>
      </c>
      <c r="F25" s="95">
        <v>3522.5191049999999</v>
      </c>
      <c r="G25" s="97">
        <v>87.010999999999996</v>
      </c>
      <c r="H25" s="95">
        <v>3.0649790986499998</v>
      </c>
      <c r="I25" s="96">
        <v>1.5098837209302325E-5</v>
      </c>
      <c r="J25" s="96">
        <v>7.3777923097924558E-3</v>
      </c>
      <c r="K25" s="96">
        <v>1.1496851483686311E-4</v>
      </c>
      <c r="R25" s="1"/>
    </row>
    <row r="26" spans="2:18">
      <c r="B26" s="84"/>
      <c r="C26" s="85"/>
      <c r="D26" s="85"/>
      <c r="E26" s="85"/>
      <c r="F26" s="95"/>
      <c r="G26" s="97"/>
      <c r="H26" s="85"/>
      <c r="I26" s="85"/>
      <c r="J26" s="96"/>
      <c r="K26" s="85"/>
      <c r="R26" s="1"/>
    </row>
    <row r="27" spans="2:18">
      <c r="B27" s="102" t="s">
        <v>261</v>
      </c>
      <c r="C27" s="83"/>
      <c r="D27" s="83"/>
      <c r="E27" s="83"/>
      <c r="F27" s="92"/>
      <c r="G27" s="94"/>
      <c r="H27" s="92">
        <v>76.57880069525001</v>
      </c>
      <c r="I27" s="83"/>
      <c r="J27" s="93">
        <v>0.18433485798040083</v>
      </c>
      <c r="K27" s="93">
        <v>2.8724995181203384E-3</v>
      </c>
      <c r="R27" s="1"/>
    </row>
    <row r="28" spans="2:18">
      <c r="B28" s="88" t="s">
        <v>1845</v>
      </c>
      <c r="C28" s="85">
        <v>5271</v>
      </c>
      <c r="D28" s="98" t="s">
        <v>187</v>
      </c>
      <c r="E28" s="114">
        <v>42368</v>
      </c>
      <c r="F28" s="95">
        <v>1433.3776450000003</v>
      </c>
      <c r="G28" s="97">
        <v>95.054299999999998</v>
      </c>
      <c r="H28" s="95">
        <v>5.2387628475000003</v>
      </c>
      <c r="I28" s="96">
        <v>2.9277499999999999E-5</v>
      </c>
      <c r="J28" s="96">
        <v>1.2610364705630758E-2</v>
      </c>
      <c r="K28" s="96">
        <v>1.96507958055863E-4</v>
      </c>
      <c r="R28" s="1"/>
    </row>
    <row r="29" spans="2:18">
      <c r="B29" s="88" t="s">
        <v>1846</v>
      </c>
      <c r="C29" s="85">
        <v>5272</v>
      </c>
      <c r="D29" s="98" t="s">
        <v>187</v>
      </c>
      <c r="E29" s="114">
        <v>42572</v>
      </c>
      <c r="F29" s="95">
        <v>208.50627</v>
      </c>
      <c r="G29" s="97">
        <v>101.44889999999999</v>
      </c>
      <c r="H29" s="95">
        <v>0.81332253835000001</v>
      </c>
      <c r="I29" s="96">
        <v>5.2786363636363636E-6</v>
      </c>
      <c r="J29" s="96">
        <v>1.9577702084371475E-3</v>
      </c>
      <c r="K29" s="96">
        <v>3.0508033271297996E-5</v>
      </c>
      <c r="R29" s="1"/>
    </row>
    <row r="30" spans="2:18">
      <c r="B30" s="88" t="s">
        <v>1847</v>
      </c>
      <c r="C30" s="85">
        <v>5084</v>
      </c>
      <c r="D30" s="98" t="s">
        <v>187</v>
      </c>
      <c r="E30" s="114">
        <v>39457</v>
      </c>
      <c r="F30" s="95">
        <v>1292.4130681000001</v>
      </c>
      <c r="G30" s="97">
        <v>74.463200000000001</v>
      </c>
      <c r="H30" s="95">
        <v>3.7003208284000007</v>
      </c>
      <c r="I30" s="96">
        <v>3.1348211916624898E-6</v>
      </c>
      <c r="J30" s="96">
        <v>8.9071402031938862E-3</v>
      </c>
      <c r="K30" s="96">
        <v>1.3880042126500624E-4</v>
      </c>
      <c r="R30" s="1"/>
    </row>
    <row r="31" spans="2:18">
      <c r="B31" s="88" t="s">
        <v>1848</v>
      </c>
      <c r="C31" s="85" t="s">
        <v>1849</v>
      </c>
      <c r="D31" s="98" t="s">
        <v>187</v>
      </c>
      <c r="E31" s="114">
        <v>41508</v>
      </c>
      <c r="F31" s="95">
        <v>943.25</v>
      </c>
      <c r="G31" s="97">
        <v>105.52809999999999</v>
      </c>
      <c r="H31" s="95">
        <v>3.8272891727000005</v>
      </c>
      <c r="I31" s="96">
        <v>3.1345154934622958E-5</v>
      </c>
      <c r="J31" s="96">
        <v>9.2127690652556923E-3</v>
      </c>
      <c r="K31" s="96">
        <v>1.4356305145125971E-4</v>
      </c>
      <c r="R31" s="1"/>
    </row>
    <row r="32" spans="2:18">
      <c r="B32" s="88" t="s">
        <v>1850</v>
      </c>
      <c r="C32" s="85">
        <v>5259</v>
      </c>
      <c r="D32" s="98" t="s">
        <v>188</v>
      </c>
      <c r="E32" s="114">
        <v>41881</v>
      </c>
      <c r="F32" s="95">
        <v>2597.8923880000002</v>
      </c>
      <c r="G32" s="97">
        <v>69.735799999999998</v>
      </c>
      <c r="H32" s="95">
        <v>1.8116610407</v>
      </c>
      <c r="I32" s="96">
        <v>1.2237921695999996E-5</v>
      </c>
      <c r="J32" s="96">
        <v>4.3608972406742582E-3</v>
      </c>
      <c r="K32" s="96">
        <v>6.795608470179309E-5</v>
      </c>
      <c r="R32" s="1"/>
    </row>
    <row r="33" spans="2:18">
      <c r="B33" s="88" t="s">
        <v>1851</v>
      </c>
      <c r="C33" s="85">
        <v>5279</v>
      </c>
      <c r="D33" s="98" t="s">
        <v>188</v>
      </c>
      <c r="E33" s="114">
        <v>42589</v>
      </c>
      <c r="F33" s="95">
        <v>6892.4919710499998</v>
      </c>
      <c r="G33" s="97">
        <v>86.831999999999994</v>
      </c>
      <c r="H33" s="95">
        <v>5.9848886282500011</v>
      </c>
      <c r="I33" s="96">
        <v>1.5657816797122911E-5</v>
      </c>
      <c r="J33" s="96">
        <v>1.4406383820338547E-2</v>
      </c>
      <c r="K33" s="96">
        <v>2.2449541576221593E-4</v>
      </c>
      <c r="R33" s="1"/>
    </row>
    <row r="34" spans="2:18">
      <c r="B34" s="88" t="s">
        <v>1852</v>
      </c>
      <c r="C34" s="85">
        <v>5067</v>
      </c>
      <c r="D34" s="98" t="s">
        <v>187</v>
      </c>
      <c r="E34" s="114">
        <v>38372</v>
      </c>
      <c r="F34" s="95">
        <v>1228.7555290500002</v>
      </c>
      <c r="G34" s="97">
        <v>58.8994</v>
      </c>
      <c r="H34" s="95">
        <v>2.78274044615</v>
      </c>
      <c r="I34" s="96">
        <v>3.0984083395060612E-5</v>
      </c>
      <c r="J34" s="96">
        <v>6.6984081792912558E-3</v>
      </c>
      <c r="K34" s="96">
        <v>1.0438163719003845E-4</v>
      </c>
      <c r="R34" s="1"/>
    </row>
    <row r="35" spans="2:18">
      <c r="B35" s="88" t="s">
        <v>1853</v>
      </c>
      <c r="C35" s="85">
        <v>5081</v>
      </c>
      <c r="D35" s="98" t="s">
        <v>187</v>
      </c>
      <c r="E35" s="114">
        <v>39379</v>
      </c>
      <c r="F35" s="95">
        <v>4467.59166</v>
      </c>
      <c r="G35" s="97">
        <v>71.209699999999998</v>
      </c>
      <c r="H35" s="95">
        <v>12.232323889450001</v>
      </c>
      <c r="I35" s="96">
        <v>3.6749999999999999E-5</v>
      </c>
      <c r="J35" s="96">
        <v>2.9444750589726756E-2</v>
      </c>
      <c r="K35" s="96">
        <v>4.5883905413677379E-4</v>
      </c>
    </row>
    <row r="36" spans="2:18">
      <c r="B36" s="88" t="s">
        <v>1854</v>
      </c>
      <c r="C36" s="85">
        <v>5078</v>
      </c>
      <c r="D36" s="98" t="s">
        <v>187</v>
      </c>
      <c r="E36" s="114">
        <v>39079</v>
      </c>
      <c r="F36" s="95">
        <v>3656.52433195</v>
      </c>
      <c r="G36" s="97">
        <v>87.340800000000002</v>
      </c>
      <c r="H36" s="95">
        <v>12.27953658995</v>
      </c>
      <c r="I36" s="96">
        <v>4.1842207112970712E-5</v>
      </c>
      <c r="J36" s="96">
        <v>2.9558397530688556E-2</v>
      </c>
      <c r="K36" s="96">
        <v>4.6061002022927124E-4</v>
      </c>
    </row>
    <row r="37" spans="2:18">
      <c r="B37" s="88" t="s">
        <v>1855</v>
      </c>
      <c r="C37" s="85">
        <v>5049</v>
      </c>
      <c r="D37" s="98" t="s">
        <v>187</v>
      </c>
      <c r="E37" s="114">
        <v>38721</v>
      </c>
      <c r="F37" s="95">
        <v>1170.6027137000001</v>
      </c>
      <c r="G37" s="97">
        <v>18.117899999999999</v>
      </c>
      <c r="H37" s="95">
        <v>0.81548077520000006</v>
      </c>
      <c r="I37" s="96">
        <v>2.0031723709384655E-5</v>
      </c>
      <c r="J37" s="96">
        <v>1.9629653574812808E-3</v>
      </c>
      <c r="K37" s="96">
        <v>3.0588989544513691E-5</v>
      </c>
    </row>
    <row r="38" spans="2:18">
      <c r="B38" s="88" t="s">
        <v>1856</v>
      </c>
      <c r="C38" s="85">
        <v>5230</v>
      </c>
      <c r="D38" s="98" t="s">
        <v>187</v>
      </c>
      <c r="E38" s="114">
        <v>40372</v>
      </c>
      <c r="F38" s="95">
        <v>2995.5931019</v>
      </c>
      <c r="G38" s="97">
        <v>113.6467</v>
      </c>
      <c r="H38" s="95">
        <v>13.0898899537</v>
      </c>
      <c r="I38" s="96">
        <v>3.2380335365853657E-5</v>
      </c>
      <c r="J38" s="96">
        <v>3.1509020560360292E-2</v>
      </c>
      <c r="K38" s="96">
        <v>4.9100667864838716E-4</v>
      </c>
    </row>
    <row r="39" spans="2:18">
      <c r="B39" s="88" t="s">
        <v>1857</v>
      </c>
      <c r="C39" s="85">
        <v>5261</v>
      </c>
      <c r="D39" s="98" t="s">
        <v>187</v>
      </c>
      <c r="E39" s="114">
        <v>42037</v>
      </c>
      <c r="F39" s="95">
        <v>682.61238500000002</v>
      </c>
      <c r="G39" s="97">
        <v>99.979399999999998</v>
      </c>
      <c r="H39" s="95">
        <v>2.6241039432999997</v>
      </c>
      <c r="I39" s="96">
        <v>3.43E-5</v>
      </c>
      <c r="J39" s="96">
        <v>6.3165500546160788E-3</v>
      </c>
      <c r="K39" s="96">
        <v>9.8431122506394589E-5</v>
      </c>
    </row>
    <row r="40" spans="2:18">
      <c r="B40" s="88" t="s">
        <v>1858</v>
      </c>
      <c r="C40" s="85">
        <v>5256</v>
      </c>
      <c r="D40" s="98" t="s">
        <v>187</v>
      </c>
      <c r="E40" s="114">
        <v>41638</v>
      </c>
      <c r="F40" s="95">
        <v>1643.6169715000003</v>
      </c>
      <c r="G40" s="97">
        <v>109.3493</v>
      </c>
      <c r="H40" s="95">
        <v>6.9105556421999994</v>
      </c>
      <c r="I40" s="96">
        <v>1.1682088139886815E-5</v>
      </c>
      <c r="J40" s="96">
        <v>1.6634581389436787E-2</v>
      </c>
      <c r="K40" s="96">
        <v>2.5921753242336381E-4</v>
      </c>
    </row>
    <row r="41" spans="2:18">
      <c r="B41" s="88" t="s">
        <v>1859</v>
      </c>
      <c r="C41" s="85">
        <v>5221</v>
      </c>
      <c r="D41" s="98" t="s">
        <v>187</v>
      </c>
      <c r="E41" s="114">
        <v>41753</v>
      </c>
      <c r="F41" s="95">
        <v>793.1875</v>
      </c>
      <c r="G41" s="97">
        <v>146.49860000000001</v>
      </c>
      <c r="H41" s="95">
        <v>4.4679230053499994</v>
      </c>
      <c r="I41" s="96">
        <v>1.1175432540577095E-5</v>
      </c>
      <c r="J41" s="96">
        <v>1.0754855719614884E-2</v>
      </c>
      <c r="K41" s="96">
        <v>1.6759346664282134E-4</v>
      </c>
    </row>
    <row r="42" spans="2:18">
      <c r="B42" s="84"/>
      <c r="C42" s="85"/>
      <c r="D42" s="85"/>
      <c r="E42" s="85"/>
      <c r="F42" s="95"/>
      <c r="G42" s="97"/>
      <c r="H42" s="85"/>
      <c r="I42" s="85"/>
      <c r="J42" s="96"/>
      <c r="K42" s="85"/>
    </row>
    <row r="43" spans="2:18">
      <c r="B43" s="82" t="s">
        <v>43</v>
      </c>
      <c r="C43" s="83"/>
      <c r="D43" s="83"/>
      <c r="E43" s="83"/>
      <c r="F43" s="92"/>
      <c r="G43" s="94"/>
      <c r="H43" s="92">
        <v>290.33050870740004</v>
      </c>
      <c r="I43" s="83"/>
      <c r="J43" s="93">
        <v>0.6988622517468559</v>
      </c>
      <c r="K43" s="93">
        <v>1.0890406206235725E-2</v>
      </c>
    </row>
    <row r="44" spans="2:18">
      <c r="B44" s="102" t="s">
        <v>257</v>
      </c>
      <c r="C44" s="83"/>
      <c r="D44" s="83"/>
      <c r="E44" s="83"/>
      <c r="F44" s="92"/>
      <c r="G44" s="94"/>
      <c r="H44" s="92">
        <v>6.9155532942999987</v>
      </c>
      <c r="I44" s="83"/>
      <c r="J44" s="93">
        <v>1.6646611370080579E-2</v>
      </c>
      <c r="K44" s="93">
        <v>2.5940499622690536E-4</v>
      </c>
    </row>
    <row r="45" spans="2:18">
      <c r="B45" s="88" t="s">
        <v>1860</v>
      </c>
      <c r="C45" s="85" t="s">
        <v>1861</v>
      </c>
      <c r="D45" s="98" t="s">
        <v>187</v>
      </c>
      <c r="E45" s="114">
        <v>41696</v>
      </c>
      <c r="F45" s="95">
        <v>171.91993000000002</v>
      </c>
      <c r="G45" s="97">
        <v>115.1103</v>
      </c>
      <c r="H45" s="95">
        <v>0.76091607059999988</v>
      </c>
      <c r="I45" s="96">
        <v>1.0174418604651162E-5</v>
      </c>
      <c r="J45" s="96">
        <v>1.8316212128633639E-3</v>
      </c>
      <c r="K45" s="96">
        <v>2.8542247022472585E-5</v>
      </c>
    </row>
    <row r="46" spans="2:18">
      <c r="B46" s="88" t="s">
        <v>1862</v>
      </c>
      <c r="C46" s="85">
        <v>5086</v>
      </c>
      <c r="D46" s="98" t="s">
        <v>187</v>
      </c>
      <c r="E46" s="114">
        <v>39531</v>
      </c>
      <c r="F46" s="95">
        <v>446.56845555000001</v>
      </c>
      <c r="G46" s="97">
        <v>67.715400000000002</v>
      </c>
      <c r="H46" s="95">
        <v>1.1627111436499999</v>
      </c>
      <c r="I46" s="96">
        <v>6.0759999999999999E-6</v>
      </c>
      <c r="J46" s="96">
        <v>2.7987927675948367E-3</v>
      </c>
      <c r="K46" s="96">
        <v>4.361373081747593E-5</v>
      </c>
    </row>
    <row r="47" spans="2:18">
      <c r="B47" s="88" t="s">
        <v>1863</v>
      </c>
      <c r="C47" s="85">
        <v>5122</v>
      </c>
      <c r="D47" s="98" t="s">
        <v>187</v>
      </c>
      <c r="E47" s="114">
        <v>40653</v>
      </c>
      <c r="F47" s="95">
        <v>441</v>
      </c>
      <c r="G47" s="97">
        <v>117.80710000000001</v>
      </c>
      <c r="H47" s="95">
        <v>1.9975902005499999</v>
      </c>
      <c r="I47" s="96">
        <v>8.2759086609917573E-6</v>
      </c>
      <c r="J47" s="96">
        <v>4.8084522423744985E-3</v>
      </c>
      <c r="K47" s="96">
        <v>7.4930357179616981E-5</v>
      </c>
    </row>
    <row r="48" spans="2:18">
      <c r="B48" s="88" t="s">
        <v>1864</v>
      </c>
      <c r="C48" s="85">
        <v>4024</v>
      </c>
      <c r="D48" s="98" t="s">
        <v>189</v>
      </c>
      <c r="E48" s="114">
        <v>39223</v>
      </c>
      <c r="F48" s="95">
        <v>294.50237005000002</v>
      </c>
      <c r="G48" s="97">
        <v>66.105099999999993</v>
      </c>
      <c r="H48" s="95">
        <v>0.7872513778500001</v>
      </c>
      <c r="I48" s="96">
        <v>5.5616560715016587E-6</v>
      </c>
      <c r="J48" s="96">
        <v>1.8950136279668316E-3</v>
      </c>
      <c r="K48" s="96">
        <v>2.9530094268686627E-5</v>
      </c>
    </row>
    <row r="49" spans="2:11">
      <c r="B49" s="88" t="s">
        <v>1865</v>
      </c>
      <c r="C49" s="85">
        <v>5063</v>
      </c>
      <c r="D49" s="98" t="s">
        <v>187</v>
      </c>
      <c r="E49" s="114">
        <v>39283</v>
      </c>
      <c r="F49" s="95">
        <v>1225</v>
      </c>
      <c r="G49" s="97">
        <v>46.8583</v>
      </c>
      <c r="H49" s="95">
        <v>2.2070845016500003</v>
      </c>
      <c r="I49" s="96">
        <v>1.7762375663370356E-5</v>
      </c>
      <c r="J49" s="96">
        <v>5.3127315192810533E-3</v>
      </c>
      <c r="K49" s="96">
        <v>8.2788566938653271E-5</v>
      </c>
    </row>
    <row r="50" spans="2:11">
      <c r="B50" s="84"/>
      <c r="C50" s="85"/>
      <c r="D50" s="85"/>
      <c r="E50" s="85"/>
      <c r="F50" s="95"/>
      <c r="G50" s="97"/>
      <c r="H50" s="85"/>
      <c r="I50" s="85"/>
      <c r="J50" s="96"/>
      <c r="K50" s="85"/>
    </row>
    <row r="51" spans="2:11">
      <c r="B51" s="135" t="s">
        <v>1866</v>
      </c>
      <c r="C51" s="126"/>
      <c r="D51" s="126"/>
      <c r="E51" s="126"/>
      <c r="F51" s="127"/>
      <c r="G51" s="128"/>
      <c r="H51" s="127">
        <v>116.03296173525001</v>
      </c>
      <c r="I51" s="126"/>
      <c r="J51" s="129">
        <v>0.27930601326117788</v>
      </c>
      <c r="K51" s="129">
        <v>4.3524398873388903E-3</v>
      </c>
    </row>
    <row r="52" spans="2:11">
      <c r="B52" s="88" t="s">
        <v>1867</v>
      </c>
      <c r="C52" s="85" t="s">
        <v>1868</v>
      </c>
      <c r="D52" s="98" t="s">
        <v>190</v>
      </c>
      <c r="E52" s="114">
        <v>40772</v>
      </c>
      <c r="F52" s="95">
        <v>31.968972000000004</v>
      </c>
      <c r="G52" s="97">
        <v>16961.009999999998</v>
      </c>
      <c r="H52" s="95">
        <v>25.621265395250003</v>
      </c>
      <c r="I52" s="96">
        <v>1.1767361924153408E-5</v>
      </c>
      <c r="J52" s="96">
        <v>6.1673626056205882E-2</v>
      </c>
      <c r="K52" s="96">
        <v>9.6106326859796295E-4</v>
      </c>
    </row>
    <row r="53" spans="2:11">
      <c r="B53" s="88" t="s">
        <v>1869</v>
      </c>
      <c r="C53" s="85" t="s">
        <v>1870</v>
      </c>
      <c r="D53" s="98" t="s">
        <v>187</v>
      </c>
      <c r="E53" s="114">
        <v>41863</v>
      </c>
      <c r="F53" s="95">
        <v>25.374833750000004</v>
      </c>
      <c r="G53" s="97">
        <v>23441.31</v>
      </c>
      <c r="H53" s="95">
        <v>22.870803380599998</v>
      </c>
      <c r="I53" s="96">
        <v>2.1313828228507523E-5</v>
      </c>
      <c r="J53" s="96">
        <v>5.5052916143698151E-2</v>
      </c>
      <c r="K53" s="96">
        <v>8.5789240747241786E-4</v>
      </c>
    </row>
    <row r="54" spans="2:11">
      <c r="B54" s="88" t="s">
        <v>1871</v>
      </c>
      <c r="C54" s="85" t="s">
        <v>1872</v>
      </c>
      <c r="D54" s="98" t="s">
        <v>189</v>
      </c>
      <c r="E54" s="114">
        <v>41764</v>
      </c>
      <c r="F54" s="95">
        <v>18.788562450000001</v>
      </c>
      <c r="G54" s="97">
        <v>15326.2</v>
      </c>
      <c r="H54" s="95">
        <v>11.644416222599999</v>
      </c>
      <c r="I54" s="96">
        <v>1.0851699569078793E-5</v>
      </c>
      <c r="J54" s="96">
        <v>2.802958248457901E-2</v>
      </c>
      <c r="K54" s="96">
        <v>4.3678641718772538E-4</v>
      </c>
    </row>
    <row r="55" spans="2:11">
      <c r="B55" s="88" t="s">
        <v>1873</v>
      </c>
      <c r="C55" s="85" t="s">
        <v>1874</v>
      </c>
      <c r="D55" s="98" t="s">
        <v>187</v>
      </c>
      <c r="E55" s="114">
        <v>41955</v>
      </c>
      <c r="F55" s="95">
        <v>0.28061810000000004</v>
      </c>
      <c r="G55" s="97">
        <v>105286.15270000001</v>
      </c>
      <c r="H55" s="95">
        <v>1.1360164165000002</v>
      </c>
      <c r="I55" s="96">
        <v>1.1243679643889308E-7</v>
      </c>
      <c r="J55" s="96">
        <v>2.7345351833372397E-3</v>
      </c>
      <c r="K55" s="96">
        <v>4.2612401596091496E-5</v>
      </c>
    </row>
    <row r="56" spans="2:11">
      <c r="B56" s="88" t="s">
        <v>1875</v>
      </c>
      <c r="C56" s="85" t="s">
        <v>1876</v>
      </c>
      <c r="D56" s="98" t="s">
        <v>187</v>
      </c>
      <c r="E56" s="114">
        <v>39449</v>
      </c>
      <c r="F56" s="95">
        <v>2.9123150000000004E-2</v>
      </c>
      <c r="G56" s="97">
        <v>107368</v>
      </c>
      <c r="H56" s="95">
        <v>0.12023230939999999</v>
      </c>
      <c r="I56" s="96">
        <v>2.8011814314337635E-6</v>
      </c>
      <c r="J56" s="96">
        <v>2.8941437416999565E-4</v>
      </c>
      <c r="K56" s="96">
        <v>4.5099589922856766E-6</v>
      </c>
    </row>
    <row r="57" spans="2:11">
      <c r="B57" s="88" t="s">
        <v>1877</v>
      </c>
      <c r="C57" s="85" t="s">
        <v>1878</v>
      </c>
      <c r="D57" s="98" t="s">
        <v>190</v>
      </c>
      <c r="E57" s="114">
        <v>42179</v>
      </c>
      <c r="F57" s="95">
        <v>38.939930050000001</v>
      </c>
      <c r="G57" s="97">
        <v>11405.23</v>
      </c>
      <c r="H57" s="95">
        <v>20.985503794850001</v>
      </c>
      <c r="I57" s="96">
        <v>1.1066132486057588E-5</v>
      </c>
      <c r="J57" s="96">
        <v>5.0514761612227531E-2</v>
      </c>
      <c r="K57" s="96">
        <v>7.8717411334385424E-4</v>
      </c>
    </row>
    <row r="58" spans="2:11">
      <c r="B58" s="88" t="s">
        <v>1879</v>
      </c>
      <c r="C58" s="85" t="s">
        <v>1880</v>
      </c>
      <c r="D58" s="98" t="s">
        <v>187</v>
      </c>
      <c r="E58" s="114">
        <v>41456</v>
      </c>
      <c r="F58" s="95">
        <v>0.27454210000000001</v>
      </c>
      <c r="G58" s="97">
        <v>102308.376</v>
      </c>
      <c r="H58" s="95">
        <v>1.0799819226000003</v>
      </c>
      <c r="I58" s="96">
        <v>3.5809314417210568E-7</v>
      </c>
      <c r="J58" s="96">
        <v>2.5996530699940778E-3</v>
      </c>
      <c r="K58" s="96">
        <v>4.0510526726486094E-5</v>
      </c>
    </row>
    <row r="59" spans="2:11">
      <c r="B59" s="88" t="s">
        <v>1881</v>
      </c>
      <c r="C59" s="85" t="s">
        <v>1882</v>
      </c>
      <c r="D59" s="98" t="s">
        <v>187</v>
      </c>
      <c r="E59" s="114">
        <v>40968</v>
      </c>
      <c r="F59" s="95">
        <v>4.23737545</v>
      </c>
      <c r="G59" s="97">
        <v>191453.24</v>
      </c>
      <c r="H59" s="95">
        <v>31.192918513750001</v>
      </c>
      <c r="I59" s="96">
        <v>6.1746146945148269E-6</v>
      </c>
      <c r="J59" s="96">
        <v>7.5085299743835987E-2</v>
      </c>
      <c r="K59" s="96">
        <v>1.170058065496338E-3</v>
      </c>
    </row>
    <row r="60" spans="2:11">
      <c r="B60" s="88" t="s">
        <v>1883</v>
      </c>
      <c r="C60" s="85" t="s">
        <v>1884</v>
      </c>
      <c r="D60" s="98" t="s">
        <v>187</v>
      </c>
      <c r="E60" s="114">
        <v>40766</v>
      </c>
      <c r="F60" s="95">
        <v>1.1521982499999999</v>
      </c>
      <c r="G60" s="97">
        <v>4676</v>
      </c>
      <c r="H60" s="95">
        <v>0.20715621465</v>
      </c>
      <c r="I60" s="96">
        <v>1.8734034967414977E-7</v>
      </c>
      <c r="J60" s="96">
        <v>4.9865120713014476E-4</v>
      </c>
      <c r="K60" s="96">
        <v>7.7705072599115317E-6</v>
      </c>
    </row>
    <row r="61" spans="2:11">
      <c r="B61" s="88" t="s">
        <v>1885</v>
      </c>
      <c r="C61" s="85" t="s">
        <v>1886</v>
      </c>
      <c r="D61" s="98" t="s">
        <v>187</v>
      </c>
      <c r="E61" s="114">
        <v>38749</v>
      </c>
      <c r="F61" s="95">
        <v>14.49663775</v>
      </c>
      <c r="G61" s="97">
        <v>1E-4</v>
      </c>
      <c r="H61" s="95">
        <v>5.6349999999999998E-8</v>
      </c>
      <c r="I61" s="96">
        <v>6.288235641929055E-15</v>
      </c>
      <c r="J61" s="96">
        <v>1.3564157642703699E-10</v>
      </c>
      <c r="K61" s="96">
        <v>2.1137096216775976E-12</v>
      </c>
    </row>
    <row r="62" spans="2:11">
      <c r="B62" s="88" t="s">
        <v>1887</v>
      </c>
      <c r="C62" s="85" t="s">
        <v>1888</v>
      </c>
      <c r="D62" s="98" t="s">
        <v>187</v>
      </c>
      <c r="E62" s="114">
        <v>42030</v>
      </c>
      <c r="F62" s="95">
        <v>0.150675</v>
      </c>
      <c r="G62" s="97">
        <v>109586.6</v>
      </c>
      <c r="H62" s="95">
        <v>0.63488489785000002</v>
      </c>
      <c r="I62" s="96">
        <v>2.052480938693726E-7</v>
      </c>
      <c r="J62" s="96">
        <v>1.528248241243875E-3</v>
      </c>
      <c r="K62" s="96">
        <v>2.3814770492339733E-5</v>
      </c>
    </row>
    <row r="63" spans="2:11">
      <c r="B63" s="88" t="s">
        <v>1889</v>
      </c>
      <c r="C63" s="85" t="s">
        <v>1890</v>
      </c>
      <c r="D63" s="98" t="s">
        <v>187</v>
      </c>
      <c r="E63" s="114">
        <v>39545</v>
      </c>
      <c r="F63" s="95">
        <v>9.38645715</v>
      </c>
      <c r="G63" s="97">
        <v>1384.71</v>
      </c>
      <c r="H63" s="95">
        <v>0.49975467990000005</v>
      </c>
      <c r="I63" s="96">
        <v>2.306418127653683E-5</v>
      </c>
      <c r="J63" s="96">
        <v>1.2029727170971654E-3</v>
      </c>
      <c r="K63" s="96">
        <v>1.874598536615862E-5</v>
      </c>
    </row>
    <row r="64" spans="2:11">
      <c r="B64" s="88" t="s">
        <v>1891</v>
      </c>
      <c r="C64" s="85" t="s">
        <v>1892</v>
      </c>
      <c r="D64" s="98" t="s">
        <v>187</v>
      </c>
      <c r="E64" s="114">
        <v>41557</v>
      </c>
      <c r="F64" s="95">
        <v>0.12886755</v>
      </c>
      <c r="G64" s="97">
        <v>8078.36</v>
      </c>
      <c r="H64" s="95">
        <v>4.0027930949999999E-2</v>
      </c>
      <c r="I64" s="96">
        <v>1.9877119527471092E-8</v>
      </c>
      <c r="J64" s="96">
        <v>9.6352292017224205E-5</v>
      </c>
      <c r="K64" s="96">
        <v>1.5014626936088998E-6</v>
      </c>
    </row>
    <row r="65" spans="2:11">
      <c r="B65" s="84"/>
      <c r="C65" s="85"/>
      <c r="D65" s="85"/>
      <c r="E65" s="85"/>
      <c r="F65" s="95"/>
      <c r="G65" s="97"/>
      <c r="H65" s="85"/>
      <c r="I65" s="85"/>
      <c r="J65" s="96"/>
      <c r="K65" s="85"/>
    </row>
    <row r="66" spans="2:11">
      <c r="B66" s="102" t="s">
        <v>260</v>
      </c>
      <c r="C66" s="83"/>
      <c r="D66" s="83"/>
      <c r="E66" s="83"/>
      <c r="F66" s="92"/>
      <c r="G66" s="94"/>
      <c r="H66" s="92">
        <v>32.990885860099993</v>
      </c>
      <c r="I66" s="83"/>
      <c r="J66" s="93">
        <v>7.9413234530406523E-2</v>
      </c>
      <c r="K66" s="93">
        <v>1.2375004945902532E-3</v>
      </c>
    </row>
    <row r="67" spans="2:11">
      <c r="B67" s="88" t="s">
        <v>1893</v>
      </c>
      <c r="C67" s="85">
        <v>5264</v>
      </c>
      <c r="D67" s="98" t="s">
        <v>187</v>
      </c>
      <c r="E67" s="114">
        <v>42095</v>
      </c>
      <c r="F67" s="95">
        <v>3328.6388327499999</v>
      </c>
      <c r="G67" s="97">
        <v>87.970299999999995</v>
      </c>
      <c r="H67" s="95">
        <v>11.258981164199998</v>
      </c>
      <c r="I67" s="96">
        <v>4.8379746835443041E-7</v>
      </c>
      <c r="J67" s="96">
        <v>2.710179155411542E-2</v>
      </c>
      <c r="K67" s="96">
        <v>4.2232860367446987E-4</v>
      </c>
    </row>
    <row r="68" spans="2:11">
      <c r="B68" s="88" t="s">
        <v>1894</v>
      </c>
      <c r="C68" s="85">
        <v>5274</v>
      </c>
      <c r="D68" s="98" t="s">
        <v>187</v>
      </c>
      <c r="E68" s="114">
        <v>42170</v>
      </c>
      <c r="F68" s="95">
        <v>3196.85898</v>
      </c>
      <c r="G68" s="97">
        <v>97.038799999999995</v>
      </c>
      <c r="H68" s="95">
        <v>11.927934360650001</v>
      </c>
      <c r="I68" s="96">
        <v>8.5627652444444436E-7</v>
      </c>
      <c r="J68" s="96">
        <v>2.8712046498612028E-2</v>
      </c>
      <c r="K68" s="96">
        <v>4.4742128881712038E-4</v>
      </c>
    </row>
    <row r="69" spans="2:11">
      <c r="B69" s="88" t="s">
        <v>1895</v>
      </c>
      <c r="C69" s="85">
        <v>5079</v>
      </c>
      <c r="D69" s="98" t="s">
        <v>189</v>
      </c>
      <c r="E69" s="114">
        <v>39065</v>
      </c>
      <c r="F69" s="95">
        <v>4459</v>
      </c>
      <c r="G69" s="97">
        <v>48.549500000000002</v>
      </c>
      <c r="H69" s="95">
        <v>8.7541080315500004</v>
      </c>
      <c r="I69" s="96">
        <v>2.4484574717927703E-5</v>
      </c>
      <c r="J69" s="96">
        <v>2.1072245139521346E-2</v>
      </c>
      <c r="K69" s="96">
        <v>3.2836987356685667E-4</v>
      </c>
    </row>
    <row r="70" spans="2:11">
      <c r="B70" s="88" t="s">
        <v>1896</v>
      </c>
      <c r="C70" s="85">
        <v>5040</v>
      </c>
      <c r="D70" s="98" t="s">
        <v>187</v>
      </c>
      <c r="E70" s="114">
        <v>39268</v>
      </c>
      <c r="F70" s="95">
        <v>774.93965500000002</v>
      </c>
      <c r="G70" s="97">
        <v>35.234499999999997</v>
      </c>
      <c r="H70" s="95">
        <v>1.0498623036999999</v>
      </c>
      <c r="I70" s="96">
        <v>1.944444305263158E-6</v>
      </c>
      <c r="J70" s="96">
        <v>2.5271513381577401E-3</v>
      </c>
      <c r="K70" s="96">
        <v>3.938072853180653E-5</v>
      </c>
    </row>
    <row r="71" spans="2:11">
      <c r="B71" s="84"/>
      <c r="C71" s="85"/>
      <c r="D71" s="85"/>
      <c r="E71" s="85"/>
      <c r="F71" s="95"/>
      <c r="G71" s="97"/>
      <c r="H71" s="85"/>
      <c r="I71" s="85"/>
      <c r="J71" s="96"/>
      <c r="K71" s="85"/>
    </row>
    <row r="72" spans="2:11">
      <c r="B72" s="102" t="s">
        <v>261</v>
      </c>
      <c r="C72" s="83"/>
      <c r="D72" s="83"/>
      <c r="E72" s="83"/>
      <c r="F72" s="92"/>
      <c r="G72" s="94"/>
      <c r="H72" s="92">
        <v>134.39110781775008</v>
      </c>
      <c r="I72" s="83"/>
      <c r="J72" s="93">
        <v>0.32349639258519108</v>
      </c>
      <c r="K72" s="93">
        <v>5.0410608280796769E-3</v>
      </c>
    </row>
    <row r="73" spans="2:11">
      <c r="B73" s="88" t="s">
        <v>1897</v>
      </c>
      <c r="C73" s="85">
        <v>5273</v>
      </c>
      <c r="D73" s="98" t="s">
        <v>189</v>
      </c>
      <c r="E73" s="114">
        <v>42639</v>
      </c>
      <c r="F73" s="95">
        <v>85.407000000000011</v>
      </c>
      <c r="G73" s="97">
        <v>76.264499999999998</v>
      </c>
      <c r="H73" s="95">
        <v>0.26339381109999999</v>
      </c>
      <c r="I73" s="96">
        <v>3.1284615384615385E-7</v>
      </c>
      <c r="J73" s="96">
        <v>6.3402221399696884E-4</v>
      </c>
      <c r="K73" s="96">
        <v>9.8800005822963913E-6</v>
      </c>
    </row>
    <row r="74" spans="2:11">
      <c r="B74" s="88" t="s">
        <v>1898</v>
      </c>
      <c r="C74" s="85">
        <v>4020</v>
      </c>
      <c r="D74" s="98" t="s">
        <v>189</v>
      </c>
      <c r="E74" s="114">
        <v>39105</v>
      </c>
      <c r="F74" s="95">
        <v>587.33837749999998</v>
      </c>
      <c r="G74" s="97">
        <v>33.985700000000001</v>
      </c>
      <c r="H74" s="95">
        <v>0.80718720425000001</v>
      </c>
      <c r="I74" s="96">
        <v>3.9999999999999998E-6</v>
      </c>
      <c r="J74" s="96">
        <v>1.9430016833398881E-3</v>
      </c>
      <c r="K74" s="96">
        <v>3.0277894589498943E-5</v>
      </c>
    </row>
    <row r="75" spans="2:11">
      <c r="B75" s="88" t="s">
        <v>1899</v>
      </c>
      <c r="C75" s="85">
        <v>5062</v>
      </c>
      <c r="D75" s="98" t="s">
        <v>189</v>
      </c>
      <c r="E75" s="114">
        <v>39258</v>
      </c>
      <c r="F75" s="95">
        <v>2264.8335300500003</v>
      </c>
      <c r="G75" s="97">
        <v>35.833199999999998</v>
      </c>
      <c r="H75" s="95">
        <v>3.281795744150025</v>
      </c>
      <c r="I75" s="96">
        <v>3.4575091878014559E-7</v>
      </c>
      <c r="J75" s="96">
        <v>7.8996973957063069E-3</v>
      </c>
      <c r="K75" s="96">
        <v>1.2310138847897959E-4</v>
      </c>
    </row>
    <row r="76" spans="2:11">
      <c r="B76" s="88" t="s">
        <v>1900</v>
      </c>
      <c r="C76" s="85">
        <v>5281</v>
      </c>
      <c r="D76" s="98" t="s">
        <v>187</v>
      </c>
      <c r="E76" s="114">
        <v>42642</v>
      </c>
      <c r="F76" s="95">
        <v>1483.15634565</v>
      </c>
      <c r="G76" s="97">
        <v>96.429299999999998</v>
      </c>
      <c r="H76" s="95">
        <v>5.499108552350001</v>
      </c>
      <c r="I76" s="96">
        <v>2.4794471811535911E-6</v>
      </c>
      <c r="J76" s="96">
        <v>1.3237049742398499E-2</v>
      </c>
      <c r="K76" s="96">
        <v>2.062736230301999E-4</v>
      </c>
    </row>
    <row r="77" spans="2:11">
      <c r="B77" s="88" t="s">
        <v>1901</v>
      </c>
      <c r="C77" s="85">
        <v>5263</v>
      </c>
      <c r="D77" s="98" t="s">
        <v>187</v>
      </c>
      <c r="E77" s="114">
        <v>42082</v>
      </c>
      <c r="F77" s="95">
        <v>1507.8729452500002</v>
      </c>
      <c r="G77" s="97">
        <v>47.834800000000001</v>
      </c>
      <c r="H77" s="95">
        <v>2.7733523842500003</v>
      </c>
      <c r="I77" s="96">
        <v>2.749174917491749E-6</v>
      </c>
      <c r="J77" s="96">
        <v>6.6758099270160017E-3</v>
      </c>
      <c r="K77" s="96">
        <v>1.0402948746924103E-4</v>
      </c>
    </row>
    <row r="78" spans="2:11">
      <c r="B78" s="88" t="s">
        <v>1902</v>
      </c>
      <c r="C78" s="85">
        <v>4021</v>
      </c>
      <c r="D78" s="98" t="s">
        <v>189</v>
      </c>
      <c r="E78" s="114">
        <v>39126</v>
      </c>
      <c r="F78" s="95">
        <v>242.58579939999998</v>
      </c>
      <c r="G78" s="97">
        <v>110.577</v>
      </c>
      <c r="H78" s="95">
        <v>1.084725495</v>
      </c>
      <c r="I78" s="96">
        <v>7.3499999999999995E-7</v>
      </c>
      <c r="J78" s="96">
        <v>2.6110714486672236E-3</v>
      </c>
      <c r="K78" s="96">
        <v>4.0688459905243928E-5</v>
      </c>
    </row>
    <row r="79" spans="2:11">
      <c r="B79" s="88" t="s">
        <v>1903</v>
      </c>
      <c r="C79" s="85">
        <v>4025</v>
      </c>
      <c r="D79" s="98" t="s">
        <v>187</v>
      </c>
      <c r="E79" s="114">
        <v>39247</v>
      </c>
      <c r="F79" s="95">
        <v>511.14919870000006</v>
      </c>
      <c r="G79" s="97">
        <v>52.239600000000003</v>
      </c>
      <c r="H79" s="95">
        <v>1.0267007338</v>
      </c>
      <c r="I79" s="96">
        <v>1.4793882329498291E-6</v>
      </c>
      <c r="J79" s="96">
        <v>2.4713985102294174E-3</v>
      </c>
      <c r="K79" s="96">
        <v>3.8511929363203376E-5</v>
      </c>
    </row>
    <row r="80" spans="2:11">
      <c r="B80" s="88" t="s">
        <v>2473</v>
      </c>
      <c r="C80" s="85">
        <v>5284</v>
      </c>
      <c r="D80" s="98" t="s">
        <v>189</v>
      </c>
      <c r="E80" s="114">
        <v>42662</v>
      </c>
      <c r="F80" s="95">
        <v>930.67532355000003</v>
      </c>
      <c r="G80" s="97">
        <v>100</v>
      </c>
      <c r="H80" s="95">
        <v>3.7634648743999999</v>
      </c>
      <c r="I80" s="96">
        <v>1.2683866825890909E-5</v>
      </c>
      <c r="J80" s="96">
        <v>9.0591359075669342E-3</v>
      </c>
      <c r="K80" s="96">
        <v>1.4116897809875691E-4</v>
      </c>
    </row>
    <row r="81" spans="2:11">
      <c r="B81" s="88" t="s">
        <v>1904</v>
      </c>
      <c r="C81" s="85">
        <v>5266</v>
      </c>
      <c r="D81" s="98" t="s">
        <v>187</v>
      </c>
      <c r="E81" s="114">
        <v>42228</v>
      </c>
      <c r="F81" s="95">
        <v>2269.5404161500001</v>
      </c>
      <c r="G81" s="97">
        <v>92.4191</v>
      </c>
      <c r="H81" s="95">
        <v>8.0648445335499996</v>
      </c>
      <c r="I81" s="96">
        <v>1.5588125E-6</v>
      </c>
      <c r="J81" s="96">
        <v>1.941310073060681E-2</v>
      </c>
      <c r="K81" s="96">
        <v>3.0251534140015283E-4</v>
      </c>
    </row>
    <row r="82" spans="2:11">
      <c r="B82" s="88" t="s">
        <v>1905</v>
      </c>
      <c r="C82" s="85">
        <v>5222</v>
      </c>
      <c r="D82" s="98" t="s">
        <v>187</v>
      </c>
      <c r="E82" s="114">
        <v>40675</v>
      </c>
      <c r="F82" s="95">
        <v>1624.2214558500002</v>
      </c>
      <c r="G82" s="97">
        <v>76.424899999999994</v>
      </c>
      <c r="H82" s="95">
        <v>4.7728355013500003</v>
      </c>
      <c r="I82" s="96">
        <v>3.1148630754098356E-6</v>
      </c>
      <c r="J82" s="96">
        <v>1.1488818658918216E-2</v>
      </c>
      <c r="K82" s="96">
        <v>1.7903084865817067E-4</v>
      </c>
    </row>
    <row r="83" spans="2:11">
      <c r="B83" s="88" t="s">
        <v>1906</v>
      </c>
      <c r="C83" s="85">
        <v>4027</v>
      </c>
      <c r="D83" s="98" t="s">
        <v>187</v>
      </c>
      <c r="E83" s="114">
        <v>39293</v>
      </c>
      <c r="F83" s="95">
        <v>148.724731399951</v>
      </c>
      <c r="G83" s="97">
        <v>0.67789999999999995</v>
      </c>
      <c r="H83" s="95">
        <v>3.8765468000245E-3</v>
      </c>
      <c r="I83" s="96">
        <v>2.9329606600000001E-6</v>
      </c>
      <c r="J83" s="96">
        <v>9.3313384037002468E-6</v>
      </c>
      <c r="K83" s="96">
        <v>1.4541072351544433E-7</v>
      </c>
    </row>
    <row r="84" spans="2:11">
      <c r="B84" s="88" t="s">
        <v>1907</v>
      </c>
      <c r="C84" s="85">
        <v>5285</v>
      </c>
      <c r="D84" s="98" t="s">
        <v>187</v>
      </c>
      <c r="E84" s="114">
        <v>42718</v>
      </c>
      <c r="F84" s="95">
        <v>238.13193214999998</v>
      </c>
      <c r="G84" s="97">
        <v>100</v>
      </c>
      <c r="H84" s="95">
        <v>0.91561727810000004</v>
      </c>
      <c r="I84" s="96">
        <v>1.1697708999298243E-6</v>
      </c>
      <c r="J84" s="96">
        <v>2.2040065839452837E-3</v>
      </c>
      <c r="K84" s="96">
        <v>3.4345147302470681E-5</v>
      </c>
    </row>
    <row r="85" spans="2:11">
      <c r="B85" s="88" t="s">
        <v>1908</v>
      </c>
      <c r="C85" s="85">
        <v>4028</v>
      </c>
      <c r="D85" s="98" t="s">
        <v>187</v>
      </c>
      <c r="E85" s="114">
        <v>39321</v>
      </c>
      <c r="F85" s="95">
        <v>276.00547029999996</v>
      </c>
      <c r="G85" s="97">
        <v>11.4298</v>
      </c>
      <c r="H85" s="95">
        <v>0.12129772865000001</v>
      </c>
      <c r="I85" s="96">
        <v>1.376064625030142E-6</v>
      </c>
      <c r="J85" s="96">
        <v>2.9197897304534111E-4</v>
      </c>
      <c r="K85" s="96">
        <v>4.5499232677044088E-6</v>
      </c>
    </row>
    <row r="86" spans="2:11">
      <c r="B86" s="88" t="s">
        <v>1909</v>
      </c>
      <c r="C86" s="85">
        <v>5099</v>
      </c>
      <c r="D86" s="98" t="s">
        <v>187</v>
      </c>
      <c r="E86" s="114">
        <v>39758</v>
      </c>
      <c r="F86" s="95">
        <v>1244.2403890000001</v>
      </c>
      <c r="G86" s="97">
        <v>271.6508</v>
      </c>
      <c r="H86" s="95">
        <v>12.996057592350001</v>
      </c>
      <c r="I86" s="96">
        <v>1.5219538168876914E-5</v>
      </c>
      <c r="J86" s="96">
        <v>3.1283154199874305E-2</v>
      </c>
      <c r="K86" s="96">
        <v>4.8748699160295283E-4</v>
      </c>
    </row>
    <row r="87" spans="2:11">
      <c r="B87" s="88" t="s">
        <v>1910</v>
      </c>
      <c r="C87" s="85">
        <v>5228</v>
      </c>
      <c r="D87" s="98" t="s">
        <v>187</v>
      </c>
      <c r="E87" s="114">
        <v>41086</v>
      </c>
      <c r="F87" s="95">
        <v>3018.4000245000002</v>
      </c>
      <c r="G87" s="97">
        <v>95.456500000000005</v>
      </c>
      <c r="H87" s="95">
        <v>11.0784409337</v>
      </c>
      <c r="I87" s="96">
        <v>1.2943396226415095E-5</v>
      </c>
      <c r="J87" s="96">
        <v>2.6667208386883471E-2</v>
      </c>
      <c r="K87" s="96">
        <v>4.1555647195649762E-4</v>
      </c>
    </row>
    <row r="88" spans="2:11">
      <c r="B88" s="88" t="s">
        <v>1911</v>
      </c>
      <c r="C88" s="85">
        <v>5087</v>
      </c>
      <c r="D88" s="98" t="s">
        <v>187</v>
      </c>
      <c r="E88" s="114">
        <v>39713</v>
      </c>
      <c r="F88" s="95">
        <v>1093.68</v>
      </c>
      <c r="G88" s="97">
        <v>5.3495999999999997</v>
      </c>
      <c r="H88" s="95">
        <v>0.22496135444999998</v>
      </c>
      <c r="I88" s="96">
        <v>1.0429826970612471E-6</v>
      </c>
      <c r="J88" s="96">
        <v>5.4151043039502098E-4</v>
      </c>
      <c r="K88" s="96">
        <v>8.4383847277123239E-6</v>
      </c>
    </row>
    <row r="89" spans="2:11">
      <c r="B89" s="88" t="s">
        <v>1912</v>
      </c>
      <c r="C89" s="85">
        <v>5223</v>
      </c>
      <c r="D89" s="98" t="s">
        <v>187</v>
      </c>
      <c r="E89" s="114">
        <v>40749</v>
      </c>
      <c r="F89" s="95">
        <v>2541.1423985500001</v>
      </c>
      <c r="G89" s="97">
        <v>51.796399999999998</v>
      </c>
      <c r="H89" s="95">
        <v>5.0608669828499995</v>
      </c>
      <c r="I89" s="96">
        <v>5.5997143002908014E-6</v>
      </c>
      <c r="J89" s="96">
        <v>1.2182146861425311E-2</v>
      </c>
      <c r="K89" s="96">
        <v>1.8983501749211213E-4</v>
      </c>
    </row>
    <row r="90" spans="2:11">
      <c r="B90" s="88" t="s">
        <v>1913</v>
      </c>
      <c r="C90" s="85">
        <v>5082</v>
      </c>
      <c r="D90" s="98" t="s">
        <v>187</v>
      </c>
      <c r="E90" s="114">
        <v>39412</v>
      </c>
      <c r="F90" s="95">
        <v>789.5516485500001</v>
      </c>
      <c r="G90" s="97">
        <v>13.723599999999999</v>
      </c>
      <c r="H90" s="95">
        <v>0.41662463150000001</v>
      </c>
      <c r="I90" s="96">
        <v>7.7331281687084493E-7</v>
      </c>
      <c r="J90" s="96">
        <v>1.0028681773734404E-3</v>
      </c>
      <c r="K90" s="96">
        <v>1.5627746091028105E-5</v>
      </c>
    </row>
    <row r="91" spans="2:11">
      <c r="B91" s="88" t="s">
        <v>1914</v>
      </c>
      <c r="C91" s="85">
        <v>5270</v>
      </c>
      <c r="D91" s="98" t="s">
        <v>187</v>
      </c>
      <c r="E91" s="114">
        <v>42338</v>
      </c>
      <c r="F91" s="95">
        <v>2105.41850785</v>
      </c>
      <c r="G91" s="97">
        <v>97.942099999999996</v>
      </c>
      <c r="H91" s="95">
        <v>7.9287402838000007</v>
      </c>
      <c r="I91" s="96">
        <v>1.575842260518553E-5</v>
      </c>
      <c r="J91" s="96">
        <v>1.9085480588734424E-2</v>
      </c>
      <c r="K91" s="96">
        <v>2.9741001997605733E-4</v>
      </c>
    </row>
    <row r="92" spans="2:11">
      <c r="B92" s="88" t="s">
        <v>1915</v>
      </c>
      <c r="C92" s="85">
        <v>5280</v>
      </c>
      <c r="D92" s="98" t="s">
        <v>187</v>
      </c>
      <c r="E92" s="114">
        <v>42604</v>
      </c>
      <c r="F92" s="95">
        <v>208.36544154999999</v>
      </c>
      <c r="G92" s="97">
        <v>90.658600000000007</v>
      </c>
      <c r="H92" s="95">
        <v>0.72632508164999998</v>
      </c>
      <c r="I92" s="96">
        <v>9.9221638833333324E-5</v>
      </c>
      <c r="J92" s="96">
        <v>1.7483563278350019E-3</v>
      </c>
      <c r="K92" s="96">
        <v>2.7244726061213341E-5</v>
      </c>
    </row>
    <row r="93" spans="2:11">
      <c r="B93" s="88" t="s">
        <v>1916</v>
      </c>
      <c r="C93" s="85">
        <v>4023</v>
      </c>
      <c r="D93" s="98" t="s">
        <v>189</v>
      </c>
      <c r="E93" s="114">
        <v>39205</v>
      </c>
      <c r="F93" s="95">
        <v>1863.2563330500002</v>
      </c>
      <c r="G93" s="97">
        <v>44.056699999999999</v>
      </c>
      <c r="H93" s="95">
        <v>3.3195119604500243</v>
      </c>
      <c r="I93" s="96">
        <v>2.9399999999999993E-5</v>
      </c>
      <c r="J93" s="96">
        <v>7.9904850982048872E-3</v>
      </c>
      <c r="K93" s="96">
        <v>1.2451613788956668E-4</v>
      </c>
    </row>
    <row r="94" spans="2:11">
      <c r="B94" s="88" t="s">
        <v>1917</v>
      </c>
      <c r="C94" s="85">
        <v>5064</v>
      </c>
      <c r="D94" s="98" t="s">
        <v>187</v>
      </c>
      <c r="E94" s="114">
        <v>39356</v>
      </c>
      <c r="F94" s="95">
        <v>1874.4901759499999</v>
      </c>
      <c r="G94" s="97">
        <v>57.713200000000001</v>
      </c>
      <c r="H94" s="95">
        <v>4.1596296784</v>
      </c>
      <c r="I94" s="96">
        <v>5.2500000000000006E-7</v>
      </c>
      <c r="J94" s="96">
        <v>1.0012754692650663E-2</v>
      </c>
      <c r="K94" s="96">
        <v>1.5602926839130031E-4</v>
      </c>
    </row>
    <row r="95" spans="2:11">
      <c r="B95" s="88" t="s">
        <v>1918</v>
      </c>
      <c r="C95" s="85">
        <v>5121</v>
      </c>
      <c r="D95" s="98" t="s">
        <v>188</v>
      </c>
      <c r="E95" s="114">
        <v>39988</v>
      </c>
      <c r="F95" s="95">
        <v>26959.771004250004</v>
      </c>
      <c r="G95" s="97">
        <v>6.1349999999999998</v>
      </c>
      <c r="H95" s="95">
        <v>1.6539819513</v>
      </c>
      <c r="I95" s="96">
        <v>7.20765E-5</v>
      </c>
      <c r="J95" s="96">
        <v>3.9813437312546359E-3</v>
      </c>
      <c r="K95" s="96">
        <v>6.2041482955526141E-5</v>
      </c>
    </row>
    <row r="96" spans="2:11">
      <c r="B96" s="88" t="s">
        <v>1919</v>
      </c>
      <c r="C96" s="85">
        <v>5258</v>
      </c>
      <c r="D96" s="98" t="s">
        <v>188</v>
      </c>
      <c r="E96" s="114">
        <v>42036</v>
      </c>
      <c r="F96" s="95">
        <v>13913.100375999999</v>
      </c>
      <c r="G96" s="97">
        <v>84.721400000000003</v>
      </c>
      <c r="H96" s="95">
        <v>11.787373421250001</v>
      </c>
      <c r="I96" s="96">
        <v>2.6035907974742166E-5</v>
      </c>
      <c r="J96" s="96">
        <v>2.8373698541127E-2</v>
      </c>
      <c r="K96" s="96">
        <v>4.4214879529375176E-4</v>
      </c>
    </row>
    <row r="97" spans="2:11">
      <c r="B97" s="88" t="s">
        <v>1920</v>
      </c>
      <c r="C97" s="85">
        <v>5255</v>
      </c>
      <c r="D97" s="98" t="s">
        <v>187</v>
      </c>
      <c r="E97" s="114">
        <v>41407</v>
      </c>
      <c r="F97" s="95">
        <v>393.2709375</v>
      </c>
      <c r="G97" s="97">
        <v>78.059399999999997</v>
      </c>
      <c r="H97" s="95">
        <v>1.1803570726499999</v>
      </c>
      <c r="I97" s="96">
        <v>1.2525280898876404E-5</v>
      </c>
      <c r="J97" s="96">
        <v>2.8412687503291678E-3</v>
      </c>
      <c r="K97" s="96">
        <v>4.4275636228491717E-5</v>
      </c>
    </row>
    <row r="98" spans="2:11">
      <c r="B98" s="88" t="s">
        <v>1921</v>
      </c>
      <c r="C98" s="85">
        <v>5278</v>
      </c>
      <c r="D98" s="98" t="s">
        <v>189</v>
      </c>
      <c r="E98" s="114">
        <v>42562</v>
      </c>
      <c r="F98" s="95">
        <v>182.79328970000003</v>
      </c>
      <c r="G98" s="97">
        <v>68.012699999999995</v>
      </c>
      <c r="H98" s="95">
        <v>0.50273593299999997</v>
      </c>
      <c r="I98" s="96">
        <v>8.7407732864674869E-6</v>
      </c>
      <c r="J98" s="96">
        <v>1.2101489703396139E-3</v>
      </c>
      <c r="K98" s="96">
        <v>1.885781328740309E-5</v>
      </c>
    </row>
    <row r="99" spans="2:11">
      <c r="B99" s="88" t="s">
        <v>1922</v>
      </c>
      <c r="C99" s="85">
        <v>5075</v>
      </c>
      <c r="D99" s="98" t="s">
        <v>187</v>
      </c>
      <c r="E99" s="114">
        <v>38995</v>
      </c>
      <c r="F99" s="95">
        <v>1521.9523725000001</v>
      </c>
      <c r="G99" s="97">
        <v>8.2490000000000006</v>
      </c>
      <c r="H99" s="95">
        <v>0.48272380134999998</v>
      </c>
      <c r="I99" s="96">
        <v>2.0926595482076155E-6</v>
      </c>
      <c r="J99" s="96">
        <v>1.1619772385796955E-3</v>
      </c>
      <c r="K99" s="96">
        <v>1.8107150728061764E-5</v>
      </c>
    </row>
    <row r="100" spans="2:11">
      <c r="B100" s="88" t="s">
        <v>1923</v>
      </c>
      <c r="C100" s="85">
        <v>4029</v>
      </c>
      <c r="D100" s="98" t="s">
        <v>187</v>
      </c>
      <c r="E100" s="114">
        <v>39321</v>
      </c>
      <c r="F100" s="95">
        <v>683.17481189995112</v>
      </c>
      <c r="G100" s="97">
        <v>75.443700000000007</v>
      </c>
      <c r="H100" s="95">
        <v>1.9817605055500003</v>
      </c>
      <c r="I100" s="96">
        <v>3.299108649518223E-6</v>
      </c>
      <c r="J100" s="96">
        <v>4.7703481645722063E-3</v>
      </c>
      <c r="K100" s="96">
        <v>7.4336579386720432E-5</v>
      </c>
    </row>
    <row r="101" spans="2:11">
      <c r="B101" s="88" t="s">
        <v>1924</v>
      </c>
      <c r="C101" s="85">
        <v>5268</v>
      </c>
      <c r="D101" s="98" t="s">
        <v>189</v>
      </c>
      <c r="E101" s="114">
        <v>42206</v>
      </c>
      <c r="F101" s="95">
        <v>480.69147000000004</v>
      </c>
      <c r="G101" s="97">
        <v>68.979799999999997</v>
      </c>
      <c r="H101" s="95">
        <v>1.3408432568999999</v>
      </c>
      <c r="I101" s="96">
        <v>1.7908534251817832E-6</v>
      </c>
      <c r="J101" s="96">
        <v>3.2275792920581818E-3</v>
      </c>
      <c r="K101" s="96">
        <v>5.0295533154765872E-5</v>
      </c>
    </row>
    <row r="102" spans="2:11">
      <c r="B102" s="88" t="s">
        <v>1925</v>
      </c>
      <c r="C102" s="85">
        <v>5073</v>
      </c>
      <c r="D102" s="98" t="s">
        <v>189</v>
      </c>
      <c r="E102" s="114">
        <v>38896</v>
      </c>
      <c r="F102" s="95">
        <v>2225.9020990499998</v>
      </c>
      <c r="G102" s="97">
        <v>18.3795</v>
      </c>
      <c r="H102" s="95">
        <v>1.6543577053499998</v>
      </c>
      <c r="I102" s="96">
        <v>3.6749999999999999E-5</v>
      </c>
      <c r="J102" s="96">
        <v>3.9822482187735504E-3</v>
      </c>
      <c r="K102" s="96">
        <v>6.2055577630785571E-5</v>
      </c>
    </row>
    <row r="103" spans="2:11">
      <c r="B103" s="88" t="s">
        <v>1926</v>
      </c>
      <c r="C103" s="85" t="s">
        <v>1927</v>
      </c>
      <c r="D103" s="98" t="s">
        <v>187</v>
      </c>
      <c r="E103" s="114">
        <v>41819</v>
      </c>
      <c r="F103" s="95">
        <v>3540.7060307500001</v>
      </c>
      <c r="G103" s="97">
        <v>36.293399999999998</v>
      </c>
      <c r="H103" s="95">
        <v>4.9409888087000011</v>
      </c>
      <c r="I103" s="96">
        <v>4.1280075483566601E-6</v>
      </c>
      <c r="J103" s="96">
        <v>1.1893584935588565E-2</v>
      </c>
      <c r="K103" s="96">
        <v>1.8533834224579456E-4</v>
      </c>
    </row>
    <row r="104" spans="2:11">
      <c r="B104" s="88" t="s">
        <v>1928</v>
      </c>
      <c r="C104" s="85">
        <v>5267</v>
      </c>
      <c r="D104" s="98" t="s">
        <v>189</v>
      </c>
      <c r="E104" s="114">
        <v>42446</v>
      </c>
      <c r="F104" s="95">
        <v>837.48411250000004</v>
      </c>
      <c r="G104" s="97">
        <v>79.198499999999996</v>
      </c>
      <c r="H104" s="95">
        <v>2.6821508622999999</v>
      </c>
      <c r="I104" s="96">
        <v>4.9838697999211586E-6</v>
      </c>
      <c r="J104" s="96">
        <v>6.4562763296807206E-3</v>
      </c>
      <c r="K104" s="96">
        <v>1.0060848419581855E-4</v>
      </c>
    </row>
    <row r="105" spans="2:11">
      <c r="B105" s="88" t="s">
        <v>1929</v>
      </c>
      <c r="C105" s="85">
        <v>5083</v>
      </c>
      <c r="D105" s="98" t="s">
        <v>187</v>
      </c>
      <c r="E105" s="114">
        <v>39414</v>
      </c>
      <c r="F105" s="95">
        <v>904.99668000000008</v>
      </c>
      <c r="G105" s="97">
        <v>73.503299999999996</v>
      </c>
      <c r="H105" s="95">
        <v>2.5577033254500003</v>
      </c>
      <c r="I105" s="96">
        <v>7.1385386391614398E-6</v>
      </c>
      <c r="J105" s="96">
        <v>6.1567153699505391E-3</v>
      </c>
      <c r="K105" s="96">
        <v>9.5940410441889155E-5</v>
      </c>
    </row>
    <row r="106" spans="2:11">
      <c r="B106" s="88" t="s">
        <v>1930</v>
      </c>
      <c r="C106" s="85">
        <v>5276</v>
      </c>
      <c r="D106" s="98" t="s">
        <v>187</v>
      </c>
      <c r="E106" s="114">
        <v>42521</v>
      </c>
      <c r="F106" s="95">
        <v>1581.3887648999998</v>
      </c>
      <c r="G106" s="97">
        <v>95.957400000000007</v>
      </c>
      <c r="H106" s="95">
        <v>5.8346319436999998</v>
      </c>
      <c r="I106" s="96">
        <v>6.6150000000000004E-7</v>
      </c>
      <c r="J106" s="96">
        <v>1.4044696978083672E-2</v>
      </c>
      <c r="K106" s="96">
        <v>2.1885923120401339E-4</v>
      </c>
    </row>
    <row r="107" spans="2:11">
      <c r="B107" s="88" t="s">
        <v>1931</v>
      </c>
      <c r="C107" s="85">
        <v>5038</v>
      </c>
      <c r="D107" s="98" t="s">
        <v>189</v>
      </c>
      <c r="E107" s="114">
        <v>39463</v>
      </c>
      <c r="F107" s="95">
        <v>1862.6584669000001</v>
      </c>
      <c r="G107" s="97">
        <v>52.354100000000003</v>
      </c>
      <c r="H107" s="95">
        <v>3.9434251041500001</v>
      </c>
      <c r="I107" s="96">
        <v>3.4405852290541714E-6</v>
      </c>
      <c r="J107" s="96">
        <v>9.4923229396425661E-3</v>
      </c>
      <c r="K107" s="96">
        <v>1.47919353771195E-4</v>
      </c>
    </row>
    <row r="108" spans="2:11">
      <c r="B108" s="88" t="s">
        <v>1932</v>
      </c>
      <c r="C108" s="85">
        <v>5269</v>
      </c>
      <c r="D108" s="98" t="s">
        <v>189</v>
      </c>
      <c r="E108" s="114">
        <v>41730</v>
      </c>
      <c r="F108" s="95">
        <v>898.44244489999994</v>
      </c>
      <c r="G108" s="97">
        <v>92.524100000000004</v>
      </c>
      <c r="H108" s="95">
        <v>3.3615130209500004</v>
      </c>
      <c r="I108" s="96">
        <v>7.667624046746559E-6</v>
      </c>
      <c r="J108" s="96">
        <v>8.0915869625850841E-3</v>
      </c>
      <c r="K108" s="96">
        <v>1.2609161341218357E-4</v>
      </c>
    </row>
    <row r="109" spans="2:11">
      <c r="B109" s="88" t="s">
        <v>1933</v>
      </c>
      <c r="C109" s="85">
        <v>5227</v>
      </c>
      <c r="D109" s="98" t="s">
        <v>187</v>
      </c>
      <c r="E109" s="114">
        <v>40997</v>
      </c>
      <c r="F109" s="95">
        <v>639.4719936500245</v>
      </c>
      <c r="G109" s="97">
        <v>74.729399999999998</v>
      </c>
      <c r="H109" s="95">
        <v>1.8374239250500002</v>
      </c>
      <c r="I109" s="96">
        <v>1.2472727272727274E-6</v>
      </c>
      <c r="J109" s="96">
        <v>4.422911761464701E-3</v>
      </c>
      <c r="K109" s="96">
        <v>6.8922460150466777E-5</v>
      </c>
    </row>
    <row r="110" spans="2:11">
      <c r="B110" s="88" t="s">
        <v>1934</v>
      </c>
      <c r="C110" s="85">
        <v>5257</v>
      </c>
      <c r="D110" s="98" t="s">
        <v>187</v>
      </c>
      <c r="E110" s="114">
        <v>42033</v>
      </c>
      <c r="F110" s="95">
        <v>1472.936815</v>
      </c>
      <c r="G110" s="97">
        <v>98.018600000000006</v>
      </c>
      <c r="H110" s="95">
        <v>5.5512266134500008</v>
      </c>
      <c r="I110" s="96">
        <v>1.2072650744718586E-5</v>
      </c>
      <c r="J110" s="96">
        <v>1.3362504506691748E-2</v>
      </c>
      <c r="K110" s="96">
        <v>2.082285910374803E-4</v>
      </c>
    </row>
    <row r="111" spans="2:11">
      <c r="B111" s="88" t="s">
        <v>1935</v>
      </c>
      <c r="C111" s="85">
        <v>5094</v>
      </c>
      <c r="D111" s="98" t="s">
        <v>187</v>
      </c>
      <c r="E111" s="114">
        <v>39716</v>
      </c>
      <c r="F111" s="95">
        <v>1001.4103050000001</v>
      </c>
      <c r="G111" s="97">
        <v>89.194999999999993</v>
      </c>
      <c r="H111" s="95">
        <v>3.4343844587500003</v>
      </c>
      <c r="I111" s="96">
        <v>6.7999926799809678E-6</v>
      </c>
      <c r="J111" s="96">
        <v>8.2669977292167927E-3</v>
      </c>
      <c r="K111" s="96">
        <v>1.2882504835847177E-4</v>
      </c>
    </row>
    <row r="112" spans="2:11">
      <c r="B112" s="88" t="s">
        <v>1936</v>
      </c>
      <c r="C112" s="85">
        <v>5286</v>
      </c>
      <c r="D112" s="98" t="s">
        <v>187</v>
      </c>
      <c r="E112" s="114">
        <v>42727</v>
      </c>
      <c r="F112" s="95">
        <v>357.3900064</v>
      </c>
      <c r="G112" s="97">
        <v>100</v>
      </c>
      <c r="H112" s="95">
        <v>1.3741645750000002</v>
      </c>
      <c r="I112" s="96">
        <v>2.0021849042791553E-6</v>
      </c>
      <c r="J112" s="96">
        <v>3.3077879187788702E-3</v>
      </c>
      <c r="K112" s="96">
        <v>5.1545428286530747E-5</v>
      </c>
    </row>
    <row r="113" spans="2:11">
      <c r="B113" s="152"/>
      <c r="C113" s="153"/>
      <c r="D113" s="153"/>
      <c r="E113" s="153"/>
      <c r="F113" s="153"/>
      <c r="G113" s="153"/>
      <c r="H113" s="153"/>
      <c r="I113" s="153"/>
      <c r="J113" s="153"/>
      <c r="K113" s="153"/>
    </row>
    <row r="114" spans="2:11">
      <c r="B114" s="152"/>
      <c r="C114" s="153"/>
      <c r="D114" s="153"/>
      <c r="E114" s="153"/>
      <c r="F114" s="153"/>
      <c r="G114" s="153"/>
      <c r="H114" s="153"/>
      <c r="I114" s="153"/>
      <c r="J114" s="153"/>
      <c r="K114" s="153"/>
    </row>
    <row r="115" spans="2:11">
      <c r="B115" s="154" t="s">
        <v>2396</v>
      </c>
      <c r="C115" s="153"/>
      <c r="D115" s="153"/>
      <c r="E115" s="153"/>
      <c r="F115" s="153"/>
      <c r="G115" s="153"/>
      <c r="H115" s="153"/>
      <c r="I115" s="153"/>
      <c r="J115" s="153"/>
      <c r="K115" s="153"/>
    </row>
    <row r="116" spans="2:11">
      <c r="B116" s="154" t="s">
        <v>136</v>
      </c>
      <c r="C116" s="153"/>
      <c r="D116" s="153"/>
      <c r="E116" s="153"/>
      <c r="F116" s="153"/>
      <c r="G116" s="153"/>
      <c r="H116" s="153"/>
      <c r="I116" s="153"/>
      <c r="J116" s="153"/>
      <c r="K116" s="153"/>
    </row>
    <row r="117" spans="2:11">
      <c r="B117" s="100"/>
      <c r="C117" s="1"/>
    </row>
    <row r="118" spans="2:11">
      <c r="C118" s="1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D1:XFD2 C5:C1048576 B117:B1048576 A1:A1048576 D1:AB2 D3:XFD1048576 B1:B11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C5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2.85546875" style="2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7.570312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.85546875" style="1" customWidth="1"/>
    <col min="13" max="13" width="7.5703125" style="1" customWidth="1"/>
    <col min="14" max="14" width="7.855468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5">
      <c r="B1" s="57" t="s">
        <v>203</v>
      </c>
      <c r="C1" s="79" t="s" vm="1">
        <v>267</v>
      </c>
    </row>
    <row r="2" spans="2:55">
      <c r="B2" s="57" t="s">
        <v>202</v>
      </c>
      <c r="C2" s="79" t="s">
        <v>268</v>
      </c>
    </row>
    <row r="3" spans="2:55">
      <c r="B3" s="57" t="s">
        <v>204</v>
      </c>
      <c r="C3" s="79" t="s">
        <v>269</v>
      </c>
    </row>
    <row r="4" spans="2:55">
      <c r="B4" s="57" t="s">
        <v>205</v>
      </c>
      <c r="C4" s="79">
        <v>17010</v>
      </c>
    </row>
    <row r="6" spans="2:55" ht="26.25" customHeight="1">
      <c r="B6" s="174" t="s">
        <v>235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55" ht="26.25" customHeight="1">
      <c r="B7" s="174" t="s">
        <v>121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</row>
    <row r="8" spans="2:55" s="3" customFormat="1" ht="63">
      <c r="B8" s="23" t="s">
        <v>140</v>
      </c>
      <c r="C8" s="31" t="s">
        <v>59</v>
      </c>
      <c r="D8" s="71" t="s">
        <v>80</v>
      </c>
      <c r="E8" s="31" t="s">
        <v>125</v>
      </c>
      <c r="F8" s="31" t="s">
        <v>126</v>
      </c>
      <c r="G8" s="31" t="s">
        <v>0</v>
      </c>
      <c r="H8" s="31" t="s">
        <v>129</v>
      </c>
      <c r="I8" s="31" t="s">
        <v>134</v>
      </c>
      <c r="J8" s="31" t="s">
        <v>73</v>
      </c>
      <c r="K8" s="71" t="s">
        <v>206</v>
      </c>
      <c r="L8" s="32" t="s">
        <v>208</v>
      </c>
      <c r="M8" s="1"/>
      <c r="BC8" s="1"/>
    </row>
    <row r="9" spans="2:55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BC9" s="1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BC10" s="1"/>
    </row>
    <row r="11" spans="2:55" s="4" customFormat="1" ht="18" customHeight="1">
      <c r="B11" s="125" t="s">
        <v>62</v>
      </c>
      <c r="C11" s="126"/>
      <c r="D11" s="126"/>
      <c r="E11" s="126"/>
      <c r="F11" s="126"/>
      <c r="G11" s="127"/>
      <c r="H11" s="128"/>
      <c r="I11" s="127">
        <v>0.15471188215000001</v>
      </c>
      <c r="J11" s="126"/>
      <c r="K11" s="129">
        <v>1</v>
      </c>
      <c r="L11" s="129">
        <v>5.8033006901207739E-6</v>
      </c>
      <c r="M11" s="1"/>
      <c r="BC11" s="1"/>
    </row>
    <row r="12" spans="2:55" ht="18" customHeight="1">
      <c r="B12" s="130" t="s">
        <v>1937</v>
      </c>
      <c r="C12" s="126"/>
      <c r="D12" s="126"/>
      <c r="E12" s="126"/>
      <c r="F12" s="126"/>
      <c r="G12" s="127"/>
      <c r="H12" s="128"/>
      <c r="I12" s="127">
        <v>3.0527000000000001E-5</v>
      </c>
      <c r="J12" s="126"/>
      <c r="K12" s="129">
        <v>1</v>
      </c>
      <c r="L12" s="129">
        <v>1.1450792124392553E-9</v>
      </c>
    </row>
    <row r="13" spans="2:55">
      <c r="B13" s="84" t="s">
        <v>1940</v>
      </c>
      <c r="C13" s="85" t="s">
        <v>1941</v>
      </c>
      <c r="D13" s="98" t="s">
        <v>1096</v>
      </c>
      <c r="E13" s="98" t="s">
        <v>188</v>
      </c>
      <c r="F13" s="114">
        <v>41546</v>
      </c>
      <c r="G13" s="95">
        <v>6.1671106000000009</v>
      </c>
      <c r="H13" s="97">
        <v>0</v>
      </c>
      <c r="I13" s="95">
        <v>7.3499999999999996E-9</v>
      </c>
      <c r="J13" s="96">
        <v>0</v>
      </c>
      <c r="K13" s="96">
        <v>4.7507663263212384E-8</v>
      </c>
      <c r="L13" s="96">
        <v>2.7570125500142579E-13</v>
      </c>
    </row>
    <row r="14" spans="2:55">
      <c r="B14" s="84" t="s">
        <v>1942</v>
      </c>
      <c r="C14" s="85" t="s">
        <v>1943</v>
      </c>
      <c r="D14" s="98" t="s">
        <v>1089</v>
      </c>
      <c r="E14" s="98" t="s">
        <v>188</v>
      </c>
      <c r="F14" s="114">
        <v>41879</v>
      </c>
      <c r="G14" s="95">
        <v>1456.03549</v>
      </c>
      <c r="H14" s="97">
        <v>2.0000000000000001E-4</v>
      </c>
      <c r="I14" s="95">
        <v>2.9130500000000004E-6</v>
      </c>
      <c r="J14" s="96">
        <v>4.268820451045006E-5</v>
      </c>
      <c r="K14" s="96">
        <v>1.8828870539986512E-5</v>
      </c>
      <c r="L14" s="96">
        <v>1.0926959739889845E-10</v>
      </c>
    </row>
    <row r="15" spans="2:55">
      <c r="B15" s="84" t="s">
        <v>1944</v>
      </c>
      <c r="C15" s="85" t="s">
        <v>1945</v>
      </c>
      <c r="D15" s="98" t="s">
        <v>1089</v>
      </c>
      <c r="E15" s="98" t="s">
        <v>188</v>
      </c>
      <c r="F15" s="114">
        <v>41660</v>
      </c>
      <c r="G15" s="95">
        <v>178.09980999999999</v>
      </c>
      <c r="H15" s="97">
        <v>1.55E-2</v>
      </c>
      <c r="I15" s="95">
        <v>2.7606600000000001E-5</v>
      </c>
      <c r="J15" s="96">
        <v>4.2572004371463483E-5</v>
      </c>
      <c r="K15" s="96">
        <v>1.7843878321662575E-4</v>
      </c>
      <c r="L15" s="96">
        <v>1.0355339137853554E-9</v>
      </c>
    </row>
    <row r="16" spans="2:55">
      <c r="B16" s="101"/>
      <c r="C16" s="85"/>
      <c r="D16" s="85"/>
      <c r="E16" s="85"/>
      <c r="F16" s="85"/>
      <c r="G16" s="95"/>
      <c r="H16" s="97"/>
      <c r="I16" s="85"/>
      <c r="J16" s="85"/>
      <c r="K16" s="96"/>
      <c r="L16" s="85"/>
    </row>
    <row r="17" spans="2:12">
      <c r="B17" s="130" t="s">
        <v>2424</v>
      </c>
      <c r="C17" s="85"/>
      <c r="D17" s="85"/>
      <c r="E17" s="85"/>
      <c r="F17" s="85"/>
      <c r="G17" s="95"/>
      <c r="H17" s="97"/>
      <c r="I17" s="127">
        <v>0.15468135515000001</v>
      </c>
      <c r="J17" s="85"/>
      <c r="K17" s="96"/>
      <c r="L17" s="85"/>
    </row>
    <row r="18" spans="2:12">
      <c r="B18" s="84" t="s">
        <v>1938</v>
      </c>
      <c r="C18" s="85" t="s">
        <v>1939</v>
      </c>
      <c r="D18" s="98" t="s">
        <v>1089</v>
      </c>
      <c r="E18" s="98" t="s">
        <v>187</v>
      </c>
      <c r="F18" s="114">
        <v>42731</v>
      </c>
      <c r="G18" s="95">
        <v>17.372949999999999</v>
      </c>
      <c r="H18" s="97">
        <v>231.5624</v>
      </c>
      <c r="I18" s="95">
        <v>0.15468135515000001</v>
      </c>
      <c r="J18" s="96">
        <v>8.3743729807776811E-7</v>
      </c>
      <c r="K18" s="96">
        <v>0.99980268483858015</v>
      </c>
      <c r="L18" s="96">
        <v>5.8021556109083351E-6</v>
      </c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54" t="s">
        <v>2396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54" t="s">
        <v>136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55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D1:XFD2 B22:B1048576 C5:C12 A1:A1048576 D3:L12 C13:L1048576 B1:B19 M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104</v>
      </c>
      <c r="C6" s="14" t="s">
        <v>59</v>
      </c>
      <c r="E6" s="14" t="s">
        <v>141</v>
      </c>
      <c r="I6" s="14" t="s">
        <v>15</v>
      </c>
      <c r="J6" s="14" t="s">
        <v>81</v>
      </c>
      <c r="M6" s="14" t="s">
        <v>125</v>
      </c>
      <c r="Q6" s="14" t="s">
        <v>17</v>
      </c>
      <c r="R6" s="14" t="s">
        <v>19</v>
      </c>
      <c r="U6" s="14" t="s">
        <v>76</v>
      </c>
      <c r="W6" s="15" t="s">
        <v>72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110</v>
      </c>
      <c r="C8" s="31" t="s">
        <v>59</v>
      </c>
      <c r="D8" s="31" t="s">
        <v>143</v>
      </c>
      <c r="I8" s="31" t="s">
        <v>15</v>
      </c>
      <c r="J8" s="31" t="s">
        <v>81</v>
      </c>
      <c r="K8" s="31" t="s">
        <v>126</v>
      </c>
      <c r="L8" s="31" t="s">
        <v>18</v>
      </c>
      <c r="M8" s="31" t="s">
        <v>125</v>
      </c>
      <c r="Q8" s="31" t="s">
        <v>17</v>
      </c>
      <c r="R8" s="31" t="s">
        <v>19</v>
      </c>
      <c r="S8" s="31" t="s">
        <v>0</v>
      </c>
      <c r="T8" s="31" t="s">
        <v>129</v>
      </c>
      <c r="U8" s="31" t="s">
        <v>76</v>
      </c>
      <c r="V8" s="31" t="s">
        <v>73</v>
      </c>
      <c r="W8" s="32" t="s">
        <v>135</v>
      </c>
    </row>
    <row r="9" spans="2:25" ht="31.5">
      <c r="B9" s="49" t="str">
        <f>'תעודות חוב מסחריות '!B7:T7</f>
        <v>2. תעודות חוב מסחריות</v>
      </c>
      <c r="C9" s="14" t="s">
        <v>59</v>
      </c>
      <c r="D9" s="14" t="s">
        <v>143</v>
      </c>
      <c r="E9" s="42" t="s">
        <v>141</v>
      </c>
      <c r="G9" s="14" t="s">
        <v>80</v>
      </c>
      <c r="I9" s="14" t="s">
        <v>15</v>
      </c>
      <c r="J9" s="14" t="s">
        <v>81</v>
      </c>
      <c r="K9" s="14" t="s">
        <v>126</v>
      </c>
      <c r="L9" s="14" t="s">
        <v>18</v>
      </c>
      <c r="M9" s="14" t="s">
        <v>125</v>
      </c>
      <c r="Q9" s="14" t="s">
        <v>17</v>
      </c>
      <c r="R9" s="14" t="s">
        <v>19</v>
      </c>
      <c r="S9" s="14" t="s">
        <v>0</v>
      </c>
      <c r="T9" s="14" t="s">
        <v>129</v>
      </c>
      <c r="U9" s="14" t="s">
        <v>76</v>
      </c>
      <c r="V9" s="14" t="s">
        <v>73</v>
      </c>
      <c r="W9" s="39" t="s">
        <v>135</v>
      </c>
    </row>
    <row r="10" spans="2:25" ht="31.5">
      <c r="B10" s="49" t="str">
        <f>'אג"ח קונצרני'!B7:T7</f>
        <v>3. אג"ח קונצרני</v>
      </c>
      <c r="C10" s="31" t="s">
        <v>59</v>
      </c>
      <c r="D10" s="14" t="s">
        <v>143</v>
      </c>
      <c r="E10" s="42" t="s">
        <v>141</v>
      </c>
      <c r="G10" s="31" t="s">
        <v>80</v>
      </c>
      <c r="I10" s="31" t="s">
        <v>15</v>
      </c>
      <c r="J10" s="31" t="s">
        <v>81</v>
      </c>
      <c r="K10" s="31" t="s">
        <v>126</v>
      </c>
      <c r="L10" s="31" t="s">
        <v>18</v>
      </c>
      <c r="M10" s="31" t="s">
        <v>125</v>
      </c>
      <c r="Q10" s="31" t="s">
        <v>17</v>
      </c>
      <c r="R10" s="31" t="s">
        <v>19</v>
      </c>
      <c r="S10" s="31" t="s">
        <v>0</v>
      </c>
      <c r="T10" s="31" t="s">
        <v>129</v>
      </c>
      <c r="U10" s="31" t="s">
        <v>76</v>
      </c>
      <c r="V10" s="14" t="s">
        <v>73</v>
      </c>
      <c r="W10" s="32" t="s">
        <v>135</v>
      </c>
    </row>
    <row r="11" spans="2:25" ht="31.5">
      <c r="B11" s="49" t="str">
        <f>מניות!B7</f>
        <v>4. מניות</v>
      </c>
      <c r="C11" s="31" t="s">
        <v>59</v>
      </c>
      <c r="D11" s="14" t="s">
        <v>143</v>
      </c>
      <c r="E11" s="42" t="s">
        <v>141</v>
      </c>
      <c r="H11" s="31" t="s">
        <v>125</v>
      </c>
      <c r="S11" s="31" t="s">
        <v>0</v>
      </c>
      <c r="T11" s="14" t="s">
        <v>129</v>
      </c>
      <c r="U11" s="14" t="s">
        <v>76</v>
      </c>
      <c r="V11" s="14" t="s">
        <v>73</v>
      </c>
      <c r="W11" s="15" t="s">
        <v>135</v>
      </c>
    </row>
    <row r="12" spans="2:25" ht="31.5">
      <c r="B12" s="49" t="str">
        <f>'תעודות סל'!B7:M7</f>
        <v>5. תעודות סל</v>
      </c>
      <c r="C12" s="31" t="s">
        <v>59</v>
      </c>
      <c r="D12" s="14" t="s">
        <v>143</v>
      </c>
      <c r="E12" s="42" t="s">
        <v>141</v>
      </c>
      <c r="H12" s="31" t="s">
        <v>125</v>
      </c>
      <c r="S12" s="31" t="s">
        <v>0</v>
      </c>
      <c r="T12" s="31" t="s">
        <v>129</v>
      </c>
      <c r="U12" s="31" t="s">
        <v>76</v>
      </c>
      <c r="V12" s="31" t="s">
        <v>73</v>
      </c>
      <c r="W12" s="32" t="s">
        <v>135</v>
      </c>
    </row>
    <row r="13" spans="2:25" ht="31.5">
      <c r="B13" s="49" t="str">
        <f>'קרנות נאמנות'!B7:O7</f>
        <v>6. קרנות נאמנות</v>
      </c>
      <c r="C13" s="31" t="s">
        <v>59</v>
      </c>
      <c r="D13" s="31" t="s">
        <v>143</v>
      </c>
      <c r="G13" s="31" t="s">
        <v>80</v>
      </c>
      <c r="H13" s="31" t="s">
        <v>125</v>
      </c>
      <c r="S13" s="31" t="s">
        <v>0</v>
      </c>
      <c r="T13" s="31" t="s">
        <v>129</v>
      </c>
      <c r="U13" s="31" t="s">
        <v>76</v>
      </c>
      <c r="V13" s="31" t="s">
        <v>73</v>
      </c>
      <c r="W13" s="32" t="s">
        <v>135</v>
      </c>
    </row>
    <row r="14" spans="2:25" ht="31.5">
      <c r="B14" s="49" t="str">
        <f>'כתבי אופציה'!B7:L7</f>
        <v>7. כתבי אופציה</v>
      </c>
      <c r="C14" s="31" t="s">
        <v>59</v>
      </c>
      <c r="D14" s="31" t="s">
        <v>143</v>
      </c>
      <c r="G14" s="31" t="s">
        <v>80</v>
      </c>
      <c r="H14" s="31" t="s">
        <v>125</v>
      </c>
      <c r="S14" s="31" t="s">
        <v>0</v>
      </c>
      <c r="T14" s="31" t="s">
        <v>129</v>
      </c>
      <c r="U14" s="31" t="s">
        <v>76</v>
      </c>
      <c r="V14" s="31" t="s">
        <v>73</v>
      </c>
      <c r="W14" s="32" t="s">
        <v>135</v>
      </c>
    </row>
    <row r="15" spans="2:25" ht="31.5">
      <c r="B15" s="49" t="str">
        <f>אופציות!B7</f>
        <v>8. אופציות</v>
      </c>
      <c r="C15" s="31" t="s">
        <v>59</v>
      </c>
      <c r="D15" s="31" t="s">
        <v>143</v>
      </c>
      <c r="G15" s="31" t="s">
        <v>80</v>
      </c>
      <c r="H15" s="31" t="s">
        <v>125</v>
      </c>
      <c r="S15" s="31" t="s">
        <v>0</v>
      </c>
      <c r="T15" s="31" t="s">
        <v>129</v>
      </c>
      <c r="U15" s="31" t="s">
        <v>76</v>
      </c>
      <c r="V15" s="31" t="s">
        <v>73</v>
      </c>
      <c r="W15" s="32" t="s">
        <v>135</v>
      </c>
    </row>
    <row r="16" spans="2:25" ht="31.5">
      <c r="B16" s="49" t="str">
        <f>'חוזים עתידיים'!B7:I7</f>
        <v>9. חוזים עתידיים</v>
      </c>
      <c r="C16" s="31" t="s">
        <v>59</v>
      </c>
      <c r="D16" s="31" t="s">
        <v>143</v>
      </c>
      <c r="G16" s="31" t="s">
        <v>80</v>
      </c>
      <c r="H16" s="31" t="s">
        <v>125</v>
      </c>
      <c r="S16" s="31" t="s">
        <v>0</v>
      </c>
      <c r="T16" s="32" t="s">
        <v>129</v>
      </c>
    </row>
    <row r="17" spans="2:25" ht="31.5">
      <c r="B17" s="49" t="str">
        <f>'מוצרים מובנים'!B7:Q7</f>
        <v>10. מוצרים מובנים</v>
      </c>
      <c r="C17" s="31" t="s">
        <v>59</v>
      </c>
      <c r="F17" s="14" t="s">
        <v>65</v>
      </c>
      <c r="I17" s="31" t="s">
        <v>15</v>
      </c>
      <c r="J17" s="31" t="s">
        <v>81</v>
      </c>
      <c r="K17" s="31" t="s">
        <v>126</v>
      </c>
      <c r="L17" s="31" t="s">
        <v>18</v>
      </c>
      <c r="M17" s="31" t="s">
        <v>125</v>
      </c>
      <c r="Q17" s="31" t="s">
        <v>17</v>
      </c>
      <c r="R17" s="31" t="s">
        <v>19</v>
      </c>
      <c r="S17" s="31" t="s">
        <v>0</v>
      </c>
      <c r="T17" s="31" t="s">
        <v>129</v>
      </c>
      <c r="U17" s="31" t="s">
        <v>76</v>
      </c>
      <c r="V17" s="31" t="s">
        <v>73</v>
      </c>
      <c r="W17" s="32" t="s">
        <v>135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59</v>
      </c>
      <c r="I19" s="31" t="s">
        <v>15</v>
      </c>
      <c r="J19" s="31" t="s">
        <v>81</v>
      </c>
      <c r="K19" s="31" t="s">
        <v>126</v>
      </c>
      <c r="L19" s="31" t="s">
        <v>18</v>
      </c>
      <c r="M19" s="31" t="s">
        <v>125</v>
      </c>
      <c r="Q19" s="31" t="s">
        <v>17</v>
      </c>
      <c r="R19" s="31" t="s">
        <v>19</v>
      </c>
      <c r="S19" s="31" t="s">
        <v>0</v>
      </c>
      <c r="T19" s="31" t="s">
        <v>129</v>
      </c>
      <c r="U19" s="31" t="s">
        <v>134</v>
      </c>
      <c r="V19" s="31" t="s">
        <v>73</v>
      </c>
      <c r="W19" s="32" t="s">
        <v>135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59</v>
      </c>
      <c r="D20" s="42" t="s">
        <v>142</v>
      </c>
      <c r="E20" s="42" t="s">
        <v>141</v>
      </c>
      <c r="G20" s="31" t="s">
        <v>80</v>
      </c>
      <c r="I20" s="31" t="s">
        <v>15</v>
      </c>
      <c r="J20" s="31" t="s">
        <v>81</v>
      </c>
      <c r="K20" s="31" t="s">
        <v>126</v>
      </c>
      <c r="L20" s="31" t="s">
        <v>18</v>
      </c>
      <c r="M20" s="31" t="s">
        <v>125</v>
      </c>
      <c r="Q20" s="31" t="s">
        <v>17</v>
      </c>
      <c r="R20" s="31" t="s">
        <v>19</v>
      </c>
      <c r="S20" s="31" t="s">
        <v>0</v>
      </c>
      <c r="T20" s="31" t="s">
        <v>129</v>
      </c>
      <c r="U20" s="31" t="s">
        <v>134</v>
      </c>
      <c r="V20" s="31" t="s">
        <v>73</v>
      </c>
      <c r="W20" s="32" t="s">
        <v>135</v>
      </c>
    </row>
    <row r="21" spans="2:25" ht="31.5">
      <c r="B21" s="49" t="str">
        <f>'לא סחיר - אג"ח קונצרני'!B7:S7</f>
        <v>3. אג"ח קונצרני</v>
      </c>
      <c r="C21" s="31" t="s">
        <v>59</v>
      </c>
      <c r="D21" s="42" t="s">
        <v>142</v>
      </c>
      <c r="E21" s="42" t="s">
        <v>141</v>
      </c>
      <c r="G21" s="31" t="s">
        <v>80</v>
      </c>
      <c r="I21" s="31" t="s">
        <v>15</v>
      </c>
      <c r="J21" s="31" t="s">
        <v>81</v>
      </c>
      <c r="K21" s="31" t="s">
        <v>126</v>
      </c>
      <c r="L21" s="31" t="s">
        <v>18</v>
      </c>
      <c r="M21" s="31" t="s">
        <v>125</v>
      </c>
      <c r="Q21" s="31" t="s">
        <v>17</v>
      </c>
      <c r="R21" s="31" t="s">
        <v>19</v>
      </c>
      <c r="S21" s="31" t="s">
        <v>0</v>
      </c>
      <c r="T21" s="31" t="s">
        <v>129</v>
      </c>
      <c r="U21" s="31" t="s">
        <v>134</v>
      </c>
      <c r="V21" s="31" t="s">
        <v>73</v>
      </c>
      <c r="W21" s="32" t="s">
        <v>135</v>
      </c>
    </row>
    <row r="22" spans="2:25" ht="31.5">
      <c r="B22" s="49" t="str">
        <f>'לא סחיר - מניות'!B7:M7</f>
        <v>4. מניות</v>
      </c>
      <c r="C22" s="31" t="s">
        <v>59</v>
      </c>
      <c r="D22" s="42" t="s">
        <v>142</v>
      </c>
      <c r="E22" s="42" t="s">
        <v>141</v>
      </c>
      <c r="G22" s="31" t="s">
        <v>80</v>
      </c>
      <c r="H22" s="31" t="s">
        <v>125</v>
      </c>
      <c r="S22" s="31" t="s">
        <v>0</v>
      </c>
      <c r="T22" s="31" t="s">
        <v>129</v>
      </c>
      <c r="U22" s="31" t="s">
        <v>134</v>
      </c>
      <c r="V22" s="31" t="s">
        <v>73</v>
      </c>
      <c r="W22" s="32" t="s">
        <v>135</v>
      </c>
    </row>
    <row r="23" spans="2:25" ht="31.5">
      <c r="B23" s="49" t="str">
        <f>'לא סחיר - קרנות השקעה'!B7:K7</f>
        <v>5. קרנות השקעה</v>
      </c>
      <c r="C23" s="31" t="s">
        <v>59</v>
      </c>
      <c r="G23" s="31" t="s">
        <v>80</v>
      </c>
      <c r="H23" s="31" t="s">
        <v>125</v>
      </c>
      <c r="K23" s="31" t="s">
        <v>126</v>
      </c>
      <c r="S23" s="31" t="s">
        <v>0</v>
      </c>
      <c r="T23" s="31" t="s">
        <v>129</v>
      </c>
      <c r="U23" s="31" t="s">
        <v>134</v>
      </c>
      <c r="V23" s="31" t="s">
        <v>73</v>
      </c>
      <c r="W23" s="32" t="s">
        <v>135</v>
      </c>
    </row>
    <row r="24" spans="2:25" ht="31.5">
      <c r="B24" s="49" t="str">
        <f>'לא סחיר - כתבי אופציה'!B7:L7</f>
        <v>6. כתבי אופציה</v>
      </c>
      <c r="C24" s="31" t="s">
        <v>59</v>
      </c>
      <c r="G24" s="31" t="s">
        <v>80</v>
      </c>
      <c r="H24" s="31" t="s">
        <v>125</v>
      </c>
      <c r="K24" s="31" t="s">
        <v>126</v>
      </c>
      <c r="S24" s="31" t="s">
        <v>0</v>
      </c>
      <c r="T24" s="31" t="s">
        <v>129</v>
      </c>
      <c r="U24" s="31" t="s">
        <v>134</v>
      </c>
      <c r="V24" s="31" t="s">
        <v>73</v>
      </c>
      <c r="W24" s="32" t="s">
        <v>135</v>
      </c>
    </row>
    <row r="25" spans="2:25" ht="31.5">
      <c r="B25" s="49" t="str">
        <f>'לא סחיר - אופציות'!B7:L7</f>
        <v>7. אופציות</v>
      </c>
      <c r="C25" s="31" t="s">
        <v>59</v>
      </c>
      <c r="G25" s="31" t="s">
        <v>80</v>
      </c>
      <c r="H25" s="31" t="s">
        <v>125</v>
      </c>
      <c r="K25" s="31" t="s">
        <v>126</v>
      </c>
      <c r="S25" s="31" t="s">
        <v>0</v>
      </c>
      <c r="T25" s="31" t="s">
        <v>129</v>
      </c>
      <c r="U25" s="31" t="s">
        <v>134</v>
      </c>
      <c r="V25" s="31" t="s">
        <v>73</v>
      </c>
      <c r="W25" s="32" t="s">
        <v>135</v>
      </c>
    </row>
    <row r="26" spans="2:25" ht="31.5">
      <c r="B26" s="49" t="str">
        <f>'לא סחיר - חוזים עתידיים'!B7:K7</f>
        <v>8. חוזים עתידיים</v>
      </c>
      <c r="C26" s="31" t="s">
        <v>59</v>
      </c>
      <c r="G26" s="31" t="s">
        <v>80</v>
      </c>
      <c r="H26" s="31" t="s">
        <v>125</v>
      </c>
      <c r="K26" s="31" t="s">
        <v>126</v>
      </c>
      <c r="S26" s="31" t="s">
        <v>0</v>
      </c>
      <c r="T26" s="31" t="s">
        <v>129</v>
      </c>
      <c r="U26" s="31" t="s">
        <v>134</v>
      </c>
      <c r="V26" s="32" t="s">
        <v>135</v>
      </c>
    </row>
    <row r="27" spans="2:25" ht="31.5">
      <c r="B27" s="49" t="str">
        <f>'לא סחיר - מוצרים מובנים'!B7:Q7</f>
        <v>9. מוצרים מובנים</v>
      </c>
      <c r="C27" s="31" t="s">
        <v>59</v>
      </c>
      <c r="F27" s="31" t="s">
        <v>65</v>
      </c>
      <c r="I27" s="31" t="s">
        <v>15</v>
      </c>
      <c r="J27" s="31" t="s">
        <v>81</v>
      </c>
      <c r="K27" s="31" t="s">
        <v>126</v>
      </c>
      <c r="L27" s="31" t="s">
        <v>18</v>
      </c>
      <c r="M27" s="31" t="s">
        <v>125</v>
      </c>
      <c r="Q27" s="31" t="s">
        <v>17</v>
      </c>
      <c r="R27" s="31" t="s">
        <v>19</v>
      </c>
      <c r="S27" s="31" t="s">
        <v>0</v>
      </c>
      <c r="T27" s="31" t="s">
        <v>129</v>
      </c>
      <c r="U27" s="31" t="s">
        <v>134</v>
      </c>
      <c r="V27" s="31" t="s">
        <v>73</v>
      </c>
      <c r="W27" s="32" t="s">
        <v>135</v>
      </c>
    </row>
    <row r="28" spans="2:25" ht="31.5">
      <c r="B28" s="53" t="str">
        <f>הלוואות!B6</f>
        <v>1.ד. הלוואות:</v>
      </c>
      <c r="C28" s="31" t="s">
        <v>59</v>
      </c>
      <c r="I28" s="31" t="s">
        <v>15</v>
      </c>
      <c r="J28" s="31" t="s">
        <v>81</v>
      </c>
      <c r="L28" s="31" t="s">
        <v>18</v>
      </c>
      <c r="M28" s="31" t="s">
        <v>125</v>
      </c>
      <c r="Q28" s="14" t="s">
        <v>46</v>
      </c>
      <c r="R28" s="31" t="s">
        <v>19</v>
      </c>
      <c r="S28" s="31" t="s">
        <v>0</v>
      </c>
      <c r="T28" s="31" t="s">
        <v>129</v>
      </c>
      <c r="U28" s="31" t="s">
        <v>134</v>
      </c>
      <c r="V28" s="32" t="s">
        <v>135</v>
      </c>
    </row>
    <row r="29" spans="2:25" ht="47.25">
      <c r="B29" s="53" t="str">
        <f>'פקדונות מעל 3 חודשים'!B6:O6</f>
        <v>1.ה. פקדונות מעל 3 חודשים:</v>
      </c>
      <c r="C29" s="31" t="s">
        <v>59</v>
      </c>
      <c r="E29" s="31" t="s">
        <v>141</v>
      </c>
      <c r="I29" s="31" t="s">
        <v>15</v>
      </c>
      <c r="J29" s="31" t="s">
        <v>81</v>
      </c>
      <c r="L29" s="31" t="s">
        <v>18</v>
      </c>
      <c r="M29" s="31" t="s">
        <v>125</v>
      </c>
      <c r="O29" s="50" t="s">
        <v>67</v>
      </c>
      <c r="P29" s="51"/>
      <c r="R29" s="31" t="s">
        <v>19</v>
      </c>
      <c r="S29" s="31" t="s">
        <v>0</v>
      </c>
      <c r="T29" s="31" t="s">
        <v>129</v>
      </c>
      <c r="U29" s="31" t="s">
        <v>134</v>
      </c>
      <c r="V29" s="32" t="s">
        <v>135</v>
      </c>
    </row>
    <row r="30" spans="2:25" ht="63">
      <c r="B30" s="53" t="str">
        <f>'זכויות מקרקעין'!B6</f>
        <v>1. ו. זכויות במקרקעין:</v>
      </c>
      <c r="C30" s="14" t="s">
        <v>69</v>
      </c>
      <c r="N30" s="50" t="s">
        <v>107</v>
      </c>
      <c r="P30" s="51" t="s">
        <v>70</v>
      </c>
      <c r="U30" s="31" t="s">
        <v>134</v>
      </c>
      <c r="V30" s="15" t="s">
        <v>72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71</v>
      </c>
      <c r="R31" s="14" t="s">
        <v>68</v>
      </c>
      <c r="U31" s="31" t="s">
        <v>134</v>
      </c>
      <c r="V31" s="15" t="s">
        <v>72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131</v>
      </c>
      <c r="Y32" s="15" t="s">
        <v>130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203</v>
      </c>
      <c r="C1" s="79" t="s" vm="1">
        <v>267</v>
      </c>
    </row>
    <row r="2" spans="2:54">
      <c r="B2" s="57" t="s">
        <v>202</v>
      </c>
      <c r="C2" s="79" t="s">
        <v>268</v>
      </c>
    </row>
    <row r="3" spans="2:54">
      <c r="B3" s="57" t="s">
        <v>204</v>
      </c>
      <c r="C3" s="79" t="s">
        <v>269</v>
      </c>
    </row>
    <row r="4" spans="2:54">
      <c r="B4" s="57" t="s">
        <v>205</v>
      </c>
      <c r="C4" s="79">
        <v>17010</v>
      </c>
    </row>
    <row r="6" spans="2:54" ht="26.25" customHeight="1">
      <c r="B6" s="174" t="s">
        <v>235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54" ht="26.25" customHeight="1">
      <c r="B7" s="174" t="s">
        <v>122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</row>
    <row r="8" spans="2:54" s="3" customFormat="1" ht="78.75">
      <c r="B8" s="23" t="s">
        <v>140</v>
      </c>
      <c r="C8" s="31" t="s">
        <v>59</v>
      </c>
      <c r="D8" s="71" t="s">
        <v>80</v>
      </c>
      <c r="E8" s="31" t="s">
        <v>125</v>
      </c>
      <c r="F8" s="31" t="s">
        <v>126</v>
      </c>
      <c r="G8" s="31" t="s">
        <v>0</v>
      </c>
      <c r="H8" s="31" t="s">
        <v>129</v>
      </c>
      <c r="I8" s="31" t="s">
        <v>134</v>
      </c>
      <c r="J8" s="31" t="s">
        <v>73</v>
      </c>
      <c r="K8" s="71" t="s">
        <v>206</v>
      </c>
      <c r="L8" s="32" t="s">
        <v>208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110" t="s">
        <v>136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12.42578125" style="2" customWidth="1"/>
    <col min="4" max="4" width="12.7109375" style="2" bestFit="1" customWidth="1"/>
    <col min="5" max="5" width="12.28515625" style="1" bestFit="1" customWidth="1"/>
    <col min="6" max="7" width="11.28515625" style="1" bestFit="1" customWidth="1"/>
    <col min="8" max="8" width="8.4257812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203</v>
      </c>
      <c r="C1" s="79" t="s" vm="1">
        <v>267</v>
      </c>
    </row>
    <row r="2" spans="2:51">
      <c r="B2" s="57" t="s">
        <v>202</v>
      </c>
      <c r="C2" s="79" t="s">
        <v>268</v>
      </c>
    </row>
    <row r="3" spans="2:51">
      <c r="B3" s="57" t="s">
        <v>204</v>
      </c>
      <c r="C3" s="79" t="s">
        <v>269</v>
      </c>
    </row>
    <row r="4" spans="2:51">
      <c r="B4" s="57" t="s">
        <v>205</v>
      </c>
      <c r="C4" s="79">
        <v>17010</v>
      </c>
    </row>
    <row r="6" spans="2:51" ht="26.25" customHeight="1">
      <c r="B6" s="174" t="s">
        <v>235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51" ht="26.25" customHeight="1">
      <c r="B7" s="174" t="s">
        <v>123</v>
      </c>
      <c r="C7" s="175"/>
      <c r="D7" s="175"/>
      <c r="E7" s="175"/>
      <c r="F7" s="175"/>
      <c r="G7" s="175"/>
      <c r="H7" s="175"/>
      <c r="I7" s="175"/>
      <c r="J7" s="175"/>
      <c r="K7" s="176"/>
    </row>
    <row r="8" spans="2:51" s="3" customFormat="1" ht="63">
      <c r="B8" s="23" t="s">
        <v>140</v>
      </c>
      <c r="C8" s="31" t="s">
        <v>59</v>
      </c>
      <c r="D8" s="71" t="s">
        <v>80</v>
      </c>
      <c r="E8" s="31" t="s">
        <v>125</v>
      </c>
      <c r="F8" s="31" t="s">
        <v>126</v>
      </c>
      <c r="G8" s="31" t="s">
        <v>0</v>
      </c>
      <c r="H8" s="31" t="s">
        <v>129</v>
      </c>
      <c r="I8" s="31" t="s">
        <v>134</v>
      </c>
      <c r="J8" s="71" t="s">
        <v>206</v>
      </c>
      <c r="K8" s="32" t="s">
        <v>208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0" t="s">
        <v>63</v>
      </c>
      <c r="C11" s="81"/>
      <c r="D11" s="81"/>
      <c r="E11" s="81"/>
      <c r="F11" s="81"/>
      <c r="G11" s="89"/>
      <c r="H11" s="91"/>
      <c r="I11" s="89">
        <v>16.285876782700001</v>
      </c>
      <c r="J11" s="90">
        <v>1</v>
      </c>
      <c r="K11" s="90">
        <v>6.1088934255632292E-4</v>
      </c>
      <c r="AW11" s="1"/>
    </row>
    <row r="12" spans="2:51" ht="19.5" customHeight="1">
      <c r="B12" s="82" t="s">
        <v>45</v>
      </c>
      <c r="C12" s="83"/>
      <c r="D12" s="83"/>
      <c r="E12" s="83"/>
      <c r="F12" s="83"/>
      <c r="G12" s="92"/>
      <c r="H12" s="94"/>
      <c r="I12" s="92">
        <v>16.285876782699997</v>
      </c>
      <c r="J12" s="93">
        <v>0.99999999999999978</v>
      </c>
      <c r="K12" s="93">
        <v>6.108893425563227E-4</v>
      </c>
    </row>
    <row r="13" spans="2:51">
      <c r="B13" s="135" t="s">
        <v>255</v>
      </c>
      <c r="C13" s="126"/>
      <c r="D13" s="126"/>
      <c r="E13" s="126"/>
      <c r="F13" s="126"/>
      <c r="G13" s="127"/>
      <c r="H13" s="128"/>
      <c r="I13" s="127">
        <v>-6.3126259000000004E-3</v>
      </c>
      <c r="J13" s="129">
        <v>-3.8761351226147763E-4</v>
      </c>
      <c r="K13" s="129">
        <v>-2.3678896367136124E-7</v>
      </c>
    </row>
    <row r="14" spans="2:51">
      <c r="B14" s="88" t="s">
        <v>1946</v>
      </c>
      <c r="C14" s="85" t="s">
        <v>1947</v>
      </c>
      <c r="D14" s="98"/>
      <c r="E14" s="85" t="s">
        <v>188</v>
      </c>
      <c r="F14" s="114">
        <v>42495</v>
      </c>
      <c r="G14" s="95">
        <v>9801.3443884999997</v>
      </c>
      <c r="H14" s="97">
        <v>-6.4399999999999999E-2</v>
      </c>
      <c r="I14" s="95">
        <v>-6.3126259000000004E-3</v>
      </c>
      <c r="J14" s="96">
        <v>-3.8761351226147763E-4</v>
      </c>
      <c r="K14" s="96">
        <v>-2.3678896367136124E-7</v>
      </c>
    </row>
    <row r="15" spans="2:51">
      <c r="B15" s="84"/>
      <c r="C15" s="85"/>
      <c r="D15" s="85"/>
      <c r="E15" s="85"/>
      <c r="F15" s="85"/>
      <c r="G15" s="95"/>
      <c r="H15" s="97"/>
      <c r="I15" s="85"/>
      <c r="J15" s="96"/>
      <c r="K15" s="85"/>
    </row>
    <row r="16" spans="2:51" s="7" customFormat="1">
      <c r="B16" s="102" t="s">
        <v>44</v>
      </c>
      <c r="C16" s="83"/>
      <c r="D16" s="83"/>
      <c r="E16" s="83"/>
      <c r="F16" s="83"/>
      <c r="G16" s="92"/>
      <c r="H16" s="94"/>
      <c r="I16" s="92">
        <v>-0.77298036059999831</v>
      </c>
      <c r="J16" s="93">
        <v>-4.7463232769949001E-2</v>
      </c>
      <c r="K16" s="93">
        <v>-2.8994783062431864E-5</v>
      </c>
      <c r="AW16" s="1"/>
      <c r="AY16" s="1"/>
    </row>
    <row r="17" spans="2:51" s="7" customFormat="1">
      <c r="B17" s="88" t="s">
        <v>1948</v>
      </c>
      <c r="C17" s="85" t="s">
        <v>1949</v>
      </c>
      <c r="D17" s="98"/>
      <c r="E17" s="98" t="s">
        <v>189</v>
      </c>
      <c r="F17" s="114">
        <v>42711</v>
      </c>
      <c r="G17" s="95">
        <v>24069.78</v>
      </c>
      <c r="H17" s="97">
        <v>1.1174999999999999</v>
      </c>
      <c r="I17" s="95">
        <v>0.2689862791</v>
      </c>
      <c r="J17" s="96">
        <v>1.6516536548141888E-2</v>
      </c>
      <c r="K17" s="96">
        <v>1.0089776153201877E-5</v>
      </c>
      <c r="AW17" s="1"/>
      <c r="AY17" s="1"/>
    </row>
    <row r="18" spans="2:51" s="7" customFormat="1">
      <c r="B18" s="88" t="s">
        <v>1950</v>
      </c>
      <c r="C18" s="85" t="s">
        <v>1951</v>
      </c>
      <c r="D18" s="98"/>
      <c r="E18" s="98" t="s">
        <v>189</v>
      </c>
      <c r="F18" s="114">
        <v>42711</v>
      </c>
      <c r="G18" s="95">
        <v>17062.339</v>
      </c>
      <c r="H18" s="97">
        <v>1.1922999999999999</v>
      </c>
      <c r="I18" s="95">
        <v>0.20344039275</v>
      </c>
      <c r="J18" s="96">
        <v>1.2491829298752194E-2</v>
      </c>
      <c r="K18" s="96">
        <v>7.6311253876405394E-6</v>
      </c>
      <c r="AW18" s="1"/>
      <c r="AY18" s="1"/>
    </row>
    <row r="19" spans="2:51">
      <c r="B19" s="88" t="s">
        <v>1952</v>
      </c>
      <c r="C19" s="85" t="s">
        <v>1953</v>
      </c>
      <c r="D19" s="98"/>
      <c r="E19" s="98" t="s">
        <v>189</v>
      </c>
      <c r="F19" s="114">
        <v>42670</v>
      </c>
      <c r="G19" s="95">
        <v>13361.712</v>
      </c>
      <c r="H19" s="97">
        <v>3.5848</v>
      </c>
      <c r="I19" s="95">
        <v>0.47899112345000006</v>
      </c>
      <c r="J19" s="96">
        <v>2.9411442186448197E-2</v>
      </c>
      <c r="K19" s="96">
        <v>1.7967136580912639E-5</v>
      </c>
    </row>
    <row r="20" spans="2:51">
      <c r="B20" s="88" t="s">
        <v>1954</v>
      </c>
      <c r="C20" s="85" t="s">
        <v>1955</v>
      </c>
      <c r="D20" s="98"/>
      <c r="E20" s="98" t="s">
        <v>189</v>
      </c>
      <c r="F20" s="114">
        <v>42670</v>
      </c>
      <c r="G20" s="95">
        <v>29814.001</v>
      </c>
      <c r="H20" s="97">
        <v>3.6078000000000001</v>
      </c>
      <c r="I20" s="95">
        <v>1.0756232893</v>
      </c>
      <c r="J20" s="96">
        <v>6.6046385076583808E-2</v>
      </c>
      <c r="K20" s="96">
        <v>4.0347032757656015E-5</v>
      </c>
    </row>
    <row r="21" spans="2:51">
      <c r="B21" s="88" t="s">
        <v>1956</v>
      </c>
      <c r="C21" s="85" t="s">
        <v>1957</v>
      </c>
      <c r="D21" s="98"/>
      <c r="E21" s="98" t="s">
        <v>189</v>
      </c>
      <c r="F21" s="114">
        <v>42642</v>
      </c>
      <c r="G21" s="95">
        <v>11579.954399999999</v>
      </c>
      <c r="H21" s="97">
        <v>4.1714000000000002</v>
      </c>
      <c r="I21" s="95">
        <v>0.48304191915</v>
      </c>
      <c r="J21" s="96">
        <v>2.9660172773941219E-2</v>
      </c>
      <c r="K21" s="96">
        <v>1.81190834459799E-5</v>
      </c>
    </row>
    <row r="22" spans="2:51">
      <c r="B22" s="88" t="s">
        <v>1958</v>
      </c>
      <c r="C22" s="85" t="s">
        <v>1959</v>
      </c>
      <c r="D22" s="98"/>
      <c r="E22" s="98" t="s">
        <v>189</v>
      </c>
      <c r="F22" s="114">
        <v>42674</v>
      </c>
      <c r="G22" s="95">
        <v>25861.28125</v>
      </c>
      <c r="H22" s="97">
        <v>4.1974999999999998</v>
      </c>
      <c r="I22" s="95">
        <v>1.0855204073</v>
      </c>
      <c r="J22" s="96">
        <v>6.6654096784836039E-2</v>
      </c>
      <c r="K22" s="96">
        <v>4.0718277363574002E-5</v>
      </c>
    </row>
    <row r="23" spans="2:51">
      <c r="B23" s="88" t="s">
        <v>1960</v>
      </c>
      <c r="C23" s="85" t="s">
        <v>1961</v>
      </c>
      <c r="D23" s="98"/>
      <c r="E23" s="98" t="s">
        <v>189</v>
      </c>
      <c r="F23" s="114">
        <v>42682</v>
      </c>
      <c r="G23" s="95">
        <v>51744</v>
      </c>
      <c r="H23" s="97">
        <v>4.2260999999999997</v>
      </c>
      <c r="I23" s="95">
        <v>2.1867471496500004</v>
      </c>
      <c r="J23" s="96">
        <v>0.134272608028873</v>
      </c>
      <c r="K23" s="96">
        <v>8.2025705242081058E-5</v>
      </c>
    </row>
    <row r="24" spans="2:51">
      <c r="B24" s="88" t="s">
        <v>1962</v>
      </c>
      <c r="C24" s="85" t="s">
        <v>1963</v>
      </c>
      <c r="D24" s="98"/>
      <c r="E24" s="98" t="s">
        <v>189</v>
      </c>
      <c r="F24" s="114">
        <v>42674</v>
      </c>
      <c r="G24" s="95">
        <v>17606.7045</v>
      </c>
      <c r="H24" s="97">
        <v>4.3118999999999996</v>
      </c>
      <c r="I24" s="95">
        <v>0.75918580219999998</v>
      </c>
      <c r="J24" s="96">
        <v>4.6616206933756267E-2</v>
      </c>
      <c r="K24" s="96">
        <v>2.8477344006231865E-5</v>
      </c>
    </row>
    <row r="25" spans="2:51">
      <c r="B25" s="88" t="s">
        <v>1964</v>
      </c>
      <c r="C25" s="85" t="s">
        <v>1965</v>
      </c>
      <c r="D25" s="98"/>
      <c r="E25" s="98" t="s">
        <v>187</v>
      </c>
      <c r="F25" s="114">
        <v>42648</v>
      </c>
      <c r="G25" s="95">
        <v>33189.660000000003</v>
      </c>
      <c r="H25" s="97">
        <v>-2.1612</v>
      </c>
      <c r="I25" s="95">
        <v>-0.71728046075000007</v>
      </c>
      <c r="J25" s="96">
        <v>-4.4043097606629666E-2</v>
      </c>
      <c r="K25" s="96">
        <v>-2.6905458941057955E-5</v>
      </c>
    </row>
    <row r="26" spans="2:51">
      <c r="B26" s="88" t="s">
        <v>1966</v>
      </c>
      <c r="C26" s="85" t="s">
        <v>1967</v>
      </c>
      <c r="D26" s="98"/>
      <c r="E26" s="98" t="s">
        <v>187</v>
      </c>
      <c r="F26" s="114">
        <v>42648</v>
      </c>
      <c r="G26" s="95">
        <v>11066.013000000001</v>
      </c>
      <c r="H26" s="97">
        <v>-2.1354000000000002</v>
      </c>
      <c r="I26" s="95">
        <v>-0.2363005645</v>
      </c>
      <c r="J26" s="96">
        <v>-1.4509539010574796E-2</v>
      </c>
      <c r="K26" s="96">
        <v>-8.8637227469653555E-6</v>
      </c>
    </row>
    <row r="27" spans="2:51">
      <c r="B27" s="88" t="s">
        <v>1968</v>
      </c>
      <c r="C27" s="85" t="s">
        <v>1969</v>
      </c>
      <c r="D27" s="98"/>
      <c r="E27" s="98" t="s">
        <v>187</v>
      </c>
      <c r="F27" s="114">
        <v>42648</v>
      </c>
      <c r="G27" s="95">
        <v>29517.599999999999</v>
      </c>
      <c r="H27" s="97">
        <v>-2.1069</v>
      </c>
      <c r="I27" s="95">
        <v>-0.62190306080000002</v>
      </c>
      <c r="J27" s="96">
        <v>-3.8186649027126929E-2</v>
      </c>
      <c r="K27" s="96">
        <v>-2.3327816918610617E-5</v>
      </c>
    </row>
    <row r="28" spans="2:51">
      <c r="B28" s="88" t="s">
        <v>1970</v>
      </c>
      <c r="C28" s="85" t="s">
        <v>1971</v>
      </c>
      <c r="D28" s="98"/>
      <c r="E28" s="98" t="s">
        <v>187</v>
      </c>
      <c r="F28" s="114">
        <v>42648</v>
      </c>
      <c r="G28" s="95">
        <v>30440.025000000001</v>
      </c>
      <c r="H28" s="97">
        <v>-2.1069</v>
      </c>
      <c r="I28" s="95">
        <v>-0.64133753145000005</v>
      </c>
      <c r="J28" s="96">
        <v>-3.9379981809224647E-2</v>
      </c>
      <c r="K28" s="96">
        <v>-2.4056811197317199E-5</v>
      </c>
    </row>
    <row r="29" spans="2:51">
      <c r="B29" s="88" t="s">
        <v>1972</v>
      </c>
      <c r="C29" s="85" t="s">
        <v>1973</v>
      </c>
      <c r="D29" s="98"/>
      <c r="E29" s="98" t="s">
        <v>187</v>
      </c>
      <c r="F29" s="114">
        <v>42649</v>
      </c>
      <c r="G29" s="95">
        <v>13859.5275</v>
      </c>
      <c r="H29" s="97">
        <v>-1.9345000000000001</v>
      </c>
      <c r="I29" s="95">
        <v>-0.26810843429999998</v>
      </c>
      <c r="J29" s="96">
        <v>-1.6462634335094782E-2</v>
      </c>
      <c r="K29" s="96">
        <v>-1.0056847865711198E-5</v>
      </c>
    </row>
    <row r="30" spans="2:51">
      <c r="B30" s="88" t="s">
        <v>1974</v>
      </c>
      <c r="C30" s="85" t="s">
        <v>1975</v>
      </c>
      <c r="D30" s="98"/>
      <c r="E30" s="98" t="s">
        <v>187</v>
      </c>
      <c r="F30" s="114">
        <v>42649</v>
      </c>
      <c r="G30" s="95">
        <v>27727.875</v>
      </c>
      <c r="H30" s="97">
        <v>-1.9019999999999999</v>
      </c>
      <c r="I30" s="95">
        <v>-0.52739713565000013</v>
      </c>
      <c r="J30" s="96">
        <v>-3.238371152422314E-2</v>
      </c>
      <c r="K30" s="96">
        <v>-1.978286424256629E-5</v>
      </c>
    </row>
    <row r="31" spans="2:51">
      <c r="B31" s="88" t="s">
        <v>1976</v>
      </c>
      <c r="C31" s="85" t="s">
        <v>1977</v>
      </c>
      <c r="D31" s="98"/>
      <c r="E31" s="98" t="s">
        <v>187</v>
      </c>
      <c r="F31" s="114">
        <v>42649</v>
      </c>
      <c r="G31" s="95">
        <v>13869.45</v>
      </c>
      <c r="H31" s="97">
        <v>-1.8614999999999999</v>
      </c>
      <c r="I31" s="95">
        <v>-0.2581862332</v>
      </c>
      <c r="J31" s="96">
        <v>-1.5853382451859362E-2</v>
      </c>
      <c r="K31" s="96">
        <v>-9.6846623833103116E-6</v>
      </c>
    </row>
    <row r="32" spans="2:51">
      <c r="B32" s="88" t="s">
        <v>1978</v>
      </c>
      <c r="C32" s="85" t="s">
        <v>1979</v>
      </c>
      <c r="D32" s="98"/>
      <c r="E32" s="98" t="s">
        <v>187</v>
      </c>
      <c r="F32" s="114">
        <v>42653</v>
      </c>
      <c r="G32" s="95">
        <v>13893.52125</v>
      </c>
      <c r="H32" s="97">
        <v>-1.6869000000000001</v>
      </c>
      <c r="I32" s="95">
        <v>-0.23437237529999999</v>
      </c>
      <c r="J32" s="96">
        <v>-1.4391142609464339E-2</v>
      </c>
      <c r="K32" s="96">
        <v>-8.7913956473299543E-6</v>
      </c>
    </row>
    <row r="33" spans="2:11">
      <c r="B33" s="88" t="s">
        <v>1980</v>
      </c>
      <c r="C33" s="85" t="s">
        <v>1981</v>
      </c>
      <c r="D33" s="98"/>
      <c r="E33" s="98" t="s">
        <v>187</v>
      </c>
      <c r="F33" s="114">
        <v>42683</v>
      </c>
      <c r="G33" s="95">
        <v>9289.1749999999993</v>
      </c>
      <c r="H33" s="97">
        <v>-1.3482000000000001</v>
      </c>
      <c r="I33" s="95">
        <v>-0.12523274470000001</v>
      </c>
      <c r="J33" s="96">
        <v>-7.6896532112431925E-3</v>
      </c>
      <c r="K33" s="96">
        <v>-4.6975271947024704E-6</v>
      </c>
    </row>
    <row r="34" spans="2:11">
      <c r="B34" s="88" t="s">
        <v>1982</v>
      </c>
      <c r="C34" s="85" t="s">
        <v>1983</v>
      </c>
      <c r="D34" s="98"/>
      <c r="E34" s="98" t="s">
        <v>187</v>
      </c>
      <c r="F34" s="114">
        <v>42683</v>
      </c>
      <c r="G34" s="95">
        <v>13945.155000000001</v>
      </c>
      <c r="H34" s="97">
        <v>-1.2654000000000001</v>
      </c>
      <c r="I34" s="95">
        <v>-0.17645765095000002</v>
      </c>
      <c r="J34" s="96">
        <v>-1.0835010807489696E-2</v>
      </c>
      <c r="K34" s="96">
        <v>-6.6189926287780332E-6</v>
      </c>
    </row>
    <row r="35" spans="2:11">
      <c r="B35" s="88" t="s">
        <v>1984</v>
      </c>
      <c r="C35" s="85" t="s">
        <v>1985</v>
      </c>
      <c r="D35" s="98"/>
      <c r="E35" s="98" t="s">
        <v>187</v>
      </c>
      <c r="F35" s="114">
        <v>42716</v>
      </c>
      <c r="G35" s="95">
        <v>27916.035</v>
      </c>
      <c r="H35" s="97">
        <v>-1.0206999999999999</v>
      </c>
      <c r="I35" s="95">
        <v>-0.28494149004999997</v>
      </c>
      <c r="J35" s="96">
        <v>-1.7496232708372497E-2</v>
      </c>
      <c r="K35" s="96">
        <v>-1.0688262096430105E-5</v>
      </c>
    </row>
    <row r="36" spans="2:11">
      <c r="B36" s="88" t="s">
        <v>1986</v>
      </c>
      <c r="C36" s="85" t="s">
        <v>1987</v>
      </c>
      <c r="D36" s="98"/>
      <c r="E36" s="98" t="s">
        <v>187</v>
      </c>
      <c r="F36" s="114">
        <v>42681</v>
      </c>
      <c r="G36" s="95">
        <v>80066</v>
      </c>
      <c r="H36" s="97">
        <v>-1.1356999999999999</v>
      </c>
      <c r="I36" s="95">
        <v>-0.90934199999999998</v>
      </c>
      <c r="J36" s="96">
        <v>-5.5836232346174124E-2</v>
      </c>
      <c r="K36" s="96">
        <v>-3.41097592687764E-5</v>
      </c>
    </row>
    <row r="37" spans="2:11">
      <c r="B37" s="88" t="s">
        <v>1988</v>
      </c>
      <c r="C37" s="85" t="s">
        <v>1989</v>
      </c>
      <c r="D37" s="98"/>
      <c r="E37" s="98" t="s">
        <v>187</v>
      </c>
      <c r="F37" s="114">
        <v>42661</v>
      </c>
      <c r="G37" s="95">
        <v>13976.76</v>
      </c>
      <c r="H37" s="97">
        <v>-1.0794999999999999</v>
      </c>
      <c r="I37" s="95">
        <v>-0.15087946720000003</v>
      </c>
      <c r="J37" s="96">
        <v>-9.2644362482390118E-3</v>
      </c>
      <c r="K37" s="96">
        <v>-5.6595453688416967E-6</v>
      </c>
    </row>
    <row r="38" spans="2:11">
      <c r="B38" s="88" t="s">
        <v>1990</v>
      </c>
      <c r="C38" s="85" t="s">
        <v>1991</v>
      </c>
      <c r="D38" s="98"/>
      <c r="E38" s="98" t="s">
        <v>187</v>
      </c>
      <c r="F38" s="114">
        <v>42682</v>
      </c>
      <c r="G38" s="95">
        <v>124941.13099999999</v>
      </c>
      <c r="H38" s="97">
        <v>-0.97409999999999997</v>
      </c>
      <c r="I38" s="95">
        <v>-1.2170661037500001</v>
      </c>
      <c r="J38" s="96">
        <v>-7.4731383516474403E-2</v>
      </c>
      <c r="K38" s="96">
        <v>-4.5652605744703477E-5</v>
      </c>
    </row>
    <row r="39" spans="2:11">
      <c r="B39" s="88" t="s">
        <v>1992</v>
      </c>
      <c r="C39" s="85" t="s">
        <v>1993</v>
      </c>
      <c r="D39" s="98"/>
      <c r="E39" s="98" t="s">
        <v>187</v>
      </c>
      <c r="F39" s="114">
        <v>42682</v>
      </c>
      <c r="G39" s="95">
        <v>94204.214999999997</v>
      </c>
      <c r="H39" s="97">
        <v>-0.93959999999999999</v>
      </c>
      <c r="I39" s="95">
        <v>-0.88517509955000007</v>
      </c>
      <c r="J39" s="96">
        <v>-5.4352314668762267E-2</v>
      </c>
      <c r="K39" s="96">
        <v>-3.3203249774414565E-5</v>
      </c>
    </row>
    <row r="40" spans="2:11">
      <c r="B40" s="88" t="s">
        <v>1994</v>
      </c>
      <c r="C40" s="85" t="s">
        <v>1995</v>
      </c>
      <c r="D40" s="98"/>
      <c r="E40" s="98" t="s">
        <v>187</v>
      </c>
      <c r="F40" s="114">
        <v>42725</v>
      </c>
      <c r="G40" s="95">
        <v>58025.8</v>
      </c>
      <c r="H40" s="97">
        <v>-0.48520000000000002</v>
      </c>
      <c r="I40" s="95">
        <v>-0.28151369994999997</v>
      </c>
      <c r="J40" s="96">
        <v>-1.7285756469006541E-2</v>
      </c>
      <c r="K40" s="96">
        <v>-1.055968440494011E-5</v>
      </c>
    </row>
    <row r="41" spans="2:11">
      <c r="B41" s="88" t="s">
        <v>1996</v>
      </c>
      <c r="C41" s="85" t="s">
        <v>1997</v>
      </c>
      <c r="D41" s="98"/>
      <c r="E41" s="98" t="s">
        <v>187</v>
      </c>
      <c r="F41" s="114">
        <v>42725</v>
      </c>
      <c r="G41" s="95">
        <v>46807.25</v>
      </c>
      <c r="H41" s="97">
        <v>-0.45889999999999997</v>
      </c>
      <c r="I41" s="95">
        <v>-0.21477981105000005</v>
      </c>
      <c r="J41" s="96">
        <v>-1.3188102422471612E-2</v>
      </c>
      <c r="K41" s="96">
        <v>-8.0564712184291317E-6</v>
      </c>
    </row>
    <row r="42" spans="2:11">
      <c r="B42" s="88" t="s">
        <v>1998</v>
      </c>
      <c r="C42" s="85" t="s">
        <v>1999</v>
      </c>
      <c r="D42" s="98"/>
      <c r="E42" s="98" t="s">
        <v>187</v>
      </c>
      <c r="F42" s="114">
        <v>42684</v>
      </c>
      <c r="G42" s="95">
        <v>51525.705000000002</v>
      </c>
      <c r="H42" s="97">
        <v>-0.48180000000000001</v>
      </c>
      <c r="I42" s="95">
        <v>-0.24827572840000001</v>
      </c>
      <c r="J42" s="96">
        <v>-1.5244848755317605E-2</v>
      </c>
      <c r="K42" s="96">
        <v>-9.3129156335065491E-6</v>
      </c>
    </row>
    <row r="43" spans="2:11">
      <c r="B43" s="88" t="s">
        <v>2000</v>
      </c>
      <c r="C43" s="85" t="s">
        <v>2001</v>
      </c>
      <c r="D43" s="98"/>
      <c r="E43" s="98" t="s">
        <v>187</v>
      </c>
      <c r="F43" s="114">
        <v>42675</v>
      </c>
      <c r="G43" s="95">
        <v>84319.2</v>
      </c>
      <c r="H43" s="97">
        <v>-0.505</v>
      </c>
      <c r="I43" s="95">
        <v>-0.42581888370000004</v>
      </c>
      <c r="J43" s="96">
        <v>-2.6146512673627414E-2</v>
      </c>
      <c r="K43" s="96">
        <v>-1.5972625937332814E-5</v>
      </c>
    </row>
    <row r="44" spans="2:11">
      <c r="B44" s="88" t="s">
        <v>2002</v>
      </c>
      <c r="C44" s="85" t="s">
        <v>2003</v>
      </c>
      <c r="D44" s="98"/>
      <c r="E44" s="98" t="s">
        <v>187</v>
      </c>
      <c r="F44" s="114">
        <v>42675</v>
      </c>
      <c r="G44" s="95">
        <v>62770.96</v>
      </c>
      <c r="H44" s="97">
        <v>-0.505</v>
      </c>
      <c r="I44" s="95">
        <v>-0.31699850279999997</v>
      </c>
      <c r="J44" s="96">
        <v>-1.9464626131565601E-2</v>
      </c>
      <c r="K44" s="96">
        <v>-1.1890732660616732E-5</v>
      </c>
    </row>
    <row r="45" spans="2:11">
      <c r="B45" s="88" t="s">
        <v>2004</v>
      </c>
      <c r="C45" s="85" t="s">
        <v>2005</v>
      </c>
      <c r="D45" s="98"/>
      <c r="E45" s="98" t="s">
        <v>187</v>
      </c>
      <c r="F45" s="114">
        <v>42663</v>
      </c>
      <c r="G45" s="95">
        <v>56256.9</v>
      </c>
      <c r="H45" s="97">
        <v>-0.4491</v>
      </c>
      <c r="I45" s="95">
        <v>-0.25263741685000002</v>
      </c>
      <c r="J45" s="96">
        <v>-1.5512669058037403E-2</v>
      </c>
      <c r="K45" s="96">
        <v>-9.476524202158281E-6</v>
      </c>
    </row>
    <row r="46" spans="2:11">
      <c r="B46" s="88" t="s">
        <v>2006</v>
      </c>
      <c r="C46" s="85" t="s">
        <v>2007</v>
      </c>
      <c r="D46" s="98"/>
      <c r="E46" s="98" t="s">
        <v>187</v>
      </c>
      <c r="F46" s="114">
        <v>42663</v>
      </c>
      <c r="G46" s="95">
        <v>70339.5</v>
      </c>
      <c r="H46" s="97">
        <v>-0.42280000000000001</v>
      </c>
      <c r="I46" s="95">
        <v>-0.29742237559999996</v>
      </c>
      <c r="J46" s="96">
        <v>-1.8262595227046225E-2</v>
      </c>
      <c r="K46" s="96">
        <v>-1.1156424791622508E-5</v>
      </c>
    </row>
    <row r="47" spans="2:11">
      <c r="B47" s="88" t="s">
        <v>2008</v>
      </c>
      <c r="C47" s="85" t="s">
        <v>2009</v>
      </c>
      <c r="D47" s="98"/>
      <c r="E47" s="98" t="s">
        <v>187</v>
      </c>
      <c r="F47" s="114">
        <v>42725</v>
      </c>
      <c r="G47" s="95">
        <v>18767</v>
      </c>
      <c r="H47" s="97">
        <v>-0.27589999999999998</v>
      </c>
      <c r="I47" s="95">
        <v>-5.1777415550000011E-2</v>
      </c>
      <c r="J47" s="96">
        <v>-3.1792832673891778E-3</v>
      </c>
      <c r="K47" s="96">
        <v>-1.9421902650156929E-6</v>
      </c>
    </row>
    <row r="48" spans="2:11">
      <c r="B48" s="88" t="s">
        <v>2010</v>
      </c>
      <c r="C48" s="85" t="s">
        <v>2011</v>
      </c>
      <c r="D48" s="98"/>
      <c r="E48" s="98" t="s">
        <v>187</v>
      </c>
      <c r="F48" s="114">
        <v>42725</v>
      </c>
      <c r="G48" s="95">
        <v>30027.200000000001</v>
      </c>
      <c r="H48" s="97">
        <v>-0.27589999999999998</v>
      </c>
      <c r="I48" s="95">
        <v>-8.2843863900000009E-2</v>
      </c>
      <c r="J48" s="96">
        <v>-5.0868531676478458E-3</v>
      </c>
      <c r="K48" s="96">
        <v>-3.1075043872649411E-6</v>
      </c>
    </row>
    <row r="49" spans="2:11">
      <c r="B49" s="88" t="s">
        <v>2012</v>
      </c>
      <c r="C49" s="85" t="s">
        <v>2013</v>
      </c>
      <c r="D49" s="98"/>
      <c r="E49" s="98" t="s">
        <v>187</v>
      </c>
      <c r="F49" s="114">
        <v>42719</v>
      </c>
      <c r="G49" s="95">
        <v>46917.5</v>
      </c>
      <c r="H49" s="97">
        <v>-0.1757</v>
      </c>
      <c r="I49" s="95">
        <v>-8.2437332949999997E-2</v>
      </c>
      <c r="J49" s="96">
        <v>-5.0618909899631994E-3</v>
      </c>
      <c r="K49" s="96">
        <v>-3.0922552589503936E-6</v>
      </c>
    </row>
    <row r="50" spans="2:11">
      <c r="B50" s="88" t="s">
        <v>2014</v>
      </c>
      <c r="C50" s="85" t="s">
        <v>2015</v>
      </c>
      <c r="D50" s="98"/>
      <c r="E50" s="98" t="s">
        <v>187</v>
      </c>
      <c r="F50" s="114">
        <v>42689</v>
      </c>
      <c r="G50" s="95">
        <v>14077.8225</v>
      </c>
      <c r="H50" s="97">
        <v>-0.31109999999999999</v>
      </c>
      <c r="I50" s="95">
        <v>-4.3802168199999998E-2</v>
      </c>
      <c r="J50" s="96">
        <v>-2.689579982978241E-3</v>
      </c>
      <c r="K50" s="96">
        <v>-1.6430357475542238E-6</v>
      </c>
    </row>
    <row r="51" spans="2:11">
      <c r="B51" s="88" t="s">
        <v>2016</v>
      </c>
      <c r="C51" s="85" t="s">
        <v>2017</v>
      </c>
      <c r="D51" s="98"/>
      <c r="E51" s="98" t="s">
        <v>187</v>
      </c>
      <c r="F51" s="114">
        <v>42690</v>
      </c>
      <c r="G51" s="95">
        <v>40386.976000000002</v>
      </c>
      <c r="H51" s="97">
        <v>-0.20810000000000001</v>
      </c>
      <c r="I51" s="95">
        <v>-8.4057912400000004E-2</v>
      </c>
      <c r="J51" s="96">
        <v>-5.1613992615547853E-3</v>
      </c>
      <c r="K51" s="96">
        <v>-3.153043801561893E-6</v>
      </c>
    </row>
    <row r="52" spans="2:11">
      <c r="B52" s="88" t="s">
        <v>2018</v>
      </c>
      <c r="C52" s="85" t="s">
        <v>2019</v>
      </c>
      <c r="D52" s="98"/>
      <c r="E52" s="98" t="s">
        <v>187</v>
      </c>
      <c r="F52" s="114">
        <v>42668</v>
      </c>
      <c r="G52" s="95">
        <v>37632</v>
      </c>
      <c r="H52" s="97">
        <v>-9.9699999999999997E-2</v>
      </c>
      <c r="I52" s="95">
        <v>-3.7532243350000001E-2</v>
      </c>
      <c r="J52" s="96">
        <v>-2.3045884388533124E-3</v>
      </c>
      <c r="K52" s="96">
        <v>-1.4078485162740026E-6</v>
      </c>
    </row>
    <row r="53" spans="2:11">
      <c r="B53" s="88" t="s">
        <v>2020</v>
      </c>
      <c r="C53" s="85" t="s">
        <v>2021</v>
      </c>
      <c r="D53" s="98"/>
      <c r="E53" s="98" t="s">
        <v>187</v>
      </c>
      <c r="F53" s="114">
        <v>42668</v>
      </c>
      <c r="G53" s="95">
        <v>70560</v>
      </c>
      <c r="H53" s="97">
        <v>-9.9699999999999997E-2</v>
      </c>
      <c r="I53" s="95">
        <v>-7.0372957200000003E-2</v>
      </c>
      <c r="J53" s="96">
        <v>-4.3211033792638718E-3</v>
      </c>
      <c r="K53" s="96">
        <v>-2.6397160024764117E-6</v>
      </c>
    </row>
    <row r="54" spans="2:11">
      <c r="B54" s="88" t="s">
        <v>2022</v>
      </c>
      <c r="C54" s="85" t="s">
        <v>2023</v>
      </c>
      <c r="D54" s="98"/>
      <c r="E54" s="98" t="s">
        <v>187</v>
      </c>
      <c r="F54" s="114">
        <v>42724</v>
      </c>
      <c r="G54" s="95">
        <v>14144.7075</v>
      </c>
      <c r="H54" s="97">
        <v>0.20530000000000001</v>
      </c>
      <c r="I54" s="95">
        <v>2.9043106050000003E-2</v>
      </c>
      <c r="J54" s="96">
        <v>1.7833308232352357E-3</v>
      </c>
      <c r="K54" s="96">
        <v>1.0894177941665992E-6</v>
      </c>
    </row>
    <row r="55" spans="2:11">
      <c r="B55" s="88" t="s">
        <v>2024</v>
      </c>
      <c r="C55" s="85" t="s">
        <v>2025</v>
      </c>
      <c r="D55" s="98"/>
      <c r="E55" s="98" t="s">
        <v>187</v>
      </c>
      <c r="F55" s="114">
        <v>42702</v>
      </c>
      <c r="G55" s="95">
        <v>18865</v>
      </c>
      <c r="H55" s="97">
        <v>0.2316</v>
      </c>
      <c r="I55" s="95">
        <v>4.3699706749999997E-2</v>
      </c>
      <c r="J55" s="96">
        <v>2.6832885532095444E-3</v>
      </c>
      <c r="K55" s="96">
        <v>1.6391923801590855E-6</v>
      </c>
    </row>
    <row r="56" spans="2:11">
      <c r="B56" s="88" t="s">
        <v>2026</v>
      </c>
      <c r="C56" s="85" t="s">
        <v>2027</v>
      </c>
      <c r="D56" s="98"/>
      <c r="E56" s="98" t="s">
        <v>187</v>
      </c>
      <c r="F56" s="114">
        <v>42702</v>
      </c>
      <c r="G56" s="95">
        <v>45276</v>
      </c>
      <c r="H56" s="97">
        <v>0.2316</v>
      </c>
      <c r="I56" s="95">
        <v>0.10487929620000001</v>
      </c>
      <c r="J56" s="96">
        <v>6.4398925277029083E-3</v>
      </c>
      <c r="K56" s="96">
        <v>3.9340617123818054E-6</v>
      </c>
    </row>
    <row r="57" spans="2:11">
      <c r="B57" s="88" t="s">
        <v>2028</v>
      </c>
      <c r="C57" s="85" t="s">
        <v>2029</v>
      </c>
      <c r="D57" s="98"/>
      <c r="E57" s="98" t="s">
        <v>187</v>
      </c>
      <c r="F57" s="114">
        <v>42702</v>
      </c>
      <c r="G57" s="95">
        <v>66027.5</v>
      </c>
      <c r="H57" s="97">
        <v>0.2316</v>
      </c>
      <c r="I57" s="95">
        <v>0.15294897239999999</v>
      </c>
      <c r="J57" s="96">
        <v>9.3915098610148576E-3</v>
      </c>
      <c r="K57" s="96">
        <v>5.7371732846065899E-6</v>
      </c>
    </row>
    <row r="58" spans="2:11">
      <c r="B58" s="88" t="s">
        <v>2030</v>
      </c>
      <c r="C58" s="85" t="s">
        <v>2031</v>
      </c>
      <c r="D58" s="98"/>
      <c r="E58" s="98" t="s">
        <v>187</v>
      </c>
      <c r="F58" s="114">
        <v>42724</v>
      </c>
      <c r="G58" s="95">
        <v>47162.5</v>
      </c>
      <c r="H58" s="97">
        <v>0.23599999999999999</v>
      </c>
      <c r="I58" s="95">
        <v>0.11132161530000002</v>
      </c>
      <c r="J58" s="96">
        <v>6.8354695780489779E-3</v>
      </c>
      <c r="K58" s="96">
        <v>4.1757155165980862E-6</v>
      </c>
    </row>
    <row r="59" spans="2:11">
      <c r="B59" s="88" t="s">
        <v>2032</v>
      </c>
      <c r="C59" s="85" t="s">
        <v>2033</v>
      </c>
      <c r="D59" s="98"/>
      <c r="E59" s="98" t="s">
        <v>187</v>
      </c>
      <c r="F59" s="114">
        <v>42696</v>
      </c>
      <c r="G59" s="95">
        <v>14151.3225</v>
      </c>
      <c r="H59" s="97">
        <v>0.20780000000000001</v>
      </c>
      <c r="I59" s="95">
        <v>2.9406063750000003E-2</v>
      </c>
      <c r="J59" s="96">
        <v>1.805617477177353E-3</v>
      </c>
      <c r="K59" s="96">
        <v>1.1030324735410796E-6</v>
      </c>
    </row>
    <row r="60" spans="2:11">
      <c r="B60" s="88" t="s">
        <v>2034</v>
      </c>
      <c r="C60" s="85" t="s">
        <v>2035</v>
      </c>
      <c r="D60" s="98"/>
      <c r="E60" s="98" t="s">
        <v>187</v>
      </c>
      <c r="F60" s="114">
        <v>42724</v>
      </c>
      <c r="G60" s="95">
        <v>37738.82</v>
      </c>
      <c r="H60" s="97">
        <v>0.25940000000000002</v>
      </c>
      <c r="I60" s="95">
        <v>9.7875956500000014E-2</v>
      </c>
      <c r="J60" s="96">
        <v>6.0098671877445806E-3</v>
      </c>
      <c r="K60" s="96">
        <v>3.6713638151721038E-6</v>
      </c>
    </row>
    <row r="61" spans="2:11">
      <c r="B61" s="88" t="s">
        <v>2036</v>
      </c>
      <c r="C61" s="85" t="s">
        <v>2037</v>
      </c>
      <c r="D61" s="98"/>
      <c r="E61" s="98" t="s">
        <v>187</v>
      </c>
      <c r="F61" s="114">
        <v>42697</v>
      </c>
      <c r="G61" s="95">
        <v>51973.074999999997</v>
      </c>
      <c r="H61" s="97">
        <v>0.3871</v>
      </c>
      <c r="I61" s="95">
        <v>0.20119757454999998</v>
      </c>
      <c r="J61" s="96">
        <v>1.2354113765844412E-2</v>
      </c>
      <c r="K61" s="96">
        <v>7.5469964362827109E-6</v>
      </c>
    </row>
    <row r="62" spans="2:11">
      <c r="B62" s="88" t="s">
        <v>2038</v>
      </c>
      <c r="C62" s="85" t="s">
        <v>2039</v>
      </c>
      <c r="D62" s="98"/>
      <c r="E62" s="98" t="s">
        <v>187</v>
      </c>
      <c r="F62" s="114">
        <v>42697</v>
      </c>
      <c r="G62" s="95">
        <v>93551.535000000003</v>
      </c>
      <c r="H62" s="97">
        <v>0.39760000000000001</v>
      </c>
      <c r="I62" s="95">
        <v>0.37197662774999996</v>
      </c>
      <c r="J62" s="96">
        <v>2.2840442225692117E-2</v>
      </c>
      <c r="K62" s="96">
        <v>1.3952982734948732E-5</v>
      </c>
    </row>
    <row r="63" spans="2:11">
      <c r="B63" s="88" t="s">
        <v>2040</v>
      </c>
      <c r="C63" s="85" t="s">
        <v>2041</v>
      </c>
      <c r="D63" s="98"/>
      <c r="E63" s="98" t="s">
        <v>187</v>
      </c>
      <c r="F63" s="114">
        <v>42723</v>
      </c>
      <c r="G63" s="95">
        <v>28364.384999999998</v>
      </c>
      <c r="H63" s="97">
        <v>0.46910000000000002</v>
      </c>
      <c r="I63" s="95">
        <v>0.13304507685000003</v>
      </c>
      <c r="J63" s="96">
        <v>8.1693530305552743E-3</v>
      </c>
      <c r="K63" s="96">
        <v>4.9905707019464149E-6</v>
      </c>
    </row>
    <row r="64" spans="2:11">
      <c r="B64" s="88" t="s">
        <v>2042</v>
      </c>
      <c r="C64" s="85" t="s">
        <v>2043</v>
      </c>
      <c r="D64" s="98"/>
      <c r="E64" s="98" t="s">
        <v>187</v>
      </c>
      <c r="F64" s="114">
        <v>42695</v>
      </c>
      <c r="G64" s="95">
        <v>10400.409250000001</v>
      </c>
      <c r="H64" s="97">
        <v>0.38769999999999999</v>
      </c>
      <c r="I64" s="95">
        <v>4.0324542650000003E-2</v>
      </c>
      <c r="J64" s="96">
        <v>2.4760437026537961E-3</v>
      </c>
      <c r="K64" s="96">
        <v>1.5125887096549008E-6</v>
      </c>
    </row>
    <row r="65" spans="2:11">
      <c r="B65" s="88" t="s">
        <v>2044</v>
      </c>
      <c r="C65" s="85" t="s">
        <v>2045</v>
      </c>
      <c r="D65" s="98"/>
      <c r="E65" s="98" t="s">
        <v>187</v>
      </c>
      <c r="F65" s="114">
        <v>42695</v>
      </c>
      <c r="G65" s="95">
        <v>70927.5</v>
      </c>
      <c r="H65" s="97">
        <v>0.42080000000000001</v>
      </c>
      <c r="I65" s="95">
        <v>0.29844349149999999</v>
      </c>
      <c r="J65" s="96">
        <v>1.8325294700560893E-2</v>
      </c>
      <c r="K65" s="96">
        <v>1.1194727231776511E-5</v>
      </c>
    </row>
    <row r="66" spans="2:11">
      <c r="B66" s="88" t="s">
        <v>2046</v>
      </c>
      <c r="C66" s="85" t="s">
        <v>2047</v>
      </c>
      <c r="D66" s="98"/>
      <c r="E66" s="98" t="s">
        <v>187</v>
      </c>
      <c r="F66" s="114">
        <v>42696</v>
      </c>
      <c r="G66" s="95">
        <v>14189.91</v>
      </c>
      <c r="H66" s="97">
        <v>0.44979999999999998</v>
      </c>
      <c r="I66" s="95">
        <v>6.3831780599999999E-2</v>
      </c>
      <c r="J66" s="96">
        <v>3.9194561921165084E-3</v>
      </c>
      <c r="K66" s="96">
        <v>2.3943540163803626E-6</v>
      </c>
    </row>
    <row r="67" spans="2:11">
      <c r="B67" s="88" t="s">
        <v>2048</v>
      </c>
      <c r="C67" s="85" t="s">
        <v>2049</v>
      </c>
      <c r="D67" s="98"/>
      <c r="E67" s="98" t="s">
        <v>187</v>
      </c>
      <c r="F67" s="114">
        <v>42695</v>
      </c>
      <c r="G67" s="95">
        <v>14193.584999999999</v>
      </c>
      <c r="H67" s="97">
        <v>0.46639999999999998</v>
      </c>
      <c r="I67" s="95">
        <v>6.6196393200000009E-2</v>
      </c>
      <c r="J67" s="96">
        <v>4.0646502539131608E-3</v>
      </c>
      <c r="K67" s="96">
        <v>2.4830515213344016E-6</v>
      </c>
    </row>
    <row r="68" spans="2:11">
      <c r="B68" s="88" t="s">
        <v>2050</v>
      </c>
      <c r="C68" s="85" t="s">
        <v>2051</v>
      </c>
      <c r="D68" s="98"/>
      <c r="E68" s="98" t="s">
        <v>187</v>
      </c>
      <c r="F68" s="114">
        <v>42696</v>
      </c>
      <c r="G68" s="95">
        <v>31705.572499999998</v>
      </c>
      <c r="H68" s="97">
        <v>0.52549999999999997</v>
      </c>
      <c r="I68" s="95">
        <v>0.1666169344</v>
      </c>
      <c r="J68" s="96">
        <v>1.0230762311611751E-2</v>
      </c>
      <c r="K68" s="96">
        <v>6.2498636623905082E-6</v>
      </c>
    </row>
    <row r="69" spans="2:11">
      <c r="B69" s="88" t="s">
        <v>2052</v>
      </c>
      <c r="C69" s="85" t="s">
        <v>2053</v>
      </c>
      <c r="D69" s="98"/>
      <c r="E69" s="98" t="s">
        <v>187</v>
      </c>
      <c r="F69" s="114">
        <v>42696</v>
      </c>
      <c r="G69" s="95">
        <v>56787.57</v>
      </c>
      <c r="H69" s="97">
        <v>0.5141</v>
      </c>
      <c r="I69" s="95">
        <v>0.29196302345000003</v>
      </c>
      <c r="J69" s="96">
        <v>1.7927375194201615E-2</v>
      </c>
      <c r="K69" s="96">
        <v>1.0951642446146357E-5</v>
      </c>
    </row>
    <row r="70" spans="2:11">
      <c r="B70" s="88" t="s">
        <v>2054</v>
      </c>
      <c r="C70" s="85" t="s">
        <v>2055</v>
      </c>
      <c r="D70" s="98"/>
      <c r="E70" s="98" t="s">
        <v>187</v>
      </c>
      <c r="F70" s="114">
        <v>42681</v>
      </c>
      <c r="G70" s="95">
        <v>14130.375</v>
      </c>
      <c r="H70" s="97">
        <v>1.0926</v>
      </c>
      <c r="I70" s="95">
        <v>0.15438682839999998</v>
      </c>
      <c r="J70" s="96">
        <v>9.4797983835908962E-3</v>
      </c>
      <c r="K70" s="96">
        <v>5.7911078021183352E-6</v>
      </c>
    </row>
    <row r="71" spans="2:11">
      <c r="B71" s="88" t="s">
        <v>2056</v>
      </c>
      <c r="C71" s="85" t="s">
        <v>2057</v>
      </c>
      <c r="D71" s="98"/>
      <c r="E71" s="98" t="s">
        <v>187</v>
      </c>
      <c r="F71" s="114">
        <v>42681</v>
      </c>
      <c r="G71" s="95">
        <v>15072.4</v>
      </c>
      <c r="H71" s="97">
        <v>0.88190000000000002</v>
      </c>
      <c r="I71" s="95">
        <v>0.13292937315</v>
      </c>
      <c r="J71" s="96">
        <v>8.1622484882856849E-3</v>
      </c>
      <c r="K71" s="96">
        <v>4.9862306127901821E-6</v>
      </c>
    </row>
    <row r="72" spans="2:11">
      <c r="B72" s="88" t="s">
        <v>2058</v>
      </c>
      <c r="C72" s="85" t="s">
        <v>2059</v>
      </c>
      <c r="D72" s="98"/>
      <c r="E72" s="98" t="s">
        <v>187</v>
      </c>
      <c r="F72" s="114">
        <v>42731</v>
      </c>
      <c r="G72" s="95">
        <v>18840.5</v>
      </c>
      <c r="H72" s="97">
        <v>2.18E-2</v>
      </c>
      <c r="I72" s="95">
        <v>4.0995066000000004E-3</v>
      </c>
      <c r="J72" s="96">
        <v>2.5172157782470659E-4</v>
      </c>
      <c r="K72" s="96">
        <v>1.5377402918457527E-7</v>
      </c>
    </row>
    <row r="73" spans="2:11">
      <c r="B73" s="88" t="s">
        <v>2060</v>
      </c>
      <c r="C73" s="85" t="s">
        <v>2061</v>
      </c>
      <c r="D73" s="98"/>
      <c r="E73" s="98" t="s">
        <v>187</v>
      </c>
      <c r="F73" s="114">
        <v>42732</v>
      </c>
      <c r="G73" s="95">
        <v>47101.25</v>
      </c>
      <c r="H73" s="97">
        <v>-9.7199999999999995E-2</v>
      </c>
      <c r="I73" s="95">
        <v>-4.5784757199999998E-2</v>
      </c>
      <c r="J73" s="96">
        <v>-2.8113166893560053E-3</v>
      </c>
      <c r="K73" s="96">
        <v>-1.7174034040783083E-6</v>
      </c>
    </row>
    <row r="74" spans="2:11">
      <c r="B74" s="88" t="s">
        <v>2062</v>
      </c>
      <c r="C74" s="85" t="s">
        <v>2063</v>
      </c>
      <c r="D74" s="98"/>
      <c r="E74" s="98" t="s">
        <v>187</v>
      </c>
      <c r="F74" s="114">
        <v>42688</v>
      </c>
      <c r="G74" s="95">
        <v>14130.375</v>
      </c>
      <c r="H74" s="97">
        <v>-0.1321</v>
      </c>
      <c r="I74" s="95">
        <v>-1.86671723E-2</v>
      </c>
      <c r="J74" s="96">
        <v>-1.1462184412342833E-3</v>
      </c>
      <c r="K74" s="96">
        <v>-7.0021262999154455E-7</v>
      </c>
    </row>
    <row r="75" spans="2:11">
      <c r="B75" s="84"/>
      <c r="C75" s="85"/>
      <c r="D75" s="85"/>
      <c r="E75" s="85"/>
      <c r="F75" s="85"/>
      <c r="G75" s="95"/>
      <c r="H75" s="97"/>
      <c r="I75" s="85"/>
      <c r="J75" s="96"/>
      <c r="K75" s="85"/>
    </row>
    <row r="76" spans="2:11">
      <c r="B76" s="102" t="s">
        <v>258</v>
      </c>
      <c r="C76" s="83"/>
      <c r="D76" s="83"/>
      <c r="E76" s="83"/>
      <c r="F76" s="83"/>
      <c r="G76" s="92"/>
      <c r="H76" s="94"/>
      <c r="I76" s="92">
        <v>16.659110917049997</v>
      </c>
      <c r="J76" s="93">
        <v>1.0229176567727978</v>
      </c>
      <c r="K76" s="93">
        <v>6.2488949483518878E-4</v>
      </c>
    </row>
    <row r="77" spans="2:11">
      <c r="B77" s="88" t="s">
        <v>2064</v>
      </c>
      <c r="C77" s="85" t="s">
        <v>2065</v>
      </c>
      <c r="D77" s="98"/>
      <c r="E77" s="98" t="s">
        <v>189</v>
      </c>
      <c r="F77" s="114">
        <v>42703</v>
      </c>
      <c r="G77" s="95">
        <v>16048.036452000002</v>
      </c>
      <c r="H77" s="97">
        <v>1.0305</v>
      </c>
      <c r="I77" s="95">
        <v>0.16538085059999999</v>
      </c>
      <c r="J77" s="96">
        <v>1.0154863186468358E-2</v>
      </c>
      <c r="K77" s="96">
        <v>6.2034976957310612E-6</v>
      </c>
    </row>
    <row r="78" spans="2:11">
      <c r="B78" s="88" t="s">
        <v>2066</v>
      </c>
      <c r="C78" s="85" t="s">
        <v>2067</v>
      </c>
      <c r="D78" s="98"/>
      <c r="E78" s="98" t="s">
        <v>189</v>
      </c>
      <c r="F78" s="114">
        <v>42703</v>
      </c>
      <c r="G78" s="95">
        <v>5520.0875152499993</v>
      </c>
      <c r="H78" s="97">
        <v>1.0945</v>
      </c>
      <c r="I78" s="95">
        <v>6.0419741549999996E-2</v>
      </c>
      <c r="J78" s="96">
        <v>3.7099471128371839E-3</v>
      </c>
      <c r="K78" s="96">
        <v>2.2663671526798357E-6</v>
      </c>
    </row>
    <row r="79" spans="2:11">
      <c r="B79" s="88" t="s">
        <v>2068</v>
      </c>
      <c r="C79" s="85" t="s">
        <v>2069</v>
      </c>
      <c r="D79" s="98"/>
      <c r="E79" s="98" t="s">
        <v>189</v>
      </c>
      <c r="F79" s="114">
        <v>42703</v>
      </c>
      <c r="G79" s="95">
        <v>8030.0471859999998</v>
      </c>
      <c r="H79" s="97">
        <v>1.1047</v>
      </c>
      <c r="I79" s="95">
        <v>8.8711104299999996E-2</v>
      </c>
      <c r="J79" s="96">
        <v>5.4471187203279803E-3</v>
      </c>
      <c r="K79" s="96">
        <v>3.3275867738873986E-6</v>
      </c>
    </row>
    <row r="80" spans="2:11">
      <c r="B80" s="88" t="s">
        <v>2070</v>
      </c>
      <c r="C80" s="85" t="s">
        <v>2071</v>
      </c>
      <c r="D80" s="98"/>
      <c r="E80" s="98" t="s">
        <v>189</v>
      </c>
      <c r="F80" s="114">
        <v>42717</v>
      </c>
      <c r="G80" s="95">
        <v>15107.631735000001</v>
      </c>
      <c r="H80" s="97">
        <v>1.3378000000000001</v>
      </c>
      <c r="I80" s="95">
        <v>0.20211509709999997</v>
      </c>
      <c r="J80" s="96">
        <v>1.2410452307652284E-2</v>
      </c>
      <c r="K80" s="96">
        <v>7.5814130510483037E-6</v>
      </c>
    </row>
    <row r="81" spans="2:11">
      <c r="B81" s="88" t="s">
        <v>2072</v>
      </c>
      <c r="C81" s="85" t="s">
        <v>2073</v>
      </c>
      <c r="D81" s="98"/>
      <c r="E81" s="98" t="s">
        <v>189</v>
      </c>
      <c r="F81" s="114">
        <v>42691</v>
      </c>
      <c r="G81" s="95">
        <v>4058.4321050000003</v>
      </c>
      <c r="H81" s="97">
        <v>2.2044000000000001</v>
      </c>
      <c r="I81" s="95">
        <v>8.9464347E-2</v>
      </c>
      <c r="J81" s="96">
        <v>5.4933700035748332E-3</v>
      </c>
      <c r="K81" s="96">
        <v>3.3558411899024551E-6</v>
      </c>
    </row>
    <row r="82" spans="2:11">
      <c r="B82" s="88" t="s">
        <v>2074</v>
      </c>
      <c r="C82" s="85" t="s">
        <v>2075</v>
      </c>
      <c r="D82" s="98"/>
      <c r="E82" s="98" t="s">
        <v>189</v>
      </c>
      <c r="F82" s="114">
        <v>42691</v>
      </c>
      <c r="G82" s="95">
        <v>5074.9241812500004</v>
      </c>
      <c r="H82" s="97">
        <v>2.2406999999999999</v>
      </c>
      <c r="I82" s="95">
        <v>0.11371252375</v>
      </c>
      <c r="J82" s="96">
        <v>6.9822782811910632E-3</v>
      </c>
      <c r="K82" s="96">
        <v>4.2653993887421006E-6</v>
      </c>
    </row>
    <row r="83" spans="2:11">
      <c r="B83" s="88" t="s">
        <v>2076</v>
      </c>
      <c r="C83" s="85" t="s">
        <v>2077</v>
      </c>
      <c r="D83" s="98"/>
      <c r="E83" s="98" t="s">
        <v>189</v>
      </c>
      <c r="F83" s="114">
        <v>42691</v>
      </c>
      <c r="G83" s="95">
        <v>9643.2508693500022</v>
      </c>
      <c r="H83" s="97">
        <v>2.2496999999999998</v>
      </c>
      <c r="I83" s="95">
        <v>0.21694778420000002</v>
      </c>
      <c r="J83" s="96">
        <v>1.3321222252550575E-2</v>
      </c>
      <c r="K83" s="96">
        <v>8.1377927039072796E-6</v>
      </c>
    </row>
    <row r="84" spans="2:11">
      <c r="B84" s="88" t="s">
        <v>2078</v>
      </c>
      <c r="C84" s="85" t="s">
        <v>2079</v>
      </c>
      <c r="D84" s="98"/>
      <c r="E84" s="98" t="s">
        <v>189</v>
      </c>
      <c r="F84" s="114">
        <v>42675</v>
      </c>
      <c r="G84" s="95">
        <v>15606.151365</v>
      </c>
      <c r="H84" s="97">
        <v>4.6593</v>
      </c>
      <c r="I84" s="95">
        <v>0.72713735954999992</v>
      </c>
      <c r="J84" s="96">
        <v>4.4648339739523028E-2</v>
      </c>
      <c r="K84" s="96">
        <v>2.7275194909708567E-5</v>
      </c>
    </row>
    <row r="85" spans="2:11">
      <c r="B85" s="88" t="s">
        <v>2080</v>
      </c>
      <c r="C85" s="85" t="s">
        <v>2081</v>
      </c>
      <c r="D85" s="98"/>
      <c r="E85" s="98" t="s">
        <v>189</v>
      </c>
      <c r="F85" s="114">
        <v>42683</v>
      </c>
      <c r="G85" s="95">
        <v>2823.2489250000003</v>
      </c>
      <c r="H85" s="97">
        <v>5.1139999999999999</v>
      </c>
      <c r="I85" s="95">
        <v>0.14438152085</v>
      </c>
      <c r="J85" s="96">
        <v>8.8654435236408136E-3</v>
      </c>
      <c r="K85" s="96">
        <v>5.4158049656271466E-6</v>
      </c>
    </row>
    <row r="86" spans="2:11">
      <c r="B86" s="88" t="s">
        <v>2082</v>
      </c>
      <c r="C86" s="85" t="s">
        <v>2083</v>
      </c>
      <c r="D86" s="98"/>
      <c r="E86" s="98" t="s">
        <v>189</v>
      </c>
      <c r="F86" s="114">
        <v>42639</v>
      </c>
      <c r="G86" s="95">
        <v>21269.417260000002</v>
      </c>
      <c r="H86" s="97">
        <v>6.8129999999999997</v>
      </c>
      <c r="I86" s="95">
        <v>1.44908022665</v>
      </c>
      <c r="J86" s="96">
        <v>8.8977722598841874E-2</v>
      </c>
      <c r="K86" s="96">
        <v>5.4355542460565383E-5</v>
      </c>
    </row>
    <row r="87" spans="2:11">
      <c r="B87" s="88" t="s">
        <v>2084</v>
      </c>
      <c r="C87" s="85" t="s">
        <v>2085</v>
      </c>
      <c r="D87" s="98"/>
      <c r="E87" s="98" t="s">
        <v>189</v>
      </c>
      <c r="F87" s="114">
        <v>42639</v>
      </c>
      <c r="G87" s="95">
        <v>8512.2886240000007</v>
      </c>
      <c r="H87" s="97">
        <v>6.8624999999999998</v>
      </c>
      <c r="I87" s="95">
        <v>0.58415298795000004</v>
      </c>
      <c r="J87" s="96">
        <v>3.5868685226117407E-2</v>
      </c>
      <c r="K87" s="96">
        <v>2.1911797536142556E-5</v>
      </c>
    </row>
    <row r="88" spans="2:11">
      <c r="B88" s="88" t="s">
        <v>2086</v>
      </c>
      <c r="C88" s="85" t="s">
        <v>2087</v>
      </c>
      <c r="D88" s="98"/>
      <c r="E88" s="98" t="s">
        <v>189</v>
      </c>
      <c r="F88" s="114">
        <v>42635</v>
      </c>
      <c r="G88" s="95">
        <v>32044.215370999998</v>
      </c>
      <c r="H88" s="97">
        <v>6.9263000000000003</v>
      </c>
      <c r="I88" s="95">
        <v>2.21949177695</v>
      </c>
      <c r="J88" s="96">
        <v>0.13628322297683718</v>
      </c>
      <c r="K88" s="96">
        <v>8.3253968485776816E-5</v>
      </c>
    </row>
    <row r="89" spans="2:11">
      <c r="B89" s="88" t="s">
        <v>2088</v>
      </c>
      <c r="C89" s="85" t="s">
        <v>2089</v>
      </c>
      <c r="D89" s="98"/>
      <c r="E89" s="98" t="s">
        <v>190</v>
      </c>
      <c r="F89" s="114">
        <v>42732</v>
      </c>
      <c r="G89" s="95">
        <v>11538.393212500001</v>
      </c>
      <c r="H89" s="97">
        <v>-0.56520000000000004</v>
      </c>
      <c r="I89" s="95">
        <v>-6.5216187400000014E-2</v>
      </c>
      <c r="J89" s="96">
        <v>-4.0044627790182729E-3</v>
      </c>
      <c r="K89" s="96">
        <v>-2.4462836343657381E-6</v>
      </c>
    </row>
    <row r="90" spans="2:11">
      <c r="B90" s="88" t="s">
        <v>2090</v>
      </c>
      <c r="C90" s="85" t="s">
        <v>2091</v>
      </c>
      <c r="D90" s="98"/>
      <c r="E90" s="98" t="s">
        <v>190</v>
      </c>
      <c r="F90" s="114">
        <v>42724</v>
      </c>
      <c r="G90" s="95">
        <v>37263.193072000002</v>
      </c>
      <c r="H90" s="97">
        <v>0.3498</v>
      </c>
      <c r="I90" s="95">
        <v>0.13035270324999998</v>
      </c>
      <c r="J90" s="96">
        <v>8.0040334941296962E-3</v>
      </c>
      <c r="K90" s="96">
        <v>4.8895787590276779E-6</v>
      </c>
    </row>
    <row r="91" spans="2:11">
      <c r="B91" s="88" t="s">
        <v>2092</v>
      </c>
      <c r="C91" s="85" t="s">
        <v>2093</v>
      </c>
      <c r="D91" s="98"/>
      <c r="E91" s="98" t="s">
        <v>190</v>
      </c>
      <c r="F91" s="114">
        <v>42724</v>
      </c>
      <c r="G91" s="95">
        <v>25036.207845249999</v>
      </c>
      <c r="H91" s="97">
        <v>0.3498</v>
      </c>
      <c r="I91" s="95">
        <v>8.7580723299999996E-2</v>
      </c>
      <c r="J91" s="96">
        <v>5.3777100532305623E-3</v>
      </c>
      <c r="K91" s="96">
        <v>3.2851857588765462E-6</v>
      </c>
    </row>
    <row r="92" spans="2:11">
      <c r="B92" s="88" t="s">
        <v>2094</v>
      </c>
      <c r="C92" s="85" t="s">
        <v>2095</v>
      </c>
      <c r="D92" s="98"/>
      <c r="E92" s="98" t="s">
        <v>190</v>
      </c>
      <c r="F92" s="114">
        <v>42703</v>
      </c>
      <c r="G92" s="95">
        <v>26494.02921375</v>
      </c>
      <c r="H92" s="97">
        <v>1.5708</v>
      </c>
      <c r="I92" s="95">
        <v>0.41617612715000002</v>
      </c>
      <c r="J92" s="96">
        <v>2.5554419495061601E-2</v>
      </c>
      <c r="K92" s="96">
        <v>1.5610922524746662E-5</v>
      </c>
    </row>
    <row r="93" spans="2:11">
      <c r="B93" s="88" t="s">
        <v>2096</v>
      </c>
      <c r="C93" s="85" t="s">
        <v>2097</v>
      </c>
      <c r="D93" s="98"/>
      <c r="E93" s="98" t="s">
        <v>190</v>
      </c>
      <c r="F93" s="114">
        <v>42703</v>
      </c>
      <c r="G93" s="95">
        <v>28855.9779165</v>
      </c>
      <c r="H93" s="97">
        <v>1.5944</v>
      </c>
      <c r="I93" s="95">
        <v>0.46008083030000002</v>
      </c>
      <c r="J93" s="96">
        <v>2.8250295420921404E-2</v>
      </c>
      <c r="K93" s="96">
        <v>1.7257804396708576E-5</v>
      </c>
    </row>
    <row r="94" spans="2:11">
      <c r="B94" s="88" t="s">
        <v>2098</v>
      </c>
      <c r="C94" s="85" t="s">
        <v>2099</v>
      </c>
      <c r="D94" s="98"/>
      <c r="E94" s="98" t="s">
        <v>190</v>
      </c>
      <c r="F94" s="114">
        <v>42704</v>
      </c>
      <c r="G94" s="95">
        <v>21226.5928035</v>
      </c>
      <c r="H94" s="97">
        <v>1.6983999999999999</v>
      </c>
      <c r="I94" s="95">
        <v>0.36050725655000004</v>
      </c>
      <c r="J94" s="96">
        <v>2.2136189617556E-2</v>
      </c>
      <c r="K94" s="96">
        <v>1.3522762322170884E-5</v>
      </c>
    </row>
    <row r="95" spans="2:11">
      <c r="B95" s="88" t="s">
        <v>2100</v>
      </c>
      <c r="C95" s="85" t="s">
        <v>2101</v>
      </c>
      <c r="D95" s="98"/>
      <c r="E95" s="98" t="s">
        <v>190</v>
      </c>
      <c r="F95" s="114">
        <v>42704</v>
      </c>
      <c r="G95" s="95">
        <v>3539.7437197500003</v>
      </c>
      <c r="H95" s="97">
        <v>1.7532000000000001</v>
      </c>
      <c r="I95" s="95">
        <v>6.2058669050000001E-2</v>
      </c>
      <c r="J95" s="96">
        <v>3.8105820078365733E-3</v>
      </c>
      <c r="K95" s="96">
        <v>2.3278439375242372E-6</v>
      </c>
    </row>
    <row r="96" spans="2:11">
      <c r="B96" s="88" t="s">
        <v>2102</v>
      </c>
      <c r="C96" s="85" t="s">
        <v>2103</v>
      </c>
      <c r="D96" s="98"/>
      <c r="E96" s="98" t="s">
        <v>190</v>
      </c>
      <c r="F96" s="114">
        <v>42716</v>
      </c>
      <c r="G96" s="95">
        <v>36900.626490000002</v>
      </c>
      <c r="H96" s="97">
        <v>2.5758999999999999</v>
      </c>
      <c r="I96" s="95">
        <v>0.95050708130000006</v>
      </c>
      <c r="J96" s="96">
        <v>5.8363887556222654E-2</v>
      </c>
      <c r="K96" s="96">
        <v>3.5653876898252015E-5</v>
      </c>
    </row>
    <row r="97" spans="2:11">
      <c r="B97" s="88" t="s">
        <v>2104</v>
      </c>
      <c r="C97" s="85" t="s">
        <v>2105</v>
      </c>
      <c r="D97" s="98"/>
      <c r="E97" s="98" t="s">
        <v>190</v>
      </c>
      <c r="F97" s="114">
        <v>42716</v>
      </c>
      <c r="G97" s="95">
        <v>11236.835937600001</v>
      </c>
      <c r="H97" s="97">
        <v>2.5758999999999999</v>
      </c>
      <c r="I97" s="95">
        <v>0.28944473705000001</v>
      </c>
      <c r="J97" s="96">
        <v>1.7772745116030136E-2</v>
      </c>
      <c r="K97" s="96">
        <v>1.0857180579352747E-5</v>
      </c>
    </row>
    <row r="98" spans="2:11">
      <c r="B98" s="88" t="s">
        <v>2106</v>
      </c>
      <c r="C98" s="85" t="s">
        <v>2107</v>
      </c>
      <c r="D98" s="98"/>
      <c r="E98" s="98" t="s">
        <v>190</v>
      </c>
      <c r="F98" s="114">
        <v>42716</v>
      </c>
      <c r="G98" s="95">
        <v>28577.270400000001</v>
      </c>
      <c r="H98" s="97">
        <v>2.6065999999999998</v>
      </c>
      <c r="I98" s="95">
        <v>0.74489605714999996</v>
      </c>
      <c r="J98" s="96">
        <v>4.5738775203142928E-2</v>
      </c>
      <c r="K98" s="96">
        <v>2.7941330313179426E-5</v>
      </c>
    </row>
    <row r="99" spans="2:11">
      <c r="B99" s="88" t="s">
        <v>2108</v>
      </c>
      <c r="C99" s="85" t="s">
        <v>2109</v>
      </c>
      <c r="D99" s="98"/>
      <c r="E99" s="98" t="s">
        <v>190</v>
      </c>
      <c r="F99" s="114">
        <v>42718</v>
      </c>
      <c r="G99" s="95">
        <v>30890.695394999999</v>
      </c>
      <c r="H99" s="97">
        <v>3.0874999999999999</v>
      </c>
      <c r="I99" s="95">
        <v>0.95373862885000005</v>
      </c>
      <c r="J99" s="96">
        <v>5.8562313934680386E-2</v>
      </c>
      <c r="K99" s="96">
        <v>3.5775093458133887E-5</v>
      </c>
    </row>
    <row r="100" spans="2:11">
      <c r="B100" s="88" t="s">
        <v>2110</v>
      </c>
      <c r="C100" s="85" t="s">
        <v>2111</v>
      </c>
      <c r="D100" s="98"/>
      <c r="E100" s="98" t="s">
        <v>187</v>
      </c>
      <c r="F100" s="114">
        <v>42677</v>
      </c>
      <c r="G100" s="95">
        <v>31253.509777350002</v>
      </c>
      <c r="H100" s="97">
        <v>12.3308</v>
      </c>
      <c r="I100" s="95">
        <v>3.8537938043500009</v>
      </c>
      <c r="J100" s="96">
        <v>0.23663410056275083</v>
      </c>
      <c r="K100" s="96">
        <v>1.4455725011918564E-4</v>
      </c>
    </row>
    <row r="101" spans="2:11">
      <c r="B101" s="88" t="s">
        <v>2112</v>
      </c>
      <c r="C101" s="85" t="s">
        <v>2113</v>
      </c>
      <c r="D101" s="98"/>
      <c r="E101" s="98" t="s">
        <v>187</v>
      </c>
      <c r="F101" s="114">
        <v>42677</v>
      </c>
      <c r="G101" s="95">
        <v>19134.503704400002</v>
      </c>
      <c r="H101" s="97">
        <v>12.3034</v>
      </c>
      <c r="I101" s="95">
        <v>2.3541951656999998</v>
      </c>
      <c r="J101" s="96">
        <v>0.14455440116069102</v>
      </c>
      <c r="K101" s="96">
        <v>8.8306743088677482E-5</v>
      </c>
    </row>
    <row r="102" spans="2:11">
      <c r="B102" s="84"/>
      <c r="C102" s="85"/>
      <c r="D102" s="85"/>
      <c r="E102" s="85"/>
      <c r="F102" s="85"/>
      <c r="G102" s="95"/>
      <c r="H102" s="97"/>
      <c r="I102" s="85"/>
      <c r="J102" s="96"/>
      <c r="K102" s="85"/>
    </row>
    <row r="103" spans="2:11">
      <c r="B103" s="102" t="s">
        <v>256</v>
      </c>
      <c r="C103" s="83"/>
      <c r="D103" s="83"/>
      <c r="E103" s="83"/>
      <c r="F103" s="83"/>
      <c r="G103" s="92"/>
      <c r="H103" s="94"/>
      <c r="I103" s="92">
        <v>0.40605885214999998</v>
      </c>
      <c r="J103" s="93">
        <v>2.4933189509412482E-2</v>
      </c>
      <c r="K103" s="93">
        <v>1.5231419747237197E-5</v>
      </c>
    </row>
    <row r="104" spans="2:11">
      <c r="B104" s="88" t="s">
        <v>2425</v>
      </c>
      <c r="C104" s="85" t="s">
        <v>2114</v>
      </c>
      <c r="D104" s="98"/>
      <c r="E104" s="98" t="s">
        <v>188</v>
      </c>
      <c r="F104" s="114">
        <v>42369</v>
      </c>
      <c r="G104" s="95">
        <v>9.9348798499999997</v>
      </c>
      <c r="H104" s="97">
        <v>2040.8720000000001</v>
      </c>
      <c r="I104" s="95">
        <v>0.40605885214999998</v>
      </c>
      <c r="J104" s="96">
        <v>2.4933189509412482E-2</v>
      </c>
      <c r="K104" s="96">
        <v>1.5231419747237197E-5</v>
      </c>
    </row>
    <row r="105" spans="2:11">
      <c r="B105" s="152"/>
      <c r="C105" s="153"/>
      <c r="D105" s="153"/>
      <c r="E105" s="153"/>
      <c r="F105" s="153"/>
      <c r="G105" s="153"/>
      <c r="H105" s="153"/>
      <c r="I105" s="153"/>
      <c r="J105" s="153"/>
      <c r="K105" s="153"/>
    </row>
    <row r="106" spans="2:11">
      <c r="B106" s="152"/>
      <c r="C106" s="153"/>
      <c r="D106" s="153"/>
      <c r="E106" s="153"/>
      <c r="F106" s="153"/>
      <c r="G106" s="153"/>
      <c r="H106" s="153"/>
      <c r="I106" s="153"/>
      <c r="J106" s="153"/>
      <c r="K106" s="153"/>
    </row>
    <row r="107" spans="2:11">
      <c r="B107" s="154" t="s">
        <v>2396</v>
      </c>
      <c r="C107" s="153"/>
      <c r="D107" s="153"/>
      <c r="E107" s="153"/>
      <c r="F107" s="153"/>
      <c r="G107" s="153"/>
      <c r="H107" s="153"/>
      <c r="I107" s="153"/>
      <c r="J107" s="153"/>
      <c r="K107" s="153"/>
    </row>
    <row r="108" spans="2:11">
      <c r="B108" s="154" t="s">
        <v>136</v>
      </c>
      <c r="C108" s="153"/>
      <c r="D108" s="153"/>
      <c r="E108" s="153"/>
      <c r="F108" s="153"/>
      <c r="G108" s="153"/>
      <c r="H108" s="153"/>
      <c r="I108" s="153"/>
      <c r="J108" s="153"/>
      <c r="K108" s="153"/>
    </row>
    <row r="109" spans="2:11">
      <c r="B109" s="155"/>
      <c r="C109" s="153"/>
      <c r="D109" s="153"/>
      <c r="E109" s="153"/>
      <c r="F109" s="153"/>
      <c r="G109" s="153"/>
      <c r="H109" s="153"/>
      <c r="I109" s="153"/>
      <c r="J109" s="153"/>
      <c r="K109" s="153"/>
    </row>
    <row r="110" spans="2:11">
      <c r="C110" s="1"/>
      <c r="D110" s="1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B109:B1048576 D1:AF2 A1:A1048576 D3:XFD1048576 B1:B10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203</v>
      </c>
      <c r="C1" s="79" t="s" vm="1">
        <v>267</v>
      </c>
    </row>
    <row r="2" spans="2:78">
      <c r="B2" s="57" t="s">
        <v>202</v>
      </c>
      <c r="C2" s="79" t="s">
        <v>268</v>
      </c>
    </row>
    <row r="3" spans="2:78">
      <c r="B3" s="57" t="s">
        <v>204</v>
      </c>
      <c r="C3" s="79" t="s">
        <v>269</v>
      </c>
    </row>
    <row r="4" spans="2:78">
      <c r="B4" s="57" t="s">
        <v>205</v>
      </c>
      <c r="C4" s="79">
        <v>17010</v>
      </c>
    </row>
    <row r="6" spans="2:78" ht="26.25" customHeight="1">
      <c r="B6" s="174" t="s">
        <v>235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6"/>
    </row>
    <row r="7" spans="2:78" ht="26.25" customHeight="1">
      <c r="B7" s="174" t="s">
        <v>124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6"/>
    </row>
    <row r="8" spans="2:78" s="3" customFormat="1" ht="47.25">
      <c r="B8" s="23" t="s">
        <v>140</v>
      </c>
      <c r="C8" s="31" t="s">
        <v>59</v>
      </c>
      <c r="D8" s="31" t="s">
        <v>65</v>
      </c>
      <c r="E8" s="31" t="s">
        <v>15</v>
      </c>
      <c r="F8" s="31" t="s">
        <v>81</v>
      </c>
      <c r="G8" s="31" t="s">
        <v>126</v>
      </c>
      <c r="H8" s="31" t="s">
        <v>18</v>
      </c>
      <c r="I8" s="31" t="s">
        <v>125</v>
      </c>
      <c r="J8" s="31" t="s">
        <v>17</v>
      </c>
      <c r="K8" s="31" t="s">
        <v>19</v>
      </c>
      <c r="L8" s="31" t="s">
        <v>0</v>
      </c>
      <c r="M8" s="31" t="s">
        <v>129</v>
      </c>
      <c r="N8" s="31" t="s">
        <v>134</v>
      </c>
      <c r="O8" s="31" t="s">
        <v>73</v>
      </c>
      <c r="P8" s="71" t="s">
        <v>206</v>
      </c>
      <c r="Q8" s="32" t="s">
        <v>208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77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137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63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A21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2.85546875" style="2" customWidth="1"/>
    <col min="4" max="4" width="11.28515625" style="2" bestFit="1" customWidth="1"/>
    <col min="5" max="5" width="6.5703125" style="1" bestFit="1" customWidth="1"/>
    <col min="6" max="6" width="9.5703125" style="1" bestFit="1" customWidth="1"/>
    <col min="7" max="7" width="6.140625" style="1" bestFit="1" customWidth="1"/>
    <col min="8" max="8" width="16.28515625" style="1" bestFit="1" customWidth="1"/>
    <col min="9" max="10" width="8" style="1" bestFit="1" customWidth="1"/>
    <col min="11" max="11" width="10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3">
      <c r="B1" s="57" t="s">
        <v>203</v>
      </c>
      <c r="C1" s="79" t="s" vm="1">
        <v>267</v>
      </c>
    </row>
    <row r="2" spans="2:53">
      <c r="B2" s="57" t="s">
        <v>202</v>
      </c>
      <c r="C2" s="79" t="s">
        <v>268</v>
      </c>
    </row>
    <row r="3" spans="2:53">
      <c r="B3" s="57" t="s">
        <v>204</v>
      </c>
      <c r="C3" s="79" t="s">
        <v>269</v>
      </c>
    </row>
    <row r="4" spans="2:53">
      <c r="B4" s="57" t="s">
        <v>205</v>
      </c>
      <c r="C4" s="79">
        <v>17010</v>
      </c>
    </row>
    <row r="6" spans="2:53" ht="26.25" customHeight="1">
      <c r="B6" s="174" t="s">
        <v>236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53" s="3" customFormat="1" ht="63">
      <c r="B7" s="23" t="s">
        <v>140</v>
      </c>
      <c r="C7" s="31" t="s">
        <v>251</v>
      </c>
      <c r="D7" s="31" t="s">
        <v>59</v>
      </c>
      <c r="E7" s="31" t="s">
        <v>15</v>
      </c>
      <c r="F7" s="31" t="s">
        <v>81</v>
      </c>
      <c r="G7" s="31" t="s">
        <v>18</v>
      </c>
      <c r="H7" s="31" t="s">
        <v>125</v>
      </c>
      <c r="I7" s="14" t="s">
        <v>46</v>
      </c>
      <c r="J7" s="71" t="s">
        <v>19</v>
      </c>
      <c r="K7" s="31" t="s">
        <v>0</v>
      </c>
      <c r="L7" s="31" t="s">
        <v>129</v>
      </c>
      <c r="M7" s="31" t="s">
        <v>134</v>
      </c>
      <c r="N7" s="71" t="s">
        <v>206</v>
      </c>
      <c r="O7" s="32" t="s">
        <v>208</v>
      </c>
      <c r="P7" s="1"/>
      <c r="AZ7" s="3" t="s">
        <v>186</v>
      </c>
      <c r="BA7" s="3" t="s">
        <v>188</v>
      </c>
    </row>
    <row r="8" spans="2:53" s="3" customFormat="1" ht="24" customHeight="1">
      <c r="B8" s="16"/>
      <c r="C8" s="70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77</v>
      </c>
      <c r="M8" s="17" t="s">
        <v>23</v>
      </c>
      <c r="N8" s="33" t="s">
        <v>20</v>
      </c>
      <c r="O8" s="18" t="s">
        <v>20</v>
      </c>
      <c r="P8" s="1"/>
      <c r="AZ8" s="3" t="s">
        <v>184</v>
      </c>
      <c r="BA8" s="3" t="s">
        <v>187</v>
      </c>
    </row>
    <row r="9" spans="2:53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AZ9" s="4" t="s">
        <v>185</v>
      </c>
      <c r="BA9" s="4" t="s">
        <v>189</v>
      </c>
    </row>
    <row r="10" spans="2:53" s="4" customFormat="1" ht="18" customHeight="1">
      <c r="B10" s="80" t="s">
        <v>52</v>
      </c>
      <c r="C10" s="81"/>
      <c r="D10" s="81"/>
      <c r="E10" s="81"/>
      <c r="F10" s="81"/>
      <c r="G10" s="89">
        <v>7.5731030788307523</v>
      </c>
      <c r="H10" s="81"/>
      <c r="I10" s="81"/>
      <c r="J10" s="103">
        <v>2.3504782402032239E-2</v>
      </c>
      <c r="K10" s="89"/>
      <c r="L10" s="91"/>
      <c r="M10" s="89">
        <v>1273.0377066277499</v>
      </c>
      <c r="N10" s="90">
        <v>1</v>
      </c>
      <c r="O10" s="90">
        <v>4.7752121548490824E-2</v>
      </c>
      <c r="P10" s="1"/>
      <c r="AZ10" s="1" t="s">
        <v>32</v>
      </c>
      <c r="BA10" s="4" t="s">
        <v>190</v>
      </c>
    </row>
    <row r="11" spans="2:53" ht="18" customHeight="1">
      <c r="B11" s="82" t="s">
        <v>50</v>
      </c>
      <c r="C11" s="83"/>
      <c r="D11" s="83"/>
      <c r="E11" s="83"/>
      <c r="F11" s="83"/>
      <c r="G11" s="92">
        <v>7.8536878388246949</v>
      </c>
      <c r="H11" s="83"/>
      <c r="I11" s="83"/>
      <c r="J11" s="104">
        <v>2.2113364243841735E-2</v>
      </c>
      <c r="K11" s="92"/>
      <c r="L11" s="94"/>
      <c r="M11" s="92">
        <v>1162.2407518281</v>
      </c>
      <c r="N11" s="93">
        <v>0.91296647835110178</v>
      </c>
      <c r="O11" s="93">
        <v>4.3596086243919432E-2</v>
      </c>
      <c r="BA11" s="1" t="s">
        <v>196</v>
      </c>
    </row>
    <row r="12" spans="2:53">
      <c r="B12" s="102" t="s">
        <v>106</v>
      </c>
      <c r="C12" s="83"/>
      <c r="D12" s="83"/>
      <c r="E12" s="83"/>
      <c r="F12" s="83"/>
      <c r="G12" s="92">
        <v>2.48</v>
      </c>
      <c r="H12" s="83"/>
      <c r="I12" s="83"/>
      <c r="J12" s="104">
        <v>2.87E-2</v>
      </c>
      <c r="K12" s="92"/>
      <c r="L12" s="94"/>
      <c r="M12" s="92">
        <v>82.939584680699994</v>
      </c>
      <c r="N12" s="93">
        <v>6.515092541948754E-2</v>
      </c>
      <c r="O12" s="93">
        <v>3.1110949096280296E-3</v>
      </c>
      <c r="BA12" s="1" t="s">
        <v>191</v>
      </c>
    </row>
    <row r="13" spans="2:53">
      <c r="B13" s="88" t="s">
        <v>2177</v>
      </c>
      <c r="C13" s="98" t="s">
        <v>2178</v>
      </c>
      <c r="D13" s="85" t="s">
        <v>2179</v>
      </c>
      <c r="E13" s="85" t="s">
        <v>362</v>
      </c>
      <c r="F13" s="85" t="s">
        <v>2138</v>
      </c>
      <c r="G13" s="95">
        <v>2.48</v>
      </c>
      <c r="H13" s="98" t="s">
        <v>188</v>
      </c>
      <c r="I13" s="85"/>
      <c r="J13" s="99">
        <v>2.87E-2</v>
      </c>
      <c r="K13" s="95">
        <v>75764.435108600024</v>
      </c>
      <c r="L13" s="97">
        <v>109.47033995807556</v>
      </c>
      <c r="M13" s="95">
        <v>82.939584680699994</v>
      </c>
      <c r="N13" s="96">
        <v>6.515092541948754E-2</v>
      </c>
      <c r="O13" s="96">
        <v>3.1110949096280296E-3</v>
      </c>
      <c r="BA13" s="1" t="s">
        <v>192</v>
      </c>
    </row>
    <row r="14" spans="2:53">
      <c r="B14" s="84"/>
      <c r="C14" s="85"/>
      <c r="D14" s="85"/>
      <c r="E14" s="85"/>
      <c r="F14" s="85"/>
      <c r="G14" s="85"/>
      <c r="H14" s="85"/>
      <c r="I14" s="85"/>
      <c r="J14" s="85"/>
      <c r="K14" s="95"/>
      <c r="L14" s="97"/>
      <c r="M14" s="85"/>
      <c r="N14" s="96"/>
      <c r="O14" s="85"/>
      <c r="BA14" s="1" t="s">
        <v>193</v>
      </c>
    </row>
    <row r="15" spans="2:53">
      <c r="B15" s="102" t="s">
        <v>47</v>
      </c>
      <c r="C15" s="83"/>
      <c r="D15" s="83"/>
      <c r="E15" s="83"/>
      <c r="F15" s="83"/>
      <c r="G15" s="92">
        <v>8.16</v>
      </c>
      <c r="H15" s="83"/>
      <c r="I15" s="83"/>
      <c r="J15" s="104">
        <v>3.2800000000000003E-2</v>
      </c>
      <c r="K15" s="92"/>
      <c r="L15" s="94"/>
      <c r="M15" s="92">
        <v>127.7</v>
      </c>
      <c r="N15" s="93">
        <v>0.10031124713365688</v>
      </c>
      <c r="O15" s="93">
        <v>4.7900748658070849E-3</v>
      </c>
      <c r="BA15" s="1" t="s">
        <v>195</v>
      </c>
    </row>
    <row r="16" spans="2:53">
      <c r="B16" s="88" t="s">
        <v>2399</v>
      </c>
      <c r="C16" s="98" t="s">
        <v>2178</v>
      </c>
      <c r="D16" s="85" t="s">
        <v>2180</v>
      </c>
      <c r="E16" s="85" t="s">
        <v>388</v>
      </c>
      <c r="F16" s="85" t="s">
        <v>2138</v>
      </c>
      <c r="G16" s="95">
        <v>5.22</v>
      </c>
      <c r="H16" s="98" t="s">
        <v>188</v>
      </c>
      <c r="I16" s="85"/>
      <c r="J16" s="99">
        <v>3.0800000000000001E-2</v>
      </c>
      <c r="K16" s="95">
        <v>6689.1268374000019</v>
      </c>
      <c r="L16" s="97">
        <v>124.81562539626155</v>
      </c>
      <c r="M16" s="95">
        <v>8.3490754956499842</v>
      </c>
      <c r="N16" s="96">
        <v>6.558388217554458E-3</v>
      </c>
      <c r="O16" s="96">
        <v>3.131769513268506E-4</v>
      </c>
      <c r="BA16" s="1" t="s">
        <v>194</v>
      </c>
    </row>
    <row r="17" spans="2:15">
      <c r="B17" s="88" t="s">
        <v>2428</v>
      </c>
      <c r="C17" s="98" t="s">
        <v>2178</v>
      </c>
      <c r="D17" s="85">
        <v>5212</v>
      </c>
      <c r="E17" s="85" t="s">
        <v>710</v>
      </c>
      <c r="F17" s="85"/>
      <c r="G17" s="95">
        <v>8.99</v>
      </c>
      <c r="H17" s="98" t="s">
        <v>188</v>
      </c>
      <c r="I17" s="99">
        <v>3.4200000000000001E-2</v>
      </c>
      <c r="J17" s="99">
        <v>3.4200000000000001E-2</v>
      </c>
      <c r="K17" s="95">
        <v>17810.945405750001</v>
      </c>
      <c r="L17" s="97">
        <v>98.96</v>
      </c>
      <c r="M17" s="95">
        <v>17.625711573050001</v>
      </c>
      <c r="N17" s="96">
        <v>1.3845396315667774E-2</v>
      </c>
      <c r="O17" s="96">
        <v>6.6114704775279462E-4</v>
      </c>
    </row>
    <row r="18" spans="2:15">
      <c r="B18" s="88" t="s">
        <v>2428</v>
      </c>
      <c r="C18" s="98" t="s">
        <v>2178</v>
      </c>
      <c r="D18" s="85">
        <v>5211</v>
      </c>
      <c r="E18" s="85" t="s">
        <v>710</v>
      </c>
      <c r="F18" s="85"/>
      <c r="G18" s="95">
        <v>6.37</v>
      </c>
      <c r="H18" s="98" t="s">
        <v>188</v>
      </c>
      <c r="I18" s="99">
        <v>3.7999999999999999E-2</v>
      </c>
      <c r="J18" s="99">
        <v>3.7999999999999999E-2</v>
      </c>
      <c r="K18" s="95">
        <v>19581.632955150002</v>
      </c>
      <c r="L18" s="97">
        <v>100.12</v>
      </c>
      <c r="M18" s="95">
        <v>19.605130914950003</v>
      </c>
      <c r="N18" s="96">
        <v>1.5400275115875068E-2</v>
      </c>
      <c r="O18" s="96">
        <v>7.3539580921346492E-4</v>
      </c>
    </row>
    <row r="19" spans="2:15">
      <c r="B19" s="88" t="s">
        <v>2428</v>
      </c>
      <c r="C19" s="98" t="s">
        <v>2178</v>
      </c>
      <c r="D19" s="85">
        <v>5025</v>
      </c>
      <c r="E19" s="85" t="s">
        <v>710</v>
      </c>
      <c r="F19" s="85"/>
      <c r="G19" s="95">
        <v>9.89</v>
      </c>
      <c r="H19" s="98" t="s">
        <v>188</v>
      </c>
      <c r="I19" s="99">
        <v>3.7199999999999997E-2</v>
      </c>
      <c r="J19" s="99">
        <v>3.7199999999999997E-2</v>
      </c>
      <c r="K19" s="95">
        <v>17146.294181450001</v>
      </c>
      <c r="L19" s="97">
        <v>97.36</v>
      </c>
      <c r="M19" s="95">
        <v>16.693632014850003</v>
      </c>
      <c r="N19" s="96">
        <v>1.3113226676585318E-2</v>
      </c>
      <c r="O19" s="96">
        <v>6.2618439415321452E-4</v>
      </c>
    </row>
    <row r="20" spans="2:15">
      <c r="B20" s="88" t="s">
        <v>2428</v>
      </c>
      <c r="C20" s="98" t="s">
        <v>2178</v>
      </c>
      <c r="D20" s="85">
        <v>5024</v>
      </c>
      <c r="E20" s="85" t="s">
        <v>710</v>
      </c>
      <c r="F20" s="85"/>
      <c r="G20" s="95">
        <v>7.49</v>
      </c>
      <c r="H20" s="98" t="s">
        <v>188</v>
      </c>
      <c r="I20" s="99">
        <v>4.2200000000000001E-2</v>
      </c>
      <c r="J20" s="99">
        <v>4.2200000000000001E-2</v>
      </c>
      <c r="K20" s="95">
        <v>14490.57716295</v>
      </c>
      <c r="L20" s="97">
        <v>101.01</v>
      </c>
      <c r="M20" s="95">
        <v>14.636931992200001</v>
      </c>
      <c r="N20" s="96">
        <v>1.1497642148379819E-2</v>
      </c>
      <c r="O20" s="96">
        <v>5.4903680539048437E-4</v>
      </c>
    </row>
    <row r="21" spans="2:15">
      <c r="B21" s="88" t="s">
        <v>2428</v>
      </c>
      <c r="C21" s="98" t="s">
        <v>2178</v>
      </c>
      <c r="D21" s="85">
        <v>5023</v>
      </c>
      <c r="E21" s="85" t="s">
        <v>710</v>
      </c>
      <c r="F21" s="85"/>
      <c r="G21" s="95">
        <v>10.09</v>
      </c>
      <c r="H21" s="98" t="s">
        <v>188</v>
      </c>
      <c r="I21" s="99">
        <v>3.1800000000000002E-2</v>
      </c>
      <c r="J21" s="99">
        <v>3.1800000000000002E-2</v>
      </c>
      <c r="K21" s="95">
        <v>15389.38115435</v>
      </c>
      <c r="L21" s="97">
        <v>96.78</v>
      </c>
      <c r="M21" s="95">
        <v>14.893836422149999</v>
      </c>
      <c r="N21" s="96">
        <v>1.1699446406503904E-2</v>
      </c>
      <c r="O21" s="96">
        <v>5.5867338685342861E-4</v>
      </c>
    </row>
    <row r="22" spans="2:15">
      <c r="B22" s="88" t="s">
        <v>2428</v>
      </c>
      <c r="C22" s="98" t="s">
        <v>2178</v>
      </c>
      <c r="D22" s="85">
        <v>5210</v>
      </c>
      <c r="E22" s="85" t="s">
        <v>710</v>
      </c>
      <c r="F22" s="85"/>
      <c r="G22" s="95">
        <v>9.43</v>
      </c>
      <c r="H22" s="98" t="s">
        <v>188</v>
      </c>
      <c r="I22" s="99">
        <v>2.4E-2</v>
      </c>
      <c r="J22" s="99">
        <v>2.4E-2</v>
      </c>
      <c r="K22" s="95">
        <v>13161.081781749999</v>
      </c>
      <c r="L22" s="97">
        <v>102.97</v>
      </c>
      <c r="M22" s="95">
        <v>13.551960237900001</v>
      </c>
      <c r="N22" s="96">
        <v>1.0645372220591061E-2</v>
      </c>
      <c r="O22" s="96">
        <v>5.0833910820659203E-4</v>
      </c>
    </row>
    <row r="23" spans="2:15">
      <c r="B23" s="88" t="s">
        <v>2428</v>
      </c>
      <c r="C23" s="98" t="s">
        <v>2178</v>
      </c>
      <c r="D23" s="85">
        <v>5022</v>
      </c>
      <c r="E23" s="85" t="s">
        <v>710</v>
      </c>
      <c r="F23" s="85"/>
      <c r="G23" s="95">
        <v>8.66</v>
      </c>
      <c r="H23" s="98" t="s">
        <v>188</v>
      </c>
      <c r="I23" s="99">
        <v>3.0099999999999998E-2</v>
      </c>
      <c r="J23" s="99">
        <v>3.0099999999999998E-2</v>
      </c>
      <c r="K23" s="95">
        <v>11862.97190015</v>
      </c>
      <c r="L23" s="97">
        <v>96.95</v>
      </c>
      <c r="M23" s="95">
        <v>11.501148251250001</v>
      </c>
      <c r="N23" s="96">
        <v>9.0344128782456103E-3</v>
      </c>
      <c r="O23" s="96">
        <v>4.3141238188123523E-4</v>
      </c>
    </row>
    <row r="24" spans="2:15">
      <c r="B24" s="88" t="s">
        <v>2428</v>
      </c>
      <c r="C24" s="98" t="s">
        <v>2178</v>
      </c>
      <c r="D24" s="85">
        <v>5209</v>
      </c>
      <c r="E24" s="85" t="s">
        <v>710</v>
      </c>
      <c r="F24" s="85"/>
      <c r="G24" s="95">
        <v>7.26</v>
      </c>
      <c r="H24" s="98" t="s">
        <v>188</v>
      </c>
      <c r="I24" s="99">
        <v>2.6800000000000001E-2</v>
      </c>
      <c r="J24" s="99">
        <v>2.6800000000000001E-2</v>
      </c>
      <c r="K24" s="95">
        <v>10994.291190399999</v>
      </c>
      <c r="L24" s="97">
        <v>98.62</v>
      </c>
      <c r="M24" s="95">
        <v>10.842573097999999</v>
      </c>
      <c r="N24" s="96">
        <v>8.5170871542538575E-3</v>
      </c>
      <c r="O24" s="96">
        <v>4.0670898102902005E-4</v>
      </c>
    </row>
    <row r="25" spans="2:15">
      <c r="B25" s="84"/>
      <c r="C25" s="85"/>
      <c r="D25" s="85"/>
      <c r="E25" s="85"/>
      <c r="F25" s="85"/>
      <c r="G25" s="85"/>
      <c r="H25" s="85"/>
      <c r="I25" s="85"/>
      <c r="J25" s="85"/>
      <c r="K25" s="95"/>
      <c r="L25" s="97"/>
      <c r="M25" s="85"/>
      <c r="N25" s="96"/>
      <c r="O25" s="85"/>
    </row>
    <row r="26" spans="2:15">
      <c r="B26" s="102" t="s">
        <v>49</v>
      </c>
      <c r="C26" s="83"/>
      <c r="D26" s="83"/>
      <c r="E26" s="83"/>
      <c r="F26" s="83"/>
      <c r="G26" s="92">
        <v>5.8662100708216167</v>
      </c>
      <c r="H26" s="83"/>
      <c r="I26" s="83"/>
      <c r="J26" s="104">
        <v>2.4277217083448419E-2</v>
      </c>
      <c r="K26" s="92"/>
      <c r="L26" s="94"/>
      <c r="M26" s="92">
        <v>935.51253738529988</v>
      </c>
      <c r="N26" s="93">
        <v>0.73486632211661107</v>
      </c>
      <c r="O26" s="93">
        <v>3.5091425935604825E-2</v>
      </c>
    </row>
    <row r="27" spans="2:15">
      <c r="B27" s="88" t="s">
        <v>2429</v>
      </c>
      <c r="C27" s="98" t="s">
        <v>2181</v>
      </c>
      <c r="D27" s="85" t="s">
        <v>2182</v>
      </c>
      <c r="E27" s="85" t="s">
        <v>388</v>
      </c>
      <c r="F27" s="85" t="s">
        <v>186</v>
      </c>
      <c r="G27" s="95">
        <v>10.7</v>
      </c>
      <c r="H27" s="98" t="s">
        <v>188</v>
      </c>
      <c r="I27" s="99">
        <v>3.1699999999999999E-2</v>
      </c>
      <c r="J27" s="99">
        <v>2.6099999999999998E-2</v>
      </c>
      <c r="K27" s="95">
        <v>1836.4892084000001</v>
      </c>
      <c r="L27" s="97">
        <v>106.44</v>
      </c>
      <c r="M27" s="95">
        <v>1.9547590849500003</v>
      </c>
      <c r="N27" s="96">
        <v>1.5355076089050936E-3</v>
      </c>
      <c r="O27" s="96">
        <v>7.3323745979068545E-5</v>
      </c>
    </row>
    <row r="28" spans="2:15">
      <c r="B28" s="88" t="s">
        <v>2429</v>
      </c>
      <c r="C28" s="98" t="s">
        <v>2181</v>
      </c>
      <c r="D28" s="85" t="s">
        <v>2183</v>
      </c>
      <c r="E28" s="85" t="s">
        <v>388</v>
      </c>
      <c r="F28" s="85" t="s">
        <v>186</v>
      </c>
      <c r="G28" s="95">
        <v>10.690000000000001</v>
      </c>
      <c r="H28" s="98" t="s">
        <v>188</v>
      </c>
      <c r="I28" s="99">
        <v>3.1899999999999998E-2</v>
      </c>
      <c r="J28" s="99">
        <v>2.6099999999999998E-2</v>
      </c>
      <c r="K28" s="95">
        <v>2571.0848922500004</v>
      </c>
      <c r="L28" s="97">
        <v>106.63</v>
      </c>
      <c r="M28" s="95">
        <v>2.7415478440000003</v>
      </c>
      <c r="N28" s="96">
        <v>2.1535480290385922E-3</v>
      </c>
      <c r="O28" s="96">
        <v>1.0283648724316371E-4</v>
      </c>
    </row>
    <row r="29" spans="2:15">
      <c r="B29" s="88" t="s">
        <v>2429</v>
      </c>
      <c r="C29" s="98" t="s">
        <v>2181</v>
      </c>
      <c r="D29" s="85" t="s">
        <v>2184</v>
      </c>
      <c r="E29" s="85" t="s">
        <v>388</v>
      </c>
      <c r="F29" s="85" t="s">
        <v>186</v>
      </c>
      <c r="G29" s="95">
        <v>10.809999999999999</v>
      </c>
      <c r="H29" s="98" t="s">
        <v>188</v>
      </c>
      <c r="I29" s="99">
        <v>2.7400000000000001E-2</v>
      </c>
      <c r="J29" s="99">
        <v>2.7899999999999994E-2</v>
      </c>
      <c r="K29" s="95">
        <v>2571.0848922500004</v>
      </c>
      <c r="L29" s="97">
        <v>100.23</v>
      </c>
      <c r="M29" s="95">
        <v>2.5769985822000003</v>
      </c>
      <c r="N29" s="96">
        <v>2.0242908507607489E-3</v>
      </c>
      <c r="O29" s="96">
        <v>9.6664182755025179E-5</v>
      </c>
    </row>
    <row r="30" spans="2:15">
      <c r="B30" s="88" t="s">
        <v>2429</v>
      </c>
      <c r="C30" s="98" t="s">
        <v>2181</v>
      </c>
      <c r="D30" s="85" t="s">
        <v>2185</v>
      </c>
      <c r="E30" s="85" t="s">
        <v>388</v>
      </c>
      <c r="F30" s="85" t="s">
        <v>186</v>
      </c>
      <c r="G30" s="95">
        <v>10.519999999999998</v>
      </c>
      <c r="H30" s="98" t="s">
        <v>188</v>
      </c>
      <c r="I30" s="99">
        <v>3.15E-2</v>
      </c>
      <c r="J30" s="99">
        <v>3.1899999999999998E-2</v>
      </c>
      <c r="K30" s="95">
        <v>367.29784069999999</v>
      </c>
      <c r="L30" s="97">
        <v>100.12</v>
      </c>
      <c r="M30" s="95">
        <v>0.36773858100000006</v>
      </c>
      <c r="N30" s="96">
        <v>2.8886699827150591E-4</v>
      </c>
      <c r="O30" s="96">
        <v>1.3794012012808639E-5</v>
      </c>
    </row>
    <row r="31" spans="2:15">
      <c r="B31" s="88" t="s">
        <v>2430</v>
      </c>
      <c r="C31" s="98" t="s">
        <v>2181</v>
      </c>
      <c r="D31" s="85" t="s">
        <v>2186</v>
      </c>
      <c r="E31" s="85" t="s">
        <v>388</v>
      </c>
      <c r="F31" s="85" t="s">
        <v>184</v>
      </c>
      <c r="G31" s="95">
        <v>5.2499999999999991</v>
      </c>
      <c r="H31" s="98" t="s">
        <v>187</v>
      </c>
      <c r="I31" s="99">
        <v>9.8519999999999996E-2</v>
      </c>
      <c r="J31" s="99">
        <v>2.76E-2</v>
      </c>
      <c r="K31" s="95">
        <v>4076.10559405</v>
      </c>
      <c r="L31" s="97">
        <v>131.41</v>
      </c>
      <c r="M31" s="95">
        <v>20.595397835950003</v>
      </c>
      <c r="N31" s="96">
        <v>1.6178152248535339E-2</v>
      </c>
      <c r="O31" s="96">
        <v>7.7254109260204969E-4</v>
      </c>
    </row>
    <row r="32" spans="2:15">
      <c r="B32" s="88" t="s">
        <v>2430</v>
      </c>
      <c r="C32" s="98" t="s">
        <v>2181</v>
      </c>
      <c r="D32" s="85" t="s">
        <v>2187</v>
      </c>
      <c r="E32" s="85" t="s">
        <v>388</v>
      </c>
      <c r="F32" s="85" t="s">
        <v>184</v>
      </c>
      <c r="G32" s="95">
        <v>5.41</v>
      </c>
      <c r="H32" s="98" t="s">
        <v>188</v>
      </c>
      <c r="I32" s="99">
        <v>3.8241999999999998E-2</v>
      </c>
      <c r="J32" s="99">
        <v>9.4000000000000021E-3</v>
      </c>
      <c r="K32" s="95">
        <v>65067.260859649999</v>
      </c>
      <c r="L32" s="97">
        <v>142.72</v>
      </c>
      <c r="M32" s="95">
        <v>92.864032243499992</v>
      </c>
      <c r="N32" s="96">
        <v>7.2946804136300766E-2</v>
      </c>
      <c r="O32" s="96">
        <v>3.4833646576905878E-3</v>
      </c>
    </row>
    <row r="33" spans="2:15">
      <c r="B33" s="88" t="s">
        <v>2431</v>
      </c>
      <c r="C33" s="98" t="s">
        <v>2181</v>
      </c>
      <c r="D33" s="85" t="s">
        <v>2188</v>
      </c>
      <c r="E33" s="85" t="s">
        <v>388</v>
      </c>
      <c r="F33" s="85" t="s">
        <v>186</v>
      </c>
      <c r="G33" s="95">
        <v>3.3400000000000003</v>
      </c>
      <c r="H33" s="98" t="s">
        <v>188</v>
      </c>
      <c r="I33" s="99">
        <v>0.06</v>
      </c>
      <c r="J33" s="99">
        <v>1.4300000000000002E-2</v>
      </c>
      <c r="K33" s="95">
        <v>32100.828738650001</v>
      </c>
      <c r="L33" s="97">
        <v>118.05</v>
      </c>
      <c r="M33" s="95">
        <v>37.895028111849996</v>
      </c>
      <c r="N33" s="96">
        <v>2.9767404307475799E-2</v>
      </c>
      <c r="O33" s="96">
        <v>1.4214567086736538E-3</v>
      </c>
    </row>
    <row r="34" spans="2:15">
      <c r="B34" s="88" t="s">
        <v>2431</v>
      </c>
      <c r="C34" s="98" t="s">
        <v>2181</v>
      </c>
      <c r="D34" s="85" t="s">
        <v>2189</v>
      </c>
      <c r="E34" s="85" t="s">
        <v>388</v>
      </c>
      <c r="F34" s="85" t="s">
        <v>186</v>
      </c>
      <c r="G34" s="95">
        <v>1.5599999999999998</v>
      </c>
      <c r="H34" s="98" t="s">
        <v>187</v>
      </c>
      <c r="I34" s="99">
        <v>4.0955999999999999E-2</v>
      </c>
      <c r="J34" s="99">
        <v>2.7099999999999999E-2</v>
      </c>
      <c r="K34" s="95">
        <v>2164.9016585000004</v>
      </c>
      <c r="L34" s="97">
        <v>103.57</v>
      </c>
      <c r="M34" s="95">
        <v>8.6212155480500012</v>
      </c>
      <c r="N34" s="96">
        <v>6.7721604027640471E-3</v>
      </c>
      <c r="O34" s="96">
        <v>3.2338502669866534E-4</v>
      </c>
    </row>
    <row r="35" spans="2:15">
      <c r="B35" s="88" t="s">
        <v>2432</v>
      </c>
      <c r="C35" s="98" t="s">
        <v>2178</v>
      </c>
      <c r="D35" s="85" t="s">
        <v>2190</v>
      </c>
      <c r="E35" s="85" t="s">
        <v>388</v>
      </c>
      <c r="F35" s="85" t="s">
        <v>184</v>
      </c>
      <c r="G35" s="95">
        <v>1.9799999999999998</v>
      </c>
      <c r="H35" s="98" t="s">
        <v>188</v>
      </c>
      <c r="I35" s="99">
        <v>2.0119999999999999E-2</v>
      </c>
      <c r="J35" s="99">
        <v>2.0199999999999999E-2</v>
      </c>
      <c r="K35" s="95">
        <v>34371.817241999997</v>
      </c>
      <c r="L35" s="97">
        <v>100.08</v>
      </c>
      <c r="M35" s="95">
        <v>34.399314790050006</v>
      </c>
      <c r="N35" s="96">
        <v>2.7021442185850935E-2</v>
      </c>
      <c r="O35" s="96">
        <v>1.2903311916742715E-3</v>
      </c>
    </row>
    <row r="36" spans="2:15">
      <c r="B36" s="88" t="s">
        <v>2433</v>
      </c>
      <c r="C36" s="98" t="s">
        <v>2178</v>
      </c>
      <c r="D36" s="85" t="s">
        <v>2191</v>
      </c>
      <c r="E36" s="85" t="s">
        <v>388</v>
      </c>
      <c r="F36" s="85" t="s">
        <v>185</v>
      </c>
      <c r="G36" s="95">
        <v>8.1100000000000012</v>
      </c>
      <c r="H36" s="98" t="s">
        <v>188</v>
      </c>
      <c r="I36" s="99">
        <v>4.2030000000000005E-2</v>
      </c>
      <c r="J36" s="99">
        <v>2.7600000000000003E-2</v>
      </c>
      <c r="K36" s="95">
        <v>1687.4957463000001</v>
      </c>
      <c r="L36" s="97">
        <v>113.25</v>
      </c>
      <c r="M36" s="95">
        <v>1.9110888467999998</v>
      </c>
      <c r="N36" s="96">
        <v>1.5012036460902906E-3</v>
      </c>
      <c r="O36" s="96">
        <v>7.1685658977141154E-5</v>
      </c>
    </row>
    <row r="37" spans="2:15">
      <c r="B37" s="88" t="s">
        <v>2433</v>
      </c>
      <c r="C37" s="98" t="s">
        <v>2178</v>
      </c>
      <c r="D37" s="85" t="s">
        <v>2192</v>
      </c>
      <c r="E37" s="85" t="s">
        <v>388</v>
      </c>
      <c r="F37" s="85" t="s">
        <v>185</v>
      </c>
      <c r="G37" s="95">
        <v>6.21</v>
      </c>
      <c r="H37" s="98" t="s">
        <v>188</v>
      </c>
      <c r="I37" s="99">
        <v>4.4999999999999998E-2</v>
      </c>
      <c r="J37" s="99">
        <v>1.5000000000000003E-2</v>
      </c>
      <c r="K37" s="95">
        <v>22626.482951800001</v>
      </c>
      <c r="L37" s="97">
        <v>123.13</v>
      </c>
      <c r="M37" s="95">
        <v>27.859989260599999</v>
      </c>
      <c r="N37" s="96">
        <v>2.1884653624597284E-2</v>
      </c>
      <c r="O37" s="96">
        <v>1.0450386399283897E-3</v>
      </c>
    </row>
    <row r="38" spans="2:15">
      <c r="B38" s="88" t="s">
        <v>2434</v>
      </c>
      <c r="C38" s="98" t="s">
        <v>2178</v>
      </c>
      <c r="D38" s="85" t="s">
        <v>2193</v>
      </c>
      <c r="E38" s="85" t="s">
        <v>443</v>
      </c>
      <c r="F38" s="85" t="s">
        <v>185</v>
      </c>
      <c r="G38" s="95">
        <v>4.8500000000000005</v>
      </c>
      <c r="H38" s="98" t="s">
        <v>188</v>
      </c>
      <c r="I38" s="99">
        <v>4.1500000000000002E-2</v>
      </c>
      <c r="J38" s="99">
        <v>3.1300000000000001E-2</v>
      </c>
      <c r="K38" s="95">
        <v>50477.886550000003</v>
      </c>
      <c r="L38" s="97">
        <v>105.3</v>
      </c>
      <c r="M38" s="95">
        <v>53.153216781349997</v>
      </c>
      <c r="N38" s="96">
        <v>4.1753057670343284E-2</v>
      </c>
      <c r="O38" s="96">
        <v>1.9937970848953796E-3</v>
      </c>
    </row>
    <row r="39" spans="2:15">
      <c r="B39" s="88" t="s">
        <v>2435</v>
      </c>
      <c r="C39" s="98" t="s">
        <v>2178</v>
      </c>
      <c r="D39" s="85">
        <v>2963</v>
      </c>
      <c r="E39" s="85" t="s">
        <v>443</v>
      </c>
      <c r="F39" s="85" t="s">
        <v>185</v>
      </c>
      <c r="G39" s="95">
        <v>5.7799999999999994</v>
      </c>
      <c r="H39" s="98" t="s">
        <v>188</v>
      </c>
      <c r="I39" s="99">
        <v>0.05</v>
      </c>
      <c r="J39" s="99">
        <v>1.8800000000000001E-2</v>
      </c>
      <c r="K39" s="95">
        <v>7134.4692590500008</v>
      </c>
      <c r="L39" s="97">
        <v>116.87</v>
      </c>
      <c r="M39" s="95">
        <v>8.3380543088499994</v>
      </c>
      <c r="N39" s="96">
        <v>6.5497308252850809E-3</v>
      </c>
      <c r="O39" s="96">
        <v>3.1276354247891034E-4</v>
      </c>
    </row>
    <row r="40" spans="2:15">
      <c r="B40" s="88" t="s">
        <v>2435</v>
      </c>
      <c r="C40" s="98" t="s">
        <v>2178</v>
      </c>
      <c r="D40" s="85">
        <v>2968</v>
      </c>
      <c r="E40" s="85" t="s">
        <v>443</v>
      </c>
      <c r="F40" s="85" t="s">
        <v>185</v>
      </c>
      <c r="G40" s="95">
        <v>5.78</v>
      </c>
      <c r="H40" s="98" t="s">
        <v>188</v>
      </c>
      <c r="I40" s="99">
        <v>0.05</v>
      </c>
      <c r="J40" s="99">
        <v>1.8799999999999997E-2</v>
      </c>
      <c r="K40" s="95">
        <v>2294.5871802000001</v>
      </c>
      <c r="L40" s="97">
        <v>116.87</v>
      </c>
      <c r="M40" s="95">
        <v>2.6816840637999997</v>
      </c>
      <c r="N40" s="96">
        <v>2.106523671560149E-3</v>
      </c>
      <c r="O40" s="96">
        <v>1.0059097440911341E-4</v>
      </c>
    </row>
    <row r="41" spans="2:15">
      <c r="B41" s="88" t="s">
        <v>2435</v>
      </c>
      <c r="C41" s="98" t="s">
        <v>2178</v>
      </c>
      <c r="D41" s="85">
        <v>4605</v>
      </c>
      <c r="E41" s="85" t="s">
        <v>443</v>
      </c>
      <c r="F41" s="85" t="s">
        <v>185</v>
      </c>
      <c r="G41" s="95">
        <v>7.5900000000000007</v>
      </c>
      <c r="H41" s="98" t="s">
        <v>188</v>
      </c>
      <c r="I41" s="99">
        <v>0.05</v>
      </c>
      <c r="J41" s="99">
        <v>2.9200000000000004E-2</v>
      </c>
      <c r="K41" s="95">
        <v>6588.2143460000007</v>
      </c>
      <c r="L41" s="97">
        <v>114.18</v>
      </c>
      <c r="M41" s="95">
        <v>7.5224232187999993</v>
      </c>
      <c r="N41" s="96">
        <v>5.9090340998042704E-3</v>
      </c>
      <c r="O41" s="96">
        <v>2.8216891456803059E-4</v>
      </c>
    </row>
    <row r="42" spans="2:15">
      <c r="B42" s="88" t="s">
        <v>2435</v>
      </c>
      <c r="C42" s="98" t="s">
        <v>2178</v>
      </c>
      <c r="D42" s="85">
        <v>4606</v>
      </c>
      <c r="E42" s="85" t="s">
        <v>443</v>
      </c>
      <c r="F42" s="85" t="s">
        <v>185</v>
      </c>
      <c r="G42" s="95">
        <v>8.7700000000000014</v>
      </c>
      <c r="H42" s="98" t="s">
        <v>188</v>
      </c>
      <c r="I42" s="99">
        <v>4.0999999999999995E-2</v>
      </c>
      <c r="J42" s="99">
        <v>2.7000000000000003E-2</v>
      </c>
      <c r="K42" s="95">
        <v>16595.312828850001</v>
      </c>
      <c r="L42" s="97">
        <v>110.84</v>
      </c>
      <c r="M42" s="95">
        <v>18.394245102799999</v>
      </c>
      <c r="N42" s="96">
        <v>1.4449096839029197E-2</v>
      </c>
      <c r="O42" s="96">
        <v>6.8997502852323684E-4</v>
      </c>
    </row>
    <row r="43" spans="2:15">
      <c r="B43" s="88" t="s">
        <v>2435</v>
      </c>
      <c r="C43" s="98" t="s">
        <v>2178</v>
      </c>
      <c r="D43" s="85">
        <v>5150</v>
      </c>
      <c r="E43" s="85" t="s">
        <v>443</v>
      </c>
      <c r="F43" s="85" t="s">
        <v>185</v>
      </c>
      <c r="G43" s="95">
        <v>9.36</v>
      </c>
      <c r="H43" s="98" t="s">
        <v>188</v>
      </c>
      <c r="I43" s="99">
        <v>4.0999999999999995E-2</v>
      </c>
      <c r="J43" s="99">
        <v>3.9100000000000003E-2</v>
      </c>
      <c r="K43" s="95">
        <v>4924.6714436500006</v>
      </c>
      <c r="L43" s="97">
        <v>99.76</v>
      </c>
      <c r="M43" s="95">
        <v>4.9128524157999998</v>
      </c>
      <c r="N43" s="96">
        <v>3.859157030638191E-3</v>
      </c>
      <c r="O43" s="96">
        <v>1.8428293560174782E-4</v>
      </c>
    </row>
    <row r="44" spans="2:15">
      <c r="B44" s="88" t="s">
        <v>2436</v>
      </c>
      <c r="C44" s="98" t="s">
        <v>2181</v>
      </c>
      <c r="D44" s="85" t="s">
        <v>2194</v>
      </c>
      <c r="E44" s="85" t="s">
        <v>443</v>
      </c>
      <c r="F44" s="85" t="s">
        <v>185</v>
      </c>
      <c r="G44" s="95">
        <v>6.79</v>
      </c>
      <c r="H44" s="98" t="s">
        <v>188</v>
      </c>
      <c r="I44" s="99">
        <v>2.4799999999999999E-2</v>
      </c>
      <c r="J44" s="99">
        <v>2.4000000000000004E-2</v>
      </c>
      <c r="K44" s="95">
        <v>58061.105747050002</v>
      </c>
      <c r="L44" s="97">
        <v>100.85</v>
      </c>
      <c r="M44" s="95">
        <v>58.554624784950001</v>
      </c>
      <c r="N44" s="96">
        <v>4.5995986199073371E-2</v>
      </c>
      <c r="O44" s="96">
        <v>2.1964059237208583E-3</v>
      </c>
    </row>
    <row r="45" spans="2:15">
      <c r="B45" s="88" t="s">
        <v>2437</v>
      </c>
      <c r="C45" s="98" t="s">
        <v>2181</v>
      </c>
      <c r="D45" s="85" t="s">
        <v>2195</v>
      </c>
      <c r="E45" s="85" t="s">
        <v>443</v>
      </c>
      <c r="F45" s="85" t="s">
        <v>185</v>
      </c>
      <c r="G45" s="95">
        <v>4.8099999999999996</v>
      </c>
      <c r="H45" s="98" t="s">
        <v>188</v>
      </c>
      <c r="I45" s="99">
        <v>2.1613000000000004E-2</v>
      </c>
      <c r="J45" s="99">
        <v>2.1700000000000001E-2</v>
      </c>
      <c r="K45" s="95">
        <v>11798.54185405</v>
      </c>
      <c r="L45" s="97">
        <v>100.06</v>
      </c>
      <c r="M45" s="95">
        <v>11.805621070250002</v>
      </c>
      <c r="N45" s="96">
        <v>9.2735831851539132E-3</v>
      </c>
      <c r="O45" s="96">
        <v>4.4283327144751036E-4</v>
      </c>
    </row>
    <row r="46" spans="2:15">
      <c r="B46" s="88" t="s">
        <v>2430</v>
      </c>
      <c r="C46" s="98" t="s">
        <v>2181</v>
      </c>
      <c r="D46" s="85" t="s">
        <v>2196</v>
      </c>
      <c r="E46" s="85" t="s">
        <v>443</v>
      </c>
      <c r="F46" s="85" t="s">
        <v>184</v>
      </c>
      <c r="G46" s="95">
        <v>5.589999999999999</v>
      </c>
      <c r="H46" s="98" t="s">
        <v>188</v>
      </c>
      <c r="I46" s="99">
        <v>4.7039999999999998E-2</v>
      </c>
      <c r="J46" s="99">
        <v>8.0000000000000002E-3</v>
      </c>
      <c r="K46" s="95">
        <v>15073.981323100001</v>
      </c>
      <c r="L46" s="97">
        <v>141.52000000000001</v>
      </c>
      <c r="M46" s="95">
        <v>21.332698809800004</v>
      </c>
      <c r="N46" s="96">
        <v>1.6757318890663397E-2</v>
      </c>
      <c r="O46" s="96">
        <v>8.0019752849378009E-4</v>
      </c>
    </row>
    <row r="47" spans="2:15">
      <c r="B47" s="88" t="s">
        <v>2438</v>
      </c>
      <c r="C47" s="98" t="s">
        <v>2181</v>
      </c>
      <c r="D47" s="85" t="s">
        <v>2198</v>
      </c>
      <c r="E47" s="85" t="s">
        <v>443</v>
      </c>
      <c r="F47" s="85" t="s">
        <v>186</v>
      </c>
      <c r="G47" s="95">
        <v>6.25</v>
      </c>
      <c r="H47" s="98" t="s">
        <v>188</v>
      </c>
      <c r="I47" s="99">
        <v>2.3599999999999999E-2</v>
      </c>
      <c r="J47" s="99">
        <v>1.9E-2</v>
      </c>
      <c r="K47" s="95">
        <v>20267.42815475</v>
      </c>
      <c r="L47" s="97">
        <v>102.98</v>
      </c>
      <c r="M47" s="95">
        <v>20.871397602650003</v>
      </c>
      <c r="N47" s="96">
        <v>1.6394956326893015E-2</v>
      </c>
      <c r="O47" s="96">
        <v>7.8289394730399393E-4</v>
      </c>
    </row>
    <row r="48" spans="2:15">
      <c r="B48" s="88" t="s">
        <v>2439</v>
      </c>
      <c r="C48" s="98" t="s">
        <v>2178</v>
      </c>
      <c r="D48" s="85">
        <v>4176</v>
      </c>
      <c r="E48" s="85" t="s">
        <v>443</v>
      </c>
      <c r="F48" s="85" t="s">
        <v>185</v>
      </c>
      <c r="G48" s="95">
        <v>1.3799999999999997</v>
      </c>
      <c r="H48" s="98" t="s">
        <v>188</v>
      </c>
      <c r="I48" s="99">
        <v>1E-3</v>
      </c>
      <c r="J48" s="99">
        <v>2.0299999999999999E-2</v>
      </c>
      <c r="K48" s="95">
        <v>921.96118315000001</v>
      </c>
      <c r="L48" s="97">
        <v>102.08</v>
      </c>
      <c r="M48" s="95">
        <v>0.94113794075000012</v>
      </c>
      <c r="N48" s="96">
        <v>7.392852040832747E-4</v>
      </c>
      <c r="O48" s="96">
        <v>3.530243692438538E-5</v>
      </c>
    </row>
    <row r="49" spans="2:15">
      <c r="B49" s="88" t="s">
        <v>2439</v>
      </c>
      <c r="C49" s="98" t="s">
        <v>2178</v>
      </c>
      <c r="D49" s="85" t="s">
        <v>2199</v>
      </c>
      <c r="E49" s="85" t="s">
        <v>443</v>
      </c>
      <c r="F49" s="85" t="s">
        <v>185</v>
      </c>
      <c r="G49" s="95">
        <v>1.39</v>
      </c>
      <c r="H49" s="98" t="s">
        <v>188</v>
      </c>
      <c r="I49" s="99">
        <v>1E-3</v>
      </c>
      <c r="J49" s="99">
        <v>3.5900000000000001E-2</v>
      </c>
      <c r="K49" s="95">
        <v>1295.7078134000001</v>
      </c>
      <c r="L49" s="97">
        <v>99.96</v>
      </c>
      <c r="M49" s="95">
        <v>1.2951894815999998</v>
      </c>
      <c r="N49" s="96">
        <v>1.0174007217986728E-3</v>
      </c>
      <c r="O49" s="96">
        <v>4.8583042930852523E-5</v>
      </c>
    </row>
    <row r="50" spans="2:15">
      <c r="B50" s="88" t="s">
        <v>2439</v>
      </c>
      <c r="C50" s="98" t="s">
        <v>2178</v>
      </c>
      <c r="D50" s="85" t="s">
        <v>2200</v>
      </c>
      <c r="E50" s="85" t="s">
        <v>443</v>
      </c>
      <c r="F50" s="85" t="s">
        <v>185</v>
      </c>
      <c r="G50" s="95">
        <v>1.39</v>
      </c>
      <c r="H50" s="98" t="s">
        <v>188</v>
      </c>
      <c r="I50" s="99">
        <v>1E-3</v>
      </c>
      <c r="J50" s="99">
        <v>3.5100000000000006E-2</v>
      </c>
      <c r="K50" s="95">
        <v>779.11842400000012</v>
      </c>
      <c r="L50" s="97">
        <v>100.06</v>
      </c>
      <c r="M50" s="95">
        <v>0.77958586439999999</v>
      </c>
      <c r="N50" s="96">
        <v>6.1238238297364072E-4</v>
      </c>
      <c r="O50" s="96">
        <v>2.924255798591175E-5</v>
      </c>
    </row>
    <row r="51" spans="2:15">
      <c r="B51" s="88" t="s">
        <v>2439</v>
      </c>
      <c r="C51" s="98" t="s">
        <v>2178</v>
      </c>
      <c r="D51" s="85">
        <v>4260</v>
      </c>
      <c r="E51" s="85" t="s">
        <v>443</v>
      </c>
      <c r="F51" s="85" t="s">
        <v>185</v>
      </c>
      <c r="G51" s="95">
        <v>1.3800000000000001</v>
      </c>
      <c r="H51" s="98" t="s">
        <v>188</v>
      </c>
      <c r="I51" s="99">
        <v>1E-3</v>
      </c>
      <c r="J51" s="99">
        <v>2.0299999999999999E-2</v>
      </c>
      <c r="K51" s="95">
        <v>1731.3918475</v>
      </c>
      <c r="L51" s="97">
        <v>102.08</v>
      </c>
      <c r="M51" s="95">
        <v>1.7674047307</v>
      </c>
      <c r="N51" s="96">
        <v>1.3883365131279718E-3</v>
      </c>
      <c r="O51" s="96">
        <v>6.6296013925094832E-5</v>
      </c>
    </row>
    <row r="52" spans="2:15">
      <c r="B52" s="88" t="s">
        <v>2439</v>
      </c>
      <c r="C52" s="98" t="s">
        <v>2178</v>
      </c>
      <c r="D52" s="85">
        <v>4280</v>
      </c>
      <c r="E52" s="85" t="s">
        <v>443</v>
      </c>
      <c r="F52" s="85" t="s">
        <v>185</v>
      </c>
      <c r="G52" s="95">
        <v>1.3799999999999994</v>
      </c>
      <c r="H52" s="98" t="s">
        <v>188</v>
      </c>
      <c r="I52" s="99">
        <v>1E-3</v>
      </c>
      <c r="J52" s="99">
        <v>2.0299999999999999E-2</v>
      </c>
      <c r="K52" s="95">
        <v>1800.5397973500001</v>
      </c>
      <c r="L52" s="97">
        <v>102.08</v>
      </c>
      <c r="M52" s="95">
        <v>1.8379909555000005</v>
      </c>
      <c r="N52" s="96">
        <v>1.4437835941001306E-3</v>
      </c>
      <c r="O52" s="96">
        <v>6.8943729675186382E-5</v>
      </c>
    </row>
    <row r="53" spans="2:15">
      <c r="B53" s="88" t="s">
        <v>2439</v>
      </c>
      <c r="C53" s="98" t="s">
        <v>2178</v>
      </c>
      <c r="D53" s="85">
        <v>4344</v>
      </c>
      <c r="E53" s="85" t="s">
        <v>443</v>
      </c>
      <c r="F53" s="85" t="s">
        <v>185</v>
      </c>
      <c r="G53" s="95">
        <v>1.38</v>
      </c>
      <c r="H53" s="98" t="s">
        <v>188</v>
      </c>
      <c r="I53" s="99">
        <v>1E-3</v>
      </c>
      <c r="J53" s="99">
        <v>2.0299999999999999E-2</v>
      </c>
      <c r="K53" s="95">
        <v>1414.8971725000001</v>
      </c>
      <c r="L53" s="97">
        <v>102.08</v>
      </c>
      <c r="M53" s="95">
        <v>1.4443269792000002</v>
      </c>
      <c r="N53" s="96">
        <v>1.1345516096502688E-3</v>
      </c>
      <c r="O53" s="96">
        <v>5.4177246367055547E-5</v>
      </c>
    </row>
    <row r="54" spans="2:15">
      <c r="B54" s="88" t="s">
        <v>2439</v>
      </c>
      <c r="C54" s="98" t="s">
        <v>2178</v>
      </c>
      <c r="D54" s="85">
        <v>4452</v>
      </c>
      <c r="E54" s="85" t="s">
        <v>443</v>
      </c>
      <c r="F54" s="85" t="s">
        <v>185</v>
      </c>
      <c r="G54" s="95">
        <v>1.38</v>
      </c>
      <c r="H54" s="98" t="s">
        <v>188</v>
      </c>
      <c r="I54" s="99">
        <v>1E-3</v>
      </c>
      <c r="J54" s="99">
        <v>2.0499999999999997E-2</v>
      </c>
      <c r="K54" s="95">
        <v>559.90508805000002</v>
      </c>
      <c r="L54" s="97">
        <v>102.05</v>
      </c>
      <c r="M54" s="95">
        <v>0.57138312000000002</v>
      </c>
      <c r="N54" s="96">
        <v>4.4883440374565329E-4</v>
      </c>
      <c r="O54" s="96">
        <v>2.1432795002806842E-5</v>
      </c>
    </row>
    <row r="55" spans="2:15">
      <c r="B55" s="88" t="s">
        <v>2439</v>
      </c>
      <c r="C55" s="98" t="s">
        <v>2178</v>
      </c>
      <c r="D55" s="85">
        <v>4464</v>
      </c>
      <c r="E55" s="85" t="s">
        <v>443</v>
      </c>
      <c r="F55" s="85" t="s">
        <v>185</v>
      </c>
      <c r="G55" s="95">
        <v>1.38</v>
      </c>
      <c r="H55" s="98" t="s">
        <v>188</v>
      </c>
      <c r="I55" s="99">
        <v>1E-3</v>
      </c>
      <c r="J55" s="99">
        <v>2.0299999999999999E-2</v>
      </c>
      <c r="K55" s="95">
        <v>875.89737830000001</v>
      </c>
      <c r="L55" s="97">
        <v>102.08</v>
      </c>
      <c r="M55" s="95">
        <v>0.89411600950000003</v>
      </c>
      <c r="N55" s="96">
        <v>7.0234841029846208E-4</v>
      </c>
      <c r="O55" s="96">
        <v>3.3538626657961467E-5</v>
      </c>
    </row>
    <row r="56" spans="2:15">
      <c r="B56" s="88" t="s">
        <v>2439</v>
      </c>
      <c r="C56" s="98" t="s">
        <v>2178</v>
      </c>
      <c r="D56" s="85">
        <v>4495</v>
      </c>
      <c r="E56" s="85" t="s">
        <v>443</v>
      </c>
      <c r="F56" s="85" t="s">
        <v>185</v>
      </c>
      <c r="G56" s="95">
        <v>1.3800000000000001</v>
      </c>
      <c r="H56" s="98" t="s">
        <v>188</v>
      </c>
      <c r="I56" s="99">
        <v>1E-3</v>
      </c>
      <c r="J56" s="99">
        <v>2.0300000000000002E-2</v>
      </c>
      <c r="K56" s="95">
        <v>396.18002584999999</v>
      </c>
      <c r="L56" s="97">
        <v>102.08</v>
      </c>
      <c r="M56" s="95">
        <v>0.40442055430000001</v>
      </c>
      <c r="N56" s="96">
        <v>3.1768152050366328E-4</v>
      </c>
      <c r="O56" s="96">
        <v>1.516996658080031E-5</v>
      </c>
    </row>
    <row r="57" spans="2:15">
      <c r="B57" s="88" t="s">
        <v>2439</v>
      </c>
      <c r="C57" s="98" t="s">
        <v>2178</v>
      </c>
      <c r="D57" s="85">
        <v>4680</v>
      </c>
      <c r="E57" s="85" t="s">
        <v>443</v>
      </c>
      <c r="F57" s="85" t="s">
        <v>185</v>
      </c>
      <c r="G57" s="95">
        <v>1.3800000000000003</v>
      </c>
      <c r="H57" s="98" t="s">
        <v>188</v>
      </c>
      <c r="I57" s="99">
        <v>1E-3</v>
      </c>
      <c r="J57" s="99">
        <v>2.3400000000000004E-2</v>
      </c>
      <c r="K57" s="95">
        <v>168.99792525000001</v>
      </c>
      <c r="L57" s="97">
        <v>101.64</v>
      </c>
      <c r="M57" s="95">
        <v>0.1717694853</v>
      </c>
      <c r="N57" s="96">
        <v>1.3492882764251638E-4</v>
      </c>
      <c r="O57" s="96">
        <v>6.4431377779808111E-6</v>
      </c>
    </row>
    <row r="58" spans="2:15">
      <c r="B58" s="88" t="s">
        <v>2439</v>
      </c>
      <c r="C58" s="98" t="s">
        <v>2178</v>
      </c>
      <c r="D58" s="85">
        <v>4859</v>
      </c>
      <c r="E58" s="85" t="s">
        <v>443</v>
      </c>
      <c r="F58" s="85" t="s">
        <v>185</v>
      </c>
      <c r="G58" s="95">
        <v>1.3800000000000001</v>
      </c>
      <c r="H58" s="98" t="s">
        <v>188</v>
      </c>
      <c r="I58" s="99">
        <v>1E-3</v>
      </c>
      <c r="J58" s="99">
        <v>2.4700000000000003E-2</v>
      </c>
      <c r="K58" s="95">
        <v>1774.6708402500001</v>
      </c>
      <c r="L58" s="97">
        <v>101.47</v>
      </c>
      <c r="M58" s="95">
        <v>1.8007584329000001</v>
      </c>
      <c r="N58" s="96">
        <v>1.4145366029024947E-3</v>
      </c>
      <c r="O58" s="96">
        <v>6.754712379658924E-5</v>
      </c>
    </row>
    <row r="59" spans="2:15">
      <c r="B59" s="88" t="s">
        <v>2440</v>
      </c>
      <c r="C59" s="98" t="s">
        <v>2181</v>
      </c>
      <c r="D59" s="85" t="s">
        <v>2201</v>
      </c>
      <c r="E59" s="85" t="s">
        <v>443</v>
      </c>
      <c r="F59" s="85" t="s">
        <v>186</v>
      </c>
      <c r="G59" s="95">
        <v>6.31</v>
      </c>
      <c r="H59" s="98" t="s">
        <v>188</v>
      </c>
      <c r="I59" s="99">
        <v>2.3269999999999999E-2</v>
      </c>
      <c r="J59" s="99">
        <v>2.3699999999999995E-2</v>
      </c>
      <c r="K59" s="95">
        <v>18564.440566000001</v>
      </c>
      <c r="L59" s="97">
        <v>100.33</v>
      </c>
      <c r="M59" s="95">
        <v>18.625702235350005</v>
      </c>
      <c r="N59" s="96">
        <v>1.4630911667722001E-2</v>
      </c>
      <c r="O59" s="96">
        <v>6.9865707232229365E-4</v>
      </c>
    </row>
    <row r="60" spans="2:15">
      <c r="B60" s="88" t="s">
        <v>2441</v>
      </c>
      <c r="C60" s="98" t="s">
        <v>2181</v>
      </c>
      <c r="D60" s="85" t="s">
        <v>2202</v>
      </c>
      <c r="E60" s="85" t="s">
        <v>443</v>
      </c>
      <c r="F60" s="85" t="s">
        <v>185</v>
      </c>
      <c r="G60" s="95">
        <v>7.1900000000000013</v>
      </c>
      <c r="H60" s="98" t="s">
        <v>188</v>
      </c>
      <c r="I60" s="99">
        <v>5.3499999999999999E-2</v>
      </c>
      <c r="J60" s="99">
        <v>2.8399999999999998E-2</v>
      </c>
      <c r="K60" s="95">
        <v>373.15514880000001</v>
      </c>
      <c r="L60" s="97">
        <v>120.51</v>
      </c>
      <c r="M60" s="95">
        <v>0.44968925575000002</v>
      </c>
      <c r="N60" s="96">
        <v>3.5324111250499985E-4</v>
      </c>
      <c r="O60" s="96">
        <v>1.6868012540262877E-5</v>
      </c>
    </row>
    <row r="61" spans="2:15">
      <c r="B61" s="88" t="s">
        <v>2441</v>
      </c>
      <c r="C61" s="98" t="s">
        <v>2181</v>
      </c>
      <c r="D61" s="85" t="s">
        <v>2203</v>
      </c>
      <c r="E61" s="85" t="s">
        <v>443</v>
      </c>
      <c r="F61" s="85" t="s">
        <v>184</v>
      </c>
      <c r="G61" s="95">
        <v>7.38</v>
      </c>
      <c r="H61" s="98" t="s">
        <v>188</v>
      </c>
      <c r="I61" s="99">
        <v>5.3499999999999999E-2</v>
      </c>
      <c r="J61" s="99">
        <v>1.9299999999999998E-2</v>
      </c>
      <c r="K61" s="95">
        <v>1853.2968454000002</v>
      </c>
      <c r="L61" s="97">
        <v>129.34</v>
      </c>
      <c r="M61" s="95">
        <v>2.3970540251000001</v>
      </c>
      <c r="N61" s="96">
        <v>1.8829403187512377E-3</v>
      </c>
      <c r="O61" s="96">
        <v>8.9914394969563166E-5</v>
      </c>
    </row>
    <row r="62" spans="2:15">
      <c r="B62" s="88" t="s">
        <v>2441</v>
      </c>
      <c r="C62" s="98" t="s">
        <v>2181</v>
      </c>
      <c r="D62" s="85" t="s">
        <v>2204</v>
      </c>
      <c r="E62" s="85" t="s">
        <v>443</v>
      </c>
      <c r="F62" s="85" t="s">
        <v>185</v>
      </c>
      <c r="G62" s="95">
        <v>7.19</v>
      </c>
      <c r="H62" s="98" t="s">
        <v>188</v>
      </c>
      <c r="I62" s="99">
        <v>5.3499999999999999E-2</v>
      </c>
      <c r="J62" s="99">
        <v>2.8400000000000002E-2</v>
      </c>
      <c r="K62" s="95">
        <v>292.03448995000002</v>
      </c>
      <c r="L62" s="97">
        <v>120.51</v>
      </c>
      <c r="M62" s="95">
        <v>0.35193075225000003</v>
      </c>
      <c r="N62" s="96">
        <v>2.7644959015570497E-4</v>
      </c>
      <c r="O62" s="96">
        <v>1.3201054431145697E-5</v>
      </c>
    </row>
    <row r="63" spans="2:15">
      <c r="B63" s="88" t="s">
        <v>2441</v>
      </c>
      <c r="C63" s="98" t="s">
        <v>2181</v>
      </c>
      <c r="D63" s="85" t="s">
        <v>2205</v>
      </c>
      <c r="E63" s="85" t="s">
        <v>443</v>
      </c>
      <c r="F63" s="85" t="s">
        <v>185</v>
      </c>
      <c r="G63" s="95">
        <v>7.1899999999999986</v>
      </c>
      <c r="H63" s="98" t="s">
        <v>188</v>
      </c>
      <c r="I63" s="99">
        <v>5.3499999999999999E-2</v>
      </c>
      <c r="J63" s="99">
        <v>2.8399999999999998E-2</v>
      </c>
      <c r="K63" s="95">
        <v>373.15518799999995</v>
      </c>
      <c r="L63" s="97">
        <v>120.51</v>
      </c>
      <c r="M63" s="95">
        <v>0.44968930230000004</v>
      </c>
      <c r="N63" s="96">
        <v>3.5324114907108096E-4</v>
      </c>
      <c r="O63" s="96">
        <v>1.6868014286370825E-5</v>
      </c>
    </row>
    <row r="64" spans="2:15">
      <c r="B64" s="88" t="s">
        <v>2441</v>
      </c>
      <c r="C64" s="98" t="s">
        <v>2181</v>
      </c>
      <c r="D64" s="85" t="s">
        <v>2206</v>
      </c>
      <c r="E64" s="85" t="s">
        <v>443</v>
      </c>
      <c r="F64" s="85" t="s">
        <v>184</v>
      </c>
      <c r="G64" s="95">
        <v>7.38</v>
      </c>
      <c r="H64" s="98" t="s">
        <v>188</v>
      </c>
      <c r="I64" s="99">
        <v>5.3499999999999999E-2</v>
      </c>
      <c r="J64" s="99">
        <v>1.9300000000000001E-2</v>
      </c>
      <c r="K64" s="95">
        <v>1969.1281757000002</v>
      </c>
      <c r="L64" s="97">
        <v>129.34</v>
      </c>
      <c r="M64" s="95">
        <v>2.5468702609</v>
      </c>
      <c r="N64" s="96">
        <v>2.000624370857487E-3</v>
      </c>
      <c r="O64" s="96">
        <v>9.5534058130059696E-5</v>
      </c>
    </row>
    <row r="65" spans="2:15">
      <c r="B65" s="88" t="s">
        <v>2441</v>
      </c>
      <c r="C65" s="98" t="s">
        <v>2181</v>
      </c>
      <c r="D65" s="85" t="s">
        <v>2207</v>
      </c>
      <c r="E65" s="85" t="s">
        <v>443</v>
      </c>
      <c r="F65" s="85" t="s">
        <v>184</v>
      </c>
      <c r="G65" s="95">
        <v>7.3699999999999992</v>
      </c>
      <c r="H65" s="98" t="s">
        <v>188</v>
      </c>
      <c r="I65" s="99">
        <v>5.3499999999999999E-2</v>
      </c>
      <c r="J65" s="99">
        <v>1.9500000000000003E-2</v>
      </c>
      <c r="K65" s="95">
        <v>2480.8171461500001</v>
      </c>
      <c r="L65" s="97">
        <v>129.06</v>
      </c>
      <c r="M65" s="95">
        <v>3.2017424596500001</v>
      </c>
      <c r="N65" s="96">
        <v>2.5150413400804512E-3</v>
      </c>
      <c r="O65" s="96">
        <v>1.2009855977100094E-4</v>
      </c>
    </row>
    <row r="66" spans="2:15">
      <c r="B66" s="88" t="s">
        <v>2441</v>
      </c>
      <c r="C66" s="98" t="s">
        <v>2181</v>
      </c>
      <c r="D66" s="85" t="s">
        <v>2208</v>
      </c>
      <c r="E66" s="85" t="s">
        <v>443</v>
      </c>
      <c r="F66" s="85" t="s">
        <v>185</v>
      </c>
      <c r="G66" s="95">
        <v>7.1900000000000013</v>
      </c>
      <c r="H66" s="98" t="s">
        <v>188</v>
      </c>
      <c r="I66" s="99">
        <v>5.3499999999999999E-2</v>
      </c>
      <c r="J66" s="99">
        <v>2.8400000000000002E-2</v>
      </c>
      <c r="K66" s="95">
        <v>438.05169205000004</v>
      </c>
      <c r="L66" s="97">
        <v>120.51</v>
      </c>
      <c r="M66" s="95">
        <v>0.52789607569999997</v>
      </c>
      <c r="N66" s="96">
        <v>4.1467434385614985E-4</v>
      </c>
      <c r="O66" s="96">
        <v>1.9801579670859547E-5</v>
      </c>
    </row>
    <row r="67" spans="2:15">
      <c r="B67" s="88" t="s">
        <v>2441</v>
      </c>
      <c r="C67" s="98" t="s">
        <v>2181</v>
      </c>
      <c r="D67" s="85" t="s">
        <v>2209</v>
      </c>
      <c r="E67" s="85" t="s">
        <v>443</v>
      </c>
      <c r="F67" s="85" t="s">
        <v>184</v>
      </c>
      <c r="G67" s="95">
        <v>7.3700000000000019</v>
      </c>
      <c r="H67" s="98" t="s">
        <v>188</v>
      </c>
      <c r="I67" s="99">
        <v>5.3499999999999999E-2</v>
      </c>
      <c r="J67" s="99">
        <v>1.9500000000000003E-2</v>
      </c>
      <c r="K67" s="95">
        <v>1787.02929685</v>
      </c>
      <c r="L67" s="97">
        <v>129.06</v>
      </c>
      <c r="M67" s="95">
        <v>2.3063399037000001</v>
      </c>
      <c r="N67" s="96">
        <v>1.8116823183575968E-3</v>
      </c>
      <c r="O67" s="96">
        <v>8.6511674273463614E-5</v>
      </c>
    </row>
    <row r="68" spans="2:15">
      <c r="B68" s="88" t="s">
        <v>2441</v>
      </c>
      <c r="C68" s="98" t="s">
        <v>2181</v>
      </c>
      <c r="D68" s="85" t="s">
        <v>2210</v>
      </c>
      <c r="E68" s="85" t="s">
        <v>443</v>
      </c>
      <c r="F68" s="85" t="s">
        <v>185</v>
      </c>
      <c r="G68" s="95">
        <v>7.19</v>
      </c>
      <c r="H68" s="98" t="s">
        <v>188</v>
      </c>
      <c r="I68" s="99">
        <v>5.3499999999999999E-2</v>
      </c>
      <c r="J68" s="99">
        <v>2.8399999999999998E-2</v>
      </c>
      <c r="K68" s="95">
        <v>356.93103075000005</v>
      </c>
      <c r="L68" s="97">
        <v>120.51</v>
      </c>
      <c r="M68" s="95">
        <v>0.43013757220000004</v>
      </c>
      <c r="N68" s="96">
        <v>3.3788282150685496E-4</v>
      </c>
      <c r="O68" s="96">
        <v>1.6134621561742368E-5</v>
      </c>
    </row>
    <row r="69" spans="2:15">
      <c r="B69" s="88" t="s">
        <v>2441</v>
      </c>
      <c r="C69" s="98" t="s">
        <v>2181</v>
      </c>
      <c r="D69" s="85" t="s">
        <v>2211</v>
      </c>
      <c r="E69" s="85" t="s">
        <v>443</v>
      </c>
      <c r="F69" s="85" t="s">
        <v>184</v>
      </c>
      <c r="G69" s="95">
        <v>7.37</v>
      </c>
      <c r="H69" s="98" t="s">
        <v>188</v>
      </c>
      <c r="I69" s="99">
        <v>5.3499999999999999E-2</v>
      </c>
      <c r="J69" s="99">
        <v>1.9499999999999997E-2</v>
      </c>
      <c r="K69" s="95">
        <v>2146.1872208</v>
      </c>
      <c r="L69" s="97">
        <v>129.06</v>
      </c>
      <c r="M69" s="95">
        <v>2.7698691016500003</v>
      </c>
      <c r="N69" s="96">
        <v>2.1757950194478725E-3</v>
      </c>
      <c r="O69" s="96">
        <v>1.0389882823327577E-4</v>
      </c>
    </row>
    <row r="70" spans="2:15">
      <c r="B70" s="88" t="s">
        <v>2435</v>
      </c>
      <c r="C70" s="98" t="s">
        <v>2178</v>
      </c>
      <c r="D70" s="85">
        <v>9922</v>
      </c>
      <c r="E70" s="85" t="s">
        <v>443</v>
      </c>
      <c r="F70" s="85" t="s">
        <v>185</v>
      </c>
      <c r="G70" s="95">
        <v>4.9699999999999989</v>
      </c>
      <c r="H70" s="98" t="s">
        <v>188</v>
      </c>
      <c r="I70" s="99">
        <v>5.7000000000000002E-2</v>
      </c>
      <c r="J70" s="99">
        <v>1.8499999999999999E-2</v>
      </c>
      <c r="K70" s="95">
        <v>6968.1010314999994</v>
      </c>
      <c r="L70" s="97">
        <v>125.2</v>
      </c>
      <c r="M70" s="95">
        <v>8.7240624982000003</v>
      </c>
      <c r="N70" s="96">
        <v>6.8529490153986551E-3</v>
      </c>
      <c r="O70" s="96">
        <v>3.272428543489271E-4</v>
      </c>
    </row>
    <row r="71" spans="2:15">
      <c r="B71" s="88" t="s">
        <v>2442</v>
      </c>
      <c r="C71" s="98" t="s">
        <v>2178</v>
      </c>
      <c r="D71" s="85">
        <v>4069</v>
      </c>
      <c r="E71" s="85" t="s">
        <v>540</v>
      </c>
      <c r="F71" s="85" t="s">
        <v>184</v>
      </c>
      <c r="G71" s="95">
        <v>6.5699999999999994</v>
      </c>
      <c r="H71" s="98" t="s">
        <v>188</v>
      </c>
      <c r="I71" s="99">
        <v>2.9779E-2</v>
      </c>
      <c r="J71" s="99">
        <v>2.1499999999999998E-2</v>
      </c>
      <c r="K71" s="95">
        <v>9524.3731208499994</v>
      </c>
      <c r="L71" s="97">
        <v>106.35</v>
      </c>
      <c r="M71" s="95">
        <v>10.129170867200003</v>
      </c>
      <c r="N71" s="96">
        <v>7.9566935169830613E-3</v>
      </c>
      <c r="O71" s="96">
        <v>3.7994899594706415E-4</v>
      </c>
    </row>
    <row r="72" spans="2:15">
      <c r="B72" s="88" t="s">
        <v>2443</v>
      </c>
      <c r="C72" s="98" t="s">
        <v>2181</v>
      </c>
      <c r="D72" s="85" t="s">
        <v>2212</v>
      </c>
      <c r="E72" s="85" t="s">
        <v>540</v>
      </c>
      <c r="F72" s="85" t="s">
        <v>185</v>
      </c>
      <c r="G72" s="95">
        <v>0.48000000000000004</v>
      </c>
      <c r="H72" s="98" t="s">
        <v>188</v>
      </c>
      <c r="I72" s="99">
        <v>3.4000000000000002E-2</v>
      </c>
      <c r="J72" s="99">
        <v>2.6200000000000001E-2</v>
      </c>
      <c r="K72" s="95">
        <v>380.88528835000005</v>
      </c>
      <c r="L72" s="97">
        <v>101.28</v>
      </c>
      <c r="M72" s="95">
        <v>0.38576063155000001</v>
      </c>
      <c r="N72" s="96">
        <v>3.0302372784532186E-4</v>
      </c>
      <c r="O72" s="96">
        <v>1.4470025884146614E-5</v>
      </c>
    </row>
    <row r="73" spans="2:15">
      <c r="B73" s="88" t="s">
        <v>2443</v>
      </c>
      <c r="C73" s="98" t="s">
        <v>2181</v>
      </c>
      <c r="D73" s="85">
        <v>4991</v>
      </c>
      <c r="E73" s="85" t="s">
        <v>540</v>
      </c>
      <c r="F73" s="85" t="s">
        <v>185</v>
      </c>
      <c r="G73" s="95">
        <v>0.47999999999999993</v>
      </c>
      <c r="H73" s="98" t="s">
        <v>188</v>
      </c>
      <c r="I73" s="99">
        <v>3.4000000000000002E-2</v>
      </c>
      <c r="J73" s="99">
        <v>2.6200000000000001E-2</v>
      </c>
      <c r="K73" s="95">
        <v>373.63360930000005</v>
      </c>
      <c r="L73" s="97">
        <v>101.28</v>
      </c>
      <c r="M73" s="95">
        <v>0.37841612689999998</v>
      </c>
      <c r="N73" s="96">
        <v>2.9725445281775378E-4</v>
      </c>
      <c r="O73" s="96">
        <v>1.4194530761783511E-5</v>
      </c>
    </row>
    <row r="74" spans="2:15">
      <c r="B74" s="88" t="s">
        <v>2443</v>
      </c>
      <c r="C74" s="98" t="s">
        <v>2181</v>
      </c>
      <c r="D74" s="85" t="s">
        <v>2213</v>
      </c>
      <c r="E74" s="85" t="s">
        <v>540</v>
      </c>
      <c r="F74" s="85" t="s">
        <v>185</v>
      </c>
      <c r="G74" s="95">
        <v>2.5599999999999992</v>
      </c>
      <c r="H74" s="98" t="s">
        <v>188</v>
      </c>
      <c r="I74" s="99">
        <v>4.4000000000000004E-2</v>
      </c>
      <c r="J74" s="99">
        <v>3.7899999999999996E-2</v>
      </c>
      <c r="K74" s="95">
        <v>1189.80010765</v>
      </c>
      <c r="L74" s="97">
        <v>101.78</v>
      </c>
      <c r="M74" s="95">
        <v>1.2109785838500002</v>
      </c>
      <c r="N74" s="96">
        <v>9.5125115112093344E-4</v>
      </c>
      <c r="O74" s="96">
        <v>4.5424260591468628E-5</v>
      </c>
    </row>
    <row r="75" spans="2:15">
      <c r="B75" s="88" t="s">
        <v>2443</v>
      </c>
      <c r="C75" s="98" t="s">
        <v>2181</v>
      </c>
      <c r="D75" s="85" t="s">
        <v>2214</v>
      </c>
      <c r="E75" s="85" t="s">
        <v>540</v>
      </c>
      <c r="F75" s="85" t="s">
        <v>185</v>
      </c>
      <c r="G75" s="95">
        <v>2.54</v>
      </c>
      <c r="H75" s="98" t="s">
        <v>188</v>
      </c>
      <c r="I75" s="99">
        <v>4.4500000000000005E-2</v>
      </c>
      <c r="J75" s="99">
        <v>3.8200000000000005E-2</v>
      </c>
      <c r="K75" s="95">
        <v>692.47627609999995</v>
      </c>
      <c r="L75" s="97">
        <v>102.88</v>
      </c>
      <c r="M75" s="95">
        <v>0.71241959459999993</v>
      </c>
      <c r="N75" s="96">
        <v>5.596217542426017E-4</v>
      </c>
      <c r="O75" s="96">
        <v>2.6723126029772377E-5</v>
      </c>
    </row>
    <row r="76" spans="2:15">
      <c r="B76" s="88" t="s">
        <v>2443</v>
      </c>
      <c r="C76" s="98" t="s">
        <v>2181</v>
      </c>
      <c r="D76" s="85">
        <v>4985</v>
      </c>
      <c r="E76" s="85" t="s">
        <v>540</v>
      </c>
      <c r="F76" s="85" t="s">
        <v>185</v>
      </c>
      <c r="G76" s="95">
        <v>2.54</v>
      </c>
      <c r="H76" s="98" t="s">
        <v>188</v>
      </c>
      <c r="I76" s="99">
        <v>4.4500000000000005E-2</v>
      </c>
      <c r="J76" s="99">
        <v>3.8199999999999998E-2</v>
      </c>
      <c r="K76" s="95">
        <v>792.82028665000007</v>
      </c>
      <c r="L76" s="97">
        <v>102.88</v>
      </c>
      <c r="M76" s="95">
        <v>0.81565351244999995</v>
      </c>
      <c r="N76" s="96">
        <v>6.407143387847081E-4</v>
      </c>
      <c r="O76" s="96">
        <v>3.0595468983508313E-5</v>
      </c>
    </row>
    <row r="77" spans="2:15">
      <c r="B77" s="88" t="s">
        <v>2443</v>
      </c>
      <c r="C77" s="98" t="s">
        <v>2181</v>
      </c>
      <c r="D77" s="85" t="s">
        <v>2215</v>
      </c>
      <c r="E77" s="85" t="s">
        <v>540</v>
      </c>
      <c r="F77" s="85" t="s">
        <v>185</v>
      </c>
      <c r="G77" s="95">
        <v>0.48000000000000004</v>
      </c>
      <c r="H77" s="98" t="s">
        <v>188</v>
      </c>
      <c r="I77" s="99">
        <v>3.4500000000000003E-2</v>
      </c>
      <c r="J77" s="99">
        <v>3.4799999999999998E-2</v>
      </c>
      <c r="K77" s="95">
        <v>660.99987414999998</v>
      </c>
      <c r="L77" s="97">
        <v>100.92</v>
      </c>
      <c r="M77" s="95">
        <v>0.66708107795000005</v>
      </c>
      <c r="N77" s="96">
        <v>5.2400732081776574E-4</v>
      </c>
      <c r="O77" s="96">
        <v>2.5022461275988975E-5</v>
      </c>
    </row>
    <row r="78" spans="2:15">
      <c r="B78" s="88" t="s">
        <v>2443</v>
      </c>
      <c r="C78" s="98" t="s">
        <v>2181</v>
      </c>
      <c r="D78" s="85">
        <v>4984</v>
      </c>
      <c r="E78" s="85" t="s">
        <v>540</v>
      </c>
      <c r="F78" s="85" t="s">
        <v>185</v>
      </c>
      <c r="G78" s="95">
        <v>0.47999999999999993</v>
      </c>
      <c r="H78" s="98" t="s">
        <v>188</v>
      </c>
      <c r="I78" s="99">
        <v>3.4500000000000003E-2</v>
      </c>
      <c r="J78" s="99">
        <v>3.4799999999999991E-2</v>
      </c>
      <c r="K78" s="95">
        <v>648.6711924</v>
      </c>
      <c r="L78" s="97">
        <v>100.92</v>
      </c>
      <c r="M78" s="95">
        <v>0.65463896855000003</v>
      </c>
      <c r="N78" s="96">
        <v>5.1423376160956373E-4</v>
      </c>
      <c r="O78" s="96">
        <v>2.4555753088717541E-5</v>
      </c>
    </row>
    <row r="79" spans="2:15">
      <c r="B79" s="88" t="s">
        <v>2443</v>
      </c>
      <c r="C79" s="98" t="s">
        <v>2181</v>
      </c>
      <c r="D79" s="85">
        <v>4987</v>
      </c>
      <c r="E79" s="85" t="s">
        <v>540</v>
      </c>
      <c r="F79" s="85" t="s">
        <v>185</v>
      </c>
      <c r="G79" s="95">
        <v>3.2399999999999993</v>
      </c>
      <c r="H79" s="98" t="s">
        <v>188</v>
      </c>
      <c r="I79" s="99">
        <v>3.4000000000000002E-2</v>
      </c>
      <c r="J79" s="99">
        <v>2.8399999999999998E-2</v>
      </c>
      <c r="K79" s="95">
        <v>2763.1899312500004</v>
      </c>
      <c r="L79" s="97">
        <v>103.2</v>
      </c>
      <c r="M79" s="95">
        <v>2.8516120066000004</v>
      </c>
      <c r="N79" s="96">
        <v>2.2400059257897871E-3</v>
      </c>
      <c r="O79" s="96">
        <v>1.0696503523765363E-4</v>
      </c>
    </row>
    <row r="80" spans="2:15">
      <c r="B80" s="88" t="s">
        <v>2443</v>
      </c>
      <c r="C80" s="98" t="s">
        <v>2181</v>
      </c>
      <c r="D80" s="85" t="s">
        <v>2216</v>
      </c>
      <c r="E80" s="85" t="s">
        <v>540</v>
      </c>
      <c r="F80" s="85" t="s">
        <v>185</v>
      </c>
      <c r="G80" s="95">
        <v>3.2400000000000007</v>
      </c>
      <c r="H80" s="98" t="s">
        <v>188</v>
      </c>
      <c r="I80" s="99">
        <v>3.4000000000000002E-2</v>
      </c>
      <c r="J80" s="99">
        <v>2.8400000000000002E-2</v>
      </c>
      <c r="K80" s="95">
        <v>2512.47820705</v>
      </c>
      <c r="L80" s="97">
        <v>103.2</v>
      </c>
      <c r="M80" s="95">
        <v>2.5928775074999999</v>
      </c>
      <c r="N80" s="96">
        <v>2.0367641068295438E-3</v>
      </c>
      <c r="O80" s="96">
        <v>9.7259807194927732E-5</v>
      </c>
    </row>
    <row r="81" spans="2:15">
      <c r="B81" s="88" t="s">
        <v>2443</v>
      </c>
      <c r="C81" s="98" t="s">
        <v>2181</v>
      </c>
      <c r="D81" s="85" t="s">
        <v>2217</v>
      </c>
      <c r="E81" s="85" t="s">
        <v>540</v>
      </c>
      <c r="F81" s="85" t="s">
        <v>185</v>
      </c>
      <c r="G81" s="95">
        <v>0.48000000000000004</v>
      </c>
      <c r="H81" s="98" t="s">
        <v>188</v>
      </c>
      <c r="I81" s="99">
        <v>3.3500000000000002E-2</v>
      </c>
      <c r="J81" s="99">
        <v>2.9900000000000003E-2</v>
      </c>
      <c r="K81" s="95">
        <v>503.01258945000001</v>
      </c>
      <c r="L81" s="97">
        <v>100.6</v>
      </c>
      <c r="M81" s="95">
        <v>0.50603064154999999</v>
      </c>
      <c r="N81" s="96">
        <v>3.9749854926957701E-4</v>
      </c>
      <c r="O81" s="96">
        <v>1.8981399040069613E-5</v>
      </c>
    </row>
    <row r="82" spans="2:15">
      <c r="B82" s="88" t="s">
        <v>2443</v>
      </c>
      <c r="C82" s="98" t="s">
        <v>2181</v>
      </c>
      <c r="D82" s="85" t="s">
        <v>2218</v>
      </c>
      <c r="E82" s="85" t="s">
        <v>540</v>
      </c>
      <c r="F82" s="85" t="s">
        <v>185</v>
      </c>
      <c r="G82" s="95">
        <v>2.56</v>
      </c>
      <c r="H82" s="98" t="s">
        <v>188</v>
      </c>
      <c r="I82" s="99">
        <v>4.4000000000000004E-2</v>
      </c>
      <c r="J82" s="99">
        <v>3.7899999999999996E-2</v>
      </c>
      <c r="K82" s="95">
        <v>528.80004240000005</v>
      </c>
      <c r="L82" s="97">
        <v>101.78</v>
      </c>
      <c r="M82" s="95">
        <v>0.53821269985000009</v>
      </c>
      <c r="N82" s="96">
        <v>4.2277828617953055E-4</v>
      </c>
      <c r="O82" s="96">
        <v>2.0188560109707581E-5</v>
      </c>
    </row>
    <row r="83" spans="2:15">
      <c r="B83" s="88" t="s">
        <v>2443</v>
      </c>
      <c r="C83" s="98" t="s">
        <v>2181</v>
      </c>
      <c r="D83" s="85">
        <v>4983</v>
      </c>
      <c r="E83" s="85" t="s">
        <v>540</v>
      </c>
      <c r="F83" s="85" t="s">
        <v>185</v>
      </c>
      <c r="G83" s="95">
        <v>2.5600000000000005</v>
      </c>
      <c r="H83" s="98" t="s">
        <v>188</v>
      </c>
      <c r="I83" s="99">
        <v>4.4000000000000004E-2</v>
      </c>
      <c r="J83" s="99">
        <v>3.7900000000000003E-2</v>
      </c>
      <c r="K83" s="95">
        <v>631.74928250000005</v>
      </c>
      <c r="L83" s="97">
        <v>101.78</v>
      </c>
      <c r="M83" s="95">
        <v>0.64299443705000003</v>
      </c>
      <c r="N83" s="96">
        <v>5.0508671793648497E-4</v>
      </c>
      <c r="O83" s="96">
        <v>2.4118962347431333E-5</v>
      </c>
    </row>
    <row r="84" spans="2:15">
      <c r="B84" s="88" t="s">
        <v>2443</v>
      </c>
      <c r="C84" s="98" t="s">
        <v>2181</v>
      </c>
      <c r="D84" s="85" t="s">
        <v>2219</v>
      </c>
      <c r="E84" s="85" t="s">
        <v>540</v>
      </c>
      <c r="F84" s="85" t="s">
        <v>185</v>
      </c>
      <c r="G84" s="95">
        <v>0.15999999999999998</v>
      </c>
      <c r="H84" s="98" t="s">
        <v>188</v>
      </c>
      <c r="I84" s="99">
        <v>0.03</v>
      </c>
      <c r="J84" s="99">
        <v>3.4399999999999993E-2</v>
      </c>
      <c r="K84" s="95">
        <v>881.33344075000002</v>
      </c>
      <c r="L84" s="97">
        <v>103.31</v>
      </c>
      <c r="M84" s="95">
        <v>0.91050560055000007</v>
      </c>
      <c r="N84" s="96">
        <v>7.1522280589937138E-4</v>
      </c>
      <c r="O84" s="96">
        <v>3.4153406361559443E-5</v>
      </c>
    </row>
    <row r="85" spans="2:15">
      <c r="B85" s="88" t="s">
        <v>2443</v>
      </c>
      <c r="C85" s="98" t="s">
        <v>2181</v>
      </c>
      <c r="D85" s="85" t="s">
        <v>2220</v>
      </c>
      <c r="E85" s="85" t="s">
        <v>540</v>
      </c>
      <c r="F85" s="85" t="s">
        <v>185</v>
      </c>
      <c r="G85" s="95">
        <v>3.63</v>
      </c>
      <c r="H85" s="98" t="s">
        <v>188</v>
      </c>
      <c r="I85" s="99">
        <v>3.5000000000000003E-2</v>
      </c>
      <c r="J85" s="99">
        <v>2.86E-2</v>
      </c>
      <c r="K85" s="95">
        <v>881.33344075000002</v>
      </c>
      <c r="L85" s="97">
        <v>108.77</v>
      </c>
      <c r="M85" s="95">
        <v>0.95862642295000011</v>
      </c>
      <c r="N85" s="96">
        <v>7.5302280361308493E-4</v>
      </c>
      <c r="O85" s="96">
        <v>3.5958436446917368E-5</v>
      </c>
    </row>
    <row r="86" spans="2:15">
      <c r="B86" s="88" t="s">
        <v>2443</v>
      </c>
      <c r="C86" s="98" t="s">
        <v>2181</v>
      </c>
      <c r="D86" s="85">
        <v>4988</v>
      </c>
      <c r="E86" s="85" t="s">
        <v>540</v>
      </c>
      <c r="F86" s="85" t="s">
        <v>185</v>
      </c>
      <c r="G86" s="95">
        <v>0.16</v>
      </c>
      <c r="H86" s="98" t="s">
        <v>188</v>
      </c>
      <c r="I86" s="99">
        <v>0.03</v>
      </c>
      <c r="J86" s="99">
        <v>3.4400000000000007E-2</v>
      </c>
      <c r="K86" s="95">
        <v>864.89485460000014</v>
      </c>
      <c r="L86" s="97">
        <v>103.31</v>
      </c>
      <c r="M86" s="95">
        <v>0.89352289144999997</v>
      </c>
      <c r="N86" s="96">
        <v>7.0188250261410032E-4</v>
      </c>
      <c r="O86" s="96">
        <v>3.3516378577587447E-5</v>
      </c>
    </row>
    <row r="87" spans="2:15">
      <c r="B87" s="88" t="s">
        <v>2443</v>
      </c>
      <c r="C87" s="98" t="s">
        <v>2181</v>
      </c>
      <c r="D87" s="85">
        <v>4989</v>
      </c>
      <c r="E87" s="85" t="s">
        <v>540</v>
      </c>
      <c r="F87" s="85" t="s">
        <v>185</v>
      </c>
      <c r="G87" s="95">
        <v>3.6300000000000003</v>
      </c>
      <c r="H87" s="98" t="s">
        <v>188</v>
      </c>
      <c r="I87" s="99">
        <v>3.5000000000000003E-2</v>
      </c>
      <c r="J87" s="99">
        <v>2.8600000000000007E-2</v>
      </c>
      <c r="K87" s="95">
        <v>864.89485460000014</v>
      </c>
      <c r="L87" s="97">
        <v>108.77</v>
      </c>
      <c r="M87" s="95">
        <v>0.94074616859999993</v>
      </c>
      <c r="N87" s="96">
        <v>7.3897745817130334E-4</v>
      </c>
      <c r="O87" s="96">
        <v>3.5287741404190871E-5</v>
      </c>
    </row>
    <row r="88" spans="2:15">
      <c r="B88" s="88" t="s">
        <v>2443</v>
      </c>
      <c r="C88" s="98" t="s">
        <v>2181</v>
      </c>
      <c r="D88" s="85" t="s">
        <v>2221</v>
      </c>
      <c r="E88" s="85" t="s">
        <v>540</v>
      </c>
      <c r="F88" s="85" t="s">
        <v>185</v>
      </c>
      <c r="G88" s="95">
        <v>0.23</v>
      </c>
      <c r="H88" s="98" t="s">
        <v>188</v>
      </c>
      <c r="I88" s="99">
        <v>2.9500000000000002E-2</v>
      </c>
      <c r="J88" s="99">
        <v>2.2199999999999998E-2</v>
      </c>
      <c r="K88" s="95">
        <v>1515.8935592500002</v>
      </c>
      <c r="L88" s="97">
        <v>100.22</v>
      </c>
      <c r="M88" s="95">
        <v>1.5192285360000002</v>
      </c>
      <c r="N88" s="96">
        <v>1.1933884818104913E-3</v>
      </c>
      <c r="O88" s="96">
        <v>5.6986831837983518E-5</v>
      </c>
    </row>
    <row r="89" spans="2:15">
      <c r="B89" s="88" t="s">
        <v>2443</v>
      </c>
      <c r="C89" s="98" t="s">
        <v>2181</v>
      </c>
      <c r="D89" s="85">
        <v>4990</v>
      </c>
      <c r="E89" s="85" t="s">
        <v>540</v>
      </c>
      <c r="F89" s="85" t="s">
        <v>185</v>
      </c>
      <c r="G89" s="95">
        <v>0.23000000000000004</v>
      </c>
      <c r="H89" s="98" t="s">
        <v>188</v>
      </c>
      <c r="I89" s="99">
        <v>2.9500000000000002E-2</v>
      </c>
      <c r="J89" s="99">
        <v>2.2200000000000001E-2</v>
      </c>
      <c r="K89" s="95">
        <v>1487.6191480500001</v>
      </c>
      <c r="L89" s="97">
        <v>100.22</v>
      </c>
      <c r="M89" s="95">
        <v>1.4908919217499998</v>
      </c>
      <c r="N89" s="96">
        <v>1.171129428443515E-3</v>
      </c>
      <c r="O89" s="96">
        <v>5.5923914816049315E-5</v>
      </c>
    </row>
    <row r="90" spans="2:15">
      <c r="B90" s="88" t="s">
        <v>2443</v>
      </c>
      <c r="C90" s="98" t="s">
        <v>2181</v>
      </c>
      <c r="D90" s="85">
        <v>4986</v>
      </c>
      <c r="E90" s="85" t="s">
        <v>540</v>
      </c>
      <c r="F90" s="85" t="s">
        <v>185</v>
      </c>
      <c r="G90" s="95">
        <v>2.56</v>
      </c>
      <c r="H90" s="98" t="s">
        <v>188</v>
      </c>
      <c r="I90" s="99">
        <v>4.4000000000000004E-2</v>
      </c>
      <c r="J90" s="99">
        <v>3.7900000000000003E-2</v>
      </c>
      <c r="K90" s="95">
        <v>1421.4358844000003</v>
      </c>
      <c r="L90" s="97">
        <v>101.78</v>
      </c>
      <c r="M90" s="95">
        <v>1.4467374852000001</v>
      </c>
      <c r="N90" s="96">
        <v>1.1364451168004892E-3</v>
      </c>
      <c r="O90" s="96">
        <v>5.4267665350645816E-5</v>
      </c>
    </row>
    <row r="91" spans="2:15">
      <c r="B91" s="88" t="s">
        <v>2444</v>
      </c>
      <c r="C91" s="98" t="s">
        <v>2178</v>
      </c>
      <c r="D91" s="85">
        <v>4099</v>
      </c>
      <c r="E91" s="85" t="s">
        <v>540</v>
      </c>
      <c r="F91" s="85" t="s">
        <v>184</v>
      </c>
      <c r="G91" s="95">
        <v>6.56</v>
      </c>
      <c r="H91" s="98" t="s">
        <v>188</v>
      </c>
      <c r="I91" s="99">
        <v>2.9779E-2</v>
      </c>
      <c r="J91" s="99">
        <v>2.1499999999999998E-2</v>
      </c>
      <c r="K91" s="95">
        <v>6979.4056475499992</v>
      </c>
      <c r="L91" s="97">
        <v>106.33</v>
      </c>
      <c r="M91" s="95">
        <v>7.4212020641500001</v>
      </c>
      <c r="N91" s="96">
        <v>5.8295225864193828E-3</v>
      </c>
      <c r="O91" s="96">
        <v>2.7837207111637097E-4</v>
      </c>
    </row>
    <row r="92" spans="2:15">
      <c r="B92" s="88" t="s">
        <v>2444</v>
      </c>
      <c r="C92" s="98" t="s">
        <v>2178</v>
      </c>
      <c r="D92" s="85" t="s">
        <v>2222</v>
      </c>
      <c r="E92" s="85" t="s">
        <v>540</v>
      </c>
      <c r="F92" s="85" t="s">
        <v>184</v>
      </c>
      <c r="G92" s="95">
        <v>6.56</v>
      </c>
      <c r="H92" s="98" t="s">
        <v>188</v>
      </c>
      <c r="I92" s="99">
        <v>2.9779E-2</v>
      </c>
      <c r="J92" s="99">
        <v>2.1600000000000001E-2</v>
      </c>
      <c r="K92" s="95">
        <v>197.38138105000002</v>
      </c>
      <c r="L92" s="97">
        <v>106.25</v>
      </c>
      <c r="M92" s="95">
        <v>0.20971771660000002</v>
      </c>
      <c r="N92" s="96">
        <v>1.6473802426130631E-4</v>
      </c>
      <c r="O92" s="96">
        <v>7.8665901581841309E-6</v>
      </c>
    </row>
    <row r="93" spans="2:15">
      <c r="B93" s="88" t="s">
        <v>2433</v>
      </c>
      <c r="C93" s="98" t="s">
        <v>2178</v>
      </c>
      <c r="D93" s="85" t="s">
        <v>2223</v>
      </c>
      <c r="E93" s="85" t="s">
        <v>540</v>
      </c>
      <c r="F93" s="85" t="s">
        <v>185</v>
      </c>
      <c r="G93" s="95">
        <v>9.17</v>
      </c>
      <c r="H93" s="98" t="s">
        <v>188</v>
      </c>
      <c r="I93" s="99">
        <v>0.06</v>
      </c>
      <c r="J93" s="99">
        <v>1.9500000000000003E-2</v>
      </c>
      <c r="K93" s="95">
        <v>19934.264574000001</v>
      </c>
      <c r="L93" s="97">
        <v>146.87</v>
      </c>
      <c r="M93" s="95">
        <v>29.277454665200001</v>
      </c>
      <c r="N93" s="96">
        <v>2.2998104857989921E-2</v>
      </c>
      <c r="O93" s="96">
        <v>1.0982082985636719E-3</v>
      </c>
    </row>
    <row r="94" spans="2:15">
      <c r="B94" s="88" t="s">
        <v>2445</v>
      </c>
      <c r="C94" s="98" t="s">
        <v>2181</v>
      </c>
      <c r="D94" s="85" t="s">
        <v>2224</v>
      </c>
      <c r="E94" s="85" t="s">
        <v>540</v>
      </c>
      <c r="F94" s="85" t="s">
        <v>185</v>
      </c>
      <c r="G94" s="95">
        <v>4.63</v>
      </c>
      <c r="H94" s="98" t="s">
        <v>188</v>
      </c>
      <c r="I94" s="99">
        <v>2.3E-2</v>
      </c>
      <c r="J94" s="99">
        <v>2.5700000000000004E-2</v>
      </c>
      <c r="K94" s="95">
        <v>2030.2441337499999</v>
      </c>
      <c r="L94" s="97">
        <v>99.39</v>
      </c>
      <c r="M94" s="95">
        <v>2.0178597341</v>
      </c>
      <c r="N94" s="96">
        <v>1.585074600378702E-3</v>
      </c>
      <c r="O94" s="96">
        <v>7.5690674980709308E-5</v>
      </c>
    </row>
    <row r="95" spans="2:15">
      <c r="B95" s="88" t="s">
        <v>2446</v>
      </c>
      <c r="C95" s="98" t="s">
        <v>2178</v>
      </c>
      <c r="D95" s="85">
        <v>4100</v>
      </c>
      <c r="E95" s="85" t="s">
        <v>540</v>
      </c>
      <c r="F95" s="85" t="s">
        <v>184</v>
      </c>
      <c r="G95" s="95">
        <v>6.5399999999999991</v>
      </c>
      <c r="H95" s="98" t="s">
        <v>188</v>
      </c>
      <c r="I95" s="99">
        <v>2.9779E-2</v>
      </c>
      <c r="J95" s="99">
        <v>2.1499999999999998E-2</v>
      </c>
      <c r="K95" s="95">
        <v>7950.3101205500006</v>
      </c>
      <c r="L95" s="97">
        <v>106.33</v>
      </c>
      <c r="M95" s="95">
        <v>8.4535647969500012</v>
      </c>
      <c r="N95" s="96">
        <v>6.6404669342774742E-3</v>
      </c>
      <c r="O95" s="96">
        <v>3.1709638418435219E-4</v>
      </c>
    </row>
    <row r="96" spans="2:15">
      <c r="B96" s="88" t="s">
        <v>2447</v>
      </c>
      <c r="C96" s="98" t="s">
        <v>2178</v>
      </c>
      <c r="D96" s="85" t="s">
        <v>2225</v>
      </c>
      <c r="E96" s="85" t="s">
        <v>540</v>
      </c>
      <c r="F96" s="85" t="s">
        <v>185</v>
      </c>
      <c r="G96" s="95">
        <v>1.9699999999999998</v>
      </c>
      <c r="H96" s="98" t="s">
        <v>188</v>
      </c>
      <c r="I96" s="99">
        <v>2.75E-2</v>
      </c>
      <c r="J96" s="99">
        <v>2.0900000000000002E-2</v>
      </c>
      <c r="K96" s="95">
        <v>5319.6168214000008</v>
      </c>
      <c r="L96" s="97">
        <v>101.93</v>
      </c>
      <c r="M96" s="95">
        <v>5.4222853870500005</v>
      </c>
      <c r="N96" s="96">
        <v>4.2593281870758727E-3</v>
      </c>
      <c r="O96" s="96">
        <v>2.0339195730416013E-4</v>
      </c>
    </row>
    <row r="97" spans="2:15">
      <c r="B97" s="88" t="s">
        <v>2447</v>
      </c>
      <c r="C97" s="98" t="s">
        <v>2178</v>
      </c>
      <c r="D97" s="85" t="s">
        <v>2226</v>
      </c>
      <c r="E97" s="85" t="s">
        <v>540</v>
      </c>
      <c r="F97" s="85" t="s">
        <v>185</v>
      </c>
      <c r="G97" s="95">
        <v>2.5399999999999996</v>
      </c>
      <c r="H97" s="98" t="s">
        <v>188</v>
      </c>
      <c r="I97" s="99">
        <v>3.1699999999999999E-2</v>
      </c>
      <c r="J97" s="99">
        <v>2.2799999999999997E-2</v>
      </c>
      <c r="K97" s="95">
        <v>10326.315049049999</v>
      </c>
      <c r="L97" s="97">
        <v>103.03</v>
      </c>
      <c r="M97" s="95">
        <v>10.639202907550001</v>
      </c>
      <c r="N97" s="96">
        <v>8.3573352557898897E-3</v>
      </c>
      <c r="O97" s="96">
        <v>3.9908048895596649E-4</v>
      </c>
    </row>
    <row r="98" spans="2:15">
      <c r="B98" s="88" t="s">
        <v>2445</v>
      </c>
      <c r="C98" s="98" t="s">
        <v>2181</v>
      </c>
      <c r="D98" s="85" t="s">
        <v>2227</v>
      </c>
      <c r="E98" s="85" t="s">
        <v>540</v>
      </c>
      <c r="F98" s="85" t="s">
        <v>185</v>
      </c>
      <c r="G98" s="95">
        <v>3.5299999999999994</v>
      </c>
      <c r="H98" s="98" t="s">
        <v>188</v>
      </c>
      <c r="I98" s="99">
        <v>2.2000000000000002E-2</v>
      </c>
      <c r="J98" s="99">
        <v>2.1000000000000001E-2</v>
      </c>
      <c r="K98" s="95">
        <v>4688.8113597500005</v>
      </c>
      <c r="L98" s="97">
        <v>100.53</v>
      </c>
      <c r="M98" s="95">
        <v>4.7136618616500012</v>
      </c>
      <c r="N98" s="96">
        <v>3.7026883313114049E-3</v>
      </c>
      <c r="O98" s="96">
        <v>1.7681122325296088E-4</v>
      </c>
    </row>
    <row r="99" spans="2:15">
      <c r="B99" s="88" t="s">
        <v>2445</v>
      </c>
      <c r="C99" s="98" t="s">
        <v>2181</v>
      </c>
      <c r="D99" s="85" t="s">
        <v>2228</v>
      </c>
      <c r="E99" s="85" t="s">
        <v>540</v>
      </c>
      <c r="F99" s="85" t="s">
        <v>185</v>
      </c>
      <c r="G99" s="95">
        <v>4.57</v>
      </c>
      <c r="H99" s="98" t="s">
        <v>188</v>
      </c>
      <c r="I99" s="99">
        <v>3.3700000000000001E-2</v>
      </c>
      <c r="J99" s="99">
        <v>3.5300000000000005E-2</v>
      </c>
      <c r="K99" s="95">
        <v>1018.63428765</v>
      </c>
      <c r="L99" s="97">
        <v>99.68</v>
      </c>
      <c r="M99" s="95">
        <v>1.01537466065</v>
      </c>
      <c r="N99" s="96">
        <v>7.9759983177537304E-4</v>
      </c>
      <c r="O99" s="96">
        <v>3.808708411399345E-5</v>
      </c>
    </row>
    <row r="100" spans="2:15">
      <c r="B100" s="88" t="s">
        <v>2445</v>
      </c>
      <c r="C100" s="98" t="s">
        <v>2181</v>
      </c>
      <c r="D100" s="85" t="s">
        <v>2229</v>
      </c>
      <c r="E100" s="85" t="s">
        <v>540</v>
      </c>
      <c r="F100" s="85" t="s">
        <v>185</v>
      </c>
      <c r="G100" s="95">
        <v>4.4200000000000008</v>
      </c>
      <c r="H100" s="98" t="s">
        <v>188</v>
      </c>
      <c r="I100" s="99">
        <v>3.85E-2</v>
      </c>
      <c r="J100" s="99">
        <v>3.85E-2</v>
      </c>
      <c r="K100" s="95">
        <v>268.37990654999999</v>
      </c>
      <c r="L100" s="97">
        <v>100.47</v>
      </c>
      <c r="M100" s="95">
        <v>0.26964129394999997</v>
      </c>
      <c r="N100" s="96">
        <v>2.1180935375769355E-4</v>
      </c>
      <c r="O100" s="96">
        <v>1.0114346005744674E-5</v>
      </c>
    </row>
    <row r="101" spans="2:15">
      <c r="B101" s="88" t="s">
        <v>2445</v>
      </c>
      <c r="C101" s="98" t="s">
        <v>2181</v>
      </c>
      <c r="D101" s="85" t="s">
        <v>2230</v>
      </c>
      <c r="E101" s="85" t="s">
        <v>540</v>
      </c>
      <c r="F101" s="85" t="s">
        <v>185</v>
      </c>
      <c r="G101" s="95">
        <v>4.42</v>
      </c>
      <c r="H101" s="98" t="s">
        <v>188</v>
      </c>
      <c r="I101" s="99">
        <v>3.8399999999999997E-2</v>
      </c>
      <c r="J101" s="99">
        <v>3.8300000000000001E-2</v>
      </c>
      <c r="K101" s="95">
        <v>802.38174730000003</v>
      </c>
      <c r="L101" s="97">
        <v>100.6</v>
      </c>
      <c r="M101" s="95">
        <v>0.8071960708</v>
      </c>
      <c r="N101" s="96">
        <v>6.3407082649440561E-4</v>
      </c>
      <c r="O101" s="96">
        <v>3.0278227177112893E-5</v>
      </c>
    </row>
    <row r="102" spans="2:15">
      <c r="B102" s="88" t="s">
        <v>2445</v>
      </c>
      <c r="C102" s="98" t="s">
        <v>2181</v>
      </c>
      <c r="D102" s="85" t="s">
        <v>2231</v>
      </c>
      <c r="E102" s="85" t="s">
        <v>540</v>
      </c>
      <c r="F102" s="85" t="s">
        <v>185</v>
      </c>
      <c r="G102" s="95">
        <v>5.4499999999999993</v>
      </c>
      <c r="H102" s="98" t="s">
        <v>188</v>
      </c>
      <c r="I102" s="99">
        <v>3.6699999999999997E-2</v>
      </c>
      <c r="J102" s="99">
        <v>3.8300000000000001E-2</v>
      </c>
      <c r="K102" s="95">
        <v>3197.1823211999999</v>
      </c>
      <c r="L102" s="97">
        <v>99.66</v>
      </c>
      <c r="M102" s="95">
        <v>3.1863120436000001</v>
      </c>
      <c r="N102" s="96">
        <v>2.5029203982028731E-3</v>
      </c>
      <c r="O102" s="96">
        <v>1.1951975908118065E-4</v>
      </c>
    </row>
    <row r="103" spans="2:15">
      <c r="B103" s="88" t="s">
        <v>2445</v>
      </c>
      <c r="C103" s="98" t="s">
        <v>2181</v>
      </c>
      <c r="D103" s="85" t="s">
        <v>2232</v>
      </c>
      <c r="E103" s="85" t="s">
        <v>540</v>
      </c>
      <c r="F103" s="85" t="s">
        <v>185</v>
      </c>
      <c r="G103" s="95">
        <v>3.48</v>
      </c>
      <c r="H103" s="98" t="s">
        <v>188</v>
      </c>
      <c r="I103" s="99">
        <v>3.1800000000000002E-2</v>
      </c>
      <c r="J103" s="99">
        <v>3.2100000000000004E-2</v>
      </c>
      <c r="K103" s="95">
        <v>4705.2813328499997</v>
      </c>
      <c r="L103" s="97">
        <v>100.21</v>
      </c>
      <c r="M103" s="95">
        <v>4.7151626557000004</v>
      </c>
      <c r="N103" s="96">
        <v>3.7038672390862382E-3</v>
      </c>
      <c r="O103" s="96">
        <v>1.7686751860031917E-4</v>
      </c>
    </row>
    <row r="104" spans="2:15">
      <c r="B104" s="88" t="s">
        <v>2448</v>
      </c>
      <c r="C104" s="98" t="s">
        <v>2181</v>
      </c>
      <c r="D104" s="85">
        <v>22333</v>
      </c>
      <c r="E104" s="85" t="s">
        <v>540</v>
      </c>
      <c r="F104" s="85" t="s">
        <v>186</v>
      </c>
      <c r="G104" s="95">
        <v>3.27</v>
      </c>
      <c r="H104" s="98" t="s">
        <v>188</v>
      </c>
      <c r="I104" s="99">
        <v>3.7000000000000005E-2</v>
      </c>
      <c r="J104" s="99">
        <v>1.7700000000000004E-2</v>
      </c>
      <c r="K104" s="95">
        <v>23734.620007350004</v>
      </c>
      <c r="L104" s="97">
        <v>108.31</v>
      </c>
      <c r="M104" s="95">
        <v>25.7069672895</v>
      </c>
      <c r="N104" s="96">
        <v>2.0193406020625432E-2</v>
      </c>
      <c r="O104" s="96">
        <v>9.6427797877493213E-4</v>
      </c>
    </row>
    <row r="105" spans="2:15">
      <c r="B105" s="88" t="s">
        <v>2448</v>
      </c>
      <c r="C105" s="98" t="s">
        <v>2181</v>
      </c>
      <c r="D105" s="85">
        <v>22334</v>
      </c>
      <c r="E105" s="85" t="s">
        <v>540</v>
      </c>
      <c r="F105" s="85" t="s">
        <v>186</v>
      </c>
      <c r="G105" s="95">
        <v>3.9800000000000004</v>
      </c>
      <c r="H105" s="98" t="s">
        <v>188</v>
      </c>
      <c r="I105" s="99">
        <v>3.7000000000000005E-2</v>
      </c>
      <c r="J105" s="99">
        <v>1.9299999999999998E-2</v>
      </c>
      <c r="K105" s="95">
        <v>8255.5200024500009</v>
      </c>
      <c r="L105" s="97">
        <v>109.12</v>
      </c>
      <c r="M105" s="95">
        <v>9.0084235514</v>
      </c>
      <c r="N105" s="96">
        <v>7.0763210739948346E-3</v>
      </c>
      <c r="O105" s="96">
        <v>3.3790934404154846E-4</v>
      </c>
    </row>
    <row r="106" spans="2:15">
      <c r="B106" s="88" t="s">
        <v>2449</v>
      </c>
      <c r="C106" s="98" t="s">
        <v>2178</v>
      </c>
      <c r="D106" s="85" t="s">
        <v>2197</v>
      </c>
      <c r="E106" s="85" t="s">
        <v>588</v>
      </c>
      <c r="F106" s="85" t="s">
        <v>184</v>
      </c>
      <c r="G106" s="95">
        <v>7.0299999999999994</v>
      </c>
      <c r="H106" s="98" t="s">
        <v>188</v>
      </c>
      <c r="I106" s="99">
        <v>2.5399999999999999E-2</v>
      </c>
      <c r="J106" s="99">
        <v>2.2299999999999997E-2</v>
      </c>
      <c r="K106" s="95">
        <v>10477.168220400001</v>
      </c>
      <c r="L106" s="97">
        <v>102.98</v>
      </c>
      <c r="M106" s="95">
        <v>10.789388248100002</v>
      </c>
      <c r="N106" s="96">
        <v>8.4753092480511546E-3</v>
      </c>
      <c r="O106" s="96">
        <v>4.0471399737398712E-4</v>
      </c>
    </row>
    <row r="107" spans="2:15">
      <c r="B107" s="88" t="s">
        <v>2450</v>
      </c>
      <c r="C107" s="98" t="s">
        <v>2181</v>
      </c>
      <c r="D107" s="85" t="s">
        <v>2233</v>
      </c>
      <c r="E107" s="85" t="s">
        <v>588</v>
      </c>
      <c r="F107" s="85" t="s">
        <v>185</v>
      </c>
      <c r="G107" s="95">
        <v>6.5699999999999985</v>
      </c>
      <c r="H107" s="98" t="s">
        <v>188</v>
      </c>
      <c r="I107" s="99">
        <v>5.5E-2</v>
      </c>
      <c r="J107" s="99">
        <v>3.3000000000000002E-2</v>
      </c>
      <c r="K107" s="95">
        <v>1550.1289405</v>
      </c>
      <c r="L107" s="97">
        <v>115.65</v>
      </c>
      <c r="M107" s="95">
        <v>1.7927241528000002</v>
      </c>
      <c r="N107" s="96">
        <v>1.4082254936099959E-3</v>
      </c>
      <c r="O107" s="96">
        <v>6.724575493854802E-5</v>
      </c>
    </row>
    <row r="108" spans="2:15">
      <c r="B108" s="88" t="s">
        <v>2450</v>
      </c>
      <c r="C108" s="98" t="s">
        <v>2181</v>
      </c>
      <c r="D108" s="85" t="s">
        <v>2234</v>
      </c>
      <c r="E108" s="85" t="s">
        <v>588</v>
      </c>
      <c r="F108" s="85" t="s">
        <v>185</v>
      </c>
      <c r="G108" s="95">
        <v>6.4400000000000013</v>
      </c>
      <c r="H108" s="98" t="s">
        <v>188</v>
      </c>
      <c r="I108" s="99">
        <v>5.5E-2</v>
      </c>
      <c r="J108" s="99">
        <v>4.1100000000000005E-2</v>
      </c>
      <c r="K108" s="95">
        <v>3028.0383955500001</v>
      </c>
      <c r="L108" s="97">
        <v>109.94</v>
      </c>
      <c r="M108" s="95">
        <v>3.3290254794999998</v>
      </c>
      <c r="N108" s="96">
        <v>2.6150250398462417E-3</v>
      </c>
      <c r="O108" s="96">
        <v>1.248729935550848E-4</v>
      </c>
    </row>
    <row r="109" spans="2:15">
      <c r="B109" s="88" t="s">
        <v>2450</v>
      </c>
      <c r="C109" s="98" t="s">
        <v>2181</v>
      </c>
      <c r="D109" s="85" t="s">
        <v>2235</v>
      </c>
      <c r="E109" s="85" t="s">
        <v>588</v>
      </c>
      <c r="F109" s="85" t="s">
        <v>185</v>
      </c>
      <c r="G109" s="95">
        <v>6.24</v>
      </c>
      <c r="H109" s="98" t="s">
        <v>188</v>
      </c>
      <c r="I109" s="99">
        <v>5.5E-2</v>
      </c>
      <c r="J109" s="99">
        <v>5.4000000000000006E-2</v>
      </c>
      <c r="K109" s="95">
        <v>3695.9901569500003</v>
      </c>
      <c r="L109" s="97">
        <v>101.79</v>
      </c>
      <c r="M109" s="95">
        <v>3.7621484526500004</v>
      </c>
      <c r="N109" s="96">
        <v>2.9552529615292011E-3</v>
      </c>
      <c r="O109" s="96">
        <v>1.411195986254799E-4</v>
      </c>
    </row>
    <row r="110" spans="2:15">
      <c r="B110" s="88" t="s">
        <v>2450</v>
      </c>
      <c r="C110" s="98" t="s">
        <v>2181</v>
      </c>
      <c r="D110" s="85" t="s">
        <v>2236</v>
      </c>
      <c r="E110" s="85" t="s">
        <v>588</v>
      </c>
      <c r="F110" s="85" t="s">
        <v>185</v>
      </c>
      <c r="G110" s="95">
        <v>6.8</v>
      </c>
      <c r="H110" s="98" t="s">
        <v>188</v>
      </c>
      <c r="I110" s="99">
        <v>5.5E-2</v>
      </c>
      <c r="J110" s="99">
        <v>1.8699999999999998E-2</v>
      </c>
      <c r="K110" s="95">
        <v>18740.30959465</v>
      </c>
      <c r="L110" s="97">
        <v>132.37</v>
      </c>
      <c r="M110" s="95">
        <v>24.806547275650001</v>
      </c>
      <c r="N110" s="96">
        <v>1.9486105671890915E-2</v>
      </c>
      <c r="O110" s="96">
        <v>9.305028865508715E-4</v>
      </c>
    </row>
    <row r="111" spans="2:15">
      <c r="B111" s="88" t="s">
        <v>2450</v>
      </c>
      <c r="C111" s="98" t="s">
        <v>2181</v>
      </c>
      <c r="D111" s="85" t="s">
        <v>2237</v>
      </c>
      <c r="E111" s="85" t="s">
        <v>588</v>
      </c>
      <c r="F111" s="85" t="s">
        <v>185</v>
      </c>
      <c r="G111" s="95">
        <v>6.8200000000000012</v>
      </c>
      <c r="H111" s="98" t="s">
        <v>188</v>
      </c>
      <c r="I111" s="99">
        <v>5.5E-2</v>
      </c>
      <c r="J111" s="99">
        <v>1.7800000000000003E-2</v>
      </c>
      <c r="K111" s="95">
        <v>266.38083640000002</v>
      </c>
      <c r="L111" s="97">
        <v>127.69</v>
      </c>
      <c r="M111" s="95">
        <v>0.34014169524999999</v>
      </c>
      <c r="N111" s="96">
        <v>2.6718901842352196E-4</v>
      </c>
      <c r="O111" s="96">
        <v>1.2758842484181975E-5</v>
      </c>
    </row>
    <row r="112" spans="2:15">
      <c r="B112" s="88" t="s">
        <v>2450</v>
      </c>
      <c r="C112" s="98" t="s">
        <v>2181</v>
      </c>
      <c r="D112" s="85" t="s">
        <v>2238</v>
      </c>
      <c r="E112" s="85" t="s">
        <v>588</v>
      </c>
      <c r="F112" s="85" t="s">
        <v>185</v>
      </c>
      <c r="G112" s="95">
        <v>6.4399999999999986</v>
      </c>
      <c r="H112" s="98" t="s">
        <v>188</v>
      </c>
      <c r="I112" s="99">
        <v>5.5E-2</v>
      </c>
      <c r="J112" s="99">
        <v>4.1099999999999998E-2</v>
      </c>
      <c r="K112" s="95">
        <v>2349.1516397999999</v>
      </c>
      <c r="L112" s="97">
        <v>110.07</v>
      </c>
      <c r="M112" s="95">
        <v>2.5857112942500002</v>
      </c>
      <c r="N112" s="96">
        <v>2.0311348837415782E-3</v>
      </c>
      <c r="O112" s="96">
        <v>9.6990999849807635E-5</v>
      </c>
    </row>
    <row r="113" spans="2:15">
      <c r="B113" s="88" t="s">
        <v>2450</v>
      </c>
      <c r="C113" s="98" t="s">
        <v>2181</v>
      </c>
      <c r="D113" s="85" t="s">
        <v>2239</v>
      </c>
      <c r="E113" s="85" t="s">
        <v>588</v>
      </c>
      <c r="F113" s="85" t="s">
        <v>185</v>
      </c>
      <c r="G113" s="95">
        <v>6.7999999999999989</v>
      </c>
      <c r="H113" s="98" t="s">
        <v>188</v>
      </c>
      <c r="I113" s="99">
        <v>5.5E-2</v>
      </c>
      <c r="J113" s="99">
        <v>1.8999999999999996E-2</v>
      </c>
      <c r="K113" s="95">
        <v>639.56874414999993</v>
      </c>
      <c r="L113" s="97">
        <v>127.44</v>
      </c>
      <c r="M113" s="95">
        <v>0.81506641160000015</v>
      </c>
      <c r="N113" s="96">
        <v>6.40253157747459E-4</v>
      </c>
      <c r="O113" s="96">
        <v>3.0573446610561732E-5</v>
      </c>
    </row>
    <row r="114" spans="2:15">
      <c r="B114" s="88" t="s">
        <v>2450</v>
      </c>
      <c r="C114" s="98" t="s">
        <v>2181</v>
      </c>
      <c r="D114" s="85" t="s">
        <v>2240</v>
      </c>
      <c r="E114" s="85" t="s">
        <v>588</v>
      </c>
      <c r="F114" s="85" t="s">
        <v>185</v>
      </c>
      <c r="G114" s="95">
        <v>6.450000000000002</v>
      </c>
      <c r="H114" s="98" t="s">
        <v>188</v>
      </c>
      <c r="I114" s="99">
        <v>5.5E-2</v>
      </c>
      <c r="J114" s="99">
        <v>4.0600000000000004E-2</v>
      </c>
      <c r="K114" s="95">
        <v>1294.1600896</v>
      </c>
      <c r="L114" s="97">
        <v>110.74</v>
      </c>
      <c r="M114" s="95">
        <v>1.4331529113999997</v>
      </c>
      <c r="N114" s="96">
        <v>1.1257741258869634E-3</v>
      </c>
      <c r="O114" s="96">
        <v>5.3758102895500289E-5</v>
      </c>
    </row>
    <row r="115" spans="2:15">
      <c r="B115" s="88" t="s">
        <v>2450</v>
      </c>
      <c r="C115" s="98" t="s">
        <v>2181</v>
      </c>
      <c r="D115" s="85" t="s">
        <v>2241</v>
      </c>
      <c r="E115" s="85" t="s">
        <v>588</v>
      </c>
      <c r="F115" s="85" t="s">
        <v>185</v>
      </c>
      <c r="G115" s="95">
        <v>6.4399999999999986</v>
      </c>
      <c r="H115" s="98" t="s">
        <v>188</v>
      </c>
      <c r="I115" s="99">
        <v>5.5E-2</v>
      </c>
      <c r="J115" s="99">
        <v>4.1099999999999998E-2</v>
      </c>
      <c r="K115" s="95">
        <v>2006.1687628500001</v>
      </c>
      <c r="L115" s="97">
        <v>110.57</v>
      </c>
      <c r="M115" s="95">
        <v>2.2182208492500002</v>
      </c>
      <c r="N115" s="96">
        <v>1.742462801927541E-3</v>
      </c>
      <c r="O115" s="96">
        <v>8.3206295511367834E-5</v>
      </c>
    </row>
    <row r="116" spans="2:15">
      <c r="B116" s="88" t="s">
        <v>2450</v>
      </c>
      <c r="C116" s="98" t="s">
        <v>2181</v>
      </c>
      <c r="D116" s="85" t="s">
        <v>2242</v>
      </c>
      <c r="E116" s="85" t="s">
        <v>588</v>
      </c>
      <c r="F116" s="85" t="s">
        <v>185</v>
      </c>
      <c r="G116" s="95">
        <v>6.79</v>
      </c>
      <c r="H116" s="98" t="s">
        <v>188</v>
      </c>
      <c r="I116" s="99">
        <v>5.5E-2</v>
      </c>
      <c r="J116" s="99">
        <v>1.9899999999999994E-2</v>
      </c>
      <c r="K116" s="95">
        <v>878.13018335000004</v>
      </c>
      <c r="L116" s="97">
        <v>126.41</v>
      </c>
      <c r="M116" s="95">
        <v>1.1100443609500001</v>
      </c>
      <c r="N116" s="96">
        <v>8.7196502913529893E-4</v>
      </c>
      <c r="O116" s="96">
        <v>4.1638180057302141E-5</v>
      </c>
    </row>
    <row r="117" spans="2:15">
      <c r="B117" s="88" t="s">
        <v>2450</v>
      </c>
      <c r="C117" s="98" t="s">
        <v>2181</v>
      </c>
      <c r="D117" s="85" t="s">
        <v>2243</v>
      </c>
      <c r="E117" s="85" t="s">
        <v>588</v>
      </c>
      <c r="F117" s="85" t="s">
        <v>185</v>
      </c>
      <c r="G117" s="95">
        <v>6.7700000000000014</v>
      </c>
      <c r="H117" s="98" t="s">
        <v>188</v>
      </c>
      <c r="I117" s="99">
        <v>5.5E-2</v>
      </c>
      <c r="J117" s="99">
        <v>2.0700000000000003E-2</v>
      </c>
      <c r="K117" s="95">
        <v>321.61921749999999</v>
      </c>
      <c r="L117" s="97">
        <v>125.29</v>
      </c>
      <c r="M117" s="95">
        <v>0.40295672584999997</v>
      </c>
      <c r="N117" s="96">
        <v>3.1653165004626914E-4</v>
      </c>
      <c r="O117" s="96">
        <v>1.5115057826953805E-5</v>
      </c>
    </row>
    <row r="118" spans="2:15">
      <c r="B118" s="88" t="s">
        <v>2450</v>
      </c>
      <c r="C118" s="98" t="s">
        <v>2181</v>
      </c>
      <c r="D118" s="85" t="s">
        <v>2244</v>
      </c>
      <c r="E118" s="85" t="s">
        <v>588</v>
      </c>
      <c r="F118" s="85" t="s">
        <v>185</v>
      </c>
      <c r="G118" s="95">
        <v>6.77</v>
      </c>
      <c r="H118" s="98" t="s">
        <v>188</v>
      </c>
      <c r="I118" s="99">
        <v>5.5E-2</v>
      </c>
      <c r="J118" s="99">
        <v>2.0799999999999999E-2</v>
      </c>
      <c r="K118" s="95">
        <v>529.84293880000007</v>
      </c>
      <c r="L118" s="97">
        <v>125.17</v>
      </c>
      <c r="M118" s="95">
        <v>0.66320441845</v>
      </c>
      <c r="N118" s="96">
        <v>5.2096211683062756E-4</v>
      </c>
      <c r="O118" s="96">
        <v>2.4877046325055204E-5</v>
      </c>
    </row>
    <row r="119" spans="2:15">
      <c r="B119" s="88" t="s">
        <v>2450</v>
      </c>
      <c r="C119" s="98" t="s">
        <v>2181</v>
      </c>
      <c r="D119" s="85" t="s">
        <v>2245</v>
      </c>
      <c r="E119" s="85" t="s">
        <v>588</v>
      </c>
      <c r="F119" s="85" t="s">
        <v>185</v>
      </c>
      <c r="G119" s="95">
        <v>6.7500000000000009</v>
      </c>
      <c r="H119" s="98" t="s">
        <v>188</v>
      </c>
      <c r="I119" s="99">
        <v>5.5E-2</v>
      </c>
      <c r="J119" s="99">
        <v>2.1499999999999998E-2</v>
      </c>
      <c r="K119" s="95">
        <v>465.30645000000004</v>
      </c>
      <c r="L119" s="97">
        <v>124.62</v>
      </c>
      <c r="M119" s="95">
        <v>0.57986490975000005</v>
      </c>
      <c r="N119" s="96">
        <v>4.5549704202089189E-4</v>
      </c>
      <c r="O119" s="96">
        <v>2.1750950115559664E-5</v>
      </c>
    </row>
    <row r="120" spans="2:15">
      <c r="B120" s="88" t="s">
        <v>2450</v>
      </c>
      <c r="C120" s="98" t="s">
        <v>2181</v>
      </c>
      <c r="D120" s="85" t="s">
        <v>2246</v>
      </c>
      <c r="E120" s="85" t="s">
        <v>588</v>
      </c>
      <c r="F120" s="85" t="s">
        <v>185</v>
      </c>
      <c r="G120" s="95">
        <v>6.45</v>
      </c>
      <c r="H120" s="98" t="s">
        <v>188</v>
      </c>
      <c r="I120" s="99">
        <v>5.5E-2</v>
      </c>
      <c r="J120" s="99">
        <v>4.0599999999999997E-2</v>
      </c>
      <c r="K120" s="95">
        <v>1450.6771709499999</v>
      </c>
      <c r="L120" s="97">
        <v>110.31</v>
      </c>
      <c r="M120" s="95">
        <v>1.6002420196</v>
      </c>
      <c r="N120" s="96">
        <v>1.2570264111335771E-3</v>
      </c>
      <c r="O120" s="96">
        <v>6.0025677974113775E-5</v>
      </c>
    </row>
    <row r="121" spans="2:15">
      <c r="B121" s="88" t="s">
        <v>2450</v>
      </c>
      <c r="C121" s="98" t="s">
        <v>2181</v>
      </c>
      <c r="D121" s="85" t="s">
        <v>2247</v>
      </c>
      <c r="E121" s="85" t="s">
        <v>588</v>
      </c>
      <c r="F121" s="85" t="s">
        <v>185</v>
      </c>
      <c r="G121" s="95">
        <v>6.4999999999999991</v>
      </c>
      <c r="H121" s="98" t="s">
        <v>188</v>
      </c>
      <c r="I121" s="99">
        <v>5.5888E-2</v>
      </c>
      <c r="J121" s="99">
        <v>3.719999999999999E-2</v>
      </c>
      <c r="K121" s="95">
        <v>730.06954160000009</v>
      </c>
      <c r="L121" s="97">
        <v>115.46</v>
      </c>
      <c r="M121" s="95">
        <v>0.84293828535000015</v>
      </c>
      <c r="N121" s="96">
        <v>6.6214714690810371E-4</v>
      </c>
      <c r="O121" s="96">
        <v>3.1618931042142181E-5</v>
      </c>
    </row>
    <row r="122" spans="2:15">
      <c r="B122" s="88" t="s">
        <v>2450</v>
      </c>
      <c r="C122" s="98" t="s">
        <v>2181</v>
      </c>
      <c r="D122" s="85" t="s">
        <v>2248</v>
      </c>
      <c r="E122" s="85" t="s">
        <v>588</v>
      </c>
      <c r="F122" s="85" t="s">
        <v>185</v>
      </c>
      <c r="G122" s="95">
        <v>6.4499999999999993</v>
      </c>
      <c r="H122" s="98" t="s">
        <v>188</v>
      </c>
      <c r="I122" s="99">
        <v>5.5E-2</v>
      </c>
      <c r="J122" s="99">
        <v>4.0599999999999997E-2</v>
      </c>
      <c r="K122" s="95">
        <v>1061.4732309999999</v>
      </c>
      <c r="L122" s="97">
        <v>110.31</v>
      </c>
      <c r="M122" s="95">
        <v>1.1709111466500002</v>
      </c>
      <c r="N122" s="96">
        <v>9.1977727018920682E-4</v>
      </c>
      <c r="O122" s="96">
        <v>4.3921316003614093E-5</v>
      </c>
    </row>
    <row r="123" spans="2:15">
      <c r="B123" s="88" t="s">
        <v>2450</v>
      </c>
      <c r="C123" s="98" t="s">
        <v>2181</v>
      </c>
      <c r="D123" s="85" t="s">
        <v>2249</v>
      </c>
      <c r="E123" s="85" t="s">
        <v>588</v>
      </c>
      <c r="F123" s="85" t="s">
        <v>185</v>
      </c>
      <c r="G123" s="95">
        <v>6.7299999999999986</v>
      </c>
      <c r="H123" s="98" t="s">
        <v>188</v>
      </c>
      <c r="I123" s="99">
        <v>5.5E-2</v>
      </c>
      <c r="J123" s="99">
        <v>2.3199999999999998E-2</v>
      </c>
      <c r="K123" s="95">
        <v>517.5692889500001</v>
      </c>
      <c r="L123" s="97">
        <v>123.27</v>
      </c>
      <c r="M123" s="95">
        <v>0.63800767275000014</v>
      </c>
      <c r="N123" s="96">
        <v>5.0116950144396663E-4</v>
      </c>
      <c r="O123" s="96">
        <v>2.3931906949348845E-5</v>
      </c>
    </row>
    <row r="124" spans="2:15">
      <c r="B124" s="88" t="s">
        <v>2450</v>
      </c>
      <c r="C124" s="98" t="s">
        <v>2181</v>
      </c>
      <c r="D124" s="85" t="s">
        <v>2250</v>
      </c>
      <c r="E124" s="85" t="s">
        <v>588</v>
      </c>
      <c r="F124" s="85" t="s">
        <v>185</v>
      </c>
      <c r="G124" s="95">
        <v>6.7299999999999995</v>
      </c>
      <c r="H124" s="98" t="s">
        <v>188</v>
      </c>
      <c r="I124" s="99">
        <v>5.5E-2</v>
      </c>
      <c r="J124" s="99">
        <v>2.3400000000000004E-2</v>
      </c>
      <c r="K124" s="95">
        <v>133.66719065000001</v>
      </c>
      <c r="L124" s="97">
        <v>123.04</v>
      </c>
      <c r="M124" s="95">
        <v>0.16446411449999998</v>
      </c>
      <c r="N124" s="96">
        <v>1.291902931419541E-4</v>
      </c>
      <c r="O124" s="96">
        <v>6.1691105809997536E-6</v>
      </c>
    </row>
    <row r="125" spans="2:15">
      <c r="B125" s="88" t="s">
        <v>2450</v>
      </c>
      <c r="C125" s="98" t="s">
        <v>2181</v>
      </c>
      <c r="D125" s="85" t="s">
        <v>2251</v>
      </c>
      <c r="E125" s="85" t="s">
        <v>588</v>
      </c>
      <c r="F125" s="85" t="s">
        <v>185</v>
      </c>
      <c r="G125" s="95">
        <v>6.45</v>
      </c>
      <c r="H125" s="98" t="s">
        <v>188</v>
      </c>
      <c r="I125" s="99">
        <v>5.5E-2</v>
      </c>
      <c r="J125" s="99">
        <v>4.0600000000000004E-2</v>
      </c>
      <c r="K125" s="95">
        <v>1520.7011550500001</v>
      </c>
      <c r="L125" s="97">
        <v>110.31</v>
      </c>
      <c r="M125" s="95">
        <v>1.6774854774999999</v>
      </c>
      <c r="N125" s="96">
        <v>1.3177028997386289E-3</v>
      </c>
      <c r="O125" s="96">
        <v>6.2923109033117828E-5</v>
      </c>
    </row>
    <row r="126" spans="2:15">
      <c r="B126" s="88" t="s">
        <v>2450</v>
      </c>
      <c r="C126" s="98" t="s">
        <v>2181</v>
      </c>
      <c r="D126" s="85" t="s">
        <v>2252</v>
      </c>
      <c r="E126" s="85" t="s">
        <v>588</v>
      </c>
      <c r="F126" s="85" t="s">
        <v>185</v>
      </c>
      <c r="G126" s="95">
        <v>6.6800000000000006</v>
      </c>
      <c r="H126" s="98" t="s">
        <v>188</v>
      </c>
      <c r="I126" s="99">
        <v>5.5E-2</v>
      </c>
      <c r="J126" s="99">
        <v>2.6200000000000001E-2</v>
      </c>
      <c r="K126" s="95">
        <v>294.13370140000001</v>
      </c>
      <c r="L126" s="97">
        <v>120.87</v>
      </c>
      <c r="M126" s="95">
        <v>0.35551940934999998</v>
      </c>
      <c r="N126" s="96">
        <v>2.7926856172372412E-4</v>
      </c>
      <c r="O126" s="96">
        <v>1.3335666304103487E-5</v>
      </c>
    </row>
    <row r="127" spans="2:15">
      <c r="B127" s="88" t="s">
        <v>2450</v>
      </c>
      <c r="C127" s="98" t="s">
        <v>2181</v>
      </c>
      <c r="D127" s="85" t="s">
        <v>2253</v>
      </c>
      <c r="E127" s="85" t="s">
        <v>588</v>
      </c>
      <c r="F127" s="85" t="s">
        <v>185</v>
      </c>
      <c r="G127" s="95">
        <v>6.68</v>
      </c>
      <c r="H127" s="98" t="s">
        <v>188</v>
      </c>
      <c r="I127" s="99">
        <v>5.5E-2</v>
      </c>
      <c r="J127" s="99">
        <v>2.6399999999999996E-2</v>
      </c>
      <c r="K127" s="95">
        <v>283.10357845000004</v>
      </c>
      <c r="L127" s="97">
        <v>120.7</v>
      </c>
      <c r="M127" s="95">
        <v>0.34170602760000002</v>
      </c>
      <c r="N127" s="96">
        <v>2.6841783697450101E-4</v>
      </c>
      <c r="O127" s="96">
        <v>1.2817521176989367E-5</v>
      </c>
    </row>
    <row r="128" spans="2:15">
      <c r="B128" s="88" t="s">
        <v>2450</v>
      </c>
      <c r="C128" s="98" t="s">
        <v>2181</v>
      </c>
      <c r="D128" s="85" t="s">
        <v>2254</v>
      </c>
      <c r="E128" s="85" t="s">
        <v>588</v>
      </c>
      <c r="F128" s="85" t="s">
        <v>185</v>
      </c>
      <c r="G128" s="95">
        <v>6.66</v>
      </c>
      <c r="H128" s="98" t="s">
        <v>188</v>
      </c>
      <c r="I128" s="99">
        <v>5.5E-2</v>
      </c>
      <c r="J128" s="99">
        <v>2.7300000000000001E-2</v>
      </c>
      <c r="K128" s="95">
        <v>563.80941785000005</v>
      </c>
      <c r="L128" s="97">
        <v>119.99</v>
      </c>
      <c r="M128" s="95">
        <v>0.67651493279999997</v>
      </c>
      <c r="N128" s="96">
        <v>5.314178278285832E-4</v>
      </c>
      <c r="O128" s="96">
        <v>2.5376328707505475E-5</v>
      </c>
    </row>
    <row r="129" spans="2:15">
      <c r="B129" s="88" t="s">
        <v>2450</v>
      </c>
      <c r="C129" s="98" t="s">
        <v>2181</v>
      </c>
      <c r="D129" s="85" t="s">
        <v>2255</v>
      </c>
      <c r="E129" s="85" t="s">
        <v>588</v>
      </c>
      <c r="F129" s="85" t="s">
        <v>185</v>
      </c>
      <c r="G129" s="95">
        <v>6.6200000000000019</v>
      </c>
      <c r="H129" s="98" t="s">
        <v>188</v>
      </c>
      <c r="I129" s="99">
        <v>5.5E-2</v>
      </c>
      <c r="J129" s="99">
        <v>3.0300000000000004E-2</v>
      </c>
      <c r="K129" s="95">
        <v>354.95580645000001</v>
      </c>
      <c r="L129" s="97">
        <v>117.72</v>
      </c>
      <c r="M129" s="95">
        <v>0.41785398269999996</v>
      </c>
      <c r="N129" s="96">
        <v>3.2823378327644857E-4</v>
      </c>
      <c r="O129" s="96">
        <v>1.5673859515337966E-5</v>
      </c>
    </row>
    <row r="130" spans="2:15">
      <c r="B130" s="88" t="s">
        <v>2450</v>
      </c>
      <c r="C130" s="98" t="s">
        <v>2181</v>
      </c>
      <c r="D130" s="85" t="s">
        <v>2256</v>
      </c>
      <c r="E130" s="85" t="s">
        <v>588</v>
      </c>
      <c r="F130" s="85" t="s">
        <v>185</v>
      </c>
      <c r="G130" s="95">
        <v>6.6</v>
      </c>
      <c r="H130" s="98" t="s">
        <v>188</v>
      </c>
      <c r="I130" s="99">
        <v>5.5E-2</v>
      </c>
      <c r="J130" s="99">
        <v>3.1300000000000001E-2</v>
      </c>
      <c r="K130" s="95">
        <v>199.57528010000001</v>
      </c>
      <c r="L130" s="97">
        <v>116.94</v>
      </c>
      <c r="M130" s="95">
        <v>0.23338333725000002</v>
      </c>
      <c r="N130" s="96">
        <v>1.8332790618451323E-4</v>
      </c>
      <c r="O130" s="96">
        <v>8.7542964593531985E-6</v>
      </c>
    </row>
    <row r="131" spans="2:15">
      <c r="B131" s="88" t="s">
        <v>2450</v>
      </c>
      <c r="C131" s="98" t="s">
        <v>2181</v>
      </c>
      <c r="D131" s="85" t="s">
        <v>2257</v>
      </c>
      <c r="E131" s="85" t="s">
        <v>588</v>
      </c>
      <c r="F131" s="85" t="s">
        <v>185</v>
      </c>
      <c r="G131" s="95">
        <v>6.6399999999999988</v>
      </c>
      <c r="H131" s="98" t="s">
        <v>188</v>
      </c>
      <c r="I131" s="99">
        <v>5.5E-2</v>
      </c>
      <c r="J131" s="99">
        <v>2.8799999999999999E-2</v>
      </c>
      <c r="K131" s="95">
        <v>593.31390299999998</v>
      </c>
      <c r="L131" s="97">
        <v>118.82</v>
      </c>
      <c r="M131" s="95">
        <v>0.70497559055000014</v>
      </c>
      <c r="N131" s="96">
        <v>5.5377432017898796E-4</v>
      </c>
      <c r="O131" s="96">
        <v>2.6443898647619911E-5</v>
      </c>
    </row>
    <row r="132" spans="2:15">
      <c r="B132" s="88" t="s">
        <v>2450</v>
      </c>
      <c r="C132" s="98" t="s">
        <v>2181</v>
      </c>
      <c r="D132" s="85" t="s">
        <v>2258</v>
      </c>
      <c r="E132" s="85" t="s">
        <v>588</v>
      </c>
      <c r="F132" s="85" t="s">
        <v>185</v>
      </c>
      <c r="G132" s="95">
        <v>6.8199999999999994</v>
      </c>
      <c r="H132" s="98" t="s">
        <v>188</v>
      </c>
      <c r="I132" s="99">
        <v>5.6619999999999997E-2</v>
      </c>
      <c r="J132" s="99">
        <v>1.6799999999999999E-2</v>
      </c>
      <c r="K132" s="95">
        <v>749.06174069999997</v>
      </c>
      <c r="L132" s="97">
        <v>132.43</v>
      </c>
      <c r="M132" s="95">
        <v>0.99198243795000007</v>
      </c>
      <c r="N132" s="96">
        <v>7.7922471014447851E-4</v>
      </c>
      <c r="O132" s="96">
        <v>3.7209633072406667E-5</v>
      </c>
    </row>
    <row r="133" spans="2:15">
      <c r="B133" s="88" t="s">
        <v>2450</v>
      </c>
      <c r="C133" s="98" t="s">
        <v>2181</v>
      </c>
      <c r="D133" s="85" t="s">
        <v>2259</v>
      </c>
      <c r="E133" s="85" t="s">
        <v>588</v>
      </c>
      <c r="F133" s="85" t="s">
        <v>185</v>
      </c>
      <c r="G133" s="95">
        <v>6.6300000000000008</v>
      </c>
      <c r="H133" s="98" t="s">
        <v>188</v>
      </c>
      <c r="I133" s="99">
        <v>5.5E-2</v>
      </c>
      <c r="J133" s="99">
        <v>2.9299999999999996E-2</v>
      </c>
      <c r="K133" s="95">
        <v>232.87488875</v>
      </c>
      <c r="L133" s="97">
        <v>118.44</v>
      </c>
      <c r="M133" s="95">
        <v>0.27581702364999999</v>
      </c>
      <c r="N133" s="96">
        <v>2.1666052954600495E-4</v>
      </c>
      <c r="O133" s="96">
        <v>1.0345999941641216E-5</v>
      </c>
    </row>
    <row r="134" spans="2:15">
      <c r="B134" s="88" t="s">
        <v>2450</v>
      </c>
      <c r="C134" s="98" t="s">
        <v>2181</v>
      </c>
      <c r="D134" s="85" t="s">
        <v>2260</v>
      </c>
      <c r="E134" s="85" t="s">
        <v>588</v>
      </c>
      <c r="F134" s="85" t="s">
        <v>185</v>
      </c>
      <c r="G134" s="95">
        <v>6.43</v>
      </c>
      <c r="H134" s="98" t="s">
        <v>188</v>
      </c>
      <c r="I134" s="99">
        <v>5.5309999999999998E-2</v>
      </c>
      <c r="J134" s="99">
        <v>4.1099999999999998E-2</v>
      </c>
      <c r="K134" s="95">
        <v>2762.2061116999998</v>
      </c>
      <c r="L134" s="97">
        <v>112.4</v>
      </c>
      <c r="M134" s="95">
        <v>3.1047195784500006</v>
      </c>
      <c r="N134" s="96">
        <v>2.4388276657368911E-3</v>
      </c>
      <c r="O134" s="96">
        <v>1.1645919513009018E-4</v>
      </c>
    </row>
    <row r="135" spans="2:15">
      <c r="B135" s="88" t="s">
        <v>2450</v>
      </c>
      <c r="C135" s="98" t="s">
        <v>2181</v>
      </c>
      <c r="D135" s="85" t="s">
        <v>2261</v>
      </c>
      <c r="E135" s="85" t="s">
        <v>588</v>
      </c>
      <c r="F135" s="85" t="s">
        <v>185</v>
      </c>
      <c r="G135" s="95">
        <v>6.43</v>
      </c>
      <c r="H135" s="98" t="s">
        <v>188</v>
      </c>
      <c r="I135" s="99">
        <v>5.5452000000000001E-2</v>
      </c>
      <c r="J135" s="99">
        <v>4.1099999999999998E-2</v>
      </c>
      <c r="K135" s="95">
        <v>1607.5321734499998</v>
      </c>
      <c r="L135" s="97">
        <v>112.49</v>
      </c>
      <c r="M135" s="95">
        <v>1.8083129221500003</v>
      </c>
      <c r="N135" s="96">
        <v>1.4204708255972898E-3</v>
      </c>
      <c r="O135" s="96">
        <v>6.7830495520006896E-5</v>
      </c>
    </row>
    <row r="136" spans="2:15">
      <c r="B136" s="88" t="s">
        <v>2450</v>
      </c>
      <c r="C136" s="98" t="s">
        <v>2181</v>
      </c>
      <c r="D136" s="85" t="s">
        <v>2262</v>
      </c>
      <c r="E136" s="85" t="s">
        <v>588</v>
      </c>
      <c r="F136" s="85" t="s">
        <v>185</v>
      </c>
      <c r="G136" s="95">
        <v>6.5499999999999989</v>
      </c>
      <c r="H136" s="98" t="s">
        <v>188</v>
      </c>
      <c r="I136" s="99">
        <v>5.5E-2</v>
      </c>
      <c r="J136" s="99">
        <v>3.4200000000000001E-2</v>
      </c>
      <c r="K136" s="95">
        <v>1132.3079005000002</v>
      </c>
      <c r="L136" s="97">
        <v>115.68</v>
      </c>
      <c r="M136" s="95">
        <v>1.30985382185</v>
      </c>
      <c r="N136" s="96">
        <v>1.0289198937553667E-3</v>
      </c>
      <c r="O136" s="96">
        <v>4.9133107830266531E-5</v>
      </c>
    </row>
    <row r="137" spans="2:15">
      <c r="B137" s="88" t="s">
        <v>2450</v>
      </c>
      <c r="C137" s="98" t="s">
        <v>2181</v>
      </c>
      <c r="D137" s="85" t="s">
        <v>2263</v>
      </c>
      <c r="E137" s="85" t="s">
        <v>588</v>
      </c>
      <c r="F137" s="85" t="s">
        <v>185</v>
      </c>
      <c r="G137" s="95">
        <v>6.44</v>
      </c>
      <c r="H137" s="98" t="s">
        <v>188</v>
      </c>
      <c r="I137" s="99">
        <v>5.5E-2</v>
      </c>
      <c r="J137" s="99">
        <v>4.1100000000000005E-2</v>
      </c>
      <c r="K137" s="95">
        <v>2083.5249109500005</v>
      </c>
      <c r="L137" s="97">
        <v>110.8</v>
      </c>
      <c r="M137" s="95">
        <v>2.3085456779000002</v>
      </c>
      <c r="N137" s="96">
        <v>1.8134150040341611E-3</v>
      </c>
      <c r="O137" s="96">
        <v>8.6594413690496238E-5</v>
      </c>
    </row>
    <row r="138" spans="2:15">
      <c r="B138" s="88" t="s">
        <v>2450</v>
      </c>
      <c r="C138" s="98" t="s">
        <v>2181</v>
      </c>
      <c r="D138" s="85" t="s">
        <v>2264</v>
      </c>
      <c r="E138" s="85" t="s">
        <v>588</v>
      </c>
      <c r="F138" s="85" t="s">
        <v>185</v>
      </c>
      <c r="G138" s="95">
        <v>6.450000000000002</v>
      </c>
      <c r="H138" s="98" t="s">
        <v>188</v>
      </c>
      <c r="I138" s="99">
        <v>5.5E-2</v>
      </c>
      <c r="J138" s="99">
        <v>4.0600000000000004E-2</v>
      </c>
      <c r="K138" s="95">
        <v>923.93981540000004</v>
      </c>
      <c r="L138" s="97">
        <v>111.49</v>
      </c>
      <c r="M138" s="95">
        <v>1.0301004811999999</v>
      </c>
      <c r="N138" s="96">
        <v>8.0916729790252195E-4</v>
      </c>
      <c r="O138" s="96">
        <v>3.8639455162505113E-5</v>
      </c>
    </row>
    <row r="139" spans="2:15">
      <c r="B139" s="88" t="s">
        <v>2450</v>
      </c>
      <c r="C139" s="98" t="s">
        <v>2181</v>
      </c>
      <c r="D139" s="85" t="s">
        <v>2265</v>
      </c>
      <c r="E139" s="85" t="s">
        <v>588</v>
      </c>
      <c r="F139" s="85" t="s">
        <v>185</v>
      </c>
      <c r="G139" s="95">
        <v>6.5700000000000012</v>
      </c>
      <c r="H139" s="98" t="s">
        <v>188</v>
      </c>
      <c r="I139" s="99">
        <v>5.5E-2</v>
      </c>
      <c r="J139" s="99">
        <v>3.3000000000000002E-2</v>
      </c>
      <c r="K139" s="95">
        <v>1165.0881753000001</v>
      </c>
      <c r="L139" s="97">
        <v>115.65</v>
      </c>
      <c r="M139" s="95">
        <v>1.3474245008000001</v>
      </c>
      <c r="N139" s="96">
        <v>1.0584325144376904E-3</v>
      </c>
      <c r="O139" s="96">
        <v>5.0542398080303359E-5</v>
      </c>
    </row>
    <row r="140" spans="2:15">
      <c r="B140" s="88" t="s">
        <v>2430</v>
      </c>
      <c r="C140" s="98" t="s">
        <v>2181</v>
      </c>
      <c r="D140" s="85">
        <v>2424</v>
      </c>
      <c r="E140" s="85" t="s">
        <v>588</v>
      </c>
      <c r="F140" s="85" t="s">
        <v>184</v>
      </c>
      <c r="G140" s="95">
        <v>5.2900000000000018</v>
      </c>
      <c r="H140" s="98" t="s">
        <v>188</v>
      </c>
      <c r="I140" s="99">
        <v>7.1500000000000008E-2</v>
      </c>
      <c r="J140" s="99">
        <v>1.61E-2</v>
      </c>
      <c r="K140" s="95">
        <v>20716.823630999999</v>
      </c>
      <c r="L140" s="97">
        <v>141.19999999999999</v>
      </c>
      <c r="M140" s="95">
        <v>29.252153620549997</v>
      </c>
      <c r="N140" s="96">
        <v>2.2978230313411795E-2</v>
      </c>
      <c r="O140" s="96">
        <v>1.0972592468952566E-3</v>
      </c>
    </row>
    <row r="141" spans="2:15">
      <c r="B141" s="88" t="s">
        <v>2451</v>
      </c>
      <c r="C141" s="98" t="s">
        <v>2181</v>
      </c>
      <c r="D141" s="85" t="s">
        <v>2266</v>
      </c>
      <c r="E141" s="85" t="s">
        <v>588</v>
      </c>
      <c r="F141" s="85" t="s">
        <v>185</v>
      </c>
      <c r="G141" s="95">
        <v>3.83</v>
      </c>
      <c r="H141" s="98" t="s">
        <v>188</v>
      </c>
      <c r="I141" s="99">
        <v>4.7500000000000001E-2</v>
      </c>
      <c r="J141" s="99">
        <v>1.44E-2</v>
      </c>
      <c r="K141" s="95">
        <v>14090.480790050002</v>
      </c>
      <c r="L141" s="97">
        <v>113.62</v>
      </c>
      <c r="M141" s="95">
        <v>16.009604355499999</v>
      </c>
      <c r="N141" s="96">
        <v>1.2575907431610257E-2</v>
      </c>
      <c r="O141" s="96">
        <v>6.0052626025682205E-4</v>
      </c>
    </row>
    <row r="142" spans="2:15">
      <c r="B142" s="88" t="s">
        <v>2451</v>
      </c>
      <c r="C142" s="98" t="s">
        <v>2181</v>
      </c>
      <c r="D142" s="85" t="s">
        <v>2267</v>
      </c>
      <c r="E142" s="85" t="s">
        <v>588</v>
      </c>
      <c r="F142" s="85" t="s">
        <v>185</v>
      </c>
      <c r="G142" s="95">
        <v>3.84</v>
      </c>
      <c r="H142" s="98" t="s">
        <v>188</v>
      </c>
      <c r="I142" s="99">
        <v>4.4999999999999998E-2</v>
      </c>
      <c r="J142" s="99">
        <v>1.4399999999999998E-2</v>
      </c>
      <c r="K142" s="95">
        <v>23966.185760650002</v>
      </c>
      <c r="L142" s="97">
        <v>112.63</v>
      </c>
      <c r="M142" s="95">
        <v>26.993112939100005</v>
      </c>
      <c r="N142" s="96">
        <v>2.1203702607210429E-2</v>
      </c>
      <c r="O142" s="96">
        <v>1.0125217841775642E-3</v>
      </c>
    </row>
    <row r="143" spans="2:15">
      <c r="B143" s="88" t="s">
        <v>2452</v>
      </c>
      <c r="C143" s="98" t="s">
        <v>2181</v>
      </c>
      <c r="D143" s="85" t="s">
        <v>2268</v>
      </c>
      <c r="E143" s="85" t="s">
        <v>588</v>
      </c>
      <c r="F143" s="85" t="s">
        <v>184</v>
      </c>
      <c r="G143" s="95">
        <v>1.95</v>
      </c>
      <c r="H143" s="98" t="s">
        <v>188</v>
      </c>
      <c r="I143" s="99">
        <v>3.4000000000000002E-2</v>
      </c>
      <c r="J143" s="99">
        <v>-2.9399999999999999E-2</v>
      </c>
      <c r="K143" s="95">
        <v>282.68601760000001</v>
      </c>
      <c r="L143" s="97">
        <v>114.13</v>
      </c>
      <c r="M143" s="95">
        <v>0.32262954360000001</v>
      </c>
      <c r="N143" s="96">
        <v>2.5343282600374728E-4</v>
      </c>
      <c r="O143" s="96">
        <v>1.2101955111708466E-5</v>
      </c>
    </row>
    <row r="144" spans="2:15">
      <c r="B144" s="88" t="s">
        <v>2452</v>
      </c>
      <c r="C144" s="98" t="s">
        <v>2181</v>
      </c>
      <c r="D144" s="85" t="s">
        <v>2269</v>
      </c>
      <c r="E144" s="85" t="s">
        <v>588</v>
      </c>
      <c r="F144" s="85" t="s">
        <v>184</v>
      </c>
      <c r="G144" s="95">
        <v>1.95</v>
      </c>
      <c r="H144" s="98" t="s">
        <v>188</v>
      </c>
      <c r="I144" s="99">
        <v>3.4000000000000002E-2</v>
      </c>
      <c r="J144" s="99">
        <v>1.7499999999999998E-2</v>
      </c>
      <c r="K144" s="95">
        <v>1189.0559373000001</v>
      </c>
      <c r="L144" s="97">
        <v>104.1</v>
      </c>
      <c r="M144" s="95">
        <v>1.2378071986000003</v>
      </c>
      <c r="N144" s="96">
        <v>9.7232563666863059E-4</v>
      </c>
      <c r="O144" s="96">
        <v>4.6430611986914176E-5</v>
      </c>
    </row>
    <row r="145" spans="2:15">
      <c r="B145" s="88" t="s">
        <v>2452</v>
      </c>
      <c r="C145" s="98" t="s">
        <v>2181</v>
      </c>
      <c r="D145" s="85" t="s">
        <v>2270</v>
      </c>
      <c r="E145" s="85" t="s">
        <v>588</v>
      </c>
      <c r="F145" s="85" t="s">
        <v>184</v>
      </c>
      <c r="G145" s="95">
        <v>1.9500000000000002</v>
      </c>
      <c r="H145" s="98" t="s">
        <v>188</v>
      </c>
      <c r="I145" s="99">
        <v>3.4000000000000002E-2</v>
      </c>
      <c r="J145" s="99">
        <v>1.1000000000000001E-2</v>
      </c>
      <c r="K145" s="95">
        <v>1090.7276887500002</v>
      </c>
      <c r="L145" s="97">
        <v>105.41</v>
      </c>
      <c r="M145" s="95">
        <v>1.1497360269500001</v>
      </c>
      <c r="N145" s="96">
        <v>9.0314373326429317E-4</v>
      </c>
      <c r="O145" s="96">
        <v>4.3127029326594303E-5</v>
      </c>
    </row>
    <row r="146" spans="2:15">
      <c r="B146" s="88" t="s">
        <v>2452</v>
      </c>
      <c r="C146" s="98" t="s">
        <v>2181</v>
      </c>
      <c r="D146" s="85" t="s">
        <v>2271</v>
      </c>
      <c r="E146" s="85" t="s">
        <v>588</v>
      </c>
      <c r="F146" s="85" t="s">
        <v>184</v>
      </c>
      <c r="G146" s="95">
        <v>1.9599999999999997</v>
      </c>
      <c r="H146" s="98" t="s">
        <v>188</v>
      </c>
      <c r="I146" s="99">
        <v>3.4000000000000002E-2</v>
      </c>
      <c r="J146" s="99">
        <v>2.52E-2</v>
      </c>
      <c r="K146" s="95">
        <v>762.06404750000002</v>
      </c>
      <c r="L146" s="97">
        <v>101.95</v>
      </c>
      <c r="M146" s="95">
        <v>0.77692431915000004</v>
      </c>
      <c r="N146" s="96">
        <v>6.1029167879721039E-4</v>
      </c>
      <c r="O146" s="96">
        <v>2.9142722425956909E-5</v>
      </c>
    </row>
    <row r="147" spans="2:15">
      <c r="B147" s="88" t="s">
        <v>2453</v>
      </c>
      <c r="C147" s="98" t="s">
        <v>2181</v>
      </c>
      <c r="D147" s="85" t="s">
        <v>2272</v>
      </c>
      <c r="E147" s="85" t="s">
        <v>588</v>
      </c>
      <c r="F147" s="85" t="s">
        <v>184</v>
      </c>
      <c r="G147" s="95">
        <v>11.730000000000002</v>
      </c>
      <c r="H147" s="98" t="s">
        <v>188</v>
      </c>
      <c r="I147" s="99">
        <v>3.4000000000000002E-2</v>
      </c>
      <c r="J147" s="99">
        <v>2.3300000000000001E-2</v>
      </c>
      <c r="K147" s="95">
        <v>629.20435235000002</v>
      </c>
      <c r="L147" s="97">
        <v>114.09</v>
      </c>
      <c r="M147" s="95">
        <v>0.71785922670000002</v>
      </c>
      <c r="N147" s="96">
        <v>5.6389470866624527E-4</v>
      </c>
      <c r="O147" s="96">
        <v>2.6927168668781366E-5</v>
      </c>
    </row>
    <row r="148" spans="2:15">
      <c r="B148" s="88" t="s">
        <v>2453</v>
      </c>
      <c r="C148" s="98" t="s">
        <v>2181</v>
      </c>
      <c r="D148" s="85" t="s">
        <v>2273</v>
      </c>
      <c r="E148" s="85" t="s">
        <v>588</v>
      </c>
      <c r="F148" s="85" t="s">
        <v>184</v>
      </c>
      <c r="G148" s="95">
        <v>11.350000000000001</v>
      </c>
      <c r="H148" s="98" t="s">
        <v>188</v>
      </c>
      <c r="I148" s="99">
        <v>3.4000000000000002E-2</v>
      </c>
      <c r="J148" s="99">
        <v>3.2199999999999999E-2</v>
      </c>
      <c r="K148" s="95">
        <v>2646.6082639500005</v>
      </c>
      <c r="L148" s="97">
        <v>103.32</v>
      </c>
      <c r="M148" s="95">
        <v>2.7344755808999999</v>
      </c>
      <c r="N148" s="96">
        <v>2.1479926059249006E-3</v>
      </c>
      <c r="O148" s="96">
        <v>1.0257120400338542E-4</v>
      </c>
    </row>
    <row r="149" spans="2:15">
      <c r="B149" s="88" t="s">
        <v>2453</v>
      </c>
      <c r="C149" s="98" t="s">
        <v>2181</v>
      </c>
      <c r="D149" s="85" t="s">
        <v>2274</v>
      </c>
      <c r="E149" s="85" t="s">
        <v>588</v>
      </c>
      <c r="F149" s="85" t="s">
        <v>184</v>
      </c>
      <c r="G149" s="95">
        <v>11.37</v>
      </c>
      <c r="H149" s="98" t="s">
        <v>188</v>
      </c>
      <c r="I149" s="99">
        <v>3.4000000000000002E-2</v>
      </c>
      <c r="J149" s="99">
        <v>3.1600000000000003E-2</v>
      </c>
      <c r="K149" s="95">
        <v>2427.74890155</v>
      </c>
      <c r="L149" s="97">
        <v>103.91</v>
      </c>
      <c r="M149" s="95">
        <v>2.52267381345</v>
      </c>
      <c r="N149" s="96">
        <v>1.9816175124399964E-3</v>
      </c>
      <c r="O149" s="96">
        <v>9.4626440316652753E-5</v>
      </c>
    </row>
    <row r="150" spans="2:15">
      <c r="B150" s="88" t="s">
        <v>2453</v>
      </c>
      <c r="C150" s="98" t="s">
        <v>2181</v>
      </c>
      <c r="D150" s="85" t="s">
        <v>2275</v>
      </c>
      <c r="E150" s="85" t="s">
        <v>588</v>
      </c>
      <c r="F150" s="85" t="s">
        <v>184</v>
      </c>
      <c r="G150" s="95">
        <v>11.39</v>
      </c>
      <c r="H150" s="98" t="s">
        <v>188</v>
      </c>
      <c r="I150" s="99">
        <v>3.4000000000000002E-2</v>
      </c>
      <c r="J150" s="99">
        <v>3.2700000000000007E-2</v>
      </c>
      <c r="K150" s="95">
        <v>1696.2071059499999</v>
      </c>
      <c r="L150" s="97">
        <v>102.09</v>
      </c>
      <c r="M150" s="95">
        <v>1.73165788565</v>
      </c>
      <c r="N150" s="96">
        <v>1.3602565553514714E-3</v>
      </c>
      <c r="O150" s="96">
        <v>6.4955136368274898E-5</v>
      </c>
    </row>
    <row r="151" spans="2:15">
      <c r="B151" s="88" t="s">
        <v>2454</v>
      </c>
      <c r="C151" s="98" t="s">
        <v>2181</v>
      </c>
      <c r="D151" s="85">
        <v>4180</v>
      </c>
      <c r="E151" s="85" t="s">
        <v>588</v>
      </c>
      <c r="F151" s="85" t="s">
        <v>185</v>
      </c>
      <c r="G151" s="95">
        <v>2.5</v>
      </c>
      <c r="H151" s="98" t="s">
        <v>187</v>
      </c>
      <c r="I151" s="99">
        <v>4.9599999999999998E-2</v>
      </c>
      <c r="J151" s="99">
        <v>3.5900000000000001E-2</v>
      </c>
      <c r="K151" s="95">
        <v>1691.2487812500001</v>
      </c>
      <c r="L151" s="97">
        <v>103.94</v>
      </c>
      <c r="M151" s="95">
        <v>6.5833658303000009</v>
      </c>
      <c r="N151" s="96">
        <v>5.1713832167149219E-3</v>
      </c>
      <c r="O151" s="96">
        <v>2.4694451993839645E-4</v>
      </c>
    </row>
    <row r="152" spans="2:15">
      <c r="B152" s="88" t="s">
        <v>2454</v>
      </c>
      <c r="C152" s="98" t="s">
        <v>2181</v>
      </c>
      <c r="D152" s="85">
        <v>4179</v>
      </c>
      <c r="E152" s="85" t="s">
        <v>588</v>
      </c>
      <c r="F152" s="85" t="s">
        <v>185</v>
      </c>
      <c r="G152" s="95">
        <v>2.54</v>
      </c>
      <c r="H152" s="98" t="s">
        <v>189</v>
      </c>
      <c r="I152" s="99">
        <v>-3.0100000000000001E-3</v>
      </c>
      <c r="J152" s="99">
        <v>2.4599999999999997E-2</v>
      </c>
      <c r="K152" s="95">
        <v>1593.3883602000001</v>
      </c>
      <c r="L152" s="97">
        <v>103.87</v>
      </c>
      <c r="M152" s="95">
        <v>6.6927010444000006</v>
      </c>
      <c r="N152" s="96">
        <v>5.2572685078816905E-3</v>
      </c>
      <c r="O152" s="96">
        <v>2.5104572480141949E-4</v>
      </c>
    </row>
    <row r="153" spans="2:15">
      <c r="B153" s="88" t="s">
        <v>2455</v>
      </c>
      <c r="C153" s="98" t="s">
        <v>2181</v>
      </c>
      <c r="D153" s="85" t="s">
        <v>2276</v>
      </c>
      <c r="E153" s="85" t="s">
        <v>588</v>
      </c>
      <c r="F153" s="85" t="s">
        <v>185</v>
      </c>
      <c r="G153" s="95">
        <v>0.19</v>
      </c>
      <c r="H153" s="98" t="s">
        <v>188</v>
      </c>
      <c r="I153" s="99">
        <v>2.6000000000000002E-2</v>
      </c>
      <c r="J153" s="99">
        <v>2.6000000000000002E-2</v>
      </c>
      <c r="K153" s="95">
        <v>1093.3230962500002</v>
      </c>
      <c r="L153" s="97">
        <v>100.16</v>
      </c>
      <c r="M153" s="95">
        <v>1.0950732439499999</v>
      </c>
      <c r="N153" s="96">
        <v>8.6020487708162699E-4</v>
      </c>
      <c r="O153" s="96">
        <v>4.1076607847006464E-5</v>
      </c>
    </row>
    <row r="154" spans="2:15">
      <c r="B154" s="88" t="s">
        <v>2455</v>
      </c>
      <c r="C154" s="98" t="s">
        <v>2181</v>
      </c>
      <c r="D154" s="85" t="s">
        <v>2277</v>
      </c>
      <c r="E154" s="85" t="s">
        <v>588</v>
      </c>
      <c r="F154" s="85" t="s">
        <v>185</v>
      </c>
      <c r="G154" s="95">
        <v>9.4600000000000009</v>
      </c>
      <c r="H154" s="98" t="s">
        <v>188</v>
      </c>
      <c r="I154" s="99">
        <v>4.4999999999999998E-2</v>
      </c>
      <c r="J154" s="99">
        <v>2.8400000000000002E-2</v>
      </c>
      <c r="K154" s="95">
        <v>2040.9347748999999</v>
      </c>
      <c r="L154" s="97">
        <v>116.9</v>
      </c>
      <c r="M154" s="95">
        <v>2.38585266185</v>
      </c>
      <c r="N154" s="96">
        <v>1.874141393792705E-3</v>
      </c>
      <c r="O154" s="96">
        <v>8.949422763544727E-5</v>
      </c>
    </row>
    <row r="155" spans="2:15">
      <c r="B155" s="88" t="s">
        <v>2455</v>
      </c>
      <c r="C155" s="98" t="s">
        <v>2181</v>
      </c>
      <c r="D155" s="85" t="s">
        <v>2278</v>
      </c>
      <c r="E155" s="85" t="s">
        <v>588</v>
      </c>
      <c r="F155" s="85" t="s">
        <v>185</v>
      </c>
      <c r="G155" s="95">
        <v>9.0699999999999985</v>
      </c>
      <c r="H155" s="98" t="s">
        <v>188</v>
      </c>
      <c r="I155" s="99">
        <v>4.4999999999999998E-2</v>
      </c>
      <c r="J155" s="99">
        <v>4.6399999999999997E-2</v>
      </c>
      <c r="K155" s="95">
        <v>568.31571755000004</v>
      </c>
      <c r="L155" s="97">
        <v>99.95</v>
      </c>
      <c r="M155" s="95">
        <v>0.56803153470000012</v>
      </c>
      <c r="N155" s="96">
        <v>4.4620165745498907E-4</v>
      </c>
      <c r="O155" s="96">
        <v>2.1307075781928707E-5</v>
      </c>
    </row>
    <row r="156" spans="2:15">
      <c r="B156" s="88" t="s">
        <v>2455</v>
      </c>
      <c r="C156" s="98" t="s">
        <v>2181</v>
      </c>
      <c r="D156" s="85" t="s">
        <v>2279</v>
      </c>
      <c r="E156" s="85" t="s">
        <v>588</v>
      </c>
      <c r="F156" s="85" t="s">
        <v>185</v>
      </c>
      <c r="G156" s="95">
        <v>9.15</v>
      </c>
      <c r="H156" s="98" t="s">
        <v>188</v>
      </c>
      <c r="I156" s="99">
        <v>4.4999999999999998E-2</v>
      </c>
      <c r="J156" s="99">
        <v>4.2999999999999997E-2</v>
      </c>
      <c r="K156" s="95">
        <v>429.96423470000002</v>
      </c>
      <c r="L156" s="97">
        <v>102.92</v>
      </c>
      <c r="M156" s="95">
        <v>0.44251917150000003</v>
      </c>
      <c r="N156" s="96">
        <v>3.4760884865871254E-4</v>
      </c>
      <c r="O156" s="96">
        <v>1.6599059992481795E-5</v>
      </c>
    </row>
    <row r="157" spans="2:15">
      <c r="B157" s="88" t="s">
        <v>2455</v>
      </c>
      <c r="C157" s="98" t="s">
        <v>2181</v>
      </c>
      <c r="D157" s="85" t="s">
        <v>2280</v>
      </c>
      <c r="E157" s="85" t="s">
        <v>588</v>
      </c>
      <c r="F157" s="85" t="s">
        <v>185</v>
      </c>
      <c r="G157" s="95">
        <v>9.48</v>
      </c>
      <c r="H157" s="98" t="s">
        <v>188</v>
      </c>
      <c r="I157" s="99">
        <v>4.4999999999999998E-2</v>
      </c>
      <c r="J157" s="99">
        <v>2.7699999999999999E-2</v>
      </c>
      <c r="K157" s="95">
        <v>400.40943390000001</v>
      </c>
      <c r="L157" s="97">
        <v>117.62</v>
      </c>
      <c r="M157" s="95">
        <v>0.47096155715000004</v>
      </c>
      <c r="N157" s="96">
        <v>3.6995098786002758E-4</v>
      </c>
      <c r="O157" s="96">
        <v>1.7665944539276289E-5</v>
      </c>
    </row>
    <row r="158" spans="2:15">
      <c r="B158" s="88" t="s">
        <v>2455</v>
      </c>
      <c r="C158" s="98" t="s">
        <v>2181</v>
      </c>
      <c r="D158" s="85" t="s">
        <v>2281</v>
      </c>
      <c r="E158" s="85" t="s">
        <v>588</v>
      </c>
      <c r="F158" s="85" t="s">
        <v>185</v>
      </c>
      <c r="G158" s="95">
        <v>9.44</v>
      </c>
      <c r="H158" s="98" t="s">
        <v>188</v>
      </c>
      <c r="I158" s="99">
        <v>4.4999999999999998E-2</v>
      </c>
      <c r="J158" s="99">
        <v>2.9600000000000005E-2</v>
      </c>
      <c r="K158" s="95">
        <v>1466.37250795</v>
      </c>
      <c r="L158" s="97">
        <v>116.1</v>
      </c>
      <c r="M158" s="95">
        <v>1.7024584157000002</v>
      </c>
      <c r="N158" s="96">
        <v>1.3373197092565127E-3</v>
      </c>
      <c r="O158" s="96">
        <v>6.3859853305609413E-5</v>
      </c>
    </row>
    <row r="159" spans="2:15">
      <c r="B159" s="88" t="s">
        <v>2455</v>
      </c>
      <c r="C159" s="98" t="s">
        <v>2181</v>
      </c>
      <c r="D159" s="85" t="s">
        <v>2282</v>
      </c>
      <c r="E159" s="85" t="s">
        <v>588</v>
      </c>
      <c r="F159" s="85" t="s">
        <v>185</v>
      </c>
      <c r="G159" s="95">
        <v>9.44</v>
      </c>
      <c r="H159" s="98" t="s">
        <v>188</v>
      </c>
      <c r="I159" s="99">
        <v>4.4999999999999998E-2</v>
      </c>
      <c r="J159" s="99">
        <v>2.9000000000000008E-2</v>
      </c>
      <c r="K159" s="95">
        <v>1379.6953348500001</v>
      </c>
      <c r="L159" s="97">
        <v>116.7</v>
      </c>
      <c r="M159" s="95">
        <v>1.61010439415</v>
      </c>
      <c r="N159" s="96">
        <v>1.2647735300905835E-3</v>
      </c>
      <c r="O159" s="96">
        <v>6.0395619340199365E-5</v>
      </c>
    </row>
    <row r="160" spans="2:15">
      <c r="B160" s="88" t="s">
        <v>2455</v>
      </c>
      <c r="C160" s="98" t="s">
        <v>2181</v>
      </c>
      <c r="D160" s="85" t="s">
        <v>2283</v>
      </c>
      <c r="E160" s="85" t="s">
        <v>588</v>
      </c>
      <c r="F160" s="85" t="s">
        <v>185</v>
      </c>
      <c r="G160" s="95">
        <v>9.4400000000000013</v>
      </c>
      <c r="H160" s="98" t="s">
        <v>188</v>
      </c>
      <c r="I160" s="99">
        <v>4.4999999999999998E-2</v>
      </c>
      <c r="J160" s="99">
        <v>2.9100000000000001E-2</v>
      </c>
      <c r="K160" s="95">
        <v>733.1762616499999</v>
      </c>
      <c r="L160" s="97">
        <v>116.55</v>
      </c>
      <c r="M160" s="95">
        <v>0.85451689959999999</v>
      </c>
      <c r="N160" s="96">
        <v>6.7124241108584067E-4</v>
      </c>
      <c r="O160" s="96">
        <v>3.2053249202673111E-5</v>
      </c>
    </row>
    <row r="161" spans="2:15">
      <c r="B161" s="88" t="s">
        <v>2455</v>
      </c>
      <c r="C161" s="98" t="s">
        <v>2181</v>
      </c>
      <c r="D161" s="85" t="s">
        <v>2284</v>
      </c>
      <c r="E161" s="85" t="s">
        <v>588</v>
      </c>
      <c r="F161" s="85" t="s">
        <v>185</v>
      </c>
      <c r="G161" s="95">
        <v>9.42</v>
      </c>
      <c r="H161" s="98" t="s">
        <v>188</v>
      </c>
      <c r="I161" s="99">
        <v>4.4999999999999998E-2</v>
      </c>
      <c r="J161" s="99">
        <v>3.0200000000000001E-2</v>
      </c>
      <c r="K161" s="95">
        <v>1269.6321767500001</v>
      </c>
      <c r="L161" s="97">
        <v>115.37</v>
      </c>
      <c r="M161" s="95">
        <v>1.4647745861000001</v>
      </c>
      <c r="N161" s="96">
        <v>1.150613668765678E-3</v>
      </c>
      <c r="O161" s="96">
        <v>5.4944243766253617E-5</v>
      </c>
    </row>
    <row r="162" spans="2:15">
      <c r="B162" s="88" t="s">
        <v>2455</v>
      </c>
      <c r="C162" s="98" t="s">
        <v>2181</v>
      </c>
      <c r="D162" s="85" t="s">
        <v>2285</v>
      </c>
      <c r="E162" s="85" t="s">
        <v>588</v>
      </c>
      <c r="F162" s="85" t="s">
        <v>185</v>
      </c>
      <c r="G162" s="95">
        <v>9.3699999999999992</v>
      </c>
      <c r="H162" s="98" t="s">
        <v>188</v>
      </c>
      <c r="I162" s="99">
        <v>4.4999999999999998E-2</v>
      </c>
      <c r="J162" s="99">
        <v>3.2799999999999996E-2</v>
      </c>
      <c r="K162" s="95">
        <v>1507.9235108</v>
      </c>
      <c r="L162" s="97">
        <v>113.1</v>
      </c>
      <c r="M162" s="95">
        <v>1.7054614542000002</v>
      </c>
      <c r="N162" s="96">
        <v>1.3396786641282855E-3</v>
      </c>
      <c r="O162" s="96">
        <v>6.3972498405373711E-5</v>
      </c>
    </row>
    <row r="163" spans="2:15">
      <c r="B163" s="88" t="s">
        <v>2455</v>
      </c>
      <c r="C163" s="98" t="s">
        <v>2181</v>
      </c>
      <c r="D163" s="85" t="s">
        <v>2286</v>
      </c>
      <c r="E163" s="85" t="s">
        <v>588</v>
      </c>
      <c r="F163" s="85" t="s">
        <v>185</v>
      </c>
      <c r="G163" s="95">
        <v>9.1800000000000015</v>
      </c>
      <c r="H163" s="98" t="s">
        <v>188</v>
      </c>
      <c r="I163" s="99">
        <v>4.4999999999999998E-2</v>
      </c>
      <c r="J163" s="99">
        <v>4.1400000000000006E-2</v>
      </c>
      <c r="K163" s="95">
        <v>1060.65579095</v>
      </c>
      <c r="L163" s="97">
        <v>104.47</v>
      </c>
      <c r="M163" s="95">
        <v>1.10806702475</v>
      </c>
      <c r="N163" s="96">
        <v>8.7041178669031432E-4</v>
      </c>
      <c r="O163" s="96">
        <v>4.156400943527496E-5</v>
      </c>
    </row>
    <row r="164" spans="2:15">
      <c r="B164" s="88" t="s">
        <v>2455</v>
      </c>
      <c r="C164" s="98" t="s">
        <v>2181</v>
      </c>
      <c r="D164" s="85" t="s">
        <v>2287</v>
      </c>
      <c r="E164" s="85" t="s">
        <v>588</v>
      </c>
      <c r="F164" s="85" t="s">
        <v>185</v>
      </c>
      <c r="G164" s="95">
        <v>9.0699999999999985</v>
      </c>
      <c r="H164" s="98" t="s">
        <v>188</v>
      </c>
      <c r="I164" s="99">
        <v>4.4999999999999998E-2</v>
      </c>
      <c r="J164" s="99">
        <v>4.6300000000000008E-2</v>
      </c>
      <c r="K164" s="95">
        <v>1386.9920473500001</v>
      </c>
      <c r="L164" s="97">
        <v>99.97</v>
      </c>
      <c r="M164" s="95">
        <v>1.3865758879000001</v>
      </c>
      <c r="N164" s="96">
        <v>1.0891868172334112E-3</v>
      </c>
      <c r="O164" s="96">
        <v>5.2010981285543719E-5</v>
      </c>
    </row>
    <row r="165" spans="2:15">
      <c r="B165" s="88" t="s">
        <v>2456</v>
      </c>
      <c r="C165" s="98" t="s">
        <v>2181</v>
      </c>
      <c r="D165" s="85" t="s">
        <v>2288</v>
      </c>
      <c r="E165" s="85" t="s">
        <v>638</v>
      </c>
      <c r="F165" s="85" t="s">
        <v>185</v>
      </c>
      <c r="G165" s="95">
        <v>9.5799999999999983</v>
      </c>
      <c r="H165" s="98" t="s">
        <v>188</v>
      </c>
      <c r="I165" s="99">
        <v>3.9842000000000002E-2</v>
      </c>
      <c r="J165" s="99">
        <v>1.6299999999999999E-2</v>
      </c>
      <c r="K165" s="95">
        <v>81853.988342000011</v>
      </c>
      <c r="L165" s="97">
        <v>115.48</v>
      </c>
      <c r="M165" s="95">
        <v>94.524986363150006</v>
      </c>
      <c r="N165" s="96">
        <v>7.4251521279400837E-2</v>
      </c>
      <c r="O165" s="96">
        <v>3.5456676692943016E-3</v>
      </c>
    </row>
    <row r="166" spans="2:15">
      <c r="B166" s="88" t="s">
        <v>2457</v>
      </c>
      <c r="C166" s="98" t="s">
        <v>2178</v>
      </c>
      <c r="D166" s="85" t="s">
        <v>2289</v>
      </c>
      <c r="E166" s="85" t="s">
        <v>638</v>
      </c>
      <c r="F166" s="85" t="s">
        <v>185</v>
      </c>
      <c r="G166" s="95">
        <v>0.5</v>
      </c>
      <c r="H166" s="98" t="s">
        <v>188</v>
      </c>
      <c r="I166" s="99">
        <v>6.2950000000000006E-2</v>
      </c>
      <c r="J166" s="99">
        <v>2.1000000000000001E-2</v>
      </c>
      <c r="K166" s="95">
        <v>975.62809749999997</v>
      </c>
      <c r="L166" s="97">
        <v>121.54</v>
      </c>
      <c r="M166" s="95">
        <v>1.1857783738500003</v>
      </c>
      <c r="N166" s="96">
        <v>9.3145581444802777E-4</v>
      </c>
      <c r="O166" s="96">
        <v>4.4478991268570743E-5</v>
      </c>
    </row>
    <row r="167" spans="2:15">
      <c r="B167" s="88" t="s">
        <v>2458</v>
      </c>
      <c r="C167" s="98" t="s">
        <v>2178</v>
      </c>
      <c r="D167" s="85" t="s">
        <v>2290</v>
      </c>
      <c r="E167" s="85" t="s">
        <v>670</v>
      </c>
      <c r="F167" s="85" t="s">
        <v>184</v>
      </c>
      <c r="G167" s="95">
        <v>11.18</v>
      </c>
      <c r="H167" s="98" t="s">
        <v>188</v>
      </c>
      <c r="I167" s="99">
        <v>6.7000000000000004E-2</v>
      </c>
      <c r="J167" s="99">
        <v>4.6300000000000008E-2</v>
      </c>
      <c r="K167" s="95">
        <v>8319.6413534500007</v>
      </c>
      <c r="L167" s="97">
        <v>127.39</v>
      </c>
      <c r="M167" s="95">
        <v>10.598391395549999</v>
      </c>
      <c r="N167" s="96">
        <v>8.3252768872219152E-3</v>
      </c>
      <c r="O167" s="96">
        <v>3.9754963384346223E-4</v>
      </c>
    </row>
    <row r="168" spans="2:15">
      <c r="B168" s="88" t="s">
        <v>2459</v>
      </c>
      <c r="C168" s="98" t="s">
        <v>2178</v>
      </c>
      <c r="D168" s="85" t="s">
        <v>2291</v>
      </c>
      <c r="E168" s="85" t="s">
        <v>692</v>
      </c>
      <c r="F168" s="85" t="s">
        <v>185</v>
      </c>
      <c r="G168" s="95">
        <v>0.25</v>
      </c>
      <c r="H168" s="98" t="s">
        <v>188</v>
      </c>
      <c r="I168" s="99">
        <v>0.11</v>
      </c>
      <c r="J168" s="99">
        <v>0.15190000000000001</v>
      </c>
      <c r="K168" s="95">
        <v>1735.720875</v>
      </c>
      <c r="L168" s="97">
        <v>104.71</v>
      </c>
      <c r="M168" s="95">
        <v>1.8174734035500002</v>
      </c>
      <c r="N168" s="96">
        <v>1.4276665915611006E-3</v>
      </c>
      <c r="O168" s="96">
        <v>6.8174108610945285E-5</v>
      </c>
    </row>
    <row r="169" spans="2:15">
      <c r="B169" s="88" t="s">
        <v>2460</v>
      </c>
      <c r="C169" s="98" t="s">
        <v>2181</v>
      </c>
      <c r="D169" s="85" t="s">
        <v>2292</v>
      </c>
      <c r="E169" s="85" t="s">
        <v>706</v>
      </c>
      <c r="F169" s="85" t="s">
        <v>185</v>
      </c>
      <c r="G169" s="95">
        <v>1.1299999999999999</v>
      </c>
      <c r="H169" s="98" t="s">
        <v>188</v>
      </c>
      <c r="I169" s="99">
        <v>8.9487999999999998E-2</v>
      </c>
      <c r="J169" s="99">
        <v>0.95310000000000006</v>
      </c>
      <c r="K169" s="95">
        <v>7543.1278454000003</v>
      </c>
      <c r="L169" s="97">
        <v>40.869999999999997</v>
      </c>
      <c r="M169" s="95">
        <v>3.0847257409500002</v>
      </c>
      <c r="N169" s="96">
        <v>2.4231220527798614E-3</v>
      </c>
      <c r="O169" s="96">
        <v>1.1570921879117254E-4</v>
      </c>
    </row>
    <row r="170" spans="2:15">
      <c r="B170" s="84"/>
      <c r="C170" s="85"/>
      <c r="D170" s="85"/>
      <c r="E170" s="85"/>
      <c r="F170" s="85"/>
      <c r="G170" s="85"/>
      <c r="H170" s="85"/>
      <c r="I170" s="85"/>
      <c r="J170" s="85"/>
      <c r="K170" s="95"/>
      <c r="L170" s="97"/>
      <c r="M170" s="85"/>
      <c r="N170" s="96"/>
      <c r="O170" s="85"/>
    </row>
    <row r="171" spans="2:15">
      <c r="B171" s="102" t="s">
        <v>48</v>
      </c>
      <c r="C171" s="83"/>
      <c r="D171" s="83"/>
      <c r="E171" s="83"/>
      <c r="F171" s="83"/>
      <c r="G171" s="92">
        <v>1.40631036331286</v>
      </c>
      <c r="H171" s="83"/>
      <c r="I171" s="83"/>
      <c r="J171" s="104">
        <v>2.3880564754539459E-2</v>
      </c>
      <c r="K171" s="92"/>
      <c r="L171" s="94"/>
      <c r="M171" s="92">
        <v>16.0282144428</v>
      </c>
      <c r="N171" s="93">
        <v>1.2590526077392005E-2</v>
      </c>
      <c r="O171" s="93">
        <v>6.0122433160706649E-4</v>
      </c>
    </row>
    <row r="172" spans="2:15">
      <c r="B172" s="88" t="s">
        <v>2461</v>
      </c>
      <c r="C172" s="98" t="s">
        <v>2178</v>
      </c>
      <c r="D172" s="85">
        <v>4351</v>
      </c>
      <c r="E172" s="85" t="s">
        <v>588</v>
      </c>
      <c r="F172" s="85" t="s">
        <v>185</v>
      </c>
      <c r="G172" s="95">
        <v>1.78</v>
      </c>
      <c r="H172" s="98" t="s">
        <v>188</v>
      </c>
      <c r="I172" s="99">
        <v>3.61E-2</v>
      </c>
      <c r="J172" s="99">
        <v>2.1799999999999996E-2</v>
      </c>
      <c r="K172" s="95">
        <v>7744.9924569500008</v>
      </c>
      <c r="L172" s="97">
        <v>102.67</v>
      </c>
      <c r="M172" s="95">
        <v>7.9517840136000002</v>
      </c>
      <c r="N172" s="96">
        <v>6.2463067450406543E-3</v>
      </c>
      <c r="O172" s="96">
        <v>2.9827439891833945E-4</v>
      </c>
    </row>
    <row r="173" spans="2:15">
      <c r="B173" s="88" t="s">
        <v>2462</v>
      </c>
      <c r="C173" s="98" t="s">
        <v>2178</v>
      </c>
      <c r="D173" s="85">
        <v>10510</v>
      </c>
      <c r="E173" s="85" t="s">
        <v>588</v>
      </c>
      <c r="F173" s="85" t="s">
        <v>185</v>
      </c>
      <c r="G173" s="95">
        <v>0.72000000000000008</v>
      </c>
      <c r="H173" s="98" t="s">
        <v>188</v>
      </c>
      <c r="I173" s="99">
        <v>4.2500000000000003E-2</v>
      </c>
      <c r="J173" s="99">
        <v>3.04E-2</v>
      </c>
      <c r="K173" s="95">
        <v>2578.7235708500002</v>
      </c>
      <c r="L173" s="97">
        <v>101.03</v>
      </c>
      <c r="M173" s="95">
        <v>2.60528442265</v>
      </c>
      <c r="N173" s="96">
        <v>2.0465100201559178E-3</v>
      </c>
      <c r="O173" s="96">
        <v>9.77251952326898E-5</v>
      </c>
    </row>
    <row r="174" spans="2:15">
      <c r="B174" s="88" t="s">
        <v>2462</v>
      </c>
      <c r="C174" s="98" t="s">
        <v>2178</v>
      </c>
      <c r="D174" s="85">
        <v>3880</v>
      </c>
      <c r="E174" s="85" t="s">
        <v>638</v>
      </c>
      <c r="F174" s="85" t="s">
        <v>185</v>
      </c>
      <c r="G174" s="95">
        <v>1.19</v>
      </c>
      <c r="H174" s="98" t="s">
        <v>188</v>
      </c>
      <c r="I174" s="99">
        <v>4.4999999999999998E-2</v>
      </c>
      <c r="J174" s="99">
        <v>2.3799999999999998E-2</v>
      </c>
      <c r="K174" s="95">
        <v>5323.1620987999995</v>
      </c>
      <c r="L174" s="97">
        <v>102.78</v>
      </c>
      <c r="M174" s="95">
        <v>5.4711460065500006</v>
      </c>
      <c r="N174" s="96">
        <v>4.2977093121954347E-3</v>
      </c>
      <c r="O174" s="96">
        <v>2.0522473745603732E-4</v>
      </c>
    </row>
    <row r="175" spans="2:15">
      <c r="B175" s="88"/>
      <c r="C175" s="98"/>
      <c r="D175" s="85"/>
      <c r="E175" s="85"/>
      <c r="F175" s="85"/>
      <c r="G175" s="95"/>
      <c r="H175" s="98"/>
      <c r="I175" s="99"/>
      <c r="J175" s="99"/>
      <c r="K175" s="95"/>
      <c r="L175" s="97"/>
      <c r="M175" s="95"/>
      <c r="N175" s="96">
        <v>0</v>
      </c>
      <c r="O175" s="96">
        <v>0</v>
      </c>
    </row>
    <row r="176" spans="2:15">
      <c r="B176" s="102" t="s">
        <v>2400</v>
      </c>
      <c r="C176" s="98"/>
      <c r="D176" s="85"/>
      <c r="E176" s="85"/>
      <c r="F176" s="85"/>
      <c r="G176" s="92">
        <v>5</v>
      </c>
      <c r="H176" s="83"/>
      <c r="I176" s="83"/>
      <c r="J176" s="104">
        <v>2.5000000000000001E-2</v>
      </c>
      <c r="K176" s="95"/>
      <c r="L176" s="97"/>
      <c r="M176" s="127">
        <v>6.0415319299999992E-2</v>
      </c>
      <c r="N176" s="129">
        <v>4.7457603954276344E-5</v>
      </c>
      <c r="O176" s="129">
        <v>2.2662012724247429E-6</v>
      </c>
    </row>
    <row r="177" spans="2:15">
      <c r="B177" s="88" t="s">
        <v>2427</v>
      </c>
      <c r="C177" s="98" t="s">
        <v>2178</v>
      </c>
      <c r="D177" s="85">
        <v>339958249</v>
      </c>
      <c r="E177" s="85" t="s">
        <v>362</v>
      </c>
      <c r="F177" s="85" t="s">
        <v>2138</v>
      </c>
      <c r="G177" s="95">
        <v>5</v>
      </c>
      <c r="H177" s="98" t="s">
        <v>188</v>
      </c>
      <c r="I177" s="99">
        <v>2.5000000000000001E-2</v>
      </c>
      <c r="J177" s="99">
        <v>2.5000000000000001E-2</v>
      </c>
      <c r="K177" s="95">
        <v>60.290577549999995</v>
      </c>
      <c r="L177" s="97">
        <v>100.20690090403687</v>
      </c>
      <c r="M177" s="95">
        <v>6.0415319299999992E-2</v>
      </c>
      <c r="N177" s="96">
        <v>4.7457603954276344E-5</v>
      </c>
      <c r="O177" s="96">
        <v>2.2662012724247429E-6</v>
      </c>
    </row>
    <row r="178" spans="2:15">
      <c r="B178" s="84"/>
      <c r="C178" s="85"/>
      <c r="D178" s="85"/>
      <c r="E178" s="85"/>
      <c r="F178" s="85"/>
      <c r="G178" s="85"/>
      <c r="H178" s="85"/>
      <c r="I178" s="85"/>
      <c r="J178" s="85"/>
      <c r="K178" s="95"/>
      <c r="L178" s="97"/>
      <c r="M178" s="85"/>
      <c r="N178" s="96"/>
      <c r="O178" s="85"/>
    </row>
    <row r="179" spans="2:15">
      <c r="B179" s="82" t="s">
        <v>51</v>
      </c>
      <c r="C179" s="83"/>
      <c r="D179" s="83"/>
      <c r="E179" s="83"/>
      <c r="F179" s="83"/>
      <c r="G179" s="92">
        <v>4.6289048183557755</v>
      </c>
      <c r="H179" s="83"/>
      <c r="I179" s="83"/>
      <c r="J179" s="104">
        <v>3.8107250552739752E-2</v>
      </c>
      <c r="K179" s="92"/>
      <c r="L179" s="94"/>
      <c r="M179" s="92">
        <v>110.79695479965002</v>
      </c>
      <c r="N179" s="93">
        <v>8.7033521648898229E-2</v>
      </c>
      <c r="O179" s="93">
        <v>4.1560353045713956E-3</v>
      </c>
    </row>
    <row r="180" spans="2:15">
      <c r="B180" s="135" t="s">
        <v>49</v>
      </c>
      <c r="C180" s="126"/>
      <c r="D180" s="126"/>
      <c r="E180" s="126"/>
      <c r="F180" s="126"/>
      <c r="G180" s="127">
        <v>4.6289048183557764</v>
      </c>
      <c r="H180" s="126"/>
      <c r="I180" s="126"/>
      <c r="J180" s="132">
        <v>3.8107250552739766E-2</v>
      </c>
      <c r="K180" s="127"/>
      <c r="L180" s="128"/>
      <c r="M180" s="127">
        <v>110.79695479965</v>
      </c>
      <c r="N180" s="129">
        <v>8.7033521648898202E-2</v>
      </c>
      <c r="O180" s="129">
        <v>4.1560353045713948E-3</v>
      </c>
    </row>
    <row r="181" spans="2:15">
      <c r="B181" s="88" t="s">
        <v>2463</v>
      </c>
      <c r="C181" s="98" t="s">
        <v>2181</v>
      </c>
      <c r="D181" s="85">
        <v>4931</v>
      </c>
      <c r="E181" s="85" t="s">
        <v>443</v>
      </c>
      <c r="F181" s="85" t="s">
        <v>185</v>
      </c>
      <c r="G181" s="95">
        <v>5.59</v>
      </c>
      <c r="H181" s="98" t="s">
        <v>187</v>
      </c>
      <c r="I181" s="99">
        <v>4.0199999999999993E-2</v>
      </c>
      <c r="J181" s="99">
        <v>3.8299999999999994E-2</v>
      </c>
      <c r="K181" s="95">
        <v>2154.9868661999999</v>
      </c>
      <c r="L181" s="97">
        <v>101.37</v>
      </c>
      <c r="M181" s="95">
        <v>8.3994419425000011</v>
      </c>
      <c r="N181" s="96">
        <v>6.5979522042202083E-3</v>
      </c>
      <c r="O181" s="96">
        <v>3.1506621562705633E-4</v>
      </c>
    </row>
    <row r="182" spans="2:15">
      <c r="B182" s="88" t="s">
        <v>2463</v>
      </c>
      <c r="C182" s="98" t="s">
        <v>2181</v>
      </c>
      <c r="D182" s="85" t="s">
        <v>2293</v>
      </c>
      <c r="E182" s="85" t="s">
        <v>443</v>
      </c>
      <c r="F182" s="85" t="s">
        <v>185</v>
      </c>
      <c r="G182" s="95">
        <v>5.589999999999999</v>
      </c>
      <c r="H182" s="98" t="s">
        <v>187</v>
      </c>
      <c r="I182" s="99">
        <v>4.0199999999999993E-2</v>
      </c>
      <c r="J182" s="99">
        <v>3.8299999999999994E-2</v>
      </c>
      <c r="K182" s="95">
        <v>80.466469650000008</v>
      </c>
      <c r="L182" s="97">
        <v>101.37</v>
      </c>
      <c r="M182" s="95">
        <v>0.31363227385000003</v>
      </c>
      <c r="N182" s="96">
        <v>2.4636526649379878E-4</v>
      </c>
      <c r="O182" s="96">
        <v>1.1764464150938214E-5</v>
      </c>
    </row>
    <row r="183" spans="2:15">
      <c r="B183" s="88" t="s">
        <v>2463</v>
      </c>
      <c r="C183" s="98" t="s">
        <v>2181</v>
      </c>
      <c r="D183" s="85">
        <v>5046</v>
      </c>
      <c r="E183" s="85" t="s">
        <v>443</v>
      </c>
      <c r="F183" s="85" t="s">
        <v>185</v>
      </c>
      <c r="G183" s="95">
        <v>5.589999999999999</v>
      </c>
      <c r="H183" s="98" t="s">
        <v>187</v>
      </c>
      <c r="I183" s="99">
        <v>4.0111000000000001E-2</v>
      </c>
      <c r="J183" s="99">
        <v>3.8299999999999987E-2</v>
      </c>
      <c r="K183" s="95">
        <v>384.27487804999998</v>
      </c>
      <c r="L183" s="97">
        <v>101.37</v>
      </c>
      <c r="M183" s="95">
        <v>1.4977792221000001</v>
      </c>
      <c r="N183" s="96">
        <v>1.1765395591208259E-3</v>
      </c>
      <c r="O183" s="96">
        <v>5.6182260033745484E-5</v>
      </c>
    </row>
    <row r="184" spans="2:15">
      <c r="B184" s="88" t="s">
        <v>2463</v>
      </c>
      <c r="C184" s="98" t="s">
        <v>2181</v>
      </c>
      <c r="D184" s="85">
        <v>5101</v>
      </c>
      <c r="E184" s="85" t="s">
        <v>443</v>
      </c>
      <c r="F184" s="85" t="s">
        <v>185</v>
      </c>
      <c r="G184" s="95">
        <v>5.59</v>
      </c>
      <c r="H184" s="98" t="s">
        <v>187</v>
      </c>
      <c r="I184" s="99">
        <v>4.0111000000000001E-2</v>
      </c>
      <c r="J184" s="99">
        <v>3.8300000000000001E-2</v>
      </c>
      <c r="K184" s="95">
        <v>284.88350590000005</v>
      </c>
      <c r="L184" s="97">
        <v>101.37</v>
      </c>
      <c r="M184" s="95">
        <v>1.1103837937500001</v>
      </c>
      <c r="N184" s="96">
        <v>8.7223166130042079E-4</v>
      </c>
      <c r="O184" s="96">
        <v>4.1650912308859781E-5</v>
      </c>
    </row>
    <row r="185" spans="2:15">
      <c r="B185" s="88" t="s">
        <v>2463</v>
      </c>
      <c r="C185" s="98" t="s">
        <v>2181</v>
      </c>
      <c r="D185" s="85">
        <v>5178</v>
      </c>
      <c r="E185" s="85" t="s">
        <v>443</v>
      </c>
      <c r="F185" s="85" t="s">
        <v>185</v>
      </c>
      <c r="G185" s="95">
        <v>5.59</v>
      </c>
      <c r="H185" s="98" t="s">
        <v>187</v>
      </c>
      <c r="I185" s="99">
        <v>4.0111000000000001E-2</v>
      </c>
      <c r="J185" s="99">
        <v>3.8299999999999994E-2</v>
      </c>
      <c r="K185" s="95">
        <v>298.4074324</v>
      </c>
      <c r="L185" s="97">
        <v>101.37</v>
      </c>
      <c r="M185" s="95">
        <v>1.1630956883000001</v>
      </c>
      <c r="N185" s="96">
        <v>9.1363805034574822E-4</v>
      </c>
      <c r="O185" s="96">
        <v>4.3628155231436351E-5</v>
      </c>
    </row>
    <row r="186" spans="2:15">
      <c r="B186" s="88" t="s">
        <v>2463</v>
      </c>
      <c r="C186" s="98" t="s">
        <v>2181</v>
      </c>
      <c r="D186" s="85" t="s">
        <v>2294</v>
      </c>
      <c r="E186" s="85" t="s">
        <v>443</v>
      </c>
      <c r="F186" s="85" t="s">
        <v>185</v>
      </c>
      <c r="G186" s="95">
        <v>5.589999999999999</v>
      </c>
      <c r="H186" s="98" t="s">
        <v>187</v>
      </c>
      <c r="I186" s="99">
        <v>4.0111000000000001E-2</v>
      </c>
      <c r="J186" s="99">
        <v>3.8299999999999994E-2</v>
      </c>
      <c r="K186" s="95">
        <v>347.40710164999996</v>
      </c>
      <c r="L186" s="97">
        <v>101.37</v>
      </c>
      <c r="M186" s="95">
        <v>1.3540805432000003</v>
      </c>
      <c r="N186" s="96">
        <v>1.0636609867487202E-3</v>
      </c>
      <c r="O186" s="96">
        <v>5.079206872561258E-5</v>
      </c>
    </row>
    <row r="187" spans="2:15">
      <c r="B187" s="88" t="s">
        <v>2463</v>
      </c>
      <c r="C187" s="98" t="s">
        <v>2181</v>
      </c>
      <c r="D187" s="85" t="s">
        <v>2295</v>
      </c>
      <c r="E187" s="85" t="s">
        <v>443</v>
      </c>
      <c r="F187" s="85" t="s">
        <v>185</v>
      </c>
      <c r="G187" s="95">
        <v>5.59</v>
      </c>
      <c r="H187" s="98" t="s">
        <v>187</v>
      </c>
      <c r="I187" s="99">
        <v>4.0111000000000001E-2</v>
      </c>
      <c r="J187" s="99">
        <v>3.8300000000000001E-2</v>
      </c>
      <c r="K187" s="95">
        <v>426.21671470000001</v>
      </c>
      <c r="L187" s="97">
        <v>101.37</v>
      </c>
      <c r="M187" s="95">
        <v>1.6612549453500001</v>
      </c>
      <c r="N187" s="96">
        <v>1.3049534485122436E-3</v>
      </c>
      <c r="O187" s="96">
        <v>6.2314295688478924E-5</v>
      </c>
    </row>
    <row r="188" spans="2:15">
      <c r="B188" s="88" t="s">
        <v>2463</v>
      </c>
      <c r="C188" s="98" t="s">
        <v>2181</v>
      </c>
      <c r="D188" s="85" t="s">
        <v>2296</v>
      </c>
      <c r="E188" s="85" t="s">
        <v>443</v>
      </c>
      <c r="F188" s="85" t="s">
        <v>185</v>
      </c>
      <c r="G188" s="95">
        <v>5.58</v>
      </c>
      <c r="H188" s="98" t="s">
        <v>187</v>
      </c>
      <c r="I188" s="99">
        <v>4.0111000000000001E-2</v>
      </c>
      <c r="J188" s="99">
        <v>4.1500000000000002E-2</v>
      </c>
      <c r="K188" s="95">
        <v>375.94861185000002</v>
      </c>
      <c r="L188" s="97">
        <v>100</v>
      </c>
      <c r="M188" s="95">
        <v>1.4455224689500001</v>
      </c>
      <c r="N188" s="96">
        <v>1.1354906939710049E-3</v>
      </c>
      <c r="O188" s="96">
        <v>5.4222089635683618E-5</v>
      </c>
    </row>
    <row r="189" spans="2:15">
      <c r="B189" s="88" t="s">
        <v>2464</v>
      </c>
      <c r="C189" s="98" t="s">
        <v>2181</v>
      </c>
      <c r="D189" s="85" t="s">
        <v>2297</v>
      </c>
      <c r="E189" s="85" t="s">
        <v>443</v>
      </c>
      <c r="F189" s="85" t="s">
        <v>185</v>
      </c>
      <c r="G189" s="95">
        <v>5.0399999999999991</v>
      </c>
      <c r="H189" s="98" t="s">
        <v>187</v>
      </c>
      <c r="I189" s="99">
        <v>3.0327000000000003E-2</v>
      </c>
      <c r="J189" s="99">
        <v>3.32E-2</v>
      </c>
      <c r="K189" s="95">
        <v>1745.7790511000003</v>
      </c>
      <c r="L189" s="97">
        <v>99.69</v>
      </c>
      <c r="M189" s="95">
        <v>6.6917115138999996</v>
      </c>
      <c r="N189" s="96">
        <v>5.2564912092244323E-3</v>
      </c>
      <c r="O189" s="96">
        <v>2.5100860714145863E-4</v>
      </c>
    </row>
    <row r="190" spans="2:15">
      <c r="B190" s="88" t="s">
        <v>2464</v>
      </c>
      <c r="C190" s="98" t="s">
        <v>2181</v>
      </c>
      <c r="D190" s="85" t="s">
        <v>2298</v>
      </c>
      <c r="E190" s="85" t="s">
        <v>443</v>
      </c>
      <c r="F190" s="85" t="s">
        <v>185</v>
      </c>
      <c r="G190" s="95">
        <v>5.04</v>
      </c>
      <c r="H190" s="98" t="s">
        <v>187</v>
      </c>
      <c r="I190" s="99">
        <v>3.0327000000000003E-2</v>
      </c>
      <c r="J190" s="99">
        <v>3.32E-2</v>
      </c>
      <c r="K190" s="95">
        <v>2544.0780718500005</v>
      </c>
      <c r="L190" s="97">
        <v>99.69</v>
      </c>
      <c r="M190" s="95">
        <v>9.751655865</v>
      </c>
      <c r="N190" s="96">
        <v>7.6601469180609984E-3</v>
      </c>
      <c r="O190" s="96">
        <v>3.657882667105462E-4</v>
      </c>
    </row>
    <row r="191" spans="2:15">
      <c r="B191" s="88" t="s">
        <v>2465</v>
      </c>
      <c r="C191" s="98" t="s">
        <v>2181</v>
      </c>
      <c r="D191" s="85">
        <v>5069</v>
      </c>
      <c r="E191" s="85" t="s">
        <v>443</v>
      </c>
      <c r="F191" s="85" t="s">
        <v>185</v>
      </c>
      <c r="G191" s="95">
        <v>1.9499999999999997</v>
      </c>
      <c r="H191" s="98" t="s">
        <v>187</v>
      </c>
      <c r="I191" s="99">
        <v>4.9000000000000002E-2</v>
      </c>
      <c r="J191" s="99">
        <v>4.9500000000000002E-2</v>
      </c>
      <c r="K191" s="95">
        <v>2643.7489939000002</v>
      </c>
      <c r="L191" s="97">
        <v>100.2</v>
      </c>
      <c r="M191" s="95">
        <v>10.185545193250002</v>
      </c>
      <c r="N191" s="96">
        <v>8.0009768290613299E-3</v>
      </c>
      <c r="O191" s="96">
        <v>3.8206361804799535E-4</v>
      </c>
    </row>
    <row r="192" spans="2:15">
      <c r="B192" s="88" t="s">
        <v>2466</v>
      </c>
      <c r="C192" s="98" t="s">
        <v>2181</v>
      </c>
      <c r="D192" s="85">
        <v>4901</v>
      </c>
      <c r="E192" s="85" t="s">
        <v>443</v>
      </c>
      <c r="F192" s="85" t="s">
        <v>185</v>
      </c>
      <c r="G192" s="95">
        <v>5.169999999999999</v>
      </c>
      <c r="H192" s="98" t="s">
        <v>187</v>
      </c>
      <c r="I192" s="99">
        <v>3.0327000000000003E-2</v>
      </c>
      <c r="J192" s="99">
        <v>3.3499999999999995E-2</v>
      </c>
      <c r="K192" s="95">
        <v>743.43908135000004</v>
      </c>
      <c r="L192" s="97">
        <v>100.38</v>
      </c>
      <c r="M192" s="95">
        <v>2.8693857496500006</v>
      </c>
      <c r="N192" s="96">
        <v>2.2539676041889939E-3</v>
      </c>
      <c r="O192" s="96">
        <v>1.076317350015935E-4</v>
      </c>
    </row>
    <row r="193" spans="2:15">
      <c r="B193" s="88" t="s">
        <v>2466</v>
      </c>
      <c r="C193" s="98" t="s">
        <v>2181</v>
      </c>
      <c r="D193" s="85">
        <v>4934</v>
      </c>
      <c r="E193" s="85" t="s">
        <v>443</v>
      </c>
      <c r="F193" s="85" t="s">
        <v>185</v>
      </c>
      <c r="G193" s="95">
        <v>5.17</v>
      </c>
      <c r="H193" s="98" t="s">
        <v>187</v>
      </c>
      <c r="I193" s="99">
        <v>3.0327000000000003E-2</v>
      </c>
      <c r="J193" s="99">
        <v>3.3500000000000002E-2</v>
      </c>
      <c r="K193" s="95">
        <v>244.96162319999999</v>
      </c>
      <c r="L193" s="97">
        <v>100.38</v>
      </c>
      <c r="M193" s="95">
        <v>0.9454565974000001</v>
      </c>
      <c r="N193" s="96">
        <v>7.426776068593402E-4</v>
      </c>
      <c r="O193" s="96">
        <v>3.5464431354089496E-5</v>
      </c>
    </row>
    <row r="194" spans="2:15">
      <c r="B194" s="88" t="s">
        <v>2466</v>
      </c>
      <c r="C194" s="98" t="s">
        <v>2181</v>
      </c>
      <c r="D194" s="85">
        <v>4978</v>
      </c>
      <c r="E194" s="85" t="s">
        <v>443</v>
      </c>
      <c r="F194" s="85" t="s">
        <v>185</v>
      </c>
      <c r="G194" s="95">
        <v>5.169999999999999</v>
      </c>
      <c r="H194" s="98" t="s">
        <v>187</v>
      </c>
      <c r="I194" s="99">
        <v>3.0327000000000003E-2</v>
      </c>
      <c r="J194" s="99">
        <v>3.3500000000000002E-2</v>
      </c>
      <c r="K194" s="95">
        <v>287.73269909999999</v>
      </c>
      <c r="L194" s="97">
        <v>100.38</v>
      </c>
      <c r="M194" s="95">
        <v>1.1105363234000001</v>
      </c>
      <c r="N194" s="96">
        <v>8.7235147680094047E-4</v>
      </c>
      <c r="O194" s="96">
        <v>4.1656633753203984E-5</v>
      </c>
    </row>
    <row r="195" spans="2:15">
      <c r="B195" s="88" t="s">
        <v>2466</v>
      </c>
      <c r="C195" s="98" t="s">
        <v>2181</v>
      </c>
      <c r="D195" s="85" t="s">
        <v>2299</v>
      </c>
      <c r="E195" s="85" t="s">
        <v>443</v>
      </c>
      <c r="F195" s="85" t="s">
        <v>185</v>
      </c>
      <c r="G195" s="95">
        <v>5.169999999999999</v>
      </c>
      <c r="H195" s="98" t="s">
        <v>187</v>
      </c>
      <c r="I195" s="99">
        <v>3.0327000000000003E-2</v>
      </c>
      <c r="J195" s="99">
        <v>3.3499999999999995E-2</v>
      </c>
      <c r="K195" s="95">
        <v>306.39644140000001</v>
      </c>
      <c r="L195" s="97">
        <v>100.38</v>
      </c>
      <c r="M195" s="95">
        <v>1.1825711107000001</v>
      </c>
      <c r="N195" s="96">
        <v>9.2893643648042927E-4</v>
      </c>
      <c r="O195" s="96">
        <v>4.4358685625635386E-5</v>
      </c>
    </row>
    <row r="196" spans="2:15">
      <c r="B196" s="88" t="s">
        <v>2466</v>
      </c>
      <c r="C196" s="98" t="s">
        <v>2181</v>
      </c>
      <c r="D196" s="85" t="s">
        <v>2300</v>
      </c>
      <c r="E196" s="85" t="s">
        <v>443</v>
      </c>
      <c r="F196" s="85" t="s">
        <v>185</v>
      </c>
      <c r="G196" s="95">
        <v>5.1700000000000008</v>
      </c>
      <c r="H196" s="98" t="s">
        <v>187</v>
      </c>
      <c r="I196" s="99">
        <v>3.0327000000000003E-2</v>
      </c>
      <c r="J196" s="99">
        <v>3.4100000000000005E-2</v>
      </c>
      <c r="K196" s="95">
        <v>301.34167735000005</v>
      </c>
      <c r="L196" s="97">
        <v>100.35</v>
      </c>
      <c r="M196" s="95">
        <v>1.1627140934499998</v>
      </c>
      <c r="N196" s="96">
        <v>9.1333829893381941E-4</v>
      </c>
      <c r="O196" s="96">
        <v>4.3613841465579592E-5</v>
      </c>
    </row>
    <row r="197" spans="2:15">
      <c r="B197" s="88" t="s">
        <v>2466</v>
      </c>
      <c r="C197" s="98" t="s">
        <v>2181</v>
      </c>
      <c r="D197" s="85" t="s">
        <v>2301</v>
      </c>
      <c r="E197" s="85" t="s">
        <v>443</v>
      </c>
      <c r="F197" s="85" t="s">
        <v>185</v>
      </c>
      <c r="G197" s="95">
        <v>5.18</v>
      </c>
      <c r="H197" s="98" t="s">
        <v>187</v>
      </c>
      <c r="I197" s="99">
        <v>3.2319000000000001E-2</v>
      </c>
      <c r="J197" s="99">
        <v>3.4200000000000001E-2</v>
      </c>
      <c r="K197" s="95">
        <v>399.52074049999993</v>
      </c>
      <c r="L197" s="97">
        <v>100.34</v>
      </c>
      <c r="M197" s="95">
        <v>1.5413802306</v>
      </c>
      <c r="N197" s="96">
        <v>1.2107891404749382E-3</v>
      </c>
      <c r="O197" s="96">
        <v>5.781775020555199E-5</v>
      </c>
    </row>
    <row r="198" spans="2:15">
      <c r="B198" s="88" t="s">
        <v>2466</v>
      </c>
      <c r="C198" s="98" t="s">
        <v>2181</v>
      </c>
      <c r="D198" s="85" t="s">
        <v>2302</v>
      </c>
      <c r="E198" s="85" t="s">
        <v>443</v>
      </c>
      <c r="F198" s="85" t="s">
        <v>185</v>
      </c>
      <c r="G198" s="95">
        <v>5.19</v>
      </c>
      <c r="H198" s="98" t="s">
        <v>187</v>
      </c>
      <c r="I198" s="99">
        <v>3.2561E-2</v>
      </c>
      <c r="J198" s="99">
        <v>3.5200000000000002E-2</v>
      </c>
      <c r="K198" s="95">
        <v>100.12320185</v>
      </c>
      <c r="L198" s="97">
        <v>99.99</v>
      </c>
      <c r="M198" s="95">
        <v>0.38493520940000003</v>
      </c>
      <c r="N198" s="96">
        <v>3.0237534002012031E-4</v>
      </c>
      <c r="O198" s="96">
        <v>1.4439063989907027E-5</v>
      </c>
    </row>
    <row r="199" spans="2:15">
      <c r="B199" s="88" t="s">
        <v>2467</v>
      </c>
      <c r="C199" s="98" t="s">
        <v>2181</v>
      </c>
      <c r="D199" s="85" t="s">
        <v>2303</v>
      </c>
      <c r="E199" s="85" t="s">
        <v>540</v>
      </c>
      <c r="F199" s="85" t="s">
        <v>185</v>
      </c>
      <c r="G199" s="95">
        <v>4.6899999999999995</v>
      </c>
      <c r="H199" s="98" t="s">
        <v>187</v>
      </c>
      <c r="I199" s="99">
        <v>3.8961000000000003E-2</v>
      </c>
      <c r="J199" s="99">
        <v>3.3099999999999997E-2</v>
      </c>
      <c r="K199" s="95">
        <v>832.69583494999995</v>
      </c>
      <c r="L199" s="97">
        <v>102.64</v>
      </c>
      <c r="M199" s="95">
        <v>3.2862406076499999</v>
      </c>
      <c r="N199" s="96">
        <v>2.5814165523464203E-3</v>
      </c>
      <c r="O199" s="96">
        <v>1.232681169749324E-4</v>
      </c>
    </row>
    <row r="200" spans="2:15">
      <c r="B200" s="88" t="s">
        <v>2467</v>
      </c>
      <c r="C200" s="98" t="s">
        <v>2181</v>
      </c>
      <c r="D200" s="85">
        <v>4790</v>
      </c>
      <c r="E200" s="85" t="s">
        <v>540</v>
      </c>
      <c r="F200" s="85" t="s">
        <v>185</v>
      </c>
      <c r="G200" s="95">
        <v>4.6399999999999997</v>
      </c>
      <c r="H200" s="98" t="s">
        <v>187</v>
      </c>
      <c r="I200" s="99">
        <v>3.8961000000000003E-2</v>
      </c>
      <c r="J200" s="99">
        <v>3.3099999999999997E-2</v>
      </c>
      <c r="K200" s="95">
        <v>1665.3915204500001</v>
      </c>
      <c r="L200" s="97">
        <v>102.64</v>
      </c>
      <c r="M200" s="95">
        <v>6.5724808037000013</v>
      </c>
      <c r="N200" s="96">
        <v>5.1628327813717043E-3</v>
      </c>
      <c r="O200" s="96">
        <v>2.4653621851059455E-4</v>
      </c>
    </row>
    <row r="201" spans="2:15">
      <c r="B201" s="88" t="s">
        <v>2467</v>
      </c>
      <c r="C201" s="98" t="s">
        <v>2181</v>
      </c>
      <c r="D201" s="85">
        <v>4899</v>
      </c>
      <c r="E201" s="85" t="s">
        <v>540</v>
      </c>
      <c r="F201" s="85" t="s">
        <v>185</v>
      </c>
      <c r="G201" s="95">
        <v>4.6899999999999995</v>
      </c>
      <c r="H201" s="98" t="s">
        <v>187</v>
      </c>
      <c r="I201" s="99">
        <v>3.8961000000000003E-2</v>
      </c>
      <c r="J201" s="99">
        <v>3.3099999999999997E-2</v>
      </c>
      <c r="K201" s="95">
        <v>1702.0702328000002</v>
      </c>
      <c r="L201" s="97">
        <v>102.64</v>
      </c>
      <c r="M201" s="95">
        <v>6.7172334677000007</v>
      </c>
      <c r="N201" s="96">
        <v>5.2765392829516502E-3</v>
      </c>
      <c r="O201" s="96">
        <v>2.5196594519489381E-4</v>
      </c>
    </row>
    <row r="202" spans="2:15">
      <c r="B202" s="156" t="s">
        <v>2468</v>
      </c>
      <c r="C202" s="98" t="s">
        <v>2181</v>
      </c>
      <c r="D202" s="85" t="s">
        <v>2304</v>
      </c>
      <c r="E202" s="85" t="s">
        <v>540</v>
      </c>
      <c r="F202" s="85" t="s">
        <v>185</v>
      </c>
      <c r="G202" s="95">
        <v>4.3800000000000008</v>
      </c>
      <c r="H202" s="98" t="s">
        <v>187</v>
      </c>
      <c r="I202" s="99">
        <v>4.0111000000000001E-2</v>
      </c>
      <c r="J202" s="99">
        <v>3.6999999999999998E-2</v>
      </c>
      <c r="K202" s="95">
        <v>5047.3090748499999</v>
      </c>
      <c r="L202" s="97">
        <v>101.56</v>
      </c>
      <c r="M202" s="95">
        <v>19.7096518472</v>
      </c>
      <c r="N202" s="96">
        <v>1.5482378679426907E-2</v>
      </c>
      <c r="O202" s="96">
        <v>7.3931642855975654E-4</v>
      </c>
    </row>
    <row r="203" spans="2:15">
      <c r="B203" s="88" t="s">
        <v>2469</v>
      </c>
      <c r="C203" s="98" t="s">
        <v>2181</v>
      </c>
      <c r="D203" s="85" t="s">
        <v>2305</v>
      </c>
      <c r="E203" s="85" t="s">
        <v>588</v>
      </c>
      <c r="F203" s="85" t="s">
        <v>185</v>
      </c>
      <c r="G203" s="95">
        <v>4.7700000000000005</v>
      </c>
      <c r="H203" s="98" t="s">
        <v>187</v>
      </c>
      <c r="I203" s="99">
        <v>6.7710999999999993E-2</v>
      </c>
      <c r="J203" s="99">
        <v>5.96E-2</v>
      </c>
      <c r="K203" s="95">
        <v>745.11579275000008</v>
      </c>
      <c r="L203" s="97">
        <v>105.16</v>
      </c>
      <c r="M203" s="95">
        <v>3.01280260995</v>
      </c>
      <c r="N203" s="96">
        <v>2.3666248016571724E-3</v>
      </c>
      <c r="O203" s="96">
        <v>1.1301135518840628E-4</v>
      </c>
    </row>
    <row r="204" spans="2:15">
      <c r="B204" s="88" t="s">
        <v>2469</v>
      </c>
      <c r="C204" s="98" t="s">
        <v>2181</v>
      </c>
      <c r="D204" s="85" t="s">
        <v>2306</v>
      </c>
      <c r="E204" s="85" t="s">
        <v>588</v>
      </c>
      <c r="F204" s="85" t="s">
        <v>185</v>
      </c>
      <c r="G204" s="95">
        <v>4.8</v>
      </c>
      <c r="H204" s="98" t="s">
        <v>187</v>
      </c>
      <c r="I204" s="99">
        <v>6.7710999999999993E-2</v>
      </c>
      <c r="J204" s="99">
        <v>5.8000000000000003E-2</v>
      </c>
      <c r="K204" s="95">
        <v>248.37193009999999</v>
      </c>
      <c r="L204" s="97">
        <v>105.96</v>
      </c>
      <c r="M204" s="95">
        <v>1.0119074574</v>
      </c>
      <c r="N204" s="96">
        <v>7.9487626496195583E-4</v>
      </c>
      <c r="O204" s="96">
        <v>3.7957028020473714E-5</v>
      </c>
    </row>
    <row r="205" spans="2:15">
      <c r="B205" s="88" t="s">
        <v>2470</v>
      </c>
      <c r="C205" s="98" t="s">
        <v>2181</v>
      </c>
      <c r="D205" s="85" t="s">
        <v>2307</v>
      </c>
      <c r="E205" s="85" t="s">
        <v>588</v>
      </c>
      <c r="F205" s="85" t="s">
        <v>185</v>
      </c>
      <c r="G205" s="95">
        <v>2.34</v>
      </c>
      <c r="H205" s="98" t="s">
        <v>187</v>
      </c>
      <c r="I205" s="99">
        <v>4.7477999999999999E-2</v>
      </c>
      <c r="J205" s="99">
        <v>3.5400000000000001E-2</v>
      </c>
      <c r="K205" s="95">
        <v>2020.5111510500001</v>
      </c>
      <c r="L205" s="97">
        <v>104.36</v>
      </c>
      <c r="M205" s="95">
        <v>8.1075877798999993</v>
      </c>
      <c r="N205" s="96">
        <v>6.3686941381939331E-3</v>
      </c>
      <c r="O205" s="96">
        <v>3.0411865659219774E-4</v>
      </c>
    </row>
    <row r="206" spans="2:15">
      <c r="B206" s="88" t="s">
        <v>2471</v>
      </c>
      <c r="C206" s="98" t="s">
        <v>2181</v>
      </c>
      <c r="D206" s="85">
        <v>4623</v>
      </c>
      <c r="E206" s="85" t="s">
        <v>692</v>
      </c>
      <c r="F206" s="85" t="s">
        <v>875</v>
      </c>
      <c r="G206" s="95">
        <v>6.8599999999999994</v>
      </c>
      <c r="H206" s="98" t="s">
        <v>187</v>
      </c>
      <c r="I206" s="99">
        <v>5.0199999999999995E-2</v>
      </c>
      <c r="J206" s="99">
        <v>4.3799999999999999E-2</v>
      </c>
      <c r="K206" s="95">
        <v>2384.3713600000001</v>
      </c>
      <c r="L206" s="97">
        <v>104.8</v>
      </c>
      <c r="M206" s="95">
        <v>9.6079674614000012</v>
      </c>
      <c r="N206" s="96">
        <v>7.5472764171701599E-3</v>
      </c>
      <c r="O206" s="96">
        <v>3.6039846083276783E-4</v>
      </c>
    </row>
    <row r="207" spans="2:15">
      <c r="B207" s="152"/>
      <c r="C207" s="152"/>
      <c r="D207" s="152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</row>
    <row r="208" spans="2:15">
      <c r="B208" s="152"/>
      <c r="C208" s="152"/>
      <c r="D208" s="152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</row>
    <row r="209" spans="2:15">
      <c r="B209" s="154" t="s">
        <v>2396</v>
      </c>
      <c r="C209" s="152"/>
      <c r="D209" s="152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</row>
    <row r="210" spans="2:15">
      <c r="B210" s="154" t="s">
        <v>136</v>
      </c>
      <c r="C210" s="152"/>
      <c r="D210" s="152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</row>
    <row r="211" spans="2:15">
      <c r="B211" s="100"/>
    </row>
  </sheetData>
  <mergeCells count="1">
    <mergeCell ref="B6:O6"/>
  </mergeCells>
  <phoneticPr fontId="3" type="noConversion"/>
  <conditionalFormatting sqref="B11:B15 B25:B26">
    <cfRule type="cellIs" dxfId="62" priority="69" operator="equal">
      <formula>"NR3"</formula>
    </cfRule>
  </conditionalFormatting>
  <conditionalFormatting sqref="B16">
    <cfRule type="cellIs" dxfId="61" priority="68" operator="equal">
      <formula>"NR3"</formula>
    </cfRule>
  </conditionalFormatting>
  <conditionalFormatting sqref="B17:B24">
    <cfRule type="cellIs" dxfId="60" priority="59" operator="equal">
      <formula>"NR3"</formula>
    </cfRule>
  </conditionalFormatting>
  <conditionalFormatting sqref="B72:B90 B94 B96:B175 B192:B206">
    <cfRule type="cellIs" dxfId="59" priority="56" operator="equal">
      <formula>2958465</formula>
    </cfRule>
    <cfRule type="cellIs" dxfId="58" priority="57" operator="equal">
      <formula>"NR3"</formula>
    </cfRule>
    <cfRule type="cellIs" dxfId="57" priority="58" operator="equal">
      <formula>"דירוג פנימי"</formula>
    </cfRule>
  </conditionalFormatting>
  <conditionalFormatting sqref="B72:B90 B94 B96:B175 B192:B206">
    <cfRule type="cellIs" dxfId="56" priority="55" operator="equal">
      <formula>2958465</formula>
    </cfRule>
  </conditionalFormatting>
  <conditionalFormatting sqref="B27:B38">
    <cfRule type="cellIs" dxfId="55" priority="54" operator="equal">
      <formula>"NR3"</formula>
    </cfRule>
  </conditionalFormatting>
  <conditionalFormatting sqref="B178:B185">
    <cfRule type="cellIs" dxfId="54" priority="51" operator="equal">
      <formula>2958465</formula>
    </cfRule>
    <cfRule type="cellIs" dxfId="53" priority="52" operator="equal">
      <formula>"NR3"</formula>
    </cfRule>
    <cfRule type="cellIs" dxfId="52" priority="53" operator="equal">
      <formula>"דירוג פנימי"</formula>
    </cfRule>
  </conditionalFormatting>
  <conditionalFormatting sqref="B178:B185">
    <cfRule type="cellIs" dxfId="51" priority="50" operator="equal">
      <formula>2958465</formula>
    </cfRule>
  </conditionalFormatting>
  <conditionalFormatting sqref="B39:B43">
    <cfRule type="cellIs" dxfId="50" priority="49" operator="equal">
      <formula>"NR3"</formula>
    </cfRule>
  </conditionalFormatting>
  <conditionalFormatting sqref="B59">
    <cfRule type="cellIs" dxfId="49" priority="46" operator="equal">
      <formula>2958465</formula>
    </cfRule>
    <cfRule type="cellIs" dxfId="48" priority="47" operator="equal">
      <formula>"NR3"</formula>
    </cfRule>
    <cfRule type="cellIs" dxfId="47" priority="48" operator="equal">
      <formula>"דירוג פנימי"</formula>
    </cfRule>
  </conditionalFormatting>
  <conditionalFormatting sqref="B59">
    <cfRule type="cellIs" dxfId="46" priority="45" operator="equal">
      <formula>2958465</formula>
    </cfRule>
  </conditionalFormatting>
  <conditionalFormatting sqref="B60:B69">
    <cfRule type="cellIs" dxfId="45" priority="42" operator="equal">
      <formula>2958465</formula>
    </cfRule>
    <cfRule type="cellIs" dxfId="44" priority="43" operator="equal">
      <formula>"NR3"</formula>
    </cfRule>
    <cfRule type="cellIs" dxfId="43" priority="44" operator="equal">
      <formula>"דירוג פנימי"</formula>
    </cfRule>
  </conditionalFormatting>
  <conditionalFormatting sqref="B60:B69">
    <cfRule type="cellIs" dxfId="42" priority="41" operator="equal">
      <formula>2958465</formula>
    </cfRule>
  </conditionalFormatting>
  <conditionalFormatting sqref="B70">
    <cfRule type="cellIs" dxfId="41" priority="38" operator="equal">
      <formula>2958465</formula>
    </cfRule>
    <cfRule type="cellIs" dxfId="40" priority="39" operator="equal">
      <formula>"NR3"</formula>
    </cfRule>
    <cfRule type="cellIs" dxfId="39" priority="40" operator="equal">
      <formula>"דירוג פנימי"</formula>
    </cfRule>
  </conditionalFormatting>
  <conditionalFormatting sqref="B70">
    <cfRule type="cellIs" dxfId="38" priority="37" operator="equal">
      <formula>2958465</formula>
    </cfRule>
  </conditionalFormatting>
  <conditionalFormatting sqref="B71">
    <cfRule type="cellIs" dxfId="37" priority="34" operator="equal">
      <formula>2958465</formula>
    </cfRule>
    <cfRule type="cellIs" dxfId="36" priority="35" operator="equal">
      <formula>"NR3"</formula>
    </cfRule>
    <cfRule type="cellIs" dxfId="35" priority="36" operator="equal">
      <formula>"דירוג פנימי"</formula>
    </cfRule>
  </conditionalFormatting>
  <conditionalFormatting sqref="B71">
    <cfRule type="cellIs" dxfId="34" priority="33" operator="equal">
      <formula>2958465</formula>
    </cfRule>
  </conditionalFormatting>
  <conditionalFormatting sqref="B91:B92">
    <cfRule type="cellIs" dxfId="33" priority="30" operator="equal">
      <formula>2958465</formula>
    </cfRule>
    <cfRule type="cellIs" dxfId="32" priority="31" operator="equal">
      <formula>"NR3"</formula>
    </cfRule>
    <cfRule type="cellIs" dxfId="31" priority="32" operator="equal">
      <formula>"דירוג פנימי"</formula>
    </cfRule>
  </conditionalFormatting>
  <conditionalFormatting sqref="B91:B92">
    <cfRule type="cellIs" dxfId="30" priority="29" operator="equal">
      <formula>2958465</formula>
    </cfRule>
  </conditionalFormatting>
  <conditionalFormatting sqref="B93">
    <cfRule type="cellIs" dxfId="29" priority="26" operator="equal">
      <formula>2958465</formula>
    </cfRule>
    <cfRule type="cellIs" dxfId="28" priority="27" operator="equal">
      <formula>"NR3"</formula>
    </cfRule>
    <cfRule type="cellIs" dxfId="27" priority="28" operator="equal">
      <formula>"דירוג פנימי"</formula>
    </cfRule>
  </conditionalFormatting>
  <conditionalFormatting sqref="B93">
    <cfRule type="cellIs" dxfId="26" priority="25" operator="equal">
      <formula>2958465</formula>
    </cfRule>
  </conditionalFormatting>
  <conditionalFormatting sqref="B95">
    <cfRule type="cellIs" dxfId="25" priority="22" operator="equal">
      <formula>2958465</formula>
    </cfRule>
    <cfRule type="cellIs" dxfId="24" priority="23" operator="equal">
      <formula>"NR3"</formula>
    </cfRule>
    <cfRule type="cellIs" dxfId="23" priority="24" operator="equal">
      <formula>"דירוג פנימי"</formula>
    </cfRule>
  </conditionalFormatting>
  <conditionalFormatting sqref="B95">
    <cfRule type="cellIs" dxfId="22" priority="21" operator="equal">
      <formula>2958465</formula>
    </cfRule>
  </conditionalFormatting>
  <conditionalFormatting sqref="B189">
    <cfRule type="cellIs" dxfId="21" priority="18" operator="equal">
      <formula>2958465</formula>
    </cfRule>
    <cfRule type="cellIs" dxfId="20" priority="19" operator="equal">
      <formula>"NR3"</formula>
    </cfRule>
    <cfRule type="cellIs" dxfId="19" priority="20" operator="equal">
      <formula>"דירוג פנימי"</formula>
    </cfRule>
  </conditionalFormatting>
  <conditionalFormatting sqref="B189">
    <cfRule type="cellIs" dxfId="18" priority="17" operator="equal">
      <formula>2958465</formula>
    </cfRule>
  </conditionalFormatting>
  <conditionalFormatting sqref="B191">
    <cfRule type="cellIs" dxfId="17" priority="14" operator="equal">
      <formula>2958465</formula>
    </cfRule>
    <cfRule type="cellIs" dxfId="16" priority="15" operator="equal">
      <formula>"NR3"</formula>
    </cfRule>
    <cfRule type="cellIs" dxfId="15" priority="16" operator="equal">
      <formula>"דירוג פנימי"</formula>
    </cfRule>
  </conditionalFormatting>
  <conditionalFormatting sqref="B191">
    <cfRule type="cellIs" dxfId="14" priority="13" operator="equal">
      <formula>2958465</formula>
    </cfRule>
  </conditionalFormatting>
  <conditionalFormatting sqref="B176:B177">
    <cfRule type="cellIs" dxfId="13" priority="10" operator="equal">
      <formula>2958465</formula>
    </cfRule>
    <cfRule type="cellIs" dxfId="12" priority="11" operator="equal">
      <formula>"NR3"</formula>
    </cfRule>
    <cfRule type="cellIs" dxfId="11" priority="12" operator="equal">
      <formula>"דירוג פנימי"</formula>
    </cfRule>
  </conditionalFormatting>
  <conditionalFormatting sqref="B176:B177">
    <cfRule type="cellIs" dxfId="10" priority="9" operator="equal">
      <formula>2958465</formula>
    </cfRule>
  </conditionalFormatting>
  <conditionalFormatting sqref="B186:B188">
    <cfRule type="cellIs" dxfId="9" priority="6" operator="equal">
      <formula>2958465</formula>
    </cfRule>
    <cfRule type="cellIs" dxfId="8" priority="7" operator="equal">
      <formula>"NR3"</formula>
    </cfRule>
    <cfRule type="cellIs" dxfId="7" priority="8" operator="equal">
      <formula>"דירוג פנימי"</formula>
    </cfRule>
  </conditionalFormatting>
  <conditionalFormatting sqref="B186:B188">
    <cfRule type="cellIs" dxfId="6" priority="5" operator="equal">
      <formula>2958465</formula>
    </cfRule>
  </conditionalFormatting>
  <conditionalFormatting sqref="B190">
    <cfRule type="cellIs" dxfId="5" priority="2" operator="equal">
      <formula>2958465</formula>
    </cfRule>
    <cfRule type="cellIs" dxfId="4" priority="3" operator="equal">
      <formula>"NR3"</formula>
    </cfRule>
    <cfRule type="cellIs" dxfId="3" priority="4" operator="equal">
      <formula>"דירוג פנימי"</formula>
    </cfRule>
  </conditionalFormatting>
  <conditionalFormatting sqref="B190">
    <cfRule type="cellIs" dxfId="2" priority="1" operator="equal">
      <formula>2958465</formula>
    </cfRule>
  </conditionalFormatting>
  <dataValidations count="1">
    <dataValidation allowBlank="1" showInputMessage="1" showErrorMessage="1" sqref="B211:B1048576 AB1:XFD2 D3:P46 C5:C46 C47:P1048576 A1:A1048576 B1:B208 Q3:XFD1048576 D1:Z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5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42578125" style="2" bestFit="1" customWidth="1"/>
    <col min="3" max="3" width="19.7109375" style="2" customWidth="1"/>
    <col min="4" max="4" width="11.28515625" style="2" bestFit="1" customWidth="1"/>
    <col min="5" max="5" width="6.7109375" style="1" customWidth="1"/>
    <col min="6" max="6" width="7.85546875" style="1" bestFit="1" customWidth="1"/>
    <col min="7" max="7" width="7.140625" style="1" customWidth="1"/>
    <col min="8" max="8" width="9" style="1" bestFit="1" customWidth="1"/>
    <col min="9" max="9" width="7.28515625" style="1" bestFit="1" customWidth="1"/>
    <col min="10" max="10" width="8.28515625" style="1" customWidth="1"/>
    <col min="11" max="11" width="10.140625" style="1" bestFit="1" customWidth="1"/>
    <col min="12" max="13" width="7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203</v>
      </c>
      <c r="C1" s="79" t="s" vm="1">
        <v>267</v>
      </c>
    </row>
    <row r="2" spans="2:64">
      <c r="B2" s="57" t="s">
        <v>202</v>
      </c>
      <c r="C2" s="79" t="s">
        <v>268</v>
      </c>
    </row>
    <row r="3" spans="2:64">
      <c r="B3" s="57" t="s">
        <v>204</v>
      </c>
      <c r="C3" s="79" t="s">
        <v>269</v>
      </c>
    </row>
    <row r="4" spans="2:64">
      <c r="B4" s="57" t="s">
        <v>205</v>
      </c>
      <c r="C4" s="79">
        <v>17010</v>
      </c>
    </row>
    <row r="6" spans="2:64" ht="26.25" customHeight="1">
      <c r="B6" s="174" t="s">
        <v>237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64" s="3" customFormat="1" ht="63">
      <c r="B7" s="60" t="s">
        <v>140</v>
      </c>
      <c r="C7" s="61" t="s">
        <v>59</v>
      </c>
      <c r="D7" s="61" t="s">
        <v>141</v>
      </c>
      <c r="E7" s="61" t="s">
        <v>15</v>
      </c>
      <c r="F7" s="61" t="s">
        <v>81</v>
      </c>
      <c r="G7" s="61" t="s">
        <v>18</v>
      </c>
      <c r="H7" s="61" t="s">
        <v>125</v>
      </c>
      <c r="I7" s="61" t="s">
        <v>67</v>
      </c>
      <c r="J7" s="61" t="s">
        <v>19</v>
      </c>
      <c r="K7" s="61" t="s">
        <v>0</v>
      </c>
      <c r="L7" s="61" t="s">
        <v>129</v>
      </c>
      <c r="M7" s="61" t="s">
        <v>134</v>
      </c>
      <c r="N7" s="76" t="s">
        <v>206</v>
      </c>
      <c r="O7" s="63" t="s">
        <v>208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77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0" t="s">
        <v>53</v>
      </c>
      <c r="C10" s="81"/>
      <c r="D10" s="81"/>
      <c r="E10" s="81"/>
      <c r="F10" s="81"/>
      <c r="G10" s="89">
        <v>0.90871971229802562</v>
      </c>
      <c r="H10" s="81"/>
      <c r="I10" s="81"/>
      <c r="J10" s="90">
        <v>6.1435902666714471E-3</v>
      </c>
      <c r="K10" s="89"/>
      <c r="L10" s="91"/>
      <c r="M10" s="89">
        <v>451.87743662250011</v>
      </c>
      <c r="N10" s="90">
        <v>1</v>
      </c>
      <c r="O10" s="90">
        <v>1.6950092024986468E-2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2" t="s">
        <v>263</v>
      </c>
      <c r="C11" s="83"/>
      <c r="D11" s="83"/>
      <c r="E11" s="83"/>
      <c r="F11" s="83"/>
      <c r="G11" s="92">
        <v>0.90871971229802562</v>
      </c>
      <c r="H11" s="83"/>
      <c r="I11" s="83"/>
      <c r="J11" s="93">
        <v>6.1435902666714471E-3</v>
      </c>
      <c r="K11" s="92"/>
      <c r="L11" s="94"/>
      <c r="M11" s="92">
        <v>451.87743662250011</v>
      </c>
      <c r="N11" s="93">
        <v>1</v>
      </c>
      <c r="O11" s="93">
        <v>1.6950092024986468E-2</v>
      </c>
    </row>
    <row r="12" spans="2:64">
      <c r="B12" s="102" t="s">
        <v>259</v>
      </c>
      <c r="C12" s="83"/>
      <c r="D12" s="83"/>
      <c r="E12" s="83"/>
      <c r="F12" s="83"/>
      <c r="G12" s="92">
        <v>1.6540093032618151</v>
      </c>
      <c r="H12" s="83"/>
      <c r="I12" s="83"/>
      <c r="J12" s="93">
        <v>9.3911010622182416E-3</v>
      </c>
      <c r="K12" s="92"/>
      <c r="L12" s="94"/>
      <c r="M12" s="92">
        <v>67.299763991250003</v>
      </c>
      <c r="N12" s="93">
        <v>0.14893366770926525</v>
      </c>
      <c r="O12" s="93">
        <v>2.5244393732908018E-3</v>
      </c>
    </row>
    <row r="13" spans="2:64">
      <c r="B13" s="88" t="s">
        <v>2308</v>
      </c>
      <c r="C13" s="85">
        <v>3306</v>
      </c>
      <c r="D13" s="85" t="s">
        <v>341</v>
      </c>
      <c r="E13" s="85" t="s">
        <v>338</v>
      </c>
      <c r="F13" s="85" t="s">
        <v>186</v>
      </c>
      <c r="G13" s="95">
        <v>1.1499999999999999</v>
      </c>
      <c r="H13" s="98" t="s">
        <v>188</v>
      </c>
      <c r="I13" s="99">
        <v>5.7599999999999998E-2</v>
      </c>
      <c r="J13" s="96">
        <v>9.5999999999999992E-3</v>
      </c>
      <c r="K13" s="95">
        <v>12250</v>
      </c>
      <c r="L13" s="97">
        <v>133.47999999999999</v>
      </c>
      <c r="M13" s="95">
        <v>16.35129895875</v>
      </c>
      <c r="N13" s="96">
        <v>3.6185252091730194E-2</v>
      </c>
      <c r="O13" s="96">
        <v>6.1334335290216086E-4</v>
      </c>
    </row>
    <row r="14" spans="2:64">
      <c r="B14" s="88" t="s">
        <v>2309</v>
      </c>
      <c r="C14" s="85">
        <v>3296</v>
      </c>
      <c r="D14" s="85" t="s">
        <v>341</v>
      </c>
      <c r="E14" s="85" t="s">
        <v>338</v>
      </c>
      <c r="F14" s="85" t="s">
        <v>186</v>
      </c>
      <c r="G14" s="95">
        <v>0.96999999999999986</v>
      </c>
      <c r="H14" s="98" t="s">
        <v>188</v>
      </c>
      <c r="I14" s="99">
        <v>6.2199999999999998E-2</v>
      </c>
      <c r="J14" s="96">
        <v>1.01E-2</v>
      </c>
      <c r="K14" s="95">
        <v>7840</v>
      </c>
      <c r="L14" s="97">
        <v>134.65</v>
      </c>
      <c r="M14" s="95">
        <v>10.55655939975</v>
      </c>
      <c r="N14" s="96">
        <v>2.3361554581378632E-2</v>
      </c>
      <c r="O14" s="96">
        <v>3.9598050000111201E-4</v>
      </c>
    </row>
    <row r="15" spans="2:64">
      <c r="B15" s="88" t="s">
        <v>2310</v>
      </c>
      <c r="C15" s="85">
        <v>3327</v>
      </c>
      <c r="D15" s="85" t="s">
        <v>352</v>
      </c>
      <c r="E15" s="85" t="s">
        <v>338</v>
      </c>
      <c r="F15" s="85" t="s">
        <v>186</v>
      </c>
      <c r="G15" s="95">
        <v>1.5299999999999998</v>
      </c>
      <c r="H15" s="98" t="s">
        <v>188</v>
      </c>
      <c r="I15" s="99">
        <v>5.2499999999999998E-2</v>
      </c>
      <c r="J15" s="96">
        <v>8.8999999999999982E-3</v>
      </c>
      <c r="K15" s="95">
        <v>3675</v>
      </c>
      <c r="L15" s="97">
        <v>132.84</v>
      </c>
      <c r="M15" s="95">
        <v>4.8818697452000004</v>
      </c>
      <c r="N15" s="96">
        <v>1.0803526243064732E-2</v>
      </c>
      <c r="O15" s="96">
        <v>1.8312076401430353E-4</v>
      </c>
    </row>
    <row r="16" spans="2:64">
      <c r="B16" s="88" t="s">
        <v>2311</v>
      </c>
      <c r="C16" s="85">
        <v>3310</v>
      </c>
      <c r="D16" s="85" t="s">
        <v>352</v>
      </c>
      <c r="E16" s="85" t="s">
        <v>338</v>
      </c>
      <c r="F16" s="85" t="s">
        <v>186</v>
      </c>
      <c r="G16" s="95">
        <v>1.1599999999999999</v>
      </c>
      <c r="H16" s="98" t="s">
        <v>188</v>
      </c>
      <c r="I16" s="99">
        <v>5.7000000000000002E-2</v>
      </c>
      <c r="J16" s="96">
        <v>1.0399999999999998E-2</v>
      </c>
      <c r="K16" s="95">
        <v>4900</v>
      </c>
      <c r="L16" s="97">
        <v>132.68</v>
      </c>
      <c r="M16" s="95">
        <v>6.5013199730500011</v>
      </c>
      <c r="N16" s="96">
        <v>1.4387352512316797E-2</v>
      </c>
      <c r="O16" s="96">
        <v>2.4386694907968995E-4</v>
      </c>
    </row>
    <row r="17" spans="2:15">
      <c r="B17" s="88" t="s">
        <v>2312</v>
      </c>
      <c r="C17" s="85">
        <v>3350</v>
      </c>
      <c r="D17" s="85" t="s">
        <v>352</v>
      </c>
      <c r="E17" s="85" t="s">
        <v>338</v>
      </c>
      <c r="F17" s="85" t="s">
        <v>186</v>
      </c>
      <c r="G17" s="95">
        <v>0.5</v>
      </c>
      <c r="H17" s="98" t="s">
        <v>188</v>
      </c>
      <c r="I17" s="99">
        <v>5.7000000000000002E-2</v>
      </c>
      <c r="J17" s="96">
        <v>1.29E-2</v>
      </c>
      <c r="K17" s="95">
        <v>1552.3245251500002</v>
      </c>
      <c r="L17" s="97">
        <v>129.25</v>
      </c>
      <c r="M17" s="95">
        <v>2.006379431</v>
      </c>
      <c r="N17" s="96">
        <v>4.4400965137724631E-3</v>
      </c>
      <c r="O17" s="96">
        <v>7.5260044508264852E-5</v>
      </c>
    </row>
    <row r="18" spans="2:15">
      <c r="B18" s="88" t="s">
        <v>2313</v>
      </c>
      <c r="C18" s="85">
        <v>3440</v>
      </c>
      <c r="D18" s="85" t="s">
        <v>352</v>
      </c>
      <c r="E18" s="85" t="s">
        <v>338</v>
      </c>
      <c r="F18" s="85" t="s">
        <v>186</v>
      </c>
      <c r="G18" s="95">
        <v>2.38</v>
      </c>
      <c r="H18" s="98" t="s">
        <v>188</v>
      </c>
      <c r="I18" s="99">
        <v>5.3499999999999999E-2</v>
      </c>
      <c r="J18" s="96">
        <v>7.4999999999999997E-3</v>
      </c>
      <c r="K18" s="95">
        <v>5515.9416742499998</v>
      </c>
      <c r="L18" s="97">
        <v>140.13</v>
      </c>
      <c r="M18" s="95">
        <v>7.7294888104000012</v>
      </c>
      <c r="N18" s="96">
        <v>1.7105277192357896E-2</v>
      </c>
      <c r="O18" s="96">
        <v>2.8993602252336845E-4</v>
      </c>
    </row>
    <row r="19" spans="2:15">
      <c r="B19" s="88" t="s">
        <v>2314</v>
      </c>
      <c r="C19" s="85">
        <v>3123</v>
      </c>
      <c r="D19" s="85" t="s">
        <v>336</v>
      </c>
      <c r="E19" s="85" t="s">
        <v>338</v>
      </c>
      <c r="F19" s="85" t="s">
        <v>186</v>
      </c>
      <c r="G19" s="95">
        <v>3.9099999999999988</v>
      </c>
      <c r="H19" s="98" t="s">
        <v>188</v>
      </c>
      <c r="I19" s="99">
        <v>5.5999999999999994E-2</v>
      </c>
      <c r="J19" s="96">
        <v>9.2999999999999992E-3</v>
      </c>
      <c r="K19" s="95">
        <v>3544.3094833999999</v>
      </c>
      <c r="L19" s="97">
        <v>160.28</v>
      </c>
      <c r="M19" s="95">
        <v>5.6808192066500016</v>
      </c>
      <c r="N19" s="96">
        <v>1.2571592972445263E-2</v>
      </c>
      <c r="O19" s="96">
        <v>2.1308965778362034E-4</v>
      </c>
    </row>
    <row r="20" spans="2:15">
      <c r="B20" s="88" t="s">
        <v>2315</v>
      </c>
      <c r="C20" s="85">
        <v>3274</v>
      </c>
      <c r="D20" s="85" t="s">
        <v>352</v>
      </c>
      <c r="E20" s="85" t="s">
        <v>338</v>
      </c>
      <c r="F20" s="85" t="s">
        <v>186</v>
      </c>
      <c r="G20" s="95">
        <v>0.55999999999999994</v>
      </c>
      <c r="H20" s="98" t="s">
        <v>188</v>
      </c>
      <c r="I20" s="99">
        <v>5.9000000000000004E-2</v>
      </c>
      <c r="J20" s="96">
        <v>1.21E-2</v>
      </c>
      <c r="K20" s="95">
        <v>283.98087200000003</v>
      </c>
      <c r="L20" s="97">
        <v>127.78</v>
      </c>
      <c r="M20" s="95">
        <v>0.36287078625000002</v>
      </c>
      <c r="N20" s="96">
        <v>8.0302922173373188E-4</v>
      </c>
      <c r="O20" s="96">
        <v>1.3611419207140018E-5</v>
      </c>
    </row>
    <row r="21" spans="2:15">
      <c r="B21" s="88" t="s">
        <v>2316</v>
      </c>
      <c r="C21" s="85">
        <v>3276</v>
      </c>
      <c r="D21" s="85" t="s">
        <v>352</v>
      </c>
      <c r="E21" s="85" t="s">
        <v>338</v>
      </c>
      <c r="F21" s="85" t="s">
        <v>186</v>
      </c>
      <c r="G21" s="95">
        <v>0.59999999999999987</v>
      </c>
      <c r="H21" s="98" t="s">
        <v>188</v>
      </c>
      <c r="I21" s="99">
        <v>5.9000000000000004E-2</v>
      </c>
      <c r="J21" s="96">
        <v>1.3399999999999999E-2</v>
      </c>
      <c r="K21" s="95">
        <v>236.65072584999999</v>
      </c>
      <c r="L21" s="97">
        <v>127.62</v>
      </c>
      <c r="M21" s="95">
        <v>0.30201365845000006</v>
      </c>
      <c r="N21" s="96">
        <v>6.6835303994676606E-4</v>
      </c>
      <c r="O21" s="96">
        <v>1.1328645532277141E-5</v>
      </c>
    </row>
    <row r="22" spans="2:15">
      <c r="B22" s="88" t="s">
        <v>2317</v>
      </c>
      <c r="C22" s="85">
        <v>3114</v>
      </c>
      <c r="D22" s="85" t="s">
        <v>336</v>
      </c>
      <c r="E22" s="85" t="s">
        <v>338</v>
      </c>
      <c r="F22" s="85" t="s">
        <v>186</v>
      </c>
      <c r="G22" s="95">
        <v>0.82</v>
      </c>
      <c r="H22" s="98" t="s">
        <v>188</v>
      </c>
      <c r="I22" s="99">
        <v>5.5999999999999994E-2</v>
      </c>
      <c r="J22" s="96">
        <v>1.0199999999999997E-2</v>
      </c>
      <c r="K22" s="95">
        <v>409.00309555000001</v>
      </c>
      <c r="L22" s="97">
        <v>147.91</v>
      </c>
      <c r="M22" s="95">
        <v>0.60495643530000009</v>
      </c>
      <c r="N22" s="96">
        <v>1.338762209110659E-3</v>
      </c>
      <c r="O22" s="96">
        <v>2.2692142643999848E-5</v>
      </c>
    </row>
    <row r="23" spans="2:15">
      <c r="B23" s="88" t="s">
        <v>2318</v>
      </c>
      <c r="C23" s="85">
        <v>3129</v>
      </c>
      <c r="D23" s="85" t="s">
        <v>341</v>
      </c>
      <c r="E23" s="85" t="s">
        <v>338</v>
      </c>
      <c r="F23" s="85" t="s">
        <v>186</v>
      </c>
      <c r="G23" s="95">
        <v>3.7199999999999998</v>
      </c>
      <c r="H23" s="98" t="s">
        <v>188</v>
      </c>
      <c r="I23" s="99">
        <v>5.7500000000000002E-2</v>
      </c>
      <c r="J23" s="96">
        <v>9.0999999999999987E-3</v>
      </c>
      <c r="K23" s="95">
        <v>2881.3628956000002</v>
      </c>
      <c r="L23" s="97">
        <v>160.93</v>
      </c>
      <c r="M23" s="95">
        <v>4.6369770797000003</v>
      </c>
      <c r="N23" s="96">
        <v>1.0261581357897597E-2</v>
      </c>
      <c r="O23" s="96">
        <v>1.7393474833824987E-4</v>
      </c>
    </row>
    <row r="24" spans="2:15">
      <c r="B24" s="88" t="s">
        <v>2319</v>
      </c>
      <c r="C24" s="85">
        <v>3266</v>
      </c>
      <c r="D24" s="85" t="s">
        <v>341</v>
      </c>
      <c r="E24" s="85" t="s">
        <v>338</v>
      </c>
      <c r="F24" s="85" t="s">
        <v>186</v>
      </c>
      <c r="G24" s="95">
        <v>0.54</v>
      </c>
      <c r="H24" s="98" t="s">
        <v>188</v>
      </c>
      <c r="I24" s="99">
        <v>5.8799999999999998E-2</v>
      </c>
      <c r="J24" s="96">
        <v>1.21E-2</v>
      </c>
      <c r="K24" s="95">
        <v>283.66219804999997</v>
      </c>
      <c r="L24" s="97">
        <v>129.47</v>
      </c>
      <c r="M24" s="95">
        <v>0.36725743529999999</v>
      </c>
      <c r="N24" s="96">
        <v>8.1273682980283007E-4</v>
      </c>
      <c r="O24" s="96">
        <v>1.3775964057253733E-5</v>
      </c>
    </row>
    <row r="25" spans="2:15">
      <c r="B25" s="88" t="s">
        <v>2320</v>
      </c>
      <c r="C25" s="85">
        <v>3264</v>
      </c>
      <c r="D25" s="85" t="s">
        <v>341</v>
      </c>
      <c r="E25" s="85" t="s">
        <v>338</v>
      </c>
      <c r="F25" s="85" t="s">
        <v>186</v>
      </c>
      <c r="G25" s="95">
        <v>0.52</v>
      </c>
      <c r="H25" s="98" t="s">
        <v>188</v>
      </c>
      <c r="I25" s="99">
        <v>5.9500000000000004E-2</v>
      </c>
      <c r="J25" s="96">
        <v>1.2199999999999999E-2</v>
      </c>
      <c r="K25" s="95">
        <v>237.3150507</v>
      </c>
      <c r="L25" s="97">
        <v>129.58000000000001</v>
      </c>
      <c r="M25" s="95">
        <v>0.30751285249999999</v>
      </c>
      <c r="N25" s="96">
        <v>6.8052269836366543E-4</v>
      </c>
      <c r="O25" s="96">
        <v>1.1534922362356237E-5</v>
      </c>
    </row>
    <row r="26" spans="2:15">
      <c r="B26" s="88" t="s">
        <v>2321</v>
      </c>
      <c r="C26" s="85">
        <v>3115</v>
      </c>
      <c r="D26" s="85" t="s">
        <v>336</v>
      </c>
      <c r="E26" s="85" t="s">
        <v>338</v>
      </c>
      <c r="F26" s="85" t="s">
        <v>186</v>
      </c>
      <c r="G26" s="95">
        <v>0.99</v>
      </c>
      <c r="H26" s="98" t="s">
        <v>188</v>
      </c>
      <c r="I26" s="99">
        <v>6.2E-2</v>
      </c>
      <c r="J26" s="96">
        <v>9.1000000000000004E-3</v>
      </c>
      <c r="K26" s="95">
        <v>1190.6584186000002</v>
      </c>
      <c r="L26" s="97">
        <v>153.47</v>
      </c>
      <c r="M26" s="95">
        <v>1.8273035091500001</v>
      </c>
      <c r="N26" s="96">
        <v>4.0438033879450714E-3</v>
      </c>
      <c r="O26" s="96">
        <v>6.854283955662101E-5</v>
      </c>
    </row>
    <row r="27" spans="2:15">
      <c r="B27" s="88" t="s">
        <v>2322</v>
      </c>
      <c r="C27" s="85">
        <v>3116</v>
      </c>
      <c r="D27" s="85" t="s">
        <v>336</v>
      </c>
      <c r="E27" s="85" t="s">
        <v>338</v>
      </c>
      <c r="F27" s="85" t="s">
        <v>186</v>
      </c>
      <c r="G27" s="95">
        <v>1.0499999999999998</v>
      </c>
      <c r="H27" s="98" t="s">
        <v>188</v>
      </c>
      <c r="I27" s="99">
        <v>5.5999999999999994E-2</v>
      </c>
      <c r="J27" s="96">
        <v>8.8000000000000005E-3</v>
      </c>
      <c r="K27" s="95">
        <v>1905.6578264499999</v>
      </c>
      <c r="L27" s="97">
        <v>151.58000000000001</v>
      </c>
      <c r="M27" s="95">
        <v>2.8885960355</v>
      </c>
      <c r="N27" s="96">
        <v>6.3924325522655883E-3</v>
      </c>
      <c r="O27" s="96">
        <v>1.0835232002442083E-4</v>
      </c>
    </row>
    <row r="28" spans="2:15">
      <c r="B28" s="88" t="s">
        <v>2323</v>
      </c>
      <c r="C28" s="85">
        <v>3326</v>
      </c>
      <c r="D28" s="85" t="s">
        <v>361</v>
      </c>
      <c r="E28" s="85" t="s">
        <v>362</v>
      </c>
      <c r="F28" s="85" t="s">
        <v>186</v>
      </c>
      <c r="G28" s="95">
        <v>1.07</v>
      </c>
      <c r="H28" s="98" t="s">
        <v>188</v>
      </c>
      <c r="I28" s="99">
        <v>5.2999999999999999E-2</v>
      </c>
      <c r="J28" s="96">
        <v>9.300000000000001E-3</v>
      </c>
      <c r="K28" s="95">
        <v>445.94083415</v>
      </c>
      <c r="L28" s="97">
        <v>130.34</v>
      </c>
      <c r="M28" s="95">
        <v>0.58123926665000003</v>
      </c>
      <c r="N28" s="96">
        <v>1.2862763651011176E-3</v>
      </c>
      <c r="O28" s="96">
        <v>2.1802502758029031E-5</v>
      </c>
    </row>
    <row r="29" spans="2:15">
      <c r="B29" s="88" t="s">
        <v>2324</v>
      </c>
      <c r="C29" s="85">
        <v>3321</v>
      </c>
      <c r="D29" s="85" t="s">
        <v>477</v>
      </c>
      <c r="E29" s="85" t="s">
        <v>443</v>
      </c>
      <c r="F29" s="85" t="s">
        <v>186</v>
      </c>
      <c r="G29" s="95">
        <v>0.99000000000000021</v>
      </c>
      <c r="H29" s="98" t="s">
        <v>188</v>
      </c>
      <c r="I29" s="99">
        <v>5.8499999999999996E-2</v>
      </c>
      <c r="J29" s="96">
        <v>4.8000000000000004E-3</v>
      </c>
      <c r="K29" s="95">
        <v>1306.6666658500001</v>
      </c>
      <c r="L29" s="97">
        <v>131.12</v>
      </c>
      <c r="M29" s="95">
        <v>1.7133014076499999</v>
      </c>
      <c r="N29" s="96">
        <v>3.7915179400322603E-3</v>
      </c>
      <c r="O29" s="96">
        <v>6.4266577997933936E-5</v>
      </c>
    </row>
    <row r="30" spans="2:15">
      <c r="B30" s="84"/>
      <c r="C30" s="85"/>
      <c r="D30" s="85"/>
      <c r="E30" s="85"/>
      <c r="F30" s="85"/>
      <c r="G30" s="85"/>
      <c r="H30" s="85"/>
      <c r="I30" s="85"/>
      <c r="J30" s="96"/>
      <c r="K30" s="95"/>
      <c r="L30" s="97"/>
      <c r="M30" s="85"/>
      <c r="N30" s="96"/>
      <c r="O30" s="85"/>
    </row>
    <row r="31" spans="2:15">
      <c r="B31" s="102" t="s">
        <v>75</v>
      </c>
      <c r="C31" s="83"/>
      <c r="D31" s="83"/>
      <c r="E31" s="83"/>
      <c r="F31" s="83"/>
      <c r="G31" s="92">
        <v>0.7782966088614105</v>
      </c>
      <c r="H31" s="83"/>
      <c r="I31" s="83"/>
      <c r="J31" s="93">
        <v>5.5752870976289275E-3</v>
      </c>
      <c r="K31" s="92"/>
      <c r="L31" s="94"/>
      <c r="M31" s="92">
        <v>384.5776726312501</v>
      </c>
      <c r="N31" s="93">
        <v>0.8510663322907347</v>
      </c>
      <c r="O31" s="93">
        <v>1.4425652651695665E-2</v>
      </c>
    </row>
    <row r="32" spans="2:15">
      <c r="B32" s="88" t="s">
        <v>2325</v>
      </c>
      <c r="C32" s="85" t="s">
        <v>2326</v>
      </c>
      <c r="D32" s="85" t="s">
        <v>341</v>
      </c>
      <c r="E32" s="85" t="s">
        <v>338</v>
      </c>
      <c r="F32" s="85" t="s">
        <v>186</v>
      </c>
      <c r="G32" s="95">
        <v>0.61</v>
      </c>
      <c r="H32" s="98" t="s">
        <v>188</v>
      </c>
      <c r="I32" s="99">
        <v>4.7999999999999996E-3</v>
      </c>
      <c r="J32" s="96">
        <v>5.3999999999999994E-3</v>
      </c>
      <c r="K32" s="95">
        <v>20763.75</v>
      </c>
      <c r="L32" s="97">
        <v>100.15</v>
      </c>
      <c r="M32" s="95">
        <v>20.794895830800005</v>
      </c>
      <c r="N32" s="96">
        <v>4.6018885090233282E-2</v>
      </c>
      <c r="O32" s="96">
        <v>7.8002433716673175E-4</v>
      </c>
    </row>
    <row r="33" spans="2:15">
      <c r="B33" s="88" t="s">
        <v>2327</v>
      </c>
      <c r="C33" s="85" t="s">
        <v>2328</v>
      </c>
      <c r="D33" s="85" t="s">
        <v>341</v>
      </c>
      <c r="E33" s="85" t="s">
        <v>338</v>
      </c>
      <c r="F33" s="85" t="s">
        <v>186</v>
      </c>
      <c r="G33" s="95">
        <v>0.62</v>
      </c>
      <c r="H33" s="98" t="s">
        <v>188</v>
      </c>
      <c r="I33" s="99">
        <v>4.7999999999999996E-3</v>
      </c>
      <c r="J33" s="96">
        <v>5.5000000000000005E-3</v>
      </c>
      <c r="K33" s="95">
        <v>20763.75</v>
      </c>
      <c r="L33" s="97">
        <v>100.15</v>
      </c>
      <c r="M33" s="95">
        <v>20.794894603349999</v>
      </c>
      <c r="N33" s="96">
        <v>4.6018882373899367E-2</v>
      </c>
      <c r="O33" s="96">
        <v>7.8002429112462195E-4</v>
      </c>
    </row>
    <row r="34" spans="2:15">
      <c r="B34" s="88" t="s">
        <v>2329</v>
      </c>
      <c r="C34" s="85" t="s">
        <v>2330</v>
      </c>
      <c r="D34" s="85" t="s">
        <v>341</v>
      </c>
      <c r="E34" s="85" t="s">
        <v>338</v>
      </c>
      <c r="F34" s="85" t="s">
        <v>186</v>
      </c>
      <c r="G34" s="95">
        <v>0.84999999999999987</v>
      </c>
      <c r="H34" s="98" t="s">
        <v>188</v>
      </c>
      <c r="I34" s="99">
        <v>1.2E-2</v>
      </c>
      <c r="J34" s="96">
        <v>6.0999999999999987E-3</v>
      </c>
      <c r="K34" s="95">
        <v>24500</v>
      </c>
      <c r="L34" s="97">
        <v>102.47</v>
      </c>
      <c r="M34" s="95">
        <v>25.105150840350003</v>
      </c>
      <c r="N34" s="96">
        <v>5.5557433953762399E-2</v>
      </c>
      <c r="O34" s="96">
        <v>9.4170361818838037E-4</v>
      </c>
    </row>
    <row r="35" spans="2:15">
      <c r="B35" s="88" t="s">
        <v>2331</v>
      </c>
      <c r="C35" s="85" t="s">
        <v>2332</v>
      </c>
      <c r="D35" s="85" t="s">
        <v>341</v>
      </c>
      <c r="E35" s="85" t="s">
        <v>338</v>
      </c>
      <c r="F35" s="85" t="s">
        <v>186</v>
      </c>
      <c r="G35" s="95">
        <v>0.84000000000000008</v>
      </c>
      <c r="H35" s="98" t="s">
        <v>188</v>
      </c>
      <c r="I35" s="99">
        <v>5.0000000000000001E-3</v>
      </c>
      <c r="J35" s="96">
        <v>5.0000000000000001E-3</v>
      </c>
      <c r="K35" s="95">
        <v>36750</v>
      </c>
      <c r="L35" s="97">
        <v>100.08</v>
      </c>
      <c r="M35" s="95">
        <v>36.779400401799997</v>
      </c>
      <c r="N35" s="96">
        <v>8.1392425071503682E-2</v>
      </c>
      <c r="O35" s="96">
        <v>1.3796090950988031E-3</v>
      </c>
    </row>
    <row r="36" spans="2:15">
      <c r="B36" s="88" t="s">
        <v>2333</v>
      </c>
      <c r="C36" s="85" t="s">
        <v>2334</v>
      </c>
      <c r="D36" s="85" t="s">
        <v>341</v>
      </c>
      <c r="E36" s="85" t="s">
        <v>338</v>
      </c>
      <c r="F36" s="85" t="s">
        <v>186</v>
      </c>
      <c r="G36" s="95">
        <v>1.08</v>
      </c>
      <c r="H36" s="98" t="s">
        <v>188</v>
      </c>
      <c r="I36" s="99">
        <v>5.5000000000000005E-3</v>
      </c>
      <c r="J36" s="96">
        <v>5.4999999999999997E-3</v>
      </c>
      <c r="K36" s="95">
        <v>11025</v>
      </c>
      <c r="L36" s="97">
        <v>100</v>
      </c>
      <c r="M36" s="95">
        <v>11.025497330400002</v>
      </c>
      <c r="N36" s="96">
        <v>2.4399309274675599E-2</v>
      </c>
      <c r="O36" s="96">
        <v>4.1357053755185723E-4</v>
      </c>
    </row>
    <row r="37" spans="2:15">
      <c r="B37" s="88" t="s">
        <v>2335</v>
      </c>
      <c r="C37" s="85" t="s">
        <v>2336</v>
      </c>
      <c r="D37" s="85" t="s">
        <v>341</v>
      </c>
      <c r="E37" s="85" t="s">
        <v>338</v>
      </c>
      <c r="F37" s="85" t="s">
        <v>186</v>
      </c>
      <c r="G37" s="95">
        <v>0.91999999999999993</v>
      </c>
      <c r="H37" s="98" t="s">
        <v>188</v>
      </c>
      <c r="I37" s="99">
        <v>5.0000000000000001E-3</v>
      </c>
      <c r="J37" s="96">
        <v>4.8000000000000013E-3</v>
      </c>
      <c r="K37" s="95">
        <v>24500</v>
      </c>
      <c r="L37" s="97">
        <v>100.07</v>
      </c>
      <c r="M37" s="95">
        <v>24.517148983249999</v>
      </c>
      <c r="N37" s="96">
        <v>5.4256192047339828E-2</v>
      </c>
      <c r="O37" s="96">
        <v>9.196474481277491E-4</v>
      </c>
    </row>
    <row r="38" spans="2:15">
      <c r="B38" s="88" t="s">
        <v>2337</v>
      </c>
      <c r="C38" s="85" t="s">
        <v>2338</v>
      </c>
      <c r="D38" s="85" t="s">
        <v>341</v>
      </c>
      <c r="E38" s="85" t="s">
        <v>338</v>
      </c>
      <c r="F38" s="85" t="s">
        <v>186</v>
      </c>
      <c r="G38" s="95">
        <v>0.69000000000000017</v>
      </c>
      <c r="H38" s="98" t="s">
        <v>188</v>
      </c>
      <c r="I38" s="99">
        <v>4.7999999999999996E-3</v>
      </c>
      <c r="J38" s="96">
        <v>5.2000000000000015E-3</v>
      </c>
      <c r="K38" s="95">
        <v>29277.5</v>
      </c>
      <c r="L38" s="97">
        <v>100.12</v>
      </c>
      <c r="M38" s="95">
        <v>29.312632904449998</v>
      </c>
      <c r="N38" s="96">
        <v>6.4868547373251276E-2</v>
      </c>
      <c r="O38" s="96">
        <v>1.0995278475038033E-3</v>
      </c>
    </row>
    <row r="39" spans="2:15">
      <c r="B39" s="88" t="s">
        <v>2339</v>
      </c>
      <c r="C39" s="85" t="s">
        <v>2340</v>
      </c>
      <c r="D39" s="85" t="s">
        <v>352</v>
      </c>
      <c r="E39" s="85" t="s">
        <v>338</v>
      </c>
      <c r="F39" s="85" t="s">
        <v>186</v>
      </c>
      <c r="G39" s="95">
        <v>0.60999999999999988</v>
      </c>
      <c r="H39" s="98" t="s">
        <v>188</v>
      </c>
      <c r="I39" s="99">
        <v>4.1999999999999997E-3</v>
      </c>
      <c r="J39" s="96">
        <v>4.7999999999999996E-3</v>
      </c>
      <c r="K39" s="95">
        <v>20763.75</v>
      </c>
      <c r="L39" s="97">
        <v>100.14</v>
      </c>
      <c r="M39" s="95">
        <v>20.792818399850002</v>
      </c>
      <c r="N39" s="96">
        <v>4.6014287757457542E-2</v>
      </c>
      <c r="O39" s="96">
        <v>7.7994641195311344E-4</v>
      </c>
    </row>
    <row r="40" spans="2:15">
      <c r="B40" s="88" t="s">
        <v>2341</v>
      </c>
      <c r="C40" s="85" t="s">
        <v>2342</v>
      </c>
      <c r="D40" s="85" t="s">
        <v>352</v>
      </c>
      <c r="E40" s="85" t="s">
        <v>338</v>
      </c>
      <c r="F40" s="85" t="s">
        <v>186</v>
      </c>
      <c r="G40" s="95">
        <v>0.62000000000000011</v>
      </c>
      <c r="H40" s="98" t="s">
        <v>188</v>
      </c>
      <c r="I40" s="99">
        <v>4.5000000000000005E-3</v>
      </c>
      <c r="J40" s="96">
        <v>5.0999999999999986E-3</v>
      </c>
      <c r="K40" s="95">
        <v>20763.75</v>
      </c>
      <c r="L40" s="97">
        <v>100.14</v>
      </c>
      <c r="M40" s="95">
        <v>20.79281959055</v>
      </c>
      <c r="N40" s="96">
        <v>4.6014290392464074E-2</v>
      </c>
      <c r="O40" s="96">
        <v>7.7994645661671666E-4</v>
      </c>
    </row>
    <row r="41" spans="2:15">
      <c r="B41" s="88" t="s">
        <v>2343</v>
      </c>
      <c r="C41" s="85" t="s">
        <v>2344</v>
      </c>
      <c r="D41" s="85" t="s">
        <v>407</v>
      </c>
      <c r="E41" s="85" t="s">
        <v>362</v>
      </c>
      <c r="F41" s="85" t="s">
        <v>186</v>
      </c>
      <c r="G41" s="95">
        <v>0.84</v>
      </c>
      <c r="H41" s="98" t="s">
        <v>188</v>
      </c>
      <c r="I41" s="99">
        <v>4.5000000000000005E-3</v>
      </c>
      <c r="J41" s="96">
        <v>4.4999999999999988E-3</v>
      </c>
      <c r="K41" s="95">
        <v>36750</v>
      </c>
      <c r="L41" s="97">
        <v>100.07</v>
      </c>
      <c r="M41" s="95">
        <v>36.775725362599999</v>
      </c>
      <c r="N41" s="96">
        <v>8.1384292248525253E-2</v>
      </c>
      <c r="O41" s="96">
        <v>1.3794712430008958E-3</v>
      </c>
    </row>
    <row r="42" spans="2:15">
      <c r="B42" s="88" t="s">
        <v>2345</v>
      </c>
      <c r="C42" s="85" t="s">
        <v>2346</v>
      </c>
      <c r="D42" s="85" t="s">
        <v>407</v>
      </c>
      <c r="E42" s="85" t="s">
        <v>362</v>
      </c>
      <c r="F42" s="85" t="s">
        <v>186</v>
      </c>
      <c r="G42" s="95">
        <v>0.92</v>
      </c>
      <c r="H42" s="98" t="s">
        <v>188</v>
      </c>
      <c r="I42" s="99">
        <v>5.0000000000000001E-3</v>
      </c>
      <c r="J42" s="96">
        <v>4.8000000000000013E-3</v>
      </c>
      <c r="K42" s="95">
        <v>12250</v>
      </c>
      <c r="L42" s="97">
        <v>100.07</v>
      </c>
      <c r="M42" s="95">
        <v>12.258574490400001</v>
      </c>
      <c r="N42" s="96">
        <v>2.7128096020959006E-2</v>
      </c>
      <c r="O42" s="96">
        <v>4.5982372401792438E-4</v>
      </c>
    </row>
    <row r="43" spans="2:15">
      <c r="B43" s="88" t="s">
        <v>2347</v>
      </c>
      <c r="C43" s="85" t="s">
        <v>2348</v>
      </c>
      <c r="D43" s="85" t="s">
        <v>407</v>
      </c>
      <c r="E43" s="85" t="s">
        <v>362</v>
      </c>
      <c r="F43" s="85" t="s">
        <v>186</v>
      </c>
      <c r="G43" s="95">
        <v>0.99000000000000021</v>
      </c>
      <c r="H43" s="98" t="s">
        <v>188</v>
      </c>
      <c r="I43" s="99">
        <v>5.1999999999999998E-3</v>
      </c>
      <c r="J43" s="96">
        <v>5.2000000000000015E-3</v>
      </c>
      <c r="K43" s="95">
        <v>13475</v>
      </c>
      <c r="L43" s="97">
        <v>100</v>
      </c>
      <c r="M43" s="95">
        <v>13.4755744466</v>
      </c>
      <c r="N43" s="96">
        <v>2.9821304084845332E-2</v>
      </c>
      <c r="O43" s="96">
        <v>5.0547384854323317E-4</v>
      </c>
    </row>
    <row r="44" spans="2:15">
      <c r="B44" s="88" t="s">
        <v>2349</v>
      </c>
      <c r="C44" s="85" t="s">
        <v>2350</v>
      </c>
      <c r="D44" s="85" t="s">
        <v>407</v>
      </c>
      <c r="E44" s="85" t="s">
        <v>362</v>
      </c>
      <c r="F44" s="85" t="s">
        <v>186</v>
      </c>
      <c r="G44" s="95">
        <v>1.0799999999999998</v>
      </c>
      <c r="H44" s="98" t="s">
        <v>188</v>
      </c>
      <c r="I44" s="99">
        <v>5.6999999999999993E-3</v>
      </c>
      <c r="J44" s="96">
        <v>5.7000000000000002E-3</v>
      </c>
      <c r="K44" s="95">
        <v>17150</v>
      </c>
      <c r="L44" s="97">
        <v>100</v>
      </c>
      <c r="M44" s="95">
        <v>17.150800821700003</v>
      </c>
      <c r="N44" s="96">
        <v>3.7954541279802467E-2</v>
      </c>
      <c r="O44" s="96">
        <v>6.4333296745879942E-4</v>
      </c>
    </row>
    <row r="45" spans="2:15">
      <c r="B45" s="88" t="s">
        <v>2351</v>
      </c>
      <c r="C45" s="85" t="s">
        <v>2352</v>
      </c>
      <c r="D45" s="85" t="s">
        <v>407</v>
      </c>
      <c r="E45" s="85" t="s">
        <v>362</v>
      </c>
      <c r="F45" s="85" t="s">
        <v>186</v>
      </c>
      <c r="G45" s="95">
        <v>0.69</v>
      </c>
      <c r="H45" s="98" t="s">
        <v>188</v>
      </c>
      <c r="I45" s="99">
        <v>4.4000000000000003E-3</v>
      </c>
      <c r="J45" s="96">
        <v>7.6E-3</v>
      </c>
      <c r="K45" s="95">
        <v>12250</v>
      </c>
      <c r="L45" s="97">
        <v>99.93</v>
      </c>
      <c r="M45" s="95">
        <v>12.241425166599999</v>
      </c>
      <c r="N45" s="96">
        <v>2.7090144748312641E-2</v>
      </c>
      <c r="O45" s="96">
        <v>4.5918044645410308E-4</v>
      </c>
    </row>
    <row r="46" spans="2:15">
      <c r="B46" s="88" t="s">
        <v>2353</v>
      </c>
      <c r="C46" s="85" t="s">
        <v>2354</v>
      </c>
      <c r="D46" s="85" t="s">
        <v>361</v>
      </c>
      <c r="E46" s="85" t="s">
        <v>362</v>
      </c>
      <c r="F46" s="85" t="s">
        <v>186</v>
      </c>
      <c r="G46" s="95">
        <v>0.72</v>
      </c>
      <c r="H46" s="98" t="s">
        <v>188</v>
      </c>
      <c r="I46" s="99">
        <v>4.1999999999999997E-3</v>
      </c>
      <c r="J46" s="96">
        <v>6.7999999999999996E-3</v>
      </c>
      <c r="K46" s="95">
        <v>41405</v>
      </c>
      <c r="L46" s="97">
        <v>99.93</v>
      </c>
      <c r="M46" s="95">
        <v>41.376016161900004</v>
      </c>
      <c r="N46" s="96">
        <v>9.1564687254932942E-2</v>
      </c>
      <c r="O46" s="96">
        <v>1.5520298752102189E-3</v>
      </c>
    </row>
    <row r="47" spans="2:15">
      <c r="B47" s="88" t="s">
        <v>2353</v>
      </c>
      <c r="C47" s="85" t="s">
        <v>2355</v>
      </c>
      <c r="D47" s="85" t="s">
        <v>361</v>
      </c>
      <c r="E47" s="85" t="s">
        <v>362</v>
      </c>
      <c r="F47" s="85" t="s">
        <v>186</v>
      </c>
      <c r="G47" s="95">
        <v>0.7</v>
      </c>
      <c r="H47" s="98" t="s">
        <v>188</v>
      </c>
      <c r="I47" s="99">
        <v>4.1999999999999997E-3</v>
      </c>
      <c r="J47" s="96">
        <v>6.7000000000000002E-3</v>
      </c>
      <c r="K47" s="95">
        <v>41405</v>
      </c>
      <c r="L47" s="97">
        <v>99.95</v>
      </c>
      <c r="M47" s="95">
        <v>41.384297296650004</v>
      </c>
      <c r="N47" s="96">
        <v>9.1583013318769849E-2</v>
      </c>
      <c r="O47" s="96">
        <v>1.5523405036787102E-3</v>
      </c>
    </row>
    <row r="48" spans="2:15">
      <c r="B48" s="152"/>
      <c r="C48" s="152"/>
      <c r="D48" s="152"/>
      <c r="E48" s="153"/>
      <c r="F48" s="153"/>
      <c r="G48" s="153"/>
      <c r="H48" s="153"/>
      <c r="I48" s="153"/>
      <c r="J48" s="157"/>
      <c r="K48" s="153"/>
      <c r="L48" s="153"/>
      <c r="M48" s="153"/>
      <c r="N48" s="153"/>
      <c r="O48" s="153"/>
    </row>
    <row r="49" spans="2:15">
      <c r="B49" s="152"/>
      <c r="C49" s="152"/>
      <c r="D49" s="152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</row>
    <row r="50" spans="2:15">
      <c r="B50" s="154" t="s">
        <v>2396</v>
      </c>
      <c r="C50" s="152"/>
      <c r="D50" s="152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</row>
    <row r="51" spans="2:15">
      <c r="B51" s="154" t="s">
        <v>136</v>
      </c>
      <c r="C51" s="152"/>
      <c r="D51" s="152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</row>
    <row r="52" spans="2:15">
      <c r="B52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H1:XFD2 D3:XFD1048576 D1:AF2 A1:A1048576 B1:B49 B52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9.42578125" style="2" bestFit="1" customWidth="1"/>
    <col min="4" max="4" width="8.85546875" style="1" bestFit="1" customWidth="1"/>
    <col min="5" max="5" width="8.8554687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203</v>
      </c>
      <c r="C1" s="79" t="s" vm="1">
        <v>267</v>
      </c>
    </row>
    <row r="2" spans="2:55">
      <c r="B2" s="57" t="s">
        <v>202</v>
      </c>
      <c r="C2" s="79" t="s">
        <v>268</v>
      </c>
    </row>
    <row r="3" spans="2:55">
      <c r="B3" s="57" t="s">
        <v>204</v>
      </c>
      <c r="C3" s="79" t="s">
        <v>269</v>
      </c>
    </row>
    <row r="4" spans="2:55">
      <c r="B4" s="57" t="s">
        <v>205</v>
      </c>
      <c r="C4" s="79">
        <v>17010</v>
      </c>
    </row>
    <row r="6" spans="2:55" ht="26.25" customHeight="1">
      <c r="B6" s="174" t="s">
        <v>238</v>
      </c>
      <c r="C6" s="175"/>
      <c r="D6" s="175"/>
      <c r="E6" s="175"/>
      <c r="F6" s="175"/>
      <c r="G6" s="175"/>
      <c r="H6" s="175"/>
      <c r="I6" s="176"/>
    </row>
    <row r="7" spans="2:55" s="3" customFormat="1" ht="63">
      <c r="B7" s="60" t="s">
        <v>140</v>
      </c>
      <c r="C7" s="62" t="s">
        <v>69</v>
      </c>
      <c r="D7" s="62" t="s">
        <v>107</v>
      </c>
      <c r="E7" s="62" t="s">
        <v>70</v>
      </c>
      <c r="F7" s="62" t="s">
        <v>125</v>
      </c>
      <c r="G7" s="62" t="s">
        <v>252</v>
      </c>
      <c r="H7" s="77" t="s">
        <v>206</v>
      </c>
      <c r="I7" s="64" t="s">
        <v>207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246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0" t="s">
        <v>55</v>
      </c>
      <c r="C10" s="80"/>
      <c r="D10" s="80"/>
      <c r="E10" s="158">
        <v>6.1963899887667512E-2</v>
      </c>
      <c r="F10" s="81"/>
      <c r="G10" s="89">
        <v>1257.7099676252999</v>
      </c>
      <c r="H10" s="90">
        <v>1</v>
      </c>
      <c r="I10" s="90">
        <v>4.7177172313210586E-2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19.5" customHeight="1">
      <c r="B11" s="82" t="s">
        <v>265</v>
      </c>
      <c r="C11" s="113"/>
      <c r="D11" s="113"/>
      <c r="E11" s="129">
        <v>6.1963899887667512E-2</v>
      </c>
      <c r="F11" s="159"/>
      <c r="G11" s="92">
        <v>1257.7099676252999</v>
      </c>
      <c r="H11" s="93">
        <v>1</v>
      </c>
      <c r="I11" s="93">
        <v>4.7177172313210586E-2</v>
      </c>
    </row>
    <row r="12" spans="2:55">
      <c r="B12" s="102" t="s">
        <v>108</v>
      </c>
      <c r="C12" s="113"/>
      <c r="D12" s="113"/>
      <c r="E12" s="129">
        <v>6.5921977978470686E-2</v>
      </c>
      <c r="F12" s="159"/>
      <c r="G12" s="92">
        <v>1182.1947233911499</v>
      </c>
      <c r="H12" s="93">
        <v>0.93995814124242694</v>
      </c>
      <c r="I12" s="93">
        <v>4.4344567196599106E-2</v>
      </c>
    </row>
    <row r="13" spans="2:55">
      <c r="B13" s="88" t="s">
        <v>2356</v>
      </c>
      <c r="C13" s="114">
        <v>42735</v>
      </c>
      <c r="D13" s="101" t="s">
        <v>2357</v>
      </c>
      <c r="E13" s="96">
        <v>0.12509999999999999</v>
      </c>
      <c r="F13" s="98" t="s">
        <v>188</v>
      </c>
      <c r="G13" s="95">
        <v>4.4100093957500004</v>
      </c>
      <c r="H13" s="96">
        <v>3.5063802540076881E-3</v>
      </c>
      <c r="I13" s="96">
        <v>1.6542110543895982E-4</v>
      </c>
    </row>
    <row r="14" spans="2:55">
      <c r="B14" s="88" t="s">
        <v>2358</v>
      </c>
      <c r="C14" s="114">
        <v>42735</v>
      </c>
      <c r="D14" s="101" t="s">
        <v>2357</v>
      </c>
      <c r="E14" s="96">
        <v>6.4399999999999999E-2</v>
      </c>
      <c r="F14" s="98" t="s">
        <v>188</v>
      </c>
      <c r="G14" s="95">
        <v>44.0999999657</v>
      </c>
      <c r="H14" s="96">
        <v>3.5063727807584953E-2</v>
      </c>
      <c r="I14" s="96">
        <v>1.654207528721949E-3</v>
      </c>
    </row>
    <row r="15" spans="2:55">
      <c r="B15" s="88" t="s">
        <v>2359</v>
      </c>
      <c r="C15" s="114">
        <v>42735</v>
      </c>
      <c r="D15" s="101" t="s">
        <v>2357</v>
      </c>
      <c r="E15" s="96">
        <v>6.3299999999999995E-2</v>
      </c>
      <c r="F15" s="98" t="s">
        <v>188</v>
      </c>
      <c r="G15" s="95">
        <v>6.2719997550000004</v>
      </c>
      <c r="H15" s="96">
        <v>4.9868410972700268E-3</v>
      </c>
      <c r="I15" s="96">
        <v>2.3526506174450821E-4</v>
      </c>
    </row>
    <row r="16" spans="2:55">
      <c r="B16" s="88" t="s">
        <v>2360</v>
      </c>
      <c r="C16" s="114">
        <v>42735</v>
      </c>
      <c r="D16" s="101" t="s">
        <v>2357</v>
      </c>
      <c r="E16" s="96">
        <v>6.8599999999999994E-2</v>
      </c>
      <c r="F16" s="98" t="s">
        <v>188</v>
      </c>
      <c r="G16" s="95">
        <v>59.757398656900001</v>
      </c>
      <c r="H16" s="96">
        <v>4.7512860830489237E-2</v>
      </c>
      <c r="I16" s="96">
        <v>2.2415224224935845E-3</v>
      </c>
    </row>
    <row r="17" spans="2:9">
      <c r="B17" s="88" t="s">
        <v>2361</v>
      </c>
      <c r="C17" s="114">
        <v>42735</v>
      </c>
      <c r="D17" s="101" t="s">
        <v>2357</v>
      </c>
      <c r="E17" s="96">
        <v>6.6000000000000003E-2</v>
      </c>
      <c r="F17" s="98" t="s">
        <v>188</v>
      </c>
      <c r="G17" s="95">
        <v>179.11950004900001</v>
      </c>
      <c r="H17" s="96">
        <v>0.14241717459486949</v>
      </c>
      <c r="I17" s="96">
        <v>6.718839586222756E-3</v>
      </c>
    </row>
    <row r="18" spans="2:9">
      <c r="B18" s="88" t="s">
        <v>2362</v>
      </c>
      <c r="C18" s="114">
        <v>42735</v>
      </c>
      <c r="D18" s="101" t="s">
        <v>2426</v>
      </c>
      <c r="E18" s="96">
        <v>7.2099999999999997E-2</v>
      </c>
      <c r="F18" s="98" t="s">
        <v>188</v>
      </c>
      <c r="G18" s="95">
        <v>110.06036992405001</v>
      </c>
      <c r="H18" s="96">
        <v>8.7508545497064452E-2</v>
      </c>
      <c r="I18" s="96">
        <v>4.1284057297934374E-3</v>
      </c>
    </row>
    <row r="19" spans="2:9">
      <c r="B19" s="88" t="s">
        <v>2363</v>
      </c>
      <c r="C19" s="114">
        <v>42735</v>
      </c>
      <c r="D19" s="101" t="s">
        <v>2357</v>
      </c>
      <c r="E19" s="96">
        <v>7.0400000000000004E-2</v>
      </c>
      <c r="F19" s="98" t="s">
        <v>188</v>
      </c>
      <c r="G19" s="95">
        <v>14.156102917949999</v>
      </c>
      <c r="H19" s="96">
        <v>1.1255458955039006E-2</v>
      </c>
      <c r="I19" s="96">
        <v>5.3100072658614434E-4</v>
      </c>
    </row>
    <row r="20" spans="2:9">
      <c r="B20" s="88" t="s">
        <v>2364</v>
      </c>
      <c r="C20" s="114">
        <v>42735</v>
      </c>
      <c r="D20" s="101" t="s">
        <v>2357</v>
      </c>
      <c r="E20" s="96">
        <v>6.7500000000000004E-2</v>
      </c>
      <c r="F20" s="98" t="s">
        <v>188</v>
      </c>
      <c r="G20" s="95">
        <v>66.510639987749997</v>
      </c>
      <c r="H20" s="96">
        <v>5.2882335116839124E-2</v>
      </c>
      <c r="I20" s="96">
        <v>2.4948390361320665E-3</v>
      </c>
    </row>
    <row r="21" spans="2:9">
      <c r="B21" s="88" t="s">
        <v>2365</v>
      </c>
      <c r="C21" s="114">
        <v>42735</v>
      </c>
      <c r="D21" s="101" t="s">
        <v>2357</v>
      </c>
      <c r="E21" s="96">
        <v>7.4300000000000005E-2</v>
      </c>
      <c r="F21" s="98" t="s">
        <v>188</v>
      </c>
      <c r="G21" s="95">
        <v>25.719708029400003</v>
      </c>
      <c r="H21" s="96">
        <v>2.0449633613035405E-2</v>
      </c>
      <c r="I21" s="96">
        <v>9.6475588870419441E-4</v>
      </c>
    </row>
    <row r="22" spans="2:9">
      <c r="B22" s="88" t="s">
        <v>2366</v>
      </c>
      <c r="C22" s="114">
        <v>42735</v>
      </c>
      <c r="D22" s="101" t="s">
        <v>2357</v>
      </c>
      <c r="E22" s="96">
        <v>6.54E-2</v>
      </c>
      <c r="F22" s="98" t="s">
        <v>188</v>
      </c>
      <c r="G22" s="95">
        <v>23.550576220500002</v>
      </c>
      <c r="H22" s="96">
        <v>1.8724965871874402E-2</v>
      </c>
      <c r="I22" s="96">
        <v>8.8339094149640618E-4</v>
      </c>
    </row>
    <row r="23" spans="2:9">
      <c r="B23" s="88" t="s">
        <v>2367</v>
      </c>
      <c r="C23" s="114">
        <v>42735</v>
      </c>
      <c r="D23" s="101" t="s">
        <v>2426</v>
      </c>
      <c r="E23" s="96">
        <v>6.9900000000000004E-2</v>
      </c>
      <c r="F23" s="98" t="s">
        <v>188</v>
      </c>
      <c r="G23" s="95">
        <v>209.80134014945</v>
      </c>
      <c r="H23" s="96">
        <v>0.16681217892037453</v>
      </c>
      <c r="I23" s="96">
        <v>7.869726908868625E-3</v>
      </c>
    </row>
    <row r="24" spans="2:9">
      <c r="B24" s="88" t="s">
        <v>2368</v>
      </c>
      <c r="C24" s="114">
        <v>42735</v>
      </c>
      <c r="D24" s="101" t="s">
        <v>2357</v>
      </c>
      <c r="E24" s="96">
        <v>7.0000000000000007E-2</v>
      </c>
      <c r="F24" s="98" t="s">
        <v>188</v>
      </c>
      <c r="G24" s="95">
        <v>73.632544977950005</v>
      </c>
      <c r="H24" s="96">
        <v>5.8544932355888583E-2</v>
      </c>
      <c r="I24" s="96">
        <v>2.7619843618190134E-3</v>
      </c>
    </row>
    <row r="25" spans="2:9">
      <c r="B25" s="88" t="s">
        <v>2369</v>
      </c>
      <c r="C25" s="114">
        <v>42735</v>
      </c>
      <c r="D25" s="101" t="s">
        <v>2357</v>
      </c>
      <c r="E25" s="96">
        <v>7.0800000000000002E-2</v>
      </c>
      <c r="F25" s="98" t="s">
        <v>188</v>
      </c>
      <c r="G25" s="95">
        <v>28.431269943650001</v>
      </c>
      <c r="H25" s="96">
        <v>2.2605585290328491E-2</v>
      </c>
      <c r="I25" s="96">
        <v>1.0664675924828056E-3</v>
      </c>
    </row>
    <row r="26" spans="2:9">
      <c r="B26" s="88" t="s">
        <v>2370</v>
      </c>
      <c r="C26" s="114">
        <v>42735</v>
      </c>
      <c r="D26" s="101" t="s">
        <v>2357</v>
      </c>
      <c r="E26" s="96">
        <v>4.7E-2</v>
      </c>
      <c r="F26" s="98" t="s">
        <v>188</v>
      </c>
      <c r="G26" s="95">
        <v>56.066094208250014</v>
      </c>
      <c r="H26" s="96">
        <v>4.45779199111455E-2</v>
      </c>
      <c r="I26" s="96">
        <v>2.1030602090126123E-3</v>
      </c>
    </row>
    <row r="27" spans="2:9">
      <c r="B27" s="88" t="s">
        <v>2371</v>
      </c>
      <c r="C27" s="114">
        <v>42735</v>
      </c>
      <c r="D27" s="101" t="s">
        <v>2357</v>
      </c>
      <c r="E27" s="96">
        <v>6.83E-2</v>
      </c>
      <c r="F27" s="98" t="s">
        <v>188</v>
      </c>
      <c r="G27" s="95">
        <v>13.7248018677</v>
      </c>
      <c r="H27" s="96">
        <v>1.0912533271572931E-2</v>
      </c>
      <c r="I27" s="96">
        <v>5.1482246252663988E-4</v>
      </c>
    </row>
    <row r="28" spans="2:9">
      <c r="B28" s="88" t="s">
        <v>2372</v>
      </c>
      <c r="C28" s="114">
        <v>42735</v>
      </c>
      <c r="D28" s="101" t="s">
        <v>2357</v>
      </c>
      <c r="E28" s="96">
        <v>1.2800000000000001E-2</v>
      </c>
      <c r="F28" s="98" t="s">
        <v>188</v>
      </c>
      <c r="G28" s="95">
        <v>6.6305057461999999</v>
      </c>
      <c r="H28" s="96">
        <v>5.2718877299820976E-3</v>
      </c>
      <c r="I28" s="96">
        <v>2.4871275585326604E-4</v>
      </c>
    </row>
    <row r="29" spans="2:9">
      <c r="B29" s="88" t="s">
        <v>2373</v>
      </c>
      <c r="C29" s="114">
        <v>42735</v>
      </c>
      <c r="D29" s="101" t="s">
        <v>2357</v>
      </c>
      <c r="E29" s="96">
        <v>3.0800000000000001E-2</v>
      </c>
      <c r="F29" s="98" t="s">
        <v>188</v>
      </c>
      <c r="G29" s="95">
        <v>13.33588143685</v>
      </c>
      <c r="H29" s="96">
        <v>1.060330424352895E-2</v>
      </c>
      <c r="I29" s="96">
        <v>5.0023391138636231E-4</v>
      </c>
    </row>
    <row r="30" spans="2:9">
      <c r="B30" s="88" t="s">
        <v>2374</v>
      </c>
      <c r="C30" s="114">
        <v>42735</v>
      </c>
      <c r="D30" s="101" t="s">
        <v>2357</v>
      </c>
      <c r="E30" s="96">
        <v>6.4699999999999994E-2</v>
      </c>
      <c r="F30" s="98" t="s">
        <v>188</v>
      </c>
      <c r="G30" s="95">
        <v>17.040309369300001</v>
      </c>
      <c r="H30" s="96">
        <v>1.354867959063253E-2</v>
      </c>
      <c r="I30" s="96">
        <v>6.3918839166375032E-4</v>
      </c>
    </row>
    <row r="31" spans="2:9">
      <c r="B31" s="88" t="s">
        <v>2375</v>
      </c>
      <c r="C31" s="114">
        <v>42735</v>
      </c>
      <c r="D31" s="101" t="s">
        <v>2357</v>
      </c>
      <c r="E31" s="96">
        <v>8.4000000000000005E-2</v>
      </c>
      <c r="F31" s="98" t="s">
        <v>188</v>
      </c>
      <c r="G31" s="95">
        <v>23.728260586450002</v>
      </c>
      <c r="H31" s="96">
        <v>1.8866241977275308E-2</v>
      </c>
      <c r="I31" s="96">
        <v>8.9005594866464397E-4</v>
      </c>
    </row>
    <row r="32" spans="2:9">
      <c r="B32" s="88" t="s">
        <v>2401</v>
      </c>
      <c r="C32" s="114">
        <v>42735</v>
      </c>
      <c r="D32" s="101" t="s">
        <v>2357</v>
      </c>
      <c r="E32" s="96">
        <v>-1E-4</v>
      </c>
      <c r="F32" s="98" t="s">
        <v>188</v>
      </c>
      <c r="G32" s="95">
        <v>9.1568749999999994</v>
      </c>
      <c r="H32" s="96">
        <v>7.2805934879320595E-3</v>
      </c>
      <c r="I32" s="96">
        <v>3.4347781352260965E-4</v>
      </c>
    </row>
    <row r="33" spans="2:9">
      <c r="B33" s="88" t="s">
        <v>2376</v>
      </c>
      <c r="C33" s="114">
        <v>42735</v>
      </c>
      <c r="D33" s="101" t="s">
        <v>2357</v>
      </c>
      <c r="E33" s="96">
        <v>7.1800000000000003E-2</v>
      </c>
      <c r="F33" s="98" t="s">
        <v>188</v>
      </c>
      <c r="G33" s="95">
        <v>41.467781213250007</v>
      </c>
      <c r="H33" s="96">
        <v>3.297086155049396E-2</v>
      </c>
      <c r="I33" s="96">
        <v>1.5554720166826633E-3</v>
      </c>
    </row>
    <row r="34" spans="2:9">
      <c r="B34" s="88" t="s">
        <v>2377</v>
      </c>
      <c r="C34" s="114">
        <v>42735</v>
      </c>
      <c r="D34" s="101" t="s">
        <v>2357</v>
      </c>
      <c r="E34" s="96">
        <v>4.65E-2</v>
      </c>
      <c r="F34" s="98" t="s">
        <v>188</v>
      </c>
      <c r="G34" s="95">
        <v>44.169825225400004</v>
      </c>
      <c r="H34" s="96">
        <v>3.5119245583143208E-2</v>
      </c>
      <c r="I34" s="96">
        <v>1.656826700385907E-3</v>
      </c>
    </row>
    <row r="35" spans="2:9">
      <c r="B35" s="88" t="s">
        <v>2378</v>
      </c>
      <c r="C35" s="114">
        <v>42735</v>
      </c>
      <c r="D35" s="101" t="s">
        <v>2357</v>
      </c>
      <c r="E35" s="96">
        <v>5.1700000000000003E-2</v>
      </c>
      <c r="F35" s="98" t="s">
        <v>188</v>
      </c>
      <c r="G35" s="95">
        <v>19.1642065538</v>
      </c>
      <c r="H35" s="96">
        <v>1.5237381468785057E-2</v>
      </c>
      <c r="I35" s="96">
        <v>7.1885657115499453E-4</v>
      </c>
    </row>
    <row r="36" spans="2:9">
      <c r="B36" s="88" t="s">
        <v>2379</v>
      </c>
      <c r="C36" s="114">
        <v>42735</v>
      </c>
      <c r="D36" s="101" t="s">
        <v>2357</v>
      </c>
      <c r="E36" s="96">
        <v>6.54E-2</v>
      </c>
      <c r="F36" s="98" t="s">
        <v>188</v>
      </c>
      <c r="G36" s="95">
        <v>27.0284001078</v>
      </c>
      <c r="H36" s="96">
        <v>2.1490169278719089E-2</v>
      </c>
      <c r="I36" s="96">
        <v>1.013845419102195E-3</v>
      </c>
    </row>
    <row r="37" spans="2:9">
      <c r="B37" s="88" t="s">
        <v>2380</v>
      </c>
      <c r="C37" s="114">
        <v>42735</v>
      </c>
      <c r="D37" s="101" t="s">
        <v>2357</v>
      </c>
      <c r="E37" s="96">
        <v>7.0099999999999996E-2</v>
      </c>
      <c r="F37" s="98" t="s">
        <v>188</v>
      </c>
      <c r="G37" s="95">
        <v>9.8295224118000011</v>
      </c>
      <c r="H37" s="96">
        <v>7.8154126665301565E-3</v>
      </c>
      <c r="I37" s="96">
        <v>3.6870907006774181E-4</v>
      </c>
    </row>
    <row r="38" spans="2:9">
      <c r="B38" s="88" t="s">
        <v>2381</v>
      </c>
      <c r="C38" s="114">
        <v>42735</v>
      </c>
      <c r="D38" s="101" t="s">
        <v>2357</v>
      </c>
      <c r="E38" s="96">
        <v>7.1599999999999997E-2</v>
      </c>
      <c r="F38" s="98" t="s">
        <v>188</v>
      </c>
      <c r="G38" s="95">
        <v>7.1160249118000003</v>
      </c>
      <c r="H38" s="96">
        <v>5.6579220130026225E-3</v>
      </c>
      <c r="I38" s="96">
        <v>2.6692476174213203E-4</v>
      </c>
    </row>
    <row r="39" spans="2:9">
      <c r="B39" s="88" t="s">
        <v>2382</v>
      </c>
      <c r="C39" s="114">
        <v>42735</v>
      </c>
      <c r="D39" s="101" t="s">
        <v>2357</v>
      </c>
      <c r="E39" s="96">
        <v>7.7100000000000002E-2</v>
      </c>
      <c r="F39" s="98" t="s">
        <v>188</v>
      </c>
      <c r="G39" s="95">
        <v>19.220004786850001</v>
      </c>
      <c r="H39" s="96">
        <v>1.5281746413395742E-2</v>
      </c>
      <c r="I39" s="96">
        <v>7.2094958379155874E-4</v>
      </c>
    </row>
    <row r="40" spans="2:9">
      <c r="B40" s="88" t="s">
        <v>2383</v>
      </c>
      <c r="C40" s="114">
        <v>42735</v>
      </c>
      <c r="D40" s="101" t="s">
        <v>2357</v>
      </c>
      <c r="E40" s="96">
        <v>6.5000000000000002E-2</v>
      </c>
      <c r="F40" s="98" t="s">
        <v>188</v>
      </c>
      <c r="G40" s="95">
        <v>28.994769992650003</v>
      </c>
      <c r="H40" s="96">
        <v>2.305362185162247E-2</v>
      </c>
      <c r="I40" s="96">
        <v>1.08760469053759E-3</v>
      </c>
    </row>
    <row r="41" spans="2:9">
      <c r="B41" s="111"/>
      <c r="C41" s="101"/>
      <c r="D41" s="101"/>
      <c r="E41" s="85"/>
      <c r="F41" s="85"/>
      <c r="G41" s="85"/>
      <c r="H41" s="96"/>
      <c r="I41" s="85"/>
    </row>
    <row r="42" spans="2:9">
      <c r="B42" s="102" t="s">
        <v>109</v>
      </c>
      <c r="C42" s="113"/>
      <c r="D42" s="113"/>
      <c r="E42" s="129">
        <v>0</v>
      </c>
      <c r="F42" s="159"/>
      <c r="G42" s="92">
        <v>75.515244234150003</v>
      </c>
      <c r="H42" s="93">
        <v>6.0041858757573029E-2</v>
      </c>
      <c r="I42" s="93">
        <v>2.832605116611475E-3</v>
      </c>
    </row>
    <row r="43" spans="2:9">
      <c r="B43" s="88" t="s">
        <v>2384</v>
      </c>
      <c r="C43" s="114">
        <v>42735</v>
      </c>
      <c r="D43" s="101" t="s">
        <v>32</v>
      </c>
      <c r="E43" s="96">
        <v>0</v>
      </c>
      <c r="F43" s="98" t="s">
        <v>188</v>
      </c>
      <c r="G43" s="95">
        <v>6.0752159902000011</v>
      </c>
      <c r="H43" s="96">
        <v>4.8303791387379258E-3</v>
      </c>
      <c r="I43" s="96">
        <v>2.2788362896637688E-4</v>
      </c>
    </row>
    <row r="44" spans="2:9">
      <c r="B44" s="88" t="s">
        <v>2385</v>
      </c>
      <c r="C44" s="114">
        <v>42735</v>
      </c>
      <c r="D44" s="101" t="s">
        <v>32</v>
      </c>
      <c r="E44" s="96">
        <v>0</v>
      </c>
      <c r="F44" s="98" t="s">
        <v>188</v>
      </c>
      <c r="G44" s="95">
        <v>6.3345085135500003</v>
      </c>
      <c r="H44" s="96">
        <v>5.0365415529863983E-3</v>
      </c>
      <c r="I44" s="96">
        <v>2.3760978870788455E-4</v>
      </c>
    </row>
    <row r="45" spans="2:9">
      <c r="B45" s="88" t="s">
        <v>2386</v>
      </c>
      <c r="C45" s="114">
        <v>42735</v>
      </c>
      <c r="D45" s="101" t="s">
        <v>32</v>
      </c>
      <c r="E45" s="96">
        <v>0</v>
      </c>
      <c r="F45" s="98" t="s">
        <v>188</v>
      </c>
      <c r="G45" s="95">
        <v>59.872438235400004</v>
      </c>
      <c r="H45" s="96">
        <v>4.7604328324157286E-2</v>
      </c>
      <c r="I45" s="96">
        <v>2.2458376002034196E-3</v>
      </c>
    </row>
    <row r="46" spans="2:9">
      <c r="B46" s="88" t="s">
        <v>2387</v>
      </c>
      <c r="C46" s="114">
        <v>42735</v>
      </c>
      <c r="D46" s="101" t="s">
        <v>32</v>
      </c>
      <c r="E46" s="96">
        <v>0</v>
      </c>
      <c r="F46" s="98" t="s">
        <v>188</v>
      </c>
      <c r="G46" s="95">
        <v>3.233081495</v>
      </c>
      <c r="H46" s="96">
        <v>2.5706097416914229E-3</v>
      </c>
      <c r="I46" s="96">
        <v>1.2127409873379401E-4</v>
      </c>
    </row>
    <row r="47" spans="2:9">
      <c r="B47" s="152"/>
      <c r="C47" s="152"/>
      <c r="D47" s="153"/>
      <c r="E47" s="153"/>
      <c r="F47" s="160"/>
      <c r="G47" s="160"/>
      <c r="H47" s="160"/>
      <c r="I47" s="153"/>
    </row>
    <row r="48" spans="2:9">
      <c r="B48" s="152"/>
      <c r="C48" s="152"/>
      <c r="D48" s="153"/>
      <c r="E48" s="153"/>
      <c r="F48" s="160"/>
      <c r="G48" s="160"/>
      <c r="H48" s="160"/>
      <c r="I48" s="153"/>
    </row>
    <row r="49" spans="2:9">
      <c r="B49" s="154" t="s">
        <v>2396</v>
      </c>
      <c r="C49" s="152"/>
      <c r="D49" s="153"/>
      <c r="E49" s="153"/>
      <c r="F49" s="160"/>
      <c r="G49" s="160"/>
      <c r="H49" s="160"/>
      <c r="I49" s="153"/>
    </row>
    <row r="50" spans="2:9">
      <c r="B50" s="154" t="s">
        <v>136</v>
      </c>
      <c r="C50" s="152"/>
      <c r="D50" s="153"/>
      <c r="E50" s="153"/>
      <c r="F50" s="160"/>
      <c r="G50" s="160"/>
      <c r="H50" s="160"/>
      <c r="I50" s="153"/>
    </row>
    <row r="51" spans="2:9">
      <c r="B51" s="100"/>
      <c r="F51" s="3"/>
      <c r="G51" s="3"/>
      <c r="H51" s="3"/>
    </row>
    <row r="52" spans="2:9">
      <c r="F52" s="3"/>
      <c r="G52" s="3"/>
      <c r="H52" s="3"/>
    </row>
    <row r="53" spans="2:9">
      <c r="F53" s="3"/>
      <c r="G53" s="3"/>
      <c r="H53" s="3"/>
    </row>
    <row r="54" spans="2:9">
      <c r="F54" s="3"/>
      <c r="G54" s="3"/>
      <c r="H54" s="3"/>
    </row>
    <row r="55" spans="2:9">
      <c r="F55" s="3"/>
      <c r="G55" s="3"/>
      <c r="H55" s="3"/>
    </row>
    <row r="56" spans="2:9">
      <c r="F56" s="3"/>
      <c r="G56" s="3"/>
      <c r="H56" s="3"/>
    </row>
    <row r="57" spans="2:9">
      <c r="F57" s="3"/>
      <c r="G57" s="3"/>
      <c r="H57" s="3"/>
    </row>
    <row r="58" spans="2:9">
      <c r="F58" s="3"/>
      <c r="G58" s="3"/>
      <c r="H58" s="3"/>
    </row>
    <row r="59" spans="2:9">
      <c r="F59" s="3"/>
      <c r="G59" s="3"/>
      <c r="H59" s="3"/>
    </row>
    <row r="60" spans="2:9">
      <c r="F60" s="3"/>
      <c r="G60" s="3"/>
      <c r="H60" s="3"/>
    </row>
    <row r="61" spans="2:9">
      <c r="F61" s="3"/>
      <c r="G61" s="3"/>
      <c r="H61" s="3"/>
    </row>
    <row r="62" spans="2:9">
      <c r="F62" s="3"/>
      <c r="G62" s="3"/>
      <c r="H62" s="3"/>
    </row>
    <row r="63" spans="2:9">
      <c r="F63" s="3"/>
      <c r="G63" s="3"/>
      <c r="H63" s="3"/>
    </row>
    <row r="64" spans="2:9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</sheetData>
  <mergeCells count="1">
    <mergeCell ref="B6:I6"/>
  </mergeCells>
  <phoneticPr fontId="3" type="noConversion"/>
  <dataValidations count="1">
    <dataValidation allowBlank="1" showInputMessage="1" showErrorMessage="1" sqref="AH1:XFD2 D1:AF2 A1:A1048576 B51:B1048576 B1:B48 C5:C1048576 D3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203</v>
      </c>
      <c r="C1" s="79" t="s" vm="1">
        <v>267</v>
      </c>
    </row>
    <row r="2" spans="2:60">
      <c r="B2" s="57" t="s">
        <v>202</v>
      </c>
      <c r="C2" s="79" t="s">
        <v>268</v>
      </c>
    </row>
    <row r="3" spans="2:60">
      <c r="B3" s="57" t="s">
        <v>204</v>
      </c>
      <c r="C3" s="79" t="s">
        <v>269</v>
      </c>
    </row>
    <row r="4" spans="2:60">
      <c r="B4" s="57" t="s">
        <v>205</v>
      </c>
      <c r="C4" s="79">
        <v>17010</v>
      </c>
    </row>
    <row r="6" spans="2:60" ht="26.25" customHeight="1">
      <c r="B6" s="174" t="s">
        <v>239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60" s="3" customFormat="1" ht="66">
      <c r="B7" s="60" t="s">
        <v>140</v>
      </c>
      <c r="C7" s="60" t="s">
        <v>141</v>
      </c>
      <c r="D7" s="60" t="s">
        <v>15</v>
      </c>
      <c r="E7" s="60" t="s">
        <v>16</v>
      </c>
      <c r="F7" s="60" t="s">
        <v>71</v>
      </c>
      <c r="G7" s="60" t="s">
        <v>125</v>
      </c>
      <c r="H7" s="60" t="s">
        <v>68</v>
      </c>
      <c r="I7" s="60" t="s">
        <v>134</v>
      </c>
      <c r="J7" s="78" t="s">
        <v>206</v>
      </c>
      <c r="K7" s="60" t="s">
        <v>207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85546875" style="2" customWidth="1"/>
    <col min="3" max="3" width="29.42578125" style="1" bestFit="1" customWidth="1"/>
    <col min="4" max="4" width="8.5703125" style="1" customWidth="1"/>
    <col min="5" max="5" width="9" style="1" bestFit="1" customWidth="1"/>
    <col min="6" max="6" width="9.5703125" style="1" customWidth="1"/>
    <col min="7" max="7" width="10.28515625" style="1" customWidth="1"/>
    <col min="8" max="8" width="7.5703125" style="1" customWidth="1"/>
    <col min="9" max="9" width="6.85546875" style="1" bestFit="1" customWidth="1"/>
    <col min="10" max="10" width="10.28515625" style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203</v>
      </c>
      <c r="C1" s="79" t="s" vm="1">
        <v>267</v>
      </c>
    </row>
    <row r="2" spans="2:60">
      <c r="B2" s="57" t="s">
        <v>202</v>
      </c>
      <c r="C2" s="79" t="s">
        <v>268</v>
      </c>
    </row>
    <row r="3" spans="2:60">
      <c r="B3" s="57" t="s">
        <v>204</v>
      </c>
      <c r="C3" s="79" t="s">
        <v>269</v>
      </c>
    </row>
    <row r="4" spans="2:60">
      <c r="B4" s="57" t="s">
        <v>205</v>
      </c>
      <c r="C4" s="79">
        <v>17010</v>
      </c>
    </row>
    <row r="6" spans="2:60" ht="26.25" customHeight="1">
      <c r="B6" s="174" t="s">
        <v>240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60" s="3" customFormat="1" ht="63">
      <c r="B7" s="60" t="s">
        <v>140</v>
      </c>
      <c r="C7" s="77" t="s">
        <v>266</v>
      </c>
      <c r="D7" s="62" t="s">
        <v>15</v>
      </c>
      <c r="E7" s="62" t="s">
        <v>16</v>
      </c>
      <c r="F7" s="62" t="s">
        <v>71</v>
      </c>
      <c r="G7" s="62" t="s">
        <v>125</v>
      </c>
      <c r="H7" s="62" t="s">
        <v>68</v>
      </c>
      <c r="I7" s="62" t="s">
        <v>134</v>
      </c>
      <c r="J7" s="77" t="s">
        <v>206</v>
      </c>
      <c r="K7" s="64" t="s">
        <v>207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3" t="s">
        <v>2398</v>
      </c>
      <c r="C10" s="101"/>
      <c r="D10" s="101"/>
      <c r="E10" s="101"/>
      <c r="F10" s="101"/>
      <c r="G10" s="101"/>
      <c r="H10" s="129">
        <v>0</v>
      </c>
      <c r="I10" s="128">
        <v>0</v>
      </c>
      <c r="J10" s="129">
        <v>1</v>
      </c>
      <c r="K10" s="132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82" t="s">
        <v>263</v>
      </c>
      <c r="C11" s="101"/>
      <c r="D11" s="101"/>
      <c r="E11" s="101"/>
      <c r="F11" s="101"/>
      <c r="G11" s="101"/>
      <c r="H11" s="129">
        <v>0</v>
      </c>
      <c r="I11" s="128">
        <v>0</v>
      </c>
      <c r="J11" s="129">
        <v>1</v>
      </c>
      <c r="K11" s="132">
        <v>0</v>
      </c>
    </row>
    <row r="12" spans="2:60">
      <c r="B12" s="88" t="s">
        <v>1804</v>
      </c>
      <c r="C12" s="85" t="s">
        <v>1805</v>
      </c>
      <c r="D12" s="85" t="s">
        <v>710</v>
      </c>
      <c r="E12" s="101"/>
      <c r="F12" s="99">
        <v>0</v>
      </c>
      <c r="G12" s="98" t="s">
        <v>188</v>
      </c>
      <c r="H12" s="96">
        <v>0</v>
      </c>
      <c r="I12" s="97">
        <v>0</v>
      </c>
      <c r="J12" s="96">
        <v>1</v>
      </c>
      <c r="K12" s="99">
        <v>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54" t="s">
        <v>2396</v>
      </c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54" t="s">
        <v>136</v>
      </c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conditionalFormatting sqref="B12">
    <cfRule type="cellIs" dxfId="1" priority="2" operator="equal">
      <formula>"NR3"</formula>
    </cfRule>
  </conditionalFormatting>
  <conditionalFormatting sqref="B11">
    <cfRule type="cellIs" dxfId="0" priority="1" operator="equal">
      <formula>"NR3"</formula>
    </cfRule>
  </conditionalFormatting>
  <dataValidations count="1">
    <dataValidation allowBlank="1" showInputMessage="1" showErrorMessage="1" sqref="B17:B1048576 AH1:XFD2 D1:AF2 D3:XFD1048576 A1:A1048576 B1:B14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8"/>
  <sheetViews>
    <sheetView rightToLeft="1" workbookViewId="0"/>
  </sheetViews>
  <sheetFormatPr defaultColWidth="9.140625" defaultRowHeight="18"/>
  <cols>
    <col min="1" max="1" width="6.28515625" style="1" customWidth="1"/>
    <col min="2" max="2" width="38" style="2" bestFit="1" customWidth="1"/>
    <col min="3" max="3" width="11.2851562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203</v>
      </c>
      <c r="C1" s="79" t="s" vm="1">
        <v>267</v>
      </c>
    </row>
    <row r="2" spans="2:47">
      <c r="B2" s="57" t="s">
        <v>202</v>
      </c>
      <c r="C2" s="79" t="s">
        <v>268</v>
      </c>
    </row>
    <row r="3" spans="2:47">
      <c r="B3" s="57" t="s">
        <v>204</v>
      </c>
      <c r="C3" s="79" t="s">
        <v>269</v>
      </c>
    </row>
    <row r="4" spans="2:47">
      <c r="B4" s="57" t="s">
        <v>205</v>
      </c>
      <c r="C4" s="79">
        <v>17010</v>
      </c>
    </row>
    <row r="6" spans="2:47" ht="26.25" customHeight="1">
      <c r="B6" s="177" t="s">
        <v>241</v>
      </c>
      <c r="C6" s="178"/>
      <c r="D6" s="179"/>
    </row>
    <row r="7" spans="2:47" s="3" customFormat="1" ht="47.25" customHeight="1">
      <c r="B7" s="136" t="s">
        <v>140</v>
      </c>
      <c r="C7" s="137" t="s">
        <v>131</v>
      </c>
      <c r="D7" s="138" t="s">
        <v>130</v>
      </c>
    </row>
    <row r="8" spans="2:47" s="3" customFormat="1">
      <c r="B8" s="139"/>
      <c r="C8" s="140" t="s">
        <v>23</v>
      </c>
      <c r="D8" s="141" t="s">
        <v>24</v>
      </c>
    </row>
    <row r="9" spans="2:47" s="4" customFormat="1" ht="18" customHeight="1">
      <c r="B9" s="142"/>
      <c r="C9" s="143" t="s">
        <v>1</v>
      </c>
      <c r="D9" s="14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45" t="s">
        <v>2402</v>
      </c>
      <c r="C10" s="146">
        <v>603.44610703425224</v>
      </c>
      <c r="D10" s="14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45" t="s">
        <v>30</v>
      </c>
      <c r="C11" s="146">
        <v>201.64424070494076</v>
      </c>
      <c r="D11" s="147"/>
    </row>
    <row r="12" spans="2:47">
      <c r="B12" s="148" t="s">
        <v>1845</v>
      </c>
      <c r="C12" s="149">
        <v>17.003061249999998</v>
      </c>
      <c r="D12" s="150">
        <v>45627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48" t="s">
        <v>1835</v>
      </c>
      <c r="C13" s="149">
        <v>0.12657679999999999</v>
      </c>
      <c r="D13" s="150">
        <v>43344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48" t="s">
        <v>1836</v>
      </c>
      <c r="C14" s="149">
        <v>2.0859226499999997</v>
      </c>
      <c r="D14" s="150">
        <v>44501</v>
      </c>
    </row>
    <row r="15" spans="2:47">
      <c r="B15" s="148" t="s">
        <v>1837</v>
      </c>
      <c r="C15" s="149">
        <v>0.56367149999999999</v>
      </c>
      <c r="D15" s="150">
        <v>43101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48" t="s">
        <v>2403</v>
      </c>
      <c r="C16" s="149">
        <v>21.524286349999997</v>
      </c>
      <c r="D16" s="150">
        <v>46054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48" t="s">
        <v>1847</v>
      </c>
      <c r="C17" s="149">
        <v>1.0644172000000001</v>
      </c>
      <c r="D17" s="150">
        <v>43009</v>
      </c>
    </row>
    <row r="18" spans="2:4">
      <c r="B18" s="148" t="s">
        <v>2404</v>
      </c>
      <c r="C18" s="149">
        <v>1.3659362499999999</v>
      </c>
      <c r="D18" s="150">
        <v>43191</v>
      </c>
    </row>
    <row r="19" spans="2:4">
      <c r="B19" s="148" t="s">
        <v>1839</v>
      </c>
      <c r="C19" s="149">
        <v>1.017387</v>
      </c>
      <c r="D19" s="150">
        <v>43070</v>
      </c>
    </row>
    <row r="20" spans="2:4">
      <c r="B20" s="148" t="s">
        <v>2405</v>
      </c>
      <c r="C20" s="149">
        <v>1.9569424</v>
      </c>
      <c r="D20" s="150">
        <v>45505</v>
      </c>
    </row>
    <row r="21" spans="2:4">
      <c r="B21" s="148" t="s">
        <v>1850</v>
      </c>
      <c r="C21" s="149">
        <v>14.875944299999999</v>
      </c>
      <c r="D21" s="150">
        <v>45505</v>
      </c>
    </row>
    <row r="22" spans="2:4">
      <c r="B22" s="148" t="s">
        <v>2406</v>
      </c>
      <c r="C22" s="149">
        <v>10.695916</v>
      </c>
      <c r="D22" s="150">
        <v>46113</v>
      </c>
    </row>
    <row r="23" spans="2:4">
      <c r="B23" s="148" t="s">
        <v>1842</v>
      </c>
      <c r="C23" s="149">
        <v>0.94654769999999999</v>
      </c>
      <c r="D23" s="150">
        <v>44287</v>
      </c>
    </row>
    <row r="24" spans="2:4">
      <c r="B24" s="148" t="s">
        <v>1852</v>
      </c>
      <c r="C24" s="149">
        <v>1.3894880999999999</v>
      </c>
      <c r="D24" s="150">
        <v>43070</v>
      </c>
    </row>
    <row r="25" spans="2:4">
      <c r="B25" s="148" t="s">
        <v>1853</v>
      </c>
      <c r="C25" s="149">
        <v>3.3182799999999998E-2</v>
      </c>
      <c r="D25" s="150">
        <v>42736</v>
      </c>
    </row>
    <row r="26" spans="2:4">
      <c r="B26" s="148" t="s">
        <v>1854</v>
      </c>
      <c r="C26" s="149">
        <v>1.8400038999999999</v>
      </c>
      <c r="D26" s="150">
        <v>43252</v>
      </c>
    </row>
    <row r="27" spans="2:4">
      <c r="B27" s="148" t="s">
        <v>1844</v>
      </c>
      <c r="C27" s="149">
        <v>9.4624806499999998</v>
      </c>
      <c r="D27" s="150">
        <v>44713</v>
      </c>
    </row>
    <row r="28" spans="2:4">
      <c r="B28" s="148" t="s">
        <v>1855</v>
      </c>
      <c r="C28" s="149">
        <v>0.62055070000000001</v>
      </c>
      <c r="D28" s="150">
        <v>42948</v>
      </c>
    </row>
    <row r="29" spans="2:4">
      <c r="B29" s="148" t="s">
        <v>1856</v>
      </c>
      <c r="C29" s="149">
        <v>3.7304974</v>
      </c>
      <c r="D29" s="150">
        <v>43983</v>
      </c>
    </row>
    <row r="30" spans="2:4">
      <c r="B30" s="148" t="s">
        <v>2407</v>
      </c>
      <c r="C30" s="149">
        <v>1.3024199999999998E-2</v>
      </c>
      <c r="D30" s="150">
        <v>44927</v>
      </c>
    </row>
    <row r="31" spans="2:4">
      <c r="B31" s="148" t="s">
        <v>1858</v>
      </c>
      <c r="C31" s="149">
        <v>5.8795173499999995</v>
      </c>
      <c r="D31" s="150">
        <v>45231</v>
      </c>
    </row>
    <row r="32" spans="2:4">
      <c r="B32" s="148" t="s">
        <v>2422</v>
      </c>
      <c r="C32" s="149">
        <v>6.7762801552600012</v>
      </c>
      <c r="D32" s="150">
        <v>43404</v>
      </c>
    </row>
    <row r="33" spans="2:4">
      <c r="B33" s="148" t="s">
        <v>2475</v>
      </c>
      <c r="C33" s="149">
        <v>1.0504395659893422</v>
      </c>
      <c r="D33" s="150">
        <v>43404</v>
      </c>
    </row>
    <row r="34" spans="2:4">
      <c r="B34" s="148" t="s">
        <v>2423</v>
      </c>
      <c r="C34" s="149">
        <v>0.39653731894484018</v>
      </c>
      <c r="D34" s="150">
        <v>43404</v>
      </c>
    </row>
    <row r="35" spans="2:4">
      <c r="B35" s="148" t="s">
        <v>2476</v>
      </c>
      <c r="C35" s="149">
        <v>0.56446657807381817</v>
      </c>
      <c r="D35" s="150">
        <v>45143</v>
      </c>
    </row>
    <row r="36" spans="2:4">
      <c r="B36" s="148" t="s">
        <v>2477</v>
      </c>
      <c r="C36" s="149">
        <v>14.69191255</v>
      </c>
      <c r="D36" s="150">
        <v>49485</v>
      </c>
    </row>
    <row r="37" spans="2:4">
      <c r="B37" s="148" t="s">
        <v>2478</v>
      </c>
      <c r="C37" s="149">
        <v>7.1985725004924896</v>
      </c>
      <c r="D37" s="150">
        <v>43830</v>
      </c>
    </row>
    <row r="38" spans="2:4">
      <c r="B38" s="148" t="s">
        <v>2479</v>
      </c>
      <c r="C38" s="149">
        <v>19.869760434999996</v>
      </c>
      <c r="D38" s="150">
        <v>42901</v>
      </c>
    </row>
    <row r="39" spans="2:4">
      <c r="B39" s="148" t="s">
        <v>2480</v>
      </c>
      <c r="C39" s="149">
        <v>7.3168359130999958</v>
      </c>
      <c r="D39" s="150">
        <v>43100</v>
      </c>
    </row>
    <row r="40" spans="2:4">
      <c r="B40" s="148" t="s">
        <v>2481</v>
      </c>
      <c r="C40" s="149">
        <v>23.368672557349857</v>
      </c>
      <c r="D40" s="150">
        <v>42973</v>
      </c>
    </row>
    <row r="41" spans="2:4">
      <c r="B41" s="148" t="s">
        <v>2482</v>
      </c>
      <c r="C41" s="149">
        <v>0.6615483875</v>
      </c>
      <c r="D41" s="150">
        <v>43948</v>
      </c>
    </row>
    <row r="42" spans="2:4">
      <c r="B42" s="148" t="s">
        <v>2483</v>
      </c>
      <c r="C42" s="149">
        <v>3.057730386162107</v>
      </c>
      <c r="D42" s="150">
        <v>43297</v>
      </c>
    </row>
    <row r="43" spans="2:4">
      <c r="B43" s="148" t="s">
        <v>2484</v>
      </c>
      <c r="C43" s="149">
        <v>6.8059160383183048</v>
      </c>
      <c r="D43" s="150">
        <v>43297</v>
      </c>
    </row>
    <row r="44" spans="2:4">
      <c r="B44" s="148" t="s">
        <v>2485</v>
      </c>
      <c r="C44" s="149">
        <v>13.690213818749999</v>
      </c>
      <c r="D44" s="150">
        <v>43908</v>
      </c>
    </row>
    <row r="45" spans="2:4">
      <c r="B45" s="148"/>
      <c r="C45" s="149"/>
      <c r="D45" s="150"/>
    </row>
    <row r="46" spans="2:4">
      <c r="B46" s="145" t="s">
        <v>54</v>
      </c>
      <c r="C46" s="146">
        <v>401.80186632931139</v>
      </c>
      <c r="D46" s="151"/>
    </row>
    <row r="47" spans="2:4">
      <c r="B47" s="148" t="s">
        <v>2408</v>
      </c>
      <c r="C47" s="149">
        <v>16.100765450000001</v>
      </c>
      <c r="D47" s="150">
        <v>46054</v>
      </c>
    </row>
    <row r="48" spans="2:4">
      <c r="B48" s="148" t="s">
        <v>1899</v>
      </c>
      <c r="C48" s="149">
        <v>0.1537375</v>
      </c>
      <c r="D48" s="150">
        <v>42856</v>
      </c>
    </row>
    <row r="49" spans="2:4">
      <c r="B49" s="148" t="s">
        <v>2409</v>
      </c>
      <c r="C49" s="149">
        <v>23.194941349999997</v>
      </c>
      <c r="D49" s="150">
        <v>44409</v>
      </c>
    </row>
    <row r="50" spans="2:4">
      <c r="B50" s="148" t="s">
        <v>2410</v>
      </c>
      <c r="C50" s="149">
        <v>11.2470876</v>
      </c>
      <c r="D50" s="150">
        <v>44621</v>
      </c>
    </row>
    <row r="51" spans="2:4">
      <c r="B51" s="148" t="s">
        <v>1902</v>
      </c>
      <c r="C51" s="149">
        <v>3.6210999999999999E-3</v>
      </c>
      <c r="D51" s="150">
        <v>42736</v>
      </c>
    </row>
    <row r="52" spans="2:4">
      <c r="B52" s="148" t="s">
        <v>1903</v>
      </c>
      <c r="C52" s="149">
        <v>1.8343149999999999E-2</v>
      </c>
      <c r="D52" s="150">
        <v>42736</v>
      </c>
    </row>
    <row r="53" spans="2:4">
      <c r="B53" s="148" t="s">
        <v>1893</v>
      </c>
      <c r="C53" s="149">
        <v>17.781546300000002</v>
      </c>
      <c r="D53" s="150">
        <v>45748</v>
      </c>
    </row>
    <row r="54" spans="2:4">
      <c r="B54" s="148" t="s">
        <v>2473</v>
      </c>
      <c r="C54" s="149">
        <v>24.446597349999998</v>
      </c>
      <c r="D54" s="150">
        <v>44348</v>
      </c>
    </row>
    <row r="55" spans="2:4">
      <c r="B55" s="148" t="s">
        <v>1894</v>
      </c>
      <c r="C55" s="149">
        <v>17.339527100000002</v>
      </c>
      <c r="D55" s="150">
        <v>46082</v>
      </c>
    </row>
    <row r="56" spans="2:4">
      <c r="B56" s="148" t="s">
        <v>1904</v>
      </c>
      <c r="C56" s="149">
        <v>16.361864399999998</v>
      </c>
      <c r="D56" s="150">
        <v>44713</v>
      </c>
    </row>
    <row r="57" spans="2:4">
      <c r="B57" s="148" t="s">
        <v>1905</v>
      </c>
      <c r="C57" s="149">
        <v>0.19934914999999997</v>
      </c>
      <c r="D57" s="150">
        <v>44166</v>
      </c>
    </row>
    <row r="58" spans="2:4">
      <c r="B58" s="148" t="s">
        <v>1908</v>
      </c>
      <c r="C58" s="149">
        <v>9.2463000000000007E-3</v>
      </c>
      <c r="D58" s="150">
        <v>42736</v>
      </c>
    </row>
    <row r="59" spans="2:4">
      <c r="B59" s="148" t="s">
        <v>2411</v>
      </c>
      <c r="C59" s="149">
        <v>0.38575984999999996</v>
      </c>
      <c r="D59" s="150">
        <v>43009</v>
      </c>
    </row>
    <row r="60" spans="2:4">
      <c r="B60" s="148" t="s">
        <v>1910</v>
      </c>
      <c r="C60" s="149">
        <v>1.5826020000000001</v>
      </c>
      <c r="D60" s="150">
        <v>44713</v>
      </c>
    </row>
    <row r="61" spans="2:4">
      <c r="B61" s="148" t="s">
        <v>1911</v>
      </c>
      <c r="C61" s="149">
        <v>0.17521664999999997</v>
      </c>
      <c r="D61" s="150">
        <v>43282</v>
      </c>
    </row>
    <row r="62" spans="2:4">
      <c r="B62" s="148" t="s">
        <v>1912</v>
      </c>
      <c r="C62" s="149">
        <v>0.79128139999999991</v>
      </c>
      <c r="D62" s="150">
        <v>44378</v>
      </c>
    </row>
    <row r="63" spans="2:4">
      <c r="B63" s="148" t="s">
        <v>1914</v>
      </c>
      <c r="C63" s="149">
        <v>0.10028339999999999</v>
      </c>
      <c r="D63" s="150">
        <v>44713</v>
      </c>
    </row>
    <row r="64" spans="2:4">
      <c r="B64" s="148" t="s">
        <v>2412</v>
      </c>
      <c r="C64" s="149">
        <v>20.448785349999998</v>
      </c>
      <c r="D64" s="150">
        <v>46997</v>
      </c>
    </row>
    <row r="65" spans="2:4">
      <c r="B65" s="148" t="s">
        <v>2413</v>
      </c>
      <c r="C65" s="149">
        <v>23.615295200000002</v>
      </c>
      <c r="D65" s="150">
        <v>44166</v>
      </c>
    </row>
    <row r="66" spans="2:4">
      <c r="B66" s="148" t="s">
        <v>1916</v>
      </c>
      <c r="C66" s="149">
        <v>1.2946045000000002</v>
      </c>
      <c r="D66" s="150">
        <v>42736</v>
      </c>
    </row>
    <row r="67" spans="2:4">
      <c r="B67" s="148" t="s">
        <v>1917</v>
      </c>
      <c r="C67" s="149">
        <v>0.10372809999999999</v>
      </c>
      <c r="D67" s="150">
        <v>43009</v>
      </c>
    </row>
    <row r="68" spans="2:4">
      <c r="B68" s="148" t="s">
        <v>2414</v>
      </c>
      <c r="C68" s="149">
        <v>0.51811374999999993</v>
      </c>
      <c r="D68" s="150">
        <v>43983</v>
      </c>
    </row>
    <row r="69" spans="2:4">
      <c r="B69" s="148" t="s">
        <v>1863</v>
      </c>
      <c r="C69" s="149">
        <v>0.65941749999999999</v>
      </c>
      <c r="D69" s="150">
        <v>44287</v>
      </c>
    </row>
    <row r="70" spans="2:4">
      <c r="B70" s="148" t="s">
        <v>1918</v>
      </c>
      <c r="C70" s="149">
        <v>1.2233756499999999</v>
      </c>
      <c r="D70" s="150">
        <v>42767</v>
      </c>
    </row>
    <row r="71" spans="2:4">
      <c r="B71" s="148" t="s">
        <v>1919</v>
      </c>
      <c r="C71" s="149">
        <v>14.474024249999999</v>
      </c>
      <c r="D71" s="150">
        <v>44835</v>
      </c>
    </row>
    <row r="72" spans="2:4">
      <c r="B72" s="148" t="s">
        <v>2415</v>
      </c>
      <c r="C72" s="149">
        <v>2.7740859999999996</v>
      </c>
      <c r="D72" s="150">
        <v>44986</v>
      </c>
    </row>
    <row r="73" spans="2:4">
      <c r="B73" s="148" t="s">
        <v>2486</v>
      </c>
      <c r="C73" s="149">
        <v>0.5838040546869997</v>
      </c>
      <c r="D73" s="150">
        <v>43374</v>
      </c>
    </row>
    <row r="74" spans="2:4">
      <c r="B74" s="148" t="s">
        <v>2416</v>
      </c>
      <c r="C74" s="149">
        <v>39.484498899999998</v>
      </c>
      <c r="D74" s="150">
        <v>51592</v>
      </c>
    </row>
    <row r="75" spans="2:4">
      <c r="B75" s="148" t="s">
        <v>1922</v>
      </c>
      <c r="C75" s="149">
        <v>2.7620515999999999</v>
      </c>
      <c r="D75" s="150">
        <v>42948</v>
      </c>
    </row>
    <row r="76" spans="2:4">
      <c r="B76" s="148" t="s">
        <v>1923</v>
      </c>
      <c r="C76" s="149">
        <v>0.27615909999999999</v>
      </c>
      <c r="D76" s="150">
        <v>42736</v>
      </c>
    </row>
    <row r="77" spans="2:4">
      <c r="B77" s="148" t="s">
        <v>1864</v>
      </c>
      <c r="C77" s="149">
        <v>2.3924250000000001E-2</v>
      </c>
      <c r="D77" s="150">
        <v>42736</v>
      </c>
    </row>
    <row r="78" spans="2:4">
      <c r="B78" s="148" t="s">
        <v>2487</v>
      </c>
      <c r="C78" s="149">
        <v>11.459880874624229</v>
      </c>
      <c r="D78" s="150">
        <v>44678</v>
      </c>
    </row>
    <row r="79" spans="2:4">
      <c r="B79" s="148" t="s">
        <v>2474</v>
      </c>
      <c r="C79" s="149">
        <v>24.030266399999999</v>
      </c>
      <c r="D79" s="150">
        <v>46722</v>
      </c>
    </row>
    <row r="80" spans="2:4">
      <c r="B80" s="148" t="s">
        <v>2417</v>
      </c>
      <c r="C80" s="149">
        <v>16.979141899999998</v>
      </c>
      <c r="D80" s="150">
        <v>45809</v>
      </c>
    </row>
    <row r="81" spans="2:4">
      <c r="B81" s="148" t="s">
        <v>1925</v>
      </c>
      <c r="C81" s="149">
        <v>0.94226999999999994</v>
      </c>
      <c r="D81" s="150">
        <v>43617</v>
      </c>
    </row>
    <row r="82" spans="2:4">
      <c r="B82" s="148" t="s">
        <v>1895</v>
      </c>
      <c r="C82" s="149">
        <v>1.7833158</v>
      </c>
      <c r="D82" s="150">
        <v>43070</v>
      </c>
    </row>
    <row r="83" spans="2:4">
      <c r="B83" s="148" t="s">
        <v>1926</v>
      </c>
      <c r="C83" s="149">
        <v>0.49908214999999995</v>
      </c>
      <c r="D83" s="150">
        <v>43070</v>
      </c>
    </row>
    <row r="84" spans="2:4">
      <c r="B84" s="148" t="s">
        <v>2418</v>
      </c>
      <c r="C84" s="149">
        <v>15.0941609</v>
      </c>
      <c r="D84" s="150">
        <v>47027</v>
      </c>
    </row>
    <row r="85" spans="2:4">
      <c r="B85" s="148" t="s">
        <v>1928</v>
      </c>
      <c r="C85" s="149">
        <v>14.149320850000001</v>
      </c>
      <c r="D85" s="150">
        <v>45778</v>
      </c>
    </row>
    <row r="86" spans="2:4">
      <c r="B86" s="148" t="s">
        <v>2419</v>
      </c>
      <c r="C86" s="149">
        <v>0.80384499999999992</v>
      </c>
      <c r="D86" s="150">
        <v>42948</v>
      </c>
    </row>
    <row r="87" spans="2:4">
      <c r="B87" s="148" t="s">
        <v>2488</v>
      </c>
      <c r="C87" s="149">
        <v>2.42196955</v>
      </c>
      <c r="D87" s="150">
        <v>44335</v>
      </c>
    </row>
    <row r="88" spans="2:4">
      <c r="B88" s="148" t="s">
        <v>1929</v>
      </c>
      <c r="C88" s="149">
        <v>0.10739085</v>
      </c>
      <c r="D88" s="150">
        <v>42948</v>
      </c>
    </row>
    <row r="89" spans="2:4">
      <c r="B89" s="148" t="s">
        <v>1930</v>
      </c>
      <c r="C89" s="149">
        <v>12.9943884</v>
      </c>
      <c r="D89" s="150">
        <v>46054</v>
      </c>
    </row>
    <row r="90" spans="2:4">
      <c r="B90" s="148" t="s">
        <v>1931</v>
      </c>
      <c r="C90" s="149">
        <v>1.0533824000000001</v>
      </c>
      <c r="D90" s="150">
        <v>42856</v>
      </c>
    </row>
    <row r="91" spans="2:4">
      <c r="B91" s="148" t="s">
        <v>1932</v>
      </c>
      <c r="C91" s="149">
        <v>12.032734</v>
      </c>
      <c r="D91" s="150">
        <v>45383</v>
      </c>
    </row>
    <row r="92" spans="2:4">
      <c r="B92" s="148" t="s">
        <v>2420</v>
      </c>
      <c r="C92" s="149">
        <v>1.6498496</v>
      </c>
      <c r="D92" s="150">
        <v>43070</v>
      </c>
    </row>
    <row r="93" spans="2:4">
      <c r="B93" s="148" t="s">
        <v>1843</v>
      </c>
      <c r="C93" s="149">
        <v>25.844408099999999</v>
      </c>
      <c r="D93" s="150">
        <v>47150</v>
      </c>
    </row>
    <row r="94" spans="2:4">
      <c r="B94" s="148" t="s">
        <v>1934</v>
      </c>
      <c r="C94" s="149">
        <v>7.0303435999999992</v>
      </c>
      <c r="D94" s="150">
        <v>45536</v>
      </c>
    </row>
    <row r="95" spans="2:4">
      <c r="B95" s="148" t="s">
        <v>2421</v>
      </c>
      <c r="C95" s="149">
        <v>14.792477699999999</v>
      </c>
      <c r="D95" s="150">
        <v>47088</v>
      </c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</sheetData>
  <mergeCells count="1">
    <mergeCell ref="B6:D6"/>
  </mergeCells>
  <phoneticPr fontId="3" type="noConversion"/>
  <dataValidations count="1">
    <dataValidation allowBlank="1" showInputMessage="1" showErrorMessage="1" sqref="D1:AF2 AH1:XFD2 D3:XFD1048576 A1:B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203</v>
      </c>
      <c r="C1" s="79" t="s" vm="1">
        <v>267</v>
      </c>
    </row>
    <row r="2" spans="2:18">
      <c r="B2" s="57" t="s">
        <v>202</v>
      </c>
      <c r="C2" s="79" t="s">
        <v>268</v>
      </c>
    </row>
    <row r="3" spans="2:18">
      <c r="B3" s="57" t="s">
        <v>204</v>
      </c>
      <c r="C3" s="79" t="s">
        <v>269</v>
      </c>
    </row>
    <row r="4" spans="2:18">
      <c r="B4" s="57" t="s">
        <v>205</v>
      </c>
      <c r="C4" s="79">
        <v>17010</v>
      </c>
    </row>
    <row r="6" spans="2:18" ht="26.25" customHeight="1">
      <c r="B6" s="174" t="s">
        <v>244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18" s="3" customFormat="1" ht="78.75">
      <c r="B7" s="23" t="s">
        <v>140</v>
      </c>
      <c r="C7" s="31" t="s">
        <v>59</v>
      </c>
      <c r="D7" s="71" t="s">
        <v>80</v>
      </c>
      <c r="E7" s="31" t="s">
        <v>15</v>
      </c>
      <c r="F7" s="31" t="s">
        <v>81</v>
      </c>
      <c r="G7" s="31" t="s">
        <v>126</v>
      </c>
      <c r="H7" s="31" t="s">
        <v>18</v>
      </c>
      <c r="I7" s="31" t="s">
        <v>125</v>
      </c>
      <c r="J7" s="31" t="s">
        <v>17</v>
      </c>
      <c r="K7" s="31" t="s">
        <v>242</v>
      </c>
      <c r="L7" s="31" t="s">
        <v>0</v>
      </c>
      <c r="M7" s="31" t="s">
        <v>243</v>
      </c>
      <c r="N7" s="31" t="s">
        <v>73</v>
      </c>
      <c r="O7" s="71" t="s">
        <v>206</v>
      </c>
      <c r="P7" s="32" t="s">
        <v>208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6.5703125" style="2" bestFit="1" customWidth="1"/>
    <col min="5" max="5" width="5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8.28515625" style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203</v>
      </c>
      <c r="C1" s="79" t="s" vm="1">
        <v>267</v>
      </c>
    </row>
    <row r="2" spans="2:13">
      <c r="B2" s="57" t="s">
        <v>202</v>
      </c>
      <c r="C2" s="79" t="s">
        <v>268</v>
      </c>
    </row>
    <row r="3" spans="2:13">
      <c r="B3" s="57" t="s">
        <v>204</v>
      </c>
      <c r="C3" s="79" t="s">
        <v>269</v>
      </c>
    </row>
    <row r="4" spans="2:13">
      <c r="B4" s="57" t="s">
        <v>205</v>
      </c>
      <c r="C4" s="79">
        <v>17010</v>
      </c>
    </row>
    <row r="6" spans="2:13" ht="26.25" customHeight="1">
      <c r="B6" s="164" t="s">
        <v>233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</row>
    <row r="7" spans="2:13" s="3" customFormat="1" ht="63">
      <c r="B7" s="13" t="s">
        <v>139</v>
      </c>
      <c r="C7" s="14" t="s">
        <v>59</v>
      </c>
      <c r="D7" s="14" t="s">
        <v>141</v>
      </c>
      <c r="E7" s="14" t="s">
        <v>15</v>
      </c>
      <c r="F7" s="14" t="s">
        <v>81</v>
      </c>
      <c r="G7" s="14" t="s">
        <v>125</v>
      </c>
      <c r="H7" s="14" t="s">
        <v>17</v>
      </c>
      <c r="I7" s="14" t="s">
        <v>19</v>
      </c>
      <c r="J7" s="14" t="s">
        <v>76</v>
      </c>
      <c r="K7" s="14" t="s">
        <v>206</v>
      </c>
      <c r="L7" s="14" t="s">
        <v>207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80" t="s">
        <v>58</v>
      </c>
      <c r="C10" s="81"/>
      <c r="D10" s="81"/>
      <c r="E10" s="81"/>
      <c r="F10" s="81"/>
      <c r="G10" s="81"/>
      <c r="H10" s="81"/>
      <c r="I10" s="81"/>
      <c r="J10" s="89">
        <v>1327.4528137034501</v>
      </c>
      <c r="K10" s="90">
        <v>1</v>
      </c>
      <c r="L10" s="90">
        <v>4.9793252611321781E-2</v>
      </c>
    </row>
    <row r="11" spans="2:13">
      <c r="B11" s="82" t="s">
        <v>263</v>
      </c>
      <c r="C11" s="83"/>
      <c r="D11" s="83"/>
      <c r="E11" s="83"/>
      <c r="F11" s="83"/>
      <c r="G11" s="83"/>
      <c r="H11" s="83"/>
      <c r="I11" s="83"/>
      <c r="J11" s="92">
        <v>892.93338275960002</v>
      </c>
      <c r="K11" s="93">
        <v>0.67266675963299383</v>
      </c>
      <c r="L11" s="93">
        <v>3.3494265885644928E-2</v>
      </c>
    </row>
    <row r="12" spans="2:13">
      <c r="B12" s="102" t="s">
        <v>56</v>
      </c>
      <c r="C12" s="83"/>
      <c r="D12" s="83"/>
      <c r="E12" s="83"/>
      <c r="F12" s="83"/>
      <c r="G12" s="83"/>
      <c r="H12" s="83"/>
      <c r="I12" s="83"/>
      <c r="J12" s="92">
        <v>836.88857056945005</v>
      </c>
      <c r="K12" s="93">
        <v>0.63044694465230833</v>
      </c>
      <c r="L12" s="93">
        <v>3.1392003973108394E-2</v>
      </c>
    </row>
    <row r="13" spans="2:13">
      <c r="B13" s="88" t="s">
        <v>2117</v>
      </c>
      <c r="C13" s="85" t="s">
        <v>2118</v>
      </c>
      <c r="D13" s="85">
        <v>23</v>
      </c>
      <c r="E13" s="85" t="s">
        <v>2119</v>
      </c>
      <c r="F13" s="85" t="s">
        <v>2120</v>
      </c>
      <c r="G13" s="98" t="s">
        <v>188</v>
      </c>
      <c r="H13" s="99">
        <v>0</v>
      </c>
      <c r="I13" s="99">
        <v>0</v>
      </c>
      <c r="J13" s="95">
        <v>1.1163949299999998E-2</v>
      </c>
      <c r="K13" s="96">
        <v>8.4100535889134809E-6</v>
      </c>
      <c r="L13" s="96">
        <v>4.1876392282752224E-7</v>
      </c>
    </row>
    <row r="14" spans="2:13">
      <c r="B14" s="88" t="s">
        <v>2121</v>
      </c>
      <c r="C14" s="85" t="s">
        <v>2122</v>
      </c>
      <c r="D14" s="85">
        <v>13</v>
      </c>
      <c r="E14" s="85" t="s">
        <v>2123</v>
      </c>
      <c r="F14" s="85" t="s">
        <v>184</v>
      </c>
      <c r="G14" s="98" t="s">
        <v>188</v>
      </c>
      <c r="H14" s="99">
        <v>0</v>
      </c>
      <c r="I14" s="99">
        <v>0</v>
      </c>
      <c r="J14" s="95">
        <v>9.5625337499999994E-3</v>
      </c>
      <c r="K14" s="96">
        <v>7.2036713104110732E-6</v>
      </c>
      <c r="L14" s="96">
        <v>3.5869422528822998E-7</v>
      </c>
    </row>
    <row r="15" spans="2:13">
      <c r="B15" s="88" t="s">
        <v>2124</v>
      </c>
      <c r="C15" s="85" t="s">
        <v>2125</v>
      </c>
      <c r="D15" s="85">
        <v>26</v>
      </c>
      <c r="E15" s="85" t="s">
        <v>362</v>
      </c>
      <c r="F15" s="85" t="s">
        <v>186</v>
      </c>
      <c r="G15" s="98" t="s">
        <v>188</v>
      </c>
      <c r="H15" s="99">
        <v>0</v>
      </c>
      <c r="I15" s="99">
        <v>0</v>
      </c>
      <c r="J15" s="95">
        <v>12.217241809500001</v>
      </c>
      <c r="K15" s="96">
        <v>9.2035224780722819E-3</v>
      </c>
      <c r="L15" s="96">
        <v>4.5827331966463139E-4</v>
      </c>
    </row>
    <row r="16" spans="2:13">
      <c r="B16" s="88" t="s">
        <v>2126</v>
      </c>
      <c r="C16" s="85" t="s">
        <v>2127</v>
      </c>
      <c r="D16" s="85">
        <v>22</v>
      </c>
      <c r="E16" s="85" t="s">
        <v>2128</v>
      </c>
      <c r="F16" s="85" t="s">
        <v>2120</v>
      </c>
      <c r="G16" s="98" t="s">
        <v>188</v>
      </c>
      <c r="H16" s="99">
        <v>0</v>
      </c>
      <c r="I16" s="99">
        <v>0</v>
      </c>
      <c r="J16" s="95">
        <v>0.28155704535000003</v>
      </c>
      <c r="K16" s="96">
        <v>2.1210324197097917E-4</v>
      </c>
      <c r="L16" s="96">
        <v>1.0561310307141274E-5</v>
      </c>
    </row>
    <row r="17" spans="2:14">
      <c r="B17" s="88" t="s">
        <v>2129</v>
      </c>
      <c r="C17" s="85" t="s">
        <v>2130</v>
      </c>
      <c r="D17" s="85">
        <v>12</v>
      </c>
      <c r="E17" s="85" t="s">
        <v>338</v>
      </c>
      <c r="F17" s="85" t="s">
        <v>186</v>
      </c>
      <c r="G17" s="98" t="s">
        <v>188</v>
      </c>
      <c r="H17" s="99">
        <v>0</v>
      </c>
      <c r="I17" s="99">
        <v>0</v>
      </c>
      <c r="J17" s="95">
        <v>335.46411119900006</v>
      </c>
      <c r="K17" s="96">
        <v>0.25271264464993776</v>
      </c>
      <c r="L17" s="96">
        <v>1.2583384553129549E-2</v>
      </c>
    </row>
    <row r="18" spans="2:14">
      <c r="B18" s="88" t="s">
        <v>2131</v>
      </c>
      <c r="C18" s="85" t="s">
        <v>2132</v>
      </c>
      <c r="D18" s="85">
        <v>10</v>
      </c>
      <c r="E18" s="85" t="s">
        <v>338</v>
      </c>
      <c r="F18" s="85" t="s">
        <v>186</v>
      </c>
      <c r="G18" s="98" t="s">
        <v>188</v>
      </c>
      <c r="H18" s="99">
        <v>0</v>
      </c>
      <c r="I18" s="99">
        <v>0</v>
      </c>
      <c r="J18" s="95">
        <v>488.85153878645002</v>
      </c>
      <c r="K18" s="96">
        <v>0.36826283672005405</v>
      </c>
      <c r="L18" s="96">
        <v>1.83370044561636E-2</v>
      </c>
      <c r="N18" s="124"/>
    </row>
    <row r="19" spans="2:14">
      <c r="B19" s="88" t="s">
        <v>2134</v>
      </c>
      <c r="C19" s="85" t="s">
        <v>2135</v>
      </c>
      <c r="D19" s="85">
        <v>31</v>
      </c>
      <c r="E19" s="85" t="s">
        <v>362</v>
      </c>
      <c r="F19" s="85" t="s">
        <v>186</v>
      </c>
      <c r="G19" s="98" t="s">
        <v>188</v>
      </c>
      <c r="H19" s="99">
        <v>0</v>
      </c>
      <c r="I19" s="99">
        <v>0</v>
      </c>
      <c r="J19" s="95">
        <v>5.0336474999999999E-2</v>
      </c>
      <c r="K19" s="96">
        <v>3.7919596448454287E-5</v>
      </c>
      <c r="L19" s="96">
        <v>1.8881400448772646E-6</v>
      </c>
    </row>
    <row r="20" spans="2:14">
      <c r="B20" s="88" t="s">
        <v>2136</v>
      </c>
      <c r="C20" s="85" t="s">
        <v>2137</v>
      </c>
      <c r="D20" s="85">
        <v>11</v>
      </c>
      <c r="E20" s="85" t="s">
        <v>362</v>
      </c>
      <c r="F20" s="85" t="s">
        <v>186</v>
      </c>
      <c r="G20" s="98" t="s">
        <v>188</v>
      </c>
      <c r="H20" s="99">
        <v>0</v>
      </c>
      <c r="I20" s="99">
        <v>0</v>
      </c>
      <c r="J20" s="95">
        <v>3.0587711000000001E-3</v>
      </c>
      <c r="K20" s="96">
        <v>2.3042409254957688E-6</v>
      </c>
      <c r="L20" s="96">
        <v>1.1473565048055669E-7</v>
      </c>
    </row>
    <row r="21" spans="2:14">
      <c r="B21" s="84"/>
      <c r="C21" s="85"/>
      <c r="D21" s="85"/>
      <c r="E21" s="85"/>
      <c r="F21" s="85"/>
      <c r="G21" s="85"/>
      <c r="H21" s="85"/>
      <c r="I21" s="85"/>
      <c r="J21" s="85"/>
      <c r="K21" s="96"/>
      <c r="L21" s="85"/>
    </row>
    <row r="22" spans="2:14">
      <c r="B22" s="102" t="s">
        <v>57</v>
      </c>
      <c r="C22" s="83"/>
      <c r="D22" s="83"/>
      <c r="E22" s="83"/>
      <c r="F22" s="83"/>
      <c r="G22" s="83"/>
      <c r="H22" s="83"/>
      <c r="I22" s="83"/>
      <c r="J22" s="92">
        <v>56.044812190150012</v>
      </c>
      <c r="K22" s="93">
        <v>4.2219814980685479E-2</v>
      </c>
      <c r="L22" s="93">
        <v>2.1022619125365396E-3</v>
      </c>
    </row>
    <row r="23" spans="2:14">
      <c r="B23" s="88" t="s">
        <v>2121</v>
      </c>
      <c r="C23" s="85" t="s">
        <v>2139</v>
      </c>
      <c r="D23" s="85">
        <v>13</v>
      </c>
      <c r="E23" s="85" t="s">
        <v>2123</v>
      </c>
      <c r="F23" s="85" t="s">
        <v>184</v>
      </c>
      <c r="G23" s="98" t="s">
        <v>187</v>
      </c>
      <c r="H23" s="99">
        <v>0</v>
      </c>
      <c r="I23" s="99">
        <v>0</v>
      </c>
      <c r="J23" s="95">
        <v>3.0393474999999999E-4</v>
      </c>
      <c r="K23" s="96">
        <v>2.2896086916419637E-7</v>
      </c>
      <c r="L23" s="96">
        <v>1.1400706396400626E-8</v>
      </c>
    </row>
    <row r="24" spans="2:14">
      <c r="B24" s="88" t="s">
        <v>2124</v>
      </c>
      <c r="C24" s="85" t="s">
        <v>2140</v>
      </c>
      <c r="D24" s="85">
        <v>26</v>
      </c>
      <c r="E24" s="85" t="s">
        <v>362</v>
      </c>
      <c r="F24" s="85" t="s">
        <v>186</v>
      </c>
      <c r="G24" s="98" t="s">
        <v>187</v>
      </c>
      <c r="H24" s="99">
        <v>0</v>
      </c>
      <c r="I24" s="99">
        <v>0</v>
      </c>
      <c r="J24" s="95">
        <v>7.2477277316500004</v>
      </c>
      <c r="K24" s="96">
        <v>5.4598759796437675E-3</v>
      </c>
      <c r="L24" s="96">
        <v>2.7186498388089009E-4</v>
      </c>
    </row>
    <row r="25" spans="2:14">
      <c r="B25" s="88" t="s">
        <v>2124</v>
      </c>
      <c r="C25" s="85" t="s">
        <v>2141</v>
      </c>
      <c r="D25" s="85">
        <v>26</v>
      </c>
      <c r="E25" s="85" t="s">
        <v>362</v>
      </c>
      <c r="F25" s="85" t="s">
        <v>186</v>
      </c>
      <c r="G25" s="98" t="s">
        <v>197</v>
      </c>
      <c r="H25" s="99">
        <v>0</v>
      </c>
      <c r="I25" s="99">
        <v>0</v>
      </c>
      <c r="J25" s="95">
        <v>2.7047999999999999E-6</v>
      </c>
      <c r="K25" s="96">
        <v>2.0375865507820951E-9</v>
      </c>
      <c r="L25" s="96">
        <v>1.0145806184052469E-10</v>
      </c>
    </row>
    <row r="26" spans="2:14">
      <c r="B26" s="88" t="s">
        <v>2124</v>
      </c>
      <c r="C26" s="85" t="s">
        <v>2142</v>
      </c>
      <c r="D26" s="85">
        <v>26</v>
      </c>
      <c r="E26" s="85" t="s">
        <v>362</v>
      </c>
      <c r="F26" s="85" t="s">
        <v>186</v>
      </c>
      <c r="G26" s="98" t="s">
        <v>192</v>
      </c>
      <c r="H26" s="99">
        <v>0</v>
      </c>
      <c r="I26" s="99">
        <v>0</v>
      </c>
      <c r="J26" s="95">
        <v>1.0258640000000002E-4</v>
      </c>
      <c r="K26" s="96">
        <v>7.7280637730387599E-8</v>
      </c>
      <c r="L26" s="96">
        <v>3.8480543164732348E-9</v>
      </c>
    </row>
    <row r="27" spans="2:14">
      <c r="B27" s="88" t="s">
        <v>2124</v>
      </c>
      <c r="C27" s="85" t="s">
        <v>2143</v>
      </c>
      <c r="D27" s="85">
        <v>26</v>
      </c>
      <c r="E27" s="85" t="s">
        <v>362</v>
      </c>
      <c r="F27" s="85" t="s">
        <v>186</v>
      </c>
      <c r="G27" s="98" t="s">
        <v>196</v>
      </c>
      <c r="H27" s="99">
        <v>0</v>
      </c>
      <c r="I27" s="99">
        <v>0</v>
      </c>
      <c r="J27" s="95">
        <v>1.3740286E-3</v>
      </c>
      <c r="K27" s="96">
        <v>1.0350865852373378E-6</v>
      </c>
      <c r="L27" s="96">
        <v>5.1540327813313213E-8</v>
      </c>
    </row>
    <row r="28" spans="2:14">
      <c r="B28" s="88" t="s">
        <v>2126</v>
      </c>
      <c r="C28" s="85" t="s">
        <v>2144</v>
      </c>
      <c r="D28" s="85">
        <v>22</v>
      </c>
      <c r="E28" s="85" t="s">
        <v>2128</v>
      </c>
      <c r="F28" s="85" t="s">
        <v>2120</v>
      </c>
      <c r="G28" s="98" t="s">
        <v>197</v>
      </c>
      <c r="H28" s="99">
        <v>0</v>
      </c>
      <c r="I28" s="99">
        <v>0</v>
      </c>
      <c r="J28" s="95">
        <v>5.6350000000000003E-6</v>
      </c>
      <c r="K28" s="96">
        <v>4.2449719807960313E-9</v>
      </c>
      <c r="L28" s="96">
        <v>2.1137096216775979E-10</v>
      </c>
    </row>
    <row r="29" spans="2:14">
      <c r="B29" s="88" t="s">
        <v>2126</v>
      </c>
      <c r="C29" s="85" t="s">
        <v>2145</v>
      </c>
      <c r="D29" s="85">
        <v>22</v>
      </c>
      <c r="E29" s="85" t="s">
        <v>2128</v>
      </c>
      <c r="F29" s="85" t="s">
        <v>2120</v>
      </c>
      <c r="G29" s="98" t="s">
        <v>196</v>
      </c>
      <c r="H29" s="99">
        <v>0</v>
      </c>
      <c r="I29" s="99">
        <v>0</v>
      </c>
      <c r="J29" s="95">
        <v>1.07555E-6</v>
      </c>
      <c r="K29" s="96">
        <v>8.1023595633454689E-10</v>
      </c>
      <c r="L29" s="96">
        <v>4.034428364854198E-11</v>
      </c>
    </row>
    <row r="30" spans="2:14">
      <c r="B30" s="88" t="s">
        <v>2126</v>
      </c>
      <c r="C30" s="85" t="s">
        <v>2146</v>
      </c>
      <c r="D30" s="85">
        <v>22</v>
      </c>
      <c r="E30" s="85" t="s">
        <v>2128</v>
      </c>
      <c r="F30" s="85" t="s">
        <v>2120</v>
      </c>
      <c r="G30" s="98" t="s">
        <v>190</v>
      </c>
      <c r="H30" s="99">
        <v>0</v>
      </c>
      <c r="I30" s="99">
        <v>0</v>
      </c>
      <c r="J30" s="95">
        <v>5.9173379999999994E-4</v>
      </c>
      <c r="K30" s="96">
        <v>4.4576635334338287E-7</v>
      </c>
      <c r="L30" s="96">
        <v>2.2196156637654786E-8</v>
      </c>
    </row>
    <row r="31" spans="2:14">
      <c r="B31" s="88" t="s">
        <v>2126</v>
      </c>
      <c r="C31" s="85" t="s">
        <v>2147</v>
      </c>
      <c r="D31" s="85">
        <v>22</v>
      </c>
      <c r="E31" s="85" t="s">
        <v>2128</v>
      </c>
      <c r="F31" s="85" t="s">
        <v>2120</v>
      </c>
      <c r="G31" s="98" t="s">
        <v>189</v>
      </c>
      <c r="H31" s="99">
        <v>0</v>
      </c>
      <c r="I31" s="99">
        <v>0</v>
      </c>
      <c r="J31" s="95">
        <v>3.2281592E-3</v>
      </c>
      <c r="K31" s="96">
        <v>2.4318447832384975E-6</v>
      </c>
      <c r="L31" s="96">
        <v>1.2108946160331956E-7</v>
      </c>
    </row>
    <row r="32" spans="2:14">
      <c r="B32" s="88" t="s">
        <v>2126</v>
      </c>
      <c r="C32" s="85" t="s">
        <v>2148</v>
      </c>
      <c r="D32" s="85">
        <v>22</v>
      </c>
      <c r="E32" s="85" t="s">
        <v>2128</v>
      </c>
      <c r="F32" s="85" t="s">
        <v>2120</v>
      </c>
      <c r="G32" s="98" t="s">
        <v>187</v>
      </c>
      <c r="H32" s="99">
        <v>0</v>
      </c>
      <c r="I32" s="99">
        <v>0</v>
      </c>
      <c r="J32" s="95">
        <v>9.9918594999999998E-4</v>
      </c>
      <c r="K32" s="96">
        <v>7.5270920343479402E-7</v>
      </c>
      <c r="L32" s="96">
        <v>3.7479839509495493E-8</v>
      </c>
    </row>
    <row r="33" spans="2:14">
      <c r="B33" s="88" t="s">
        <v>2126</v>
      </c>
      <c r="C33" s="85" t="s">
        <v>2149</v>
      </c>
      <c r="D33" s="85">
        <v>22</v>
      </c>
      <c r="E33" s="85" t="s">
        <v>2128</v>
      </c>
      <c r="F33" s="85" t="s">
        <v>2120</v>
      </c>
      <c r="G33" s="98" t="s">
        <v>191</v>
      </c>
      <c r="H33" s="99">
        <v>0</v>
      </c>
      <c r="I33" s="99">
        <v>0</v>
      </c>
      <c r="J33" s="95">
        <v>5.439000000000001E-7</v>
      </c>
      <c r="K33" s="96">
        <v>4.0973207814639961E-10</v>
      </c>
      <c r="L33" s="96">
        <v>2.0401892870105514E-11</v>
      </c>
    </row>
    <row r="34" spans="2:14">
      <c r="B34" s="88" t="s">
        <v>2129</v>
      </c>
      <c r="C34" s="85" t="s">
        <v>2150</v>
      </c>
      <c r="D34" s="85">
        <v>12</v>
      </c>
      <c r="E34" s="85" t="s">
        <v>338</v>
      </c>
      <c r="F34" s="85" t="s">
        <v>186</v>
      </c>
      <c r="G34" s="98" t="s">
        <v>187</v>
      </c>
      <c r="H34" s="99">
        <v>0</v>
      </c>
      <c r="I34" s="99">
        <v>0</v>
      </c>
      <c r="J34" s="95">
        <v>17.446320507699998</v>
      </c>
      <c r="K34" s="96">
        <v>1.3142704831086724E-2</v>
      </c>
      <c r="L34" s="96">
        <v>6.5441802165034041E-4</v>
      </c>
    </row>
    <row r="35" spans="2:14">
      <c r="B35" s="88" t="s">
        <v>2129</v>
      </c>
      <c r="C35" s="85" t="s">
        <v>2151</v>
      </c>
      <c r="D35" s="85">
        <v>12</v>
      </c>
      <c r="E35" s="85" t="s">
        <v>338</v>
      </c>
      <c r="F35" s="85" t="s">
        <v>186</v>
      </c>
      <c r="G35" s="98" t="s">
        <v>190</v>
      </c>
      <c r="H35" s="99">
        <v>0</v>
      </c>
      <c r="I35" s="99">
        <v>0</v>
      </c>
      <c r="J35" s="95">
        <v>4.3104682600000006E-2</v>
      </c>
      <c r="K35" s="96">
        <v>3.24717249118201E-5</v>
      </c>
      <c r="L35" s="96">
        <v>1.6168728012596087E-6</v>
      </c>
    </row>
    <row r="36" spans="2:14">
      <c r="B36" s="88" t="s">
        <v>2129</v>
      </c>
      <c r="C36" s="85" t="s">
        <v>2152</v>
      </c>
      <c r="D36" s="85">
        <v>12</v>
      </c>
      <c r="E36" s="85" t="s">
        <v>338</v>
      </c>
      <c r="F36" s="85" t="s">
        <v>186</v>
      </c>
      <c r="G36" s="98" t="s">
        <v>197</v>
      </c>
      <c r="H36" s="99">
        <v>0</v>
      </c>
      <c r="I36" s="99">
        <v>0</v>
      </c>
      <c r="J36" s="95">
        <v>1.418795E-5</v>
      </c>
      <c r="K36" s="96">
        <v>1.0688101191647748E-8</v>
      </c>
      <c r="L36" s="96">
        <v>5.3219532257108561E-10</v>
      </c>
    </row>
    <row r="37" spans="2:14">
      <c r="B37" s="88" t="s">
        <v>2131</v>
      </c>
      <c r="C37" s="85" t="s">
        <v>2153</v>
      </c>
      <c r="D37" s="85">
        <v>10</v>
      </c>
      <c r="E37" s="85" t="s">
        <v>338</v>
      </c>
      <c r="F37" s="85" t="s">
        <v>186</v>
      </c>
      <c r="G37" s="98" t="s">
        <v>196</v>
      </c>
      <c r="H37" s="99">
        <v>0</v>
      </c>
      <c r="I37" s="99">
        <v>0</v>
      </c>
      <c r="J37" s="95">
        <v>0.12585726685000001</v>
      </c>
      <c r="K37" s="96">
        <v>9.4811104056400931E-5</v>
      </c>
      <c r="L37" s="96">
        <v>4.7209532546386868E-6</v>
      </c>
    </row>
    <row r="38" spans="2:14">
      <c r="B38" s="88" t="s">
        <v>2131</v>
      </c>
      <c r="C38" s="85" t="s">
        <v>2154</v>
      </c>
      <c r="D38" s="85">
        <v>10</v>
      </c>
      <c r="E38" s="85" t="s">
        <v>338</v>
      </c>
      <c r="F38" s="85" t="s">
        <v>186</v>
      </c>
      <c r="G38" s="98" t="s">
        <v>190</v>
      </c>
      <c r="H38" s="99">
        <v>0</v>
      </c>
      <c r="I38" s="99">
        <v>0</v>
      </c>
      <c r="J38" s="95">
        <v>5.9848354999999999E-4</v>
      </c>
      <c r="K38" s="96">
        <v>4.5085109152037991E-7</v>
      </c>
      <c r="L38" s="96">
        <v>2.2449342290164432E-8</v>
      </c>
    </row>
    <row r="39" spans="2:14">
      <c r="B39" s="88" t="s">
        <v>2131</v>
      </c>
      <c r="C39" s="85" t="s">
        <v>2155</v>
      </c>
      <c r="D39" s="85">
        <v>10</v>
      </c>
      <c r="E39" s="85" t="s">
        <v>338</v>
      </c>
      <c r="F39" s="85" t="s">
        <v>186</v>
      </c>
      <c r="G39" s="98" t="s">
        <v>197</v>
      </c>
      <c r="H39" s="99">
        <v>0</v>
      </c>
      <c r="I39" s="99">
        <v>0</v>
      </c>
      <c r="J39" s="95">
        <v>4.8737850000000003E-5</v>
      </c>
      <c r="K39" s="96">
        <v>3.6715316353902372E-8</v>
      </c>
      <c r="L39" s="96">
        <v>1.8281750219144547E-9</v>
      </c>
    </row>
    <row r="40" spans="2:14">
      <c r="B40" s="88" t="s">
        <v>2131</v>
      </c>
      <c r="C40" s="85" t="s">
        <v>2156</v>
      </c>
      <c r="D40" s="85">
        <v>10</v>
      </c>
      <c r="E40" s="85" t="s">
        <v>338</v>
      </c>
      <c r="F40" s="85" t="s">
        <v>186</v>
      </c>
      <c r="G40" s="98" t="s">
        <v>187</v>
      </c>
      <c r="H40" s="99">
        <v>0</v>
      </c>
      <c r="I40" s="99">
        <v>0</v>
      </c>
      <c r="J40" s="95">
        <v>27.388421801300005</v>
      </c>
      <c r="K40" s="96">
        <v>2.0632312891702163E-2</v>
      </c>
      <c r="L40" s="96">
        <v>1.0273499677723569E-3</v>
      </c>
    </row>
    <row r="41" spans="2:14">
      <c r="B41" s="88" t="s">
        <v>2131</v>
      </c>
      <c r="C41" s="85" t="s">
        <v>2157</v>
      </c>
      <c r="D41" s="85">
        <v>10</v>
      </c>
      <c r="E41" s="85" t="s">
        <v>338</v>
      </c>
      <c r="F41" s="85" t="s">
        <v>186</v>
      </c>
      <c r="G41" s="98" t="s">
        <v>195</v>
      </c>
      <c r="H41" s="99">
        <v>0</v>
      </c>
      <c r="I41" s="99">
        <v>0</v>
      </c>
      <c r="J41" s="95">
        <v>1.56555E-6</v>
      </c>
      <c r="K41" s="96">
        <v>1.1793639546646365E-9</v>
      </c>
      <c r="L41" s="96">
        <v>5.8724367315303697E-11</v>
      </c>
    </row>
    <row r="42" spans="2:14">
      <c r="B42" s="88" t="s">
        <v>2133</v>
      </c>
      <c r="C42" s="85" t="s">
        <v>2158</v>
      </c>
      <c r="D42" s="85">
        <v>20</v>
      </c>
      <c r="E42" s="85" t="s">
        <v>338</v>
      </c>
      <c r="F42" s="85" t="s">
        <v>186</v>
      </c>
      <c r="G42" s="98" t="s">
        <v>187</v>
      </c>
      <c r="H42" s="99">
        <v>0</v>
      </c>
      <c r="I42" s="99">
        <v>0</v>
      </c>
      <c r="J42" s="95">
        <v>1.7641998611999998</v>
      </c>
      <c r="K42" s="96">
        <v>1.3290113539162816E-3</v>
      </c>
      <c r="L42" s="96">
        <v>6.6175798068868189E-5</v>
      </c>
    </row>
    <row r="43" spans="2:14">
      <c r="B43" s="88" t="s">
        <v>2133</v>
      </c>
      <c r="C43" s="85" t="s">
        <v>2159</v>
      </c>
      <c r="D43" s="85">
        <v>20</v>
      </c>
      <c r="E43" s="85" t="s">
        <v>338</v>
      </c>
      <c r="F43" s="85" t="s">
        <v>186</v>
      </c>
      <c r="G43" s="98" t="s">
        <v>190</v>
      </c>
      <c r="H43" s="99">
        <v>0</v>
      </c>
      <c r="I43" s="99">
        <v>0</v>
      </c>
      <c r="J43" s="95">
        <v>3.7045567999999997E-3</v>
      </c>
      <c r="K43" s="96">
        <v>2.7907257883349433E-6</v>
      </c>
      <c r="L43" s="96">
        <v>1.3895931414749196E-7</v>
      </c>
    </row>
    <row r="44" spans="2:14">
      <c r="B44" s="88" t="s">
        <v>2136</v>
      </c>
      <c r="C44" s="85" t="s">
        <v>2160</v>
      </c>
      <c r="D44" s="85">
        <v>11</v>
      </c>
      <c r="E44" s="85" t="s">
        <v>362</v>
      </c>
      <c r="F44" s="85" t="s">
        <v>186</v>
      </c>
      <c r="G44" s="98" t="s">
        <v>189</v>
      </c>
      <c r="H44" s="99">
        <v>0</v>
      </c>
      <c r="I44" s="99">
        <v>0</v>
      </c>
      <c r="J44" s="95">
        <v>3.92E-8</v>
      </c>
      <c r="K44" s="96">
        <v>2.9530239866407174E-11</v>
      </c>
      <c r="L44" s="96">
        <v>1.4704066933409377E-12</v>
      </c>
    </row>
    <row r="45" spans="2:14">
      <c r="B45" s="88" t="s">
        <v>2136</v>
      </c>
      <c r="C45" s="85" t="s">
        <v>2161</v>
      </c>
      <c r="D45" s="85">
        <v>11</v>
      </c>
      <c r="E45" s="85" t="s">
        <v>362</v>
      </c>
      <c r="F45" s="85" t="s">
        <v>186</v>
      </c>
      <c r="G45" s="98" t="s">
        <v>187</v>
      </c>
      <c r="H45" s="99">
        <v>0</v>
      </c>
      <c r="I45" s="99">
        <v>0</v>
      </c>
      <c r="J45" s="95">
        <v>2.0182031579499999</v>
      </c>
      <c r="K45" s="96">
        <v>1.5203577386072435E-3</v>
      </c>
      <c r="L45" s="96">
        <v>7.5703556938048404E-5</v>
      </c>
      <c r="N45" s="124"/>
    </row>
    <row r="46" spans="2:14">
      <c r="B46" s="88" t="s">
        <v>2136</v>
      </c>
      <c r="C46" s="85" t="s">
        <v>2162</v>
      </c>
      <c r="D46" s="85">
        <v>11</v>
      </c>
      <c r="E46" s="85" t="s">
        <v>362</v>
      </c>
      <c r="F46" s="85" t="s">
        <v>186</v>
      </c>
      <c r="G46" s="98" t="s">
        <v>190</v>
      </c>
      <c r="H46" s="99">
        <v>0</v>
      </c>
      <c r="I46" s="99">
        <v>0</v>
      </c>
      <c r="J46" s="95">
        <v>2.2050000000000002E-8</v>
      </c>
      <c r="K46" s="96">
        <v>1.6610759924854038E-11</v>
      </c>
      <c r="L46" s="96">
        <v>8.2710376500427752E-13</v>
      </c>
    </row>
    <row r="47" spans="2:14">
      <c r="B47" s="84"/>
      <c r="C47" s="85"/>
      <c r="D47" s="85"/>
      <c r="E47" s="85"/>
      <c r="F47" s="85"/>
      <c r="G47" s="85"/>
      <c r="H47" s="85"/>
      <c r="I47" s="85"/>
      <c r="J47" s="85"/>
      <c r="K47" s="96"/>
      <c r="L47" s="85"/>
      <c r="N47" s="124"/>
    </row>
    <row r="48" spans="2:14">
      <c r="B48" s="82" t="s">
        <v>262</v>
      </c>
      <c r="C48" s="83"/>
      <c r="D48" s="83"/>
      <c r="E48" s="83"/>
      <c r="F48" s="83"/>
      <c r="G48" s="83"/>
      <c r="H48" s="83"/>
      <c r="I48" s="83"/>
      <c r="J48" s="92">
        <v>434.51943094385007</v>
      </c>
      <c r="K48" s="93">
        <v>0.32733324036700612</v>
      </c>
      <c r="L48" s="93">
        <v>1.629898672567685E-2</v>
      </c>
    </row>
    <row r="49" spans="2:12">
      <c r="B49" s="102" t="s">
        <v>57</v>
      </c>
      <c r="C49" s="83"/>
      <c r="D49" s="83"/>
      <c r="E49" s="83"/>
      <c r="F49" s="83"/>
      <c r="G49" s="83"/>
      <c r="H49" s="83"/>
      <c r="I49" s="83"/>
      <c r="J49" s="92">
        <v>434.51943094385007</v>
      </c>
      <c r="K49" s="93">
        <v>0.32733324036700612</v>
      </c>
      <c r="L49" s="93">
        <v>1.629898672567685E-2</v>
      </c>
    </row>
    <row r="50" spans="2:12">
      <c r="B50" s="88" t="s">
        <v>2163</v>
      </c>
      <c r="C50" s="85" t="s">
        <v>2164</v>
      </c>
      <c r="D50" s="85">
        <v>91</v>
      </c>
      <c r="E50" s="85" t="s">
        <v>2123</v>
      </c>
      <c r="F50" s="85" t="s">
        <v>2120</v>
      </c>
      <c r="G50" s="98" t="s">
        <v>2165</v>
      </c>
      <c r="H50" s="99">
        <v>0</v>
      </c>
      <c r="I50" s="99">
        <v>0</v>
      </c>
      <c r="J50" s="95">
        <v>1.7384315550000001E-2</v>
      </c>
      <c r="K50" s="96">
        <v>1.3095995104714596E-5</v>
      </c>
      <c r="L50" s="96">
        <v>6.5209219244568737E-7</v>
      </c>
    </row>
    <row r="51" spans="2:12">
      <c r="B51" s="88" t="s">
        <v>2163</v>
      </c>
      <c r="C51" s="85" t="s">
        <v>2166</v>
      </c>
      <c r="D51" s="85">
        <v>91</v>
      </c>
      <c r="E51" s="85" t="s">
        <v>2123</v>
      </c>
      <c r="F51" s="85" t="s">
        <v>2120</v>
      </c>
      <c r="G51" s="98" t="s">
        <v>194</v>
      </c>
      <c r="H51" s="99">
        <v>0</v>
      </c>
      <c r="I51" s="99">
        <v>0</v>
      </c>
      <c r="J51" s="95">
        <v>2.6638874500000001E-3</v>
      </c>
      <c r="K51" s="96">
        <v>2.0067662085615242E-6</v>
      </c>
      <c r="L51" s="96">
        <v>9.9923416754768429E-8</v>
      </c>
    </row>
    <row r="52" spans="2:12">
      <c r="B52" s="88" t="s">
        <v>2163</v>
      </c>
      <c r="C52" s="85" t="s">
        <v>2167</v>
      </c>
      <c r="D52" s="85">
        <v>91</v>
      </c>
      <c r="E52" s="85" t="s">
        <v>2123</v>
      </c>
      <c r="F52" s="85" t="s">
        <v>2120</v>
      </c>
      <c r="G52" s="98" t="s">
        <v>197</v>
      </c>
      <c r="H52" s="99">
        <v>0</v>
      </c>
      <c r="I52" s="99">
        <v>0</v>
      </c>
      <c r="J52" s="95">
        <v>12.269276538750001</v>
      </c>
      <c r="K52" s="96">
        <v>9.2427214075655479E-3</v>
      </c>
      <c r="L52" s="96">
        <v>4.6022516186298301E-4</v>
      </c>
    </row>
    <row r="53" spans="2:12">
      <c r="B53" s="88" t="s">
        <v>2163</v>
      </c>
      <c r="C53" s="85" t="s">
        <v>2168</v>
      </c>
      <c r="D53" s="85">
        <v>91</v>
      </c>
      <c r="E53" s="85" t="s">
        <v>2123</v>
      </c>
      <c r="F53" s="85" t="s">
        <v>2120</v>
      </c>
      <c r="G53" s="98" t="s">
        <v>196</v>
      </c>
      <c r="H53" s="99">
        <v>0</v>
      </c>
      <c r="I53" s="99">
        <v>0</v>
      </c>
      <c r="J53" s="95">
        <v>9.8858602499999997E-3</v>
      </c>
      <c r="K53" s="96">
        <v>7.4472404201091835E-6</v>
      </c>
      <c r="L53" s="96">
        <v>3.708223234957427E-7</v>
      </c>
    </row>
    <row r="54" spans="2:12">
      <c r="B54" s="88" t="s">
        <v>2163</v>
      </c>
      <c r="C54" s="85" t="s">
        <v>2169</v>
      </c>
      <c r="D54" s="85">
        <v>91</v>
      </c>
      <c r="E54" s="85" t="s">
        <v>2123</v>
      </c>
      <c r="F54" s="85" t="s">
        <v>2120</v>
      </c>
      <c r="G54" s="98" t="s">
        <v>198</v>
      </c>
      <c r="H54" s="99">
        <v>0</v>
      </c>
      <c r="I54" s="99">
        <v>0</v>
      </c>
      <c r="J54" s="95">
        <v>1.2603265499999997E-3</v>
      </c>
      <c r="K54" s="96">
        <v>9.4943227886483181E-7</v>
      </c>
      <c r="L54" s="96">
        <v>4.727532129885948E-8</v>
      </c>
    </row>
    <row r="55" spans="2:12">
      <c r="B55" s="88" t="s">
        <v>2163</v>
      </c>
      <c r="C55" s="85" t="s">
        <v>2170</v>
      </c>
      <c r="D55" s="85">
        <v>91</v>
      </c>
      <c r="E55" s="85" t="s">
        <v>2123</v>
      </c>
      <c r="F55" s="85" t="s">
        <v>2120</v>
      </c>
      <c r="G55" s="98" t="s">
        <v>1525</v>
      </c>
      <c r="H55" s="99">
        <v>0</v>
      </c>
      <c r="I55" s="99">
        <v>0</v>
      </c>
      <c r="J55" s="95">
        <v>1.13376886E-2</v>
      </c>
      <c r="K55" s="96">
        <v>8.5409353032813806E-6</v>
      </c>
      <c r="L55" s="96">
        <v>4.25280949093246E-7</v>
      </c>
    </row>
    <row r="56" spans="2:12">
      <c r="B56" s="88" t="s">
        <v>2163</v>
      </c>
      <c r="C56" s="85" t="s">
        <v>2171</v>
      </c>
      <c r="D56" s="85">
        <v>91</v>
      </c>
      <c r="E56" s="85" t="s">
        <v>2123</v>
      </c>
      <c r="F56" s="85" t="s">
        <v>2120</v>
      </c>
      <c r="G56" s="98" t="s">
        <v>195</v>
      </c>
      <c r="H56" s="99">
        <v>0</v>
      </c>
      <c r="I56" s="99">
        <v>0</v>
      </c>
      <c r="J56" s="95">
        <v>2.8414854999999999E-4</v>
      </c>
      <c r="K56" s="96">
        <v>2.1405548059162735E-7</v>
      </c>
      <c r="L56" s="96">
        <v>1.0658518617936788E-8</v>
      </c>
    </row>
    <row r="57" spans="2:12">
      <c r="B57" s="88" t="s">
        <v>2163</v>
      </c>
      <c r="C57" s="85" t="s">
        <v>2172</v>
      </c>
      <c r="D57" s="85">
        <v>91</v>
      </c>
      <c r="E57" s="85" t="s">
        <v>2123</v>
      </c>
      <c r="F57" s="85" t="s">
        <v>2120</v>
      </c>
      <c r="G57" s="98" t="s">
        <v>195</v>
      </c>
      <c r="H57" s="99">
        <v>0</v>
      </c>
      <c r="I57" s="99">
        <v>0</v>
      </c>
      <c r="J57" s="95">
        <v>1.266663965E-2</v>
      </c>
      <c r="K57" s="96">
        <v>9.542063958312343E-6</v>
      </c>
      <c r="L57" s="96">
        <v>4.7513040110963552E-7</v>
      </c>
    </row>
    <row r="58" spans="2:12">
      <c r="B58" s="88" t="s">
        <v>2163</v>
      </c>
      <c r="C58" s="85" t="s">
        <v>2173</v>
      </c>
      <c r="D58" s="85">
        <v>91</v>
      </c>
      <c r="E58" s="85" t="s">
        <v>2123</v>
      </c>
      <c r="F58" s="85" t="s">
        <v>2120</v>
      </c>
      <c r="G58" s="98" t="s">
        <v>190</v>
      </c>
      <c r="H58" s="99">
        <v>0</v>
      </c>
      <c r="I58" s="99">
        <v>0</v>
      </c>
      <c r="J58" s="95">
        <v>6.5943880177</v>
      </c>
      <c r="K58" s="96">
        <v>4.9677005085418963E-3</v>
      </c>
      <c r="L58" s="96">
        <v>2.473579663192183E-4</v>
      </c>
    </row>
    <row r="59" spans="2:12">
      <c r="B59" s="88" t="s">
        <v>2163</v>
      </c>
      <c r="C59" s="85" t="s">
        <v>2174</v>
      </c>
      <c r="D59" s="85">
        <v>91</v>
      </c>
      <c r="E59" s="85" t="s">
        <v>2123</v>
      </c>
      <c r="F59" s="85" t="s">
        <v>2120</v>
      </c>
      <c r="G59" s="98" t="s">
        <v>187</v>
      </c>
      <c r="H59" s="99">
        <v>0</v>
      </c>
      <c r="I59" s="99">
        <v>0</v>
      </c>
      <c r="J59" s="95">
        <v>372.54498875825004</v>
      </c>
      <c r="K59" s="96">
        <v>0.28064650201681346</v>
      </c>
      <c r="L59" s="96">
        <v>1.3974302169407021E-2</v>
      </c>
    </row>
    <row r="60" spans="2:12">
      <c r="B60" s="88" t="s">
        <v>2163</v>
      </c>
      <c r="C60" s="85" t="s">
        <v>2175</v>
      </c>
      <c r="D60" s="85">
        <v>91</v>
      </c>
      <c r="E60" s="85" t="s">
        <v>2123</v>
      </c>
      <c r="F60" s="85" t="s">
        <v>2120</v>
      </c>
      <c r="G60" s="98" t="s">
        <v>192</v>
      </c>
      <c r="H60" s="99">
        <v>0</v>
      </c>
      <c r="I60" s="99">
        <v>0</v>
      </c>
      <c r="J60" s="95">
        <v>5.1326875250000001E-2</v>
      </c>
      <c r="K60" s="96">
        <v>3.8665687186879025E-5</v>
      </c>
      <c r="L60" s="96">
        <v>1.9252903294866153E-6</v>
      </c>
    </row>
    <row r="61" spans="2:12">
      <c r="B61" s="88" t="s">
        <v>2163</v>
      </c>
      <c r="C61" s="85" t="s">
        <v>2176</v>
      </c>
      <c r="D61" s="85">
        <v>91</v>
      </c>
      <c r="E61" s="85" t="s">
        <v>2123</v>
      </c>
      <c r="F61" s="85" t="s">
        <v>2120</v>
      </c>
      <c r="G61" s="98" t="s">
        <v>189</v>
      </c>
      <c r="H61" s="99">
        <v>0</v>
      </c>
      <c r="I61" s="99">
        <v>0</v>
      </c>
      <c r="J61" s="95">
        <v>43.0039678873</v>
      </c>
      <c r="K61" s="96">
        <v>3.239585425814389E-2</v>
      </c>
      <c r="L61" s="96">
        <v>1.6130949546353231E-3</v>
      </c>
    </row>
    <row r="62" spans="2:12">
      <c r="B62" s="152"/>
      <c r="C62" s="152"/>
      <c r="D62" s="153"/>
      <c r="E62" s="153"/>
      <c r="F62" s="153"/>
      <c r="G62" s="153"/>
      <c r="H62" s="153"/>
      <c r="I62" s="153"/>
      <c r="J62" s="153"/>
      <c r="K62" s="153"/>
      <c r="L62" s="153"/>
    </row>
    <row r="63" spans="2:12">
      <c r="B63" s="152"/>
      <c r="C63" s="152"/>
      <c r="D63" s="153"/>
      <c r="E63" s="153"/>
      <c r="F63" s="153"/>
      <c r="G63" s="153"/>
      <c r="H63" s="153"/>
      <c r="I63" s="153"/>
      <c r="J63" s="153"/>
      <c r="K63" s="153"/>
      <c r="L63" s="153"/>
    </row>
    <row r="64" spans="2:12">
      <c r="B64" s="154" t="s">
        <v>2396</v>
      </c>
      <c r="C64" s="152"/>
      <c r="D64" s="153"/>
      <c r="E64" s="153"/>
      <c r="F64" s="153"/>
      <c r="G64" s="153"/>
      <c r="H64" s="153"/>
      <c r="I64" s="153"/>
      <c r="J64" s="153"/>
      <c r="K64" s="153"/>
      <c r="L64" s="153"/>
    </row>
    <row r="65" spans="2:14">
      <c r="B65" s="154" t="s">
        <v>136</v>
      </c>
      <c r="C65" s="152"/>
      <c r="D65" s="153"/>
      <c r="E65" s="153"/>
      <c r="F65" s="153"/>
      <c r="G65" s="153"/>
      <c r="H65" s="153"/>
      <c r="I65" s="153"/>
      <c r="J65" s="153"/>
      <c r="K65" s="153"/>
      <c r="L65" s="153"/>
    </row>
    <row r="66" spans="2:14">
      <c r="B66" s="152"/>
      <c r="C66" s="152"/>
      <c r="D66" s="153"/>
      <c r="E66" s="153"/>
      <c r="F66" s="153"/>
      <c r="G66" s="153"/>
      <c r="H66" s="153"/>
      <c r="I66" s="153"/>
      <c r="J66" s="153"/>
      <c r="K66" s="153"/>
      <c r="L66" s="153"/>
      <c r="N66" s="124"/>
    </row>
    <row r="67" spans="2:14">
      <c r="B67" s="155"/>
      <c r="C67" s="152"/>
      <c r="D67" s="153"/>
      <c r="E67" s="153"/>
      <c r="F67" s="153"/>
      <c r="G67" s="153"/>
      <c r="H67" s="153"/>
      <c r="I67" s="153"/>
      <c r="J67" s="153"/>
      <c r="K67" s="153"/>
      <c r="L67" s="153"/>
    </row>
    <row r="68" spans="2:14">
      <c r="B68" s="152"/>
      <c r="C68" s="152"/>
      <c r="D68" s="153"/>
      <c r="E68" s="153"/>
      <c r="F68" s="153"/>
      <c r="G68" s="153"/>
      <c r="H68" s="153"/>
      <c r="I68" s="153"/>
      <c r="J68" s="153"/>
      <c r="K68" s="153"/>
      <c r="L68" s="153"/>
    </row>
    <row r="69" spans="2:14">
      <c r="D69" s="1"/>
    </row>
    <row r="70" spans="2:14">
      <c r="D70" s="1"/>
    </row>
    <row r="71" spans="2:14">
      <c r="B71" s="152"/>
      <c r="C71" s="152"/>
      <c r="D71" s="153"/>
      <c r="E71" s="153"/>
      <c r="F71" s="153"/>
      <c r="G71" s="153"/>
      <c r="H71" s="153"/>
      <c r="I71" s="153"/>
      <c r="J71" s="153"/>
      <c r="K71" s="153"/>
      <c r="L71" s="153"/>
    </row>
    <row r="72" spans="2:14">
      <c r="B72" s="152"/>
      <c r="C72" s="152"/>
      <c r="D72" s="153"/>
      <c r="E72" s="153"/>
      <c r="F72" s="153"/>
      <c r="G72" s="153"/>
      <c r="H72" s="153"/>
      <c r="I72" s="153"/>
      <c r="J72" s="153"/>
      <c r="K72" s="153"/>
      <c r="L72" s="153"/>
    </row>
    <row r="73" spans="2:14">
      <c r="B73" s="152"/>
      <c r="C73" s="152"/>
      <c r="D73" s="153"/>
      <c r="E73" s="153"/>
      <c r="F73" s="153"/>
      <c r="G73" s="153"/>
      <c r="H73" s="153"/>
      <c r="I73" s="153"/>
      <c r="J73" s="153"/>
      <c r="K73" s="153"/>
      <c r="L73" s="153"/>
    </row>
    <row r="74" spans="2:14">
      <c r="B74" s="152"/>
      <c r="C74" s="152"/>
      <c r="D74" s="153"/>
      <c r="E74" s="153"/>
      <c r="F74" s="153"/>
      <c r="G74" s="153"/>
      <c r="H74" s="153"/>
      <c r="I74" s="153"/>
      <c r="J74" s="153"/>
      <c r="K74" s="153"/>
      <c r="L74" s="153"/>
    </row>
    <row r="75" spans="2:14">
      <c r="B75" s="152"/>
      <c r="C75" s="152"/>
      <c r="D75" s="153"/>
      <c r="E75" s="153"/>
      <c r="F75" s="153"/>
      <c r="G75" s="153"/>
      <c r="H75" s="153"/>
      <c r="I75" s="153"/>
      <c r="J75" s="153"/>
      <c r="K75" s="153"/>
      <c r="L75" s="153"/>
    </row>
    <row r="76" spans="2:14">
      <c r="D76" s="1"/>
    </row>
    <row r="77" spans="2:14">
      <c r="D77" s="1"/>
    </row>
    <row r="78" spans="2:14">
      <c r="D78" s="1"/>
    </row>
    <row r="79" spans="2:14">
      <c r="D79" s="1"/>
    </row>
    <row r="80" spans="2:1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E502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6.140625" style="1" customWidth="1"/>
    <col min="6" max="6" width="6.28515625" style="1" bestFit="1" customWidth="1"/>
    <col min="7" max="7" width="11.28515625" style="1" bestFit="1" customWidth="1"/>
    <col min="8" max="8" width="6.42578125" style="1" customWidth="1"/>
    <col min="9" max="9" width="9" style="1" bestFit="1" customWidth="1"/>
    <col min="10" max="10" width="6.85546875" style="1" bestFit="1" customWidth="1"/>
    <col min="11" max="11" width="10.85546875" style="1" customWidth="1"/>
    <col min="12" max="12" width="10.140625" style="1" bestFit="1" customWidth="1"/>
    <col min="13" max="13" width="8.28515625" style="1" customWidth="1"/>
    <col min="14" max="14" width="6.85546875" style="1" bestFit="1" customWidth="1"/>
    <col min="15" max="15" width="10" style="1" bestFit="1" customWidth="1"/>
    <col min="16" max="16" width="10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203</v>
      </c>
      <c r="C1" s="79" t="s" vm="1">
        <v>267</v>
      </c>
    </row>
    <row r="2" spans="2:18">
      <c r="B2" s="57" t="s">
        <v>202</v>
      </c>
      <c r="C2" s="79" t="s">
        <v>268</v>
      </c>
    </row>
    <row r="3" spans="2:18">
      <c r="B3" s="57" t="s">
        <v>204</v>
      </c>
      <c r="C3" s="79" t="s">
        <v>269</v>
      </c>
    </row>
    <row r="4" spans="2:18">
      <c r="B4" s="57" t="s">
        <v>205</v>
      </c>
      <c r="C4" s="79">
        <v>17010</v>
      </c>
    </row>
    <row r="6" spans="2:18" ht="26.25" customHeight="1">
      <c r="B6" s="174" t="s">
        <v>245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18" s="3" customFormat="1" ht="63">
      <c r="B7" s="23" t="s">
        <v>140</v>
      </c>
      <c r="C7" s="31" t="s">
        <v>59</v>
      </c>
      <c r="D7" s="71" t="s">
        <v>80</v>
      </c>
      <c r="E7" s="31" t="s">
        <v>15</v>
      </c>
      <c r="F7" s="31" t="s">
        <v>81</v>
      </c>
      <c r="G7" s="31" t="s">
        <v>126</v>
      </c>
      <c r="H7" s="31" t="s">
        <v>18</v>
      </c>
      <c r="I7" s="31" t="s">
        <v>125</v>
      </c>
      <c r="J7" s="31" t="s">
        <v>17</v>
      </c>
      <c r="K7" s="31" t="s">
        <v>242</v>
      </c>
      <c r="L7" s="31" t="s">
        <v>0</v>
      </c>
      <c r="M7" s="31" t="s">
        <v>243</v>
      </c>
      <c r="N7" s="31" t="s">
        <v>73</v>
      </c>
      <c r="O7" s="71" t="s">
        <v>206</v>
      </c>
      <c r="P7" s="32" t="s">
        <v>208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5" t="s">
        <v>248</v>
      </c>
      <c r="C10" s="126"/>
      <c r="D10" s="126"/>
      <c r="E10" s="126"/>
      <c r="F10" s="126"/>
      <c r="G10" s="126"/>
      <c r="H10" s="127">
        <v>2.8308460317850535</v>
      </c>
      <c r="I10" s="126"/>
      <c r="J10" s="126"/>
      <c r="K10" s="132">
        <v>7.0961324910987264E-2</v>
      </c>
      <c r="L10" s="127"/>
      <c r="M10" s="127">
        <v>187.76858769864998</v>
      </c>
      <c r="N10" s="126"/>
      <c r="O10" s="129">
        <v>1</v>
      </c>
      <c r="P10" s="129">
        <v>7.0432701058997394E-3</v>
      </c>
      <c r="Q10" s="5"/>
    </row>
    <row r="11" spans="2:18" ht="18.75" customHeight="1">
      <c r="B11" s="130" t="s">
        <v>263</v>
      </c>
      <c r="C11" s="126"/>
      <c r="D11" s="126"/>
      <c r="E11" s="126"/>
      <c r="F11" s="126"/>
      <c r="G11" s="126"/>
      <c r="H11" s="127">
        <v>2.8308460317850535</v>
      </c>
      <c r="I11" s="126"/>
      <c r="J11" s="126"/>
      <c r="K11" s="132">
        <v>7.0961324910987264E-2</v>
      </c>
      <c r="L11" s="127"/>
      <c r="M11" s="127">
        <v>187.76858769864998</v>
      </c>
      <c r="N11" s="126"/>
      <c r="O11" s="129">
        <v>1</v>
      </c>
      <c r="P11" s="129">
        <v>7.0432701058997394E-3</v>
      </c>
    </row>
    <row r="12" spans="2:18">
      <c r="B12" s="102" t="s">
        <v>40</v>
      </c>
      <c r="C12" s="83"/>
      <c r="D12" s="83"/>
      <c r="E12" s="83"/>
      <c r="F12" s="83"/>
      <c r="G12" s="83"/>
      <c r="H12" s="92">
        <v>2.8308460317850535</v>
      </c>
      <c r="I12" s="83"/>
      <c r="J12" s="83"/>
      <c r="K12" s="104">
        <v>7.0961324910987264E-2</v>
      </c>
      <c r="L12" s="92"/>
      <c r="M12" s="92">
        <v>187.76858769864998</v>
      </c>
      <c r="N12" s="83"/>
      <c r="O12" s="93">
        <v>1</v>
      </c>
      <c r="P12" s="93">
        <v>7.0432701058997394E-3</v>
      </c>
    </row>
    <row r="13" spans="2:18">
      <c r="B13" s="88" t="s">
        <v>2388</v>
      </c>
      <c r="C13" s="85">
        <v>3987</v>
      </c>
      <c r="D13" s="98" t="s">
        <v>337</v>
      </c>
      <c r="E13" s="85" t="s">
        <v>388</v>
      </c>
      <c r="F13" s="85" t="s">
        <v>185</v>
      </c>
      <c r="G13" s="114">
        <v>39930</v>
      </c>
      <c r="H13" s="95">
        <v>2.1499999999999995</v>
      </c>
      <c r="I13" s="98" t="s">
        <v>188</v>
      </c>
      <c r="J13" s="99">
        <v>6.2E-2</v>
      </c>
      <c r="K13" s="99">
        <v>6.1899999999999997E-2</v>
      </c>
      <c r="L13" s="95">
        <v>70746.578280000002</v>
      </c>
      <c r="M13" s="95">
        <v>82.064377731000022</v>
      </c>
      <c r="N13" s="85"/>
      <c r="O13" s="96">
        <v>0.4370506203236999</v>
      </c>
      <c r="P13" s="96">
        <v>3.0782655688908526E-3</v>
      </c>
    </row>
    <row r="14" spans="2:18">
      <c r="B14" s="88" t="s">
        <v>2389</v>
      </c>
      <c r="C14" s="85" t="s">
        <v>2390</v>
      </c>
      <c r="D14" s="98" t="s">
        <v>337</v>
      </c>
      <c r="E14" s="85" t="s">
        <v>443</v>
      </c>
      <c r="F14" s="85" t="s">
        <v>185</v>
      </c>
      <c r="G14" s="114">
        <v>40065</v>
      </c>
      <c r="H14" s="95">
        <v>2.52</v>
      </c>
      <c r="I14" s="98" t="s">
        <v>188</v>
      </c>
      <c r="J14" s="99">
        <v>6.25E-2</v>
      </c>
      <c r="K14" s="99">
        <v>6.239999999999999E-2</v>
      </c>
      <c r="L14" s="95">
        <v>41409.9</v>
      </c>
      <c r="M14" s="95">
        <v>45.473113429450002</v>
      </c>
      <c r="N14" s="85"/>
      <c r="O14" s="96">
        <v>0.24217636180142044</v>
      </c>
      <c r="P14" s="96">
        <v>1.7057135294315043E-3</v>
      </c>
    </row>
    <row r="15" spans="2:18">
      <c r="B15" s="88" t="s">
        <v>2393</v>
      </c>
      <c r="C15" s="85">
        <v>8745</v>
      </c>
      <c r="D15" s="98" t="s">
        <v>337</v>
      </c>
      <c r="E15" s="85" t="s">
        <v>540</v>
      </c>
      <c r="F15" s="85" t="s">
        <v>185</v>
      </c>
      <c r="G15" s="114">
        <v>39902</v>
      </c>
      <c r="H15" s="95">
        <v>4.0200000000000005</v>
      </c>
      <c r="I15" s="98" t="s">
        <v>188</v>
      </c>
      <c r="J15" s="99">
        <v>8.6999999999999994E-2</v>
      </c>
      <c r="K15" s="99">
        <v>8.9800000000000005E-2</v>
      </c>
      <c r="L15" s="95">
        <v>51817.5</v>
      </c>
      <c r="M15" s="95">
        <v>59.257780473849998</v>
      </c>
      <c r="N15" s="85"/>
      <c r="O15" s="96">
        <v>0.31558942419566405</v>
      </c>
      <c r="P15" s="96">
        <v>2.2227815571754326E-3</v>
      </c>
    </row>
    <row r="16" spans="2:18">
      <c r="B16" s="88" t="s">
        <v>2391</v>
      </c>
      <c r="C16" s="85" t="s">
        <v>2392</v>
      </c>
      <c r="D16" s="98" t="s">
        <v>422</v>
      </c>
      <c r="E16" s="85" t="s">
        <v>588</v>
      </c>
      <c r="F16" s="85" t="s">
        <v>184</v>
      </c>
      <c r="G16" s="114">
        <v>40174</v>
      </c>
      <c r="H16" s="95">
        <v>2.3600000000000003</v>
      </c>
      <c r="I16" s="98" t="s">
        <v>188</v>
      </c>
      <c r="J16" s="99">
        <v>7.0900000000000005E-2</v>
      </c>
      <c r="K16" s="99">
        <v>8.8000000000000009E-2</v>
      </c>
      <c r="L16" s="95">
        <v>822.33122019999996</v>
      </c>
      <c r="M16" s="95">
        <v>0.97331606434999995</v>
      </c>
      <c r="N16" s="96">
        <v>7.2661979936299873E-6</v>
      </c>
      <c r="O16" s="96">
        <v>5.1835936792158019E-3</v>
      </c>
      <c r="P16" s="96">
        <v>3.6509450401951499E-5</v>
      </c>
    </row>
    <row r="17" spans="2:16">
      <c r="B17" s="84"/>
      <c r="C17" s="85"/>
      <c r="D17" s="85"/>
      <c r="E17" s="85"/>
      <c r="F17" s="85"/>
      <c r="G17" s="85"/>
      <c r="H17" s="85"/>
      <c r="I17" s="85"/>
      <c r="J17" s="85"/>
      <c r="K17" s="85"/>
      <c r="L17" s="95"/>
      <c r="M17" s="85"/>
      <c r="N17" s="85"/>
      <c r="O17" s="96"/>
      <c r="P17" s="85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54" t="s">
        <v>2396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54" t="s">
        <v>136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55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H1:XFD2 B21:B1048576 D1:AF2 A1:B16 A17:A1048576 C5:C16 B17:B18 D3:XFD16 C17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5.85546875" style="1" customWidth="1"/>
    <col min="6" max="6" width="6.28515625" style="1" bestFit="1" customWidth="1"/>
    <col min="7" max="7" width="11.28515625" style="1" bestFit="1" customWidth="1"/>
    <col min="8" max="8" width="6.42578125" style="1" customWidth="1"/>
    <col min="9" max="9" width="9" style="1" bestFit="1" customWidth="1"/>
    <col min="10" max="10" width="6.85546875" style="1" bestFit="1" customWidth="1"/>
    <col min="11" max="11" width="11.28515625" style="1" customWidth="1"/>
    <col min="12" max="12" width="9" style="1" bestFit="1" customWidth="1"/>
    <col min="13" max="13" width="8.28515625" style="1" customWidth="1"/>
    <col min="14" max="14" width="6.28515625" style="1" bestFit="1" customWidth="1"/>
    <col min="15" max="15" width="10" style="1" bestFit="1" customWidth="1"/>
    <col min="16" max="16" width="10.8554687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203</v>
      </c>
      <c r="C1" s="79" t="s" vm="1">
        <v>267</v>
      </c>
    </row>
    <row r="2" spans="2:18">
      <c r="B2" s="57" t="s">
        <v>202</v>
      </c>
      <c r="C2" s="79" t="s">
        <v>268</v>
      </c>
    </row>
    <row r="3" spans="2:18">
      <c r="B3" s="57" t="s">
        <v>204</v>
      </c>
      <c r="C3" s="79" t="s">
        <v>269</v>
      </c>
    </row>
    <row r="4" spans="2:18">
      <c r="B4" s="57" t="s">
        <v>205</v>
      </c>
      <c r="C4" s="79">
        <v>17010</v>
      </c>
    </row>
    <row r="6" spans="2:18" ht="26.25" customHeight="1">
      <c r="B6" s="174" t="s">
        <v>250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18" s="3" customFormat="1" ht="63">
      <c r="B7" s="23" t="s">
        <v>140</v>
      </c>
      <c r="C7" s="31" t="s">
        <v>59</v>
      </c>
      <c r="D7" s="71" t="s">
        <v>80</v>
      </c>
      <c r="E7" s="31" t="s">
        <v>15</v>
      </c>
      <c r="F7" s="31" t="s">
        <v>81</v>
      </c>
      <c r="G7" s="31" t="s">
        <v>126</v>
      </c>
      <c r="H7" s="31" t="s">
        <v>18</v>
      </c>
      <c r="I7" s="31" t="s">
        <v>125</v>
      </c>
      <c r="J7" s="31" t="s">
        <v>17</v>
      </c>
      <c r="K7" s="31" t="s">
        <v>242</v>
      </c>
      <c r="L7" s="31" t="s">
        <v>0</v>
      </c>
      <c r="M7" s="31" t="s">
        <v>243</v>
      </c>
      <c r="N7" s="31" t="s">
        <v>73</v>
      </c>
      <c r="O7" s="71" t="s">
        <v>206</v>
      </c>
      <c r="P7" s="32" t="s">
        <v>208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5" t="s">
        <v>249</v>
      </c>
      <c r="C10" s="126"/>
      <c r="D10" s="126"/>
      <c r="E10" s="126"/>
      <c r="F10" s="126"/>
      <c r="G10" s="126"/>
      <c r="H10" s="127">
        <v>4.9099999999999993</v>
      </c>
      <c r="I10" s="126"/>
      <c r="J10" s="126"/>
      <c r="K10" s="132">
        <v>8.8399999999999979E-2</v>
      </c>
      <c r="L10" s="127"/>
      <c r="M10" s="127">
        <v>9.0636714483000009</v>
      </c>
      <c r="N10" s="126"/>
      <c r="O10" s="129">
        <v>1</v>
      </c>
      <c r="P10" s="129">
        <v>3.3998171336284367E-4</v>
      </c>
      <c r="Q10" s="5"/>
    </row>
    <row r="11" spans="2:18" ht="18.75" customHeight="1">
      <c r="B11" s="130" t="s">
        <v>37</v>
      </c>
      <c r="C11" s="126"/>
      <c r="D11" s="126"/>
      <c r="E11" s="126"/>
      <c r="F11" s="126"/>
      <c r="G11" s="126"/>
      <c r="H11" s="127">
        <v>4.9099999999999993</v>
      </c>
      <c r="I11" s="126"/>
      <c r="J11" s="126"/>
      <c r="K11" s="132">
        <v>8.8399999999999979E-2</v>
      </c>
      <c r="L11" s="127"/>
      <c r="M11" s="127">
        <v>9.0636714483000009</v>
      </c>
      <c r="N11" s="126"/>
      <c r="O11" s="129">
        <v>1</v>
      </c>
      <c r="P11" s="129">
        <v>3.3998171336284367E-4</v>
      </c>
    </row>
    <row r="12" spans="2:18">
      <c r="B12" s="102" t="s">
        <v>40</v>
      </c>
      <c r="C12" s="83"/>
      <c r="D12" s="83"/>
      <c r="E12" s="83"/>
      <c r="F12" s="83"/>
      <c r="G12" s="83"/>
      <c r="H12" s="92">
        <v>4.9099999999999993</v>
      </c>
      <c r="I12" s="83"/>
      <c r="J12" s="83"/>
      <c r="K12" s="104">
        <v>8.8399999999999979E-2</v>
      </c>
      <c r="L12" s="92"/>
      <c r="M12" s="92">
        <v>9.0636714483000009</v>
      </c>
      <c r="N12" s="83"/>
      <c r="O12" s="93">
        <v>1</v>
      </c>
      <c r="P12" s="93">
        <v>3.3998171336284367E-4</v>
      </c>
    </row>
    <row r="13" spans="2:18">
      <c r="B13" s="88" t="s">
        <v>2472</v>
      </c>
      <c r="C13" s="85" t="s">
        <v>2394</v>
      </c>
      <c r="D13" s="98" t="s">
        <v>422</v>
      </c>
      <c r="E13" s="85" t="s">
        <v>588</v>
      </c>
      <c r="F13" s="85" t="s">
        <v>184</v>
      </c>
      <c r="G13" s="114">
        <v>40618</v>
      </c>
      <c r="H13" s="95">
        <v>4.9099999999999993</v>
      </c>
      <c r="I13" s="98" t="s">
        <v>188</v>
      </c>
      <c r="J13" s="99">
        <v>7.1500000000000008E-2</v>
      </c>
      <c r="K13" s="99">
        <v>8.8399999999999979E-2</v>
      </c>
      <c r="L13" s="95">
        <v>9116.9620500000001</v>
      </c>
      <c r="M13" s="95">
        <v>9.0636714483000009</v>
      </c>
      <c r="N13" s="85"/>
      <c r="O13" s="96">
        <v>1</v>
      </c>
      <c r="P13" s="96">
        <v>3.3998171336284367E-4</v>
      </c>
    </row>
    <row r="14" spans="2:18"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95"/>
      <c r="M14" s="95"/>
      <c r="N14" s="85"/>
      <c r="O14" s="96"/>
      <c r="P14" s="85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54" t="s">
        <v>2396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54" t="s">
        <v>136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55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"/>
      <c r="R24" s="2"/>
      <c r="S24" s="2"/>
      <c r="T24" s="2"/>
      <c r="U24" s="2"/>
      <c r="V24" s="2"/>
      <c r="W24" s="2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"/>
      <c r="R25" s="2"/>
      <c r="S25" s="2"/>
      <c r="T25" s="2"/>
      <c r="U25" s="2"/>
      <c r="V25" s="2"/>
      <c r="W25" s="2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"/>
      <c r="R26" s="2"/>
      <c r="S26" s="2"/>
      <c r="T26" s="2"/>
      <c r="U26" s="2"/>
      <c r="V26" s="2"/>
      <c r="W26" s="2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"/>
      <c r="R27" s="2"/>
      <c r="S27" s="2"/>
      <c r="T27" s="2"/>
      <c r="U27" s="2"/>
      <c r="V27" s="2"/>
      <c r="W27" s="2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"/>
      <c r="R28" s="2"/>
      <c r="S28" s="2"/>
      <c r="T28" s="2"/>
      <c r="U28" s="2"/>
      <c r="V28" s="2"/>
      <c r="W28" s="2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2"/>
      <c r="R29" s="2"/>
      <c r="S29" s="2"/>
      <c r="T29" s="2"/>
      <c r="U29" s="2"/>
      <c r="V29" s="2"/>
      <c r="W29" s="2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2"/>
      <c r="R30" s="2"/>
      <c r="S30" s="2"/>
      <c r="T30" s="2"/>
      <c r="U30" s="2"/>
      <c r="V30" s="2"/>
      <c r="W30" s="2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18:B1048576 D1:AF2 A1:A1048576 D3:XFD1048576 B1:B15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9.42578125" style="2" bestFit="1" customWidth="1"/>
    <col min="4" max="4" width="6.42578125" style="2" bestFit="1" customWidth="1"/>
    <col min="5" max="5" width="5.71093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1.28515625" style="1" bestFit="1" customWidth="1"/>
    <col min="13" max="13" width="7.28515625" style="1" bestFit="1" customWidth="1"/>
    <col min="14" max="14" width="9.140625" style="1" bestFit="1" customWidth="1"/>
    <col min="15" max="15" width="11.28515625" style="1" bestFit="1" customWidth="1"/>
    <col min="16" max="16" width="11.85546875" style="1" bestFit="1" customWidth="1"/>
    <col min="17" max="17" width="11.28515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203</v>
      </c>
      <c r="C1" s="79" t="s" vm="1">
        <v>267</v>
      </c>
    </row>
    <row r="2" spans="2:52">
      <c r="B2" s="57" t="s">
        <v>202</v>
      </c>
      <c r="C2" s="79" t="s">
        <v>268</v>
      </c>
    </row>
    <row r="3" spans="2:52">
      <c r="B3" s="57" t="s">
        <v>204</v>
      </c>
      <c r="C3" s="79" t="s">
        <v>269</v>
      </c>
    </row>
    <row r="4" spans="2:52">
      <c r="B4" s="57" t="s">
        <v>205</v>
      </c>
      <c r="C4" s="79">
        <v>17010</v>
      </c>
    </row>
    <row r="6" spans="2:52" ht="21.75" customHeight="1">
      <c r="B6" s="166" t="s">
        <v>234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8"/>
    </row>
    <row r="7" spans="2:52" ht="27.75" customHeight="1">
      <c r="B7" s="169" t="s">
        <v>110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1"/>
      <c r="AT7" s="3"/>
      <c r="AU7" s="3"/>
    </row>
    <row r="8" spans="2:52" s="3" customFormat="1" ht="64.5" customHeight="1">
      <c r="B8" s="23" t="s">
        <v>139</v>
      </c>
      <c r="C8" s="31" t="s">
        <v>59</v>
      </c>
      <c r="D8" s="71" t="s">
        <v>143</v>
      </c>
      <c r="E8" s="31" t="s">
        <v>15</v>
      </c>
      <c r="F8" s="31" t="s">
        <v>81</v>
      </c>
      <c r="G8" s="31" t="s">
        <v>126</v>
      </c>
      <c r="H8" s="31" t="s">
        <v>18</v>
      </c>
      <c r="I8" s="31" t="s">
        <v>125</v>
      </c>
      <c r="J8" s="31" t="s">
        <v>17</v>
      </c>
      <c r="K8" s="31" t="s">
        <v>19</v>
      </c>
      <c r="L8" s="31" t="s">
        <v>0</v>
      </c>
      <c r="M8" s="31" t="s">
        <v>129</v>
      </c>
      <c r="N8" s="31" t="s">
        <v>76</v>
      </c>
      <c r="O8" s="31" t="s">
        <v>73</v>
      </c>
      <c r="P8" s="71" t="s">
        <v>206</v>
      </c>
      <c r="Q8" s="72" t="s">
        <v>208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0" t="s">
        <v>31</v>
      </c>
      <c r="C11" s="81"/>
      <c r="D11" s="81"/>
      <c r="E11" s="81"/>
      <c r="F11" s="81"/>
      <c r="G11" s="81"/>
      <c r="H11" s="89">
        <v>4.6203881234209749</v>
      </c>
      <c r="I11" s="81"/>
      <c r="J11" s="81"/>
      <c r="K11" s="90">
        <v>6.6164414516163058E-3</v>
      </c>
      <c r="L11" s="89"/>
      <c r="M11" s="91"/>
      <c r="N11" s="89">
        <v>1880.3258314693999</v>
      </c>
      <c r="O11" s="81"/>
      <c r="P11" s="90">
        <v>1</v>
      </c>
      <c r="Q11" s="90">
        <v>7.0531726741185449E-2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8.75" customHeight="1">
      <c r="B12" s="82" t="s">
        <v>263</v>
      </c>
      <c r="C12" s="83"/>
      <c r="D12" s="83"/>
      <c r="E12" s="83"/>
      <c r="F12" s="83"/>
      <c r="G12" s="83"/>
      <c r="H12" s="92">
        <v>4.6203881234209749</v>
      </c>
      <c r="I12" s="83"/>
      <c r="J12" s="83"/>
      <c r="K12" s="93">
        <v>6.6164414516163058E-3</v>
      </c>
      <c r="L12" s="92"/>
      <c r="M12" s="94"/>
      <c r="N12" s="92">
        <v>1880.3258314693999</v>
      </c>
      <c r="O12" s="83"/>
      <c r="P12" s="93">
        <v>1</v>
      </c>
      <c r="Q12" s="93">
        <v>7.0531726741185449E-2</v>
      </c>
      <c r="AV12" s="4"/>
    </row>
    <row r="13" spans="2:52">
      <c r="B13" s="84" t="s">
        <v>29</v>
      </c>
      <c r="C13" s="85"/>
      <c r="D13" s="85"/>
      <c r="E13" s="85"/>
      <c r="F13" s="85"/>
      <c r="G13" s="85"/>
      <c r="H13" s="95">
        <v>4.8079778576637029</v>
      </c>
      <c r="I13" s="85"/>
      <c r="J13" s="85"/>
      <c r="K13" s="96">
        <v>4.1199398166481688E-3</v>
      </c>
      <c r="L13" s="95"/>
      <c r="M13" s="97"/>
      <c r="N13" s="95">
        <v>1098.6034078047001</v>
      </c>
      <c r="O13" s="85"/>
      <c r="P13" s="96">
        <v>0.58426225360430495</v>
      </c>
      <c r="Q13" s="96">
        <v>4.1209025616408025E-2</v>
      </c>
    </row>
    <row r="14" spans="2:52">
      <c r="B14" s="86" t="s">
        <v>28</v>
      </c>
      <c r="C14" s="83"/>
      <c r="D14" s="83"/>
      <c r="E14" s="83"/>
      <c r="F14" s="83"/>
      <c r="G14" s="83"/>
      <c r="H14" s="92">
        <v>4.8079778576637029</v>
      </c>
      <c r="I14" s="83"/>
      <c r="J14" s="83"/>
      <c r="K14" s="93">
        <v>4.1199398166481688E-3</v>
      </c>
      <c r="L14" s="92"/>
      <c r="M14" s="94"/>
      <c r="N14" s="92">
        <v>1098.6034078047001</v>
      </c>
      <c r="O14" s="83"/>
      <c r="P14" s="93">
        <v>0.58426225360430495</v>
      </c>
      <c r="Q14" s="93">
        <v>4.1209025616408025E-2</v>
      </c>
    </row>
    <row r="15" spans="2:52">
      <c r="B15" s="87" t="s">
        <v>270</v>
      </c>
      <c r="C15" s="85" t="s">
        <v>271</v>
      </c>
      <c r="D15" s="98" t="s">
        <v>144</v>
      </c>
      <c r="E15" s="85" t="s">
        <v>272</v>
      </c>
      <c r="F15" s="85"/>
      <c r="G15" s="85"/>
      <c r="H15" s="95">
        <v>4.25</v>
      </c>
      <c r="I15" s="98" t="s">
        <v>188</v>
      </c>
      <c r="J15" s="99">
        <v>0.04</v>
      </c>
      <c r="K15" s="96">
        <v>7.000000000000001E-4</v>
      </c>
      <c r="L15" s="95">
        <v>131859.11049255001</v>
      </c>
      <c r="M15" s="97">
        <v>154.33000000000001</v>
      </c>
      <c r="N15" s="95">
        <v>203.49816757690002</v>
      </c>
      <c r="O15" s="96">
        <v>8.4808816119565931E-6</v>
      </c>
      <c r="P15" s="96">
        <v>0.10822494919291424</v>
      </c>
      <c r="Q15" s="96">
        <v>7.6332925430533053E-3</v>
      </c>
    </row>
    <row r="16" spans="2:52" ht="20.25">
      <c r="B16" s="87" t="s">
        <v>273</v>
      </c>
      <c r="C16" s="85" t="s">
        <v>274</v>
      </c>
      <c r="D16" s="98" t="s">
        <v>144</v>
      </c>
      <c r="E16" s="85" t="s">
        <v>272</v>
      </c>
      <c r="F16" s="85"/>
      <c r="G16" s="85"/>
      <c r="H16" s="95">
        <v>6.72</v>
      </c>
      <c r="I16" s="98" t="s">
        <v>188</v>
      </c>
      <c r="J16" s="99">
        <v>0.04</v>
      </c>
      <c r="K16" s="96">
        <v>4.9000000000000007E-3</v>
      </c>
      <c r="L16" s="95">
        <v>71539.552630000006</v>
      </c>
      <c r="M16" s="97">
        <v>155.97999999999999</v>
      </c>
      <c r="N16" s="95">
        <v>111.58739194435</v>
      </c>
      <c r="O16" s="96">
        <v>6.7667010234486487E-6</v>
      </c>
      <c r="P16" s="96">
        <v>5.9344710409657504E-2</v>
      </c>
      <c r="Q16" s="96">
        <v>4.1856848981487466E-3</v>
      </c>
      <c r="AT16" s="4"/>
    </row>
    <row r="17" spans="2:47" ht="20.25">
      <c r="B17" s="87" t="s">
        <v>275</v>
      </c>
      <c r="C17" s="85" t="s">
        <v>276</v>
      </c>
      <c r="D17" s="98" t="s">
        <v>144</v>
      </c>
      <c r="E17" s="85" t="s">
        <v>272</v>
      </c>
      <c r="F17" s="85"/>
      <c r="G17" s="85"/>
      <c r="H17" s="95">
        <v>1.3</v>
      </c>
      <c r="I17" s="98" t="s">
        <v>188</v>
      </c>
      <c r="J17" s="99">
        <v>3.5000000000000003E-2</v>
      </c>
      <c r="K17" s="96">
        <v>3.0000000000000001E-3</v>
      </c>
      <c r="L17" s="95">
        <v>306544.16978500003</v>
      </c>
      <c r="M17" s="97">
        <v>123.8</v>
      </c>
      <c r="N17" s="95">
        <v>379.50170236859998</v>
      </c>
      <c r="O17" s="96">
        <v>1.5580333600066808E-5</v>
      </c>
      <c r="P17" s="96">
        <v>0.20182762796596507</v>
      </c>
      <c r="Q17" s="96">
        <v>1.4235251104517087E-2</v>
      </c>
      <c r="AU17" s="4"/>
    </row>
    <row r="18" spans="2:47">
      <c r="B18" s="87" t="s">
        <v>277</v>
      </c>
      <c r="C18" s="85" t="s">
        <v>278</v>
      </c>
      <c r="D18" s="98" t="s">
        <v>144</v>
      </c>
      <c r="E18" s="85" t="s">
        <v>272</v>
      </c>
      <c r="F18" s="85"/>
      <c r="G18" s="85"/>
      <c r="H18" s="95">
        <v>14.77</v>
      </c>
      <c r="I18" s="98" t="s">
        <v>188</v>
      </c>
      <c r="J18" s="99">
        <v>0.04</v>
      </c>
      <c r="K18" s="96">
        <v>1.1399999999999999E-2</v>
      </c>
      <c r="L18" s="95">
        <v>72171.87827500001</v>
      </c>
      <c r="M18" s="97">
        <v>178.62</v>
      </c>
      <c r="N18" s="95">
        <v>128.91340747320001</v>
      </c>
      <c r="O18" s="96">
        <v>4.4491212289562263E-6</v>
      </c>
      <c r="P18" s="96">
        <v>6.8559079131758405E-2</v>
      </c>
      <c r="Q18" s="96">
        <v>4.8355902349484937E-3</v>
      </c>
      <c r="AT18" s="3"/>
    </row>
    <row r="19" spans="2:47">
      <c r="B19" s="87" t="s">
        <v>279</v>
      </c>
      <c r="C19" s="85" t="s">
        <v>280</v>
      </c>
      <c r="D19" s="98" t="s">
        <v>144</v>
      </c>
      <c r="E19" s="85" t="s">
        <v>272</v>
      </c>
      <c r="F19" s="85"/>
      <c r="G19" s="85"/>
      <c r="H19" s="95">
        <v>18.989999999999998</v>
      </c>
      <c r="I19" s="98" t="s">
        <v>188</v>
      </c>
      <c r="J19" s="99">
        <v>2.75E-2</v>
      </c>
      <c r="K19" s="96">
        <v>1.3499999999999998E-2</v>
      </c>
      <c r="L19" s="95">
        <v>11497.78875</v>
      </c>
      <c r="M19" s="97">
        <v>137.66999999999999</v>
      </c>
      <c r="N19" s="95">
        <v>15.829005513650001</v>
      </c>
      <c r="O19" s="96">
        <v>6.5050892027736022E-7</v>
      </c>
      <c r="P19" s="96">
        <v>8.4182247824996712E-3</v>
      </c>
      <c r="Q19" s="96">
        <v>5.9375193000514202E-4</v>
      </c>
      <c r="AU19" s="3"/>
    </row>
    <row r="20" spans="2:47">
      <c r="B20" s="87" t="s">
        <v>281</v>
      </c>
      <c r="C20" s="85" t="s">
        <v>282</v>
      </c>
      <c r="D20" s="98" t="s">
        <v>144</v>
      </c>
      <c r="E20" s="85" t="s">
        <v>272</v>
      </c>
      <c r="F20" s="85"/>
      <c r="G20" s="85"/>
      <c r="H20" s="95">
        <v>6.4200000000000008</v>
      </c>
      <c r="I20" s="98" t="s">
        <v>188</v>
      </c>
      <c r="J20" s="99">
        <v>1.7500000000000002E-2</v>
      </c>
      <c r="K20" s="96">
        <v>4.0000000000000001E-3</v>
      </c>
      <c r="L20" s="95">
        <v>242.91137500000002</v>
      </c>
      <c r="M20" s="97">
        <v>110.03</v>
      </c>
      <c r="N20" s="95">
        <v>0.2672753853</v>
      </c>
      <c r="O20" s="96">
        <v>1.7522179414675528E-8</v>
      </c>
      <c r="P20" s="96">
        <v>1.421431226582336E-4</v>
      </c>
      <c r="Q20" s="96">
        <v>1.0025599885469339E-5</v>
      </c>
    </row>
    <row r="21" spans="2:47">
      <c r="B21" s="87" t="s">
        <v>283</v>
      </c>
      <c r="C21" s="85" t="s">
        <v>284</v>
      </c>
      <c r="D21" s="98" t="s">
        <v>144</v>
      </c>
      <c r="E21" s="85" t="s">
        <v>272</v>
      </c>
      <c r="F21" s="85"/>
      <c r="G21" s="85"/>
      <c r="H21" s="95">
        <v>2.7500000000000004</v>
      </c>
      <c r="I21" s="98" t="s">
        <v>188</v>
      </c>
      <c r="J21" s="99">
        <v>0.03</v>
      </c>
      <c r="K21" s="96">
        <v>-7.000000000000001E-4</v>
      </c>
      <c r="L21" s="95">
        <v>14228.987745</v>
      </c>
      <c r="M21" s="97">
        <v>118.92</v>
      </c>
      <c r="N21" s="95">
        <v>16.921111653249998</v>
      </c>
      <c r="O21" s="96">
        <v>9.2816355842389881E-7</v>
      </c>
      <c r="P21" s="96">
        <v>8.999031641248486E-3</v>
      </c>
      <c r="Q21" s="96">
        <v>6.3471724065581984E-4</v>
      </c>
    </row>
    <row r="22" spans="2:47">
      <c r="B22" s="87" t="s">
        <v>285</v>
      </c>
      <c r="C22" s="85" t="s">
        <v>286</v>
      </c>
      <c r="D22" s="98" t="s">
        <v>144</v>
      </c>
      <c r="E22" s="85" t="s">
        <v>272</v>
      </c>
      <c r="F22" s="85"/>
      <c r="G22" s="85"/>
      <c r="H22" s="95">
        <v>3.8299999999999992</v>
      </c>
      <c r="I22" s="98" t="s">
        <v>188</v>
      </c>
      <c r="J22" s="99">
        <v>1E-3</v>
      </c>
      <c r="K22" s="96">
        <v>0</v>
      </c>
      <c r="L22" s="95">
        <v>10730.51</v>
      </c>
      <c r="M22" s="97">
        <v>100.08</v>
      </c>
      <c r="N22" s="95">
        <v>10.739094736300002</v>
      </c>
      <c r="O22" s="96">
        <v>1.3397802040839006E-6</v>
      </c>
      <c r="P22" s="96">
        <v>5.7112945834009131E-3</v>
      </c>
      <c r="Q22" s="96">
        <v>4.0282746889484577E-4</v>
      </c>
    </row>
    <row r="23" spans="2:47">
      <c r="B23" s="87" t="s">
        <v>287</v>
      </c>
      <c r="C23" s="85" t="s">
        <v>288</v>
      </c>
      <c r="D23" s="98" t="s">
        <v>144</v>
      </c>
      <c r="E23" s="85" t="s">
        <v>272</v>
      </c>
      <c r="F23" s="85"/>
      <c r="G23" s="85"/>
      <c r="H23" s="95">
        <v>8.58</v>
      </c>
      <c r="I23" s="98" t="s">
        <v>188</v>
      </c>
      <c r="J23" s="99">
        <v>7.4999999999999997E-3</v>
      </c>
      <c r="K23" s="96">
        <v>5.7000000000000002E-3</v>
      </c>
      <c r="L23" s="95">
        <v>6098.9160750000001</v>
      </c>
      <c r="M23" s="97">
        <v>100.95</v>
      </c>
      <c r="N23" s="95">
        <v>6.1568558873499999</v>
      </c>
      <c r="O23" s="96">
        <v>5.9637185749068619E-7</v>
      </c>
      <c r="P23" s="96">
        <v>3.2743558506233262E-3</v>
      </c>
      <c r="Q23" s="96">
        <v>2.3094597210956627E-4</v>
      </c>
    </row>
    <row r="24" spans="2:47">
      <c r="B24" s="87" t="s">
        <v>289</v>
      </c>
      <c r="C24" s="85" t="s">
        <v>290</v>
      </c>
      <c r="D24" s="98" t="s">
        <v>144</v>
      </c>
      <c r="E24" s="85" t="s">
        <v>272</v>
      </c>
      <c r="F24" s="85"/>
      <c r="G24" s="85"/>
      <c r="H24" s="95">
        <v>5.3999999999999995</v>
      </c>
      <c r="I24" s="98" t="s">
        <v>188</v>
      </c>
      <c r="J24" s="99">
        <v>2.75E-2</v>
      </c>
      <c r="K24" s="96">
        <v>2.2999999999999995E-3</v>
      </c>
      <c r="L24" s="95">
        <v>124950.311395</v>
      </c>
      <c r="M24" s="97">
        <v>117.85</v>
      </c>
      <c r="N24" s="95">
        <v>147.2539365563</v>
      </c>
      <c r="O24" s="96">
        <v>7.7049234057292181E-6</v>
      </c>
      <c r="P24" s="96">
        <v>7.8312989212740283E-2</v>
      </c>
      <c r="Q24" s="96">
        <v>5.5235503554384004E-3</v>
      </c>
    </row>
    <row r="25" spans="2:47">
      <c r="B25" s="87" t="s">
        <v>291</v>
      </c>
      <c r="C25" s="85" t="s">
        <v>292</v>
      </c>
      <c r="D25" s="98" t="s">
        <v>144</v>
      </c>
      <c r="E25" s="85" t="s">
        <v>272</v>
      </c>
      <c r="F25" s="85"/>
      <c r="G25" s="85"/>
      <c r="H25" s="95">
        <v>0.40999999999999992</v>
      </c>
      <c r="I25" s="98" t="s">
        <v>188</v>
      </c>
      <c r="J25" s="99">
        <v>0.01</v>
      </c>
      <c r="K25" s="96">
        <v>7.7999999999999979E-3</v>
      </c>
      <c r="L25" s="95">
        <v>75864.361720000001</v>
      </c>
      <c r="M25" s="97">
        <v>102.73</v>
      </c>
      <c r="N25" s="95">
        <v>77.935458709500011</v>
      </c>
      <c r="O25" s="96">
        <v>5.7374855158610299E-6</v>
      </c>
      <c r="P25" s="96">
        <v>4.1447847710838794E-2</v>
      </c>
      <c r="Q25" s="96">
        <v>2.9233882687511501E-3</v>
      </c>
    </row>
    <row r="26" spans="2:47">
      <c r="B26" s="88"/>
      <c r="C26" s="85"/>
      <c r="D26" s="85"/>
      <c r="E26" s="85"/>
      <c r="F26" s="85"/>
      <c r="G26" s="85"/>
      <c r="H26" s="85"/>
      <c r="I26" s="85"/>
      <c r="J26" s="85"/>
      <c r="K26" s="96"/>
      <c r="L26" s="95"/>
      <c r="M26" s="97"/>
      <c r="N26" s="85"/>
      <c r="O26" s="85"/>
      <c r="P26" s="96"/>
      <c r="Q26" s="85"/>
    </row>
    <row r="27" spans="2:47">
      <c r="B27" s="84" t="s">
        <v>60</v>
      </c>
      <c r="C27" s="85"/>
      <c r="D27" s="85"/>
      <c r="E27" s="85"/>
      <c r="F27" s="85"/>
      <c r="G27" s="85"/>
      <c r="H27" s="95">
        <v>4.3567565387695923</v>
      </c>
      <c r="I27" s="85"/>
      <c r="J27" s="85"/>
      <c r="K27" s="96">
        <v>1.0090635045125968E-2</v>
      </c>
      <c r="L27" s="95"/>
      <c r="M27" s="97"/>
      <c r="N27" s="95">
        <v>781.72242366470039</v>
      </c>
      <c r="O27" s="85"/>
      <c r="P27" s="96">
        <v>0.41573774639569538</v>
      </c>
      <c r="Q27" s="96">
        <v>2.9322701124777441E-2</v>
      </c>
    </row>
    <row r="28" spans="2:47">
      <c r="B28" s="86" t="s">
        <v>25</v>
      </c>
      <c r="C28" s="83"/>
      <c r="D28" s="83"/>
      <c r="E28" s="83"/>
      <c r="F28" s="83"/>
      <c r="G28" s="83"/>
      <c r="H28" s="92">
        <v>0.707084355506157</v>
      </c>
      <c r="I28" s="83"/>
      <c r="J28" s="83"/>
      <c r="K28" s="93">
        <v>1.3873486099322261E-3</v>
      </c>
      <c r="L28" s="92"/>
      <c r="M28" s="94"/>
      <c r="N28" s="92">
        <v>320.289231325</v>
      </c>
      <c r="O28" s="83"/>
      <c r="P28" s="93">
        <v>0.17033709050027074</v>
      </c>
      <c r="Q28" s="93">
        <v>1.2014169121053672E-2</v>
      </c>
    </row>
    <row r="29" spans="2:47">
      <c r="B29" s="87" t="s">
        <v>293</v>
      </c>
      <c r="C29" s="85" t="s">
        <v>294</v>
      </c>
      <c r="D29" s="98" t="s">
        <v>144</v>
      </c>
      <c r="E29" s="85" t="s">
        <v>272</v>
      </c>
      <c r="F29" s="85"/>
      <c r="G29" s="85"/>
      <c r="H29" s="95">
        <v>0.76000000000000012</v>
      </c>
      <c r="I29" s="98" t="s">
        <v>188</v>
      </c>
      <c r="J29" s="99">
        <v>0</v>
      </c>
      <c r="K29" s="96">
        <v>1.4000000000000002E-3</v>
      </c>
      <c r="L29" s="95">
        <v>179744.25</v>
      </c>
      <c r="M29" s="97">
        <v>99.89</v>
      </c>
      <c r="N29" s="95">
        <v>179.54653132499999</v>
      </c>
      <c r="O29" s="96">
        <v>1.9971583333333334E-5</v>
      </c>
      <c r="P29" s="96">
        <v>9.5486924829773528E-2</v>
      </c>
      <c r="Q29" s="96">
        <v>6.7348576894497017E-3</v>
      </c>
    </row>
    <row r="30" spans="2:47">
      <c r="B30" s="87" t="s">
        <v>295</v>
      </c>
      <c r="C30" s="85" t="s">
        <v>296</v>
      </c>
      <c r="D30" s="98" t="s">
        <v>144</v>
      </c>
      <c r="E30" s="85" t="s">
        <v>272</v>
      </c>
      <c r="F30" s="85"/>
      <c r="G30" s="85"/>
      <c r="H30" s="95">
        <v>0.86</v>
      </c>
      <c r="I30" s="98" t="s">
        <v>188</v>
      </c>
      <c r="J30" s="99">
        <v>0</v>
      </c>
      <c r="K30" s="96">
        <v>1.5000000000000002E-3</v>
      </c>
      <c r="L30" s="95">
        <v>93100</v>
      </c>
      <c r="M30" s="97">
        <v>99.87</v>
      </c>
      <c r="N30" s="95">
        <v>92.978970000000004</v>
      </c>
      <c r="O30" s="96">
        <v>1.33E-5</v>
      </c>
      <c r="P30" s="96">
        <v>4.9448328818277543E-2</v>
      </c>
      <c r="Q30" s="96">
        <v>3.4876760160190371E-3</v>
      </c>
    </row>
    <row r="31" spans="2:47">
      <c r="B31" s="87" t="s">
        <v>297</v>
      </c>
      <c r="C31" s="85" t="s">
        <v>298</v>
      </c>
      <c r="D31" s="98" t="s">
        <v>144</v>
      </c>
      <c r="E31" s="85" t="s">
        <v>272</v>
      </c>
      <c r="F31" s="85"/>
      <c r="G31" s="85"/>
      <c r="H31" s="95">
        <v>0.19</v>
      </c>
      <c r="I31" s="98" t="s">
        <v>188</v>
      </c>
      <c r="J31" s="99">
        <v>0</v>
      </c>
      <c r="K31" s="96">
        <v>1.1000000000000003E-3</v>
      </c>
      <c r="L31" s="95">
        <v>45325</v>
      </c>
      <c r="M31" s="97">
        <v>99.98</v>
      </c>
      <c r="N31" s="95">
        <v>45.315934999999996</v>
      </c>
      <c r="O31" s="96">
        <v>4.5325000000000002E-6</v>
      </c>
      <c r="P31" s="96">
        <v>2.4100043854945817E-2</v>
      </c>
      <c r="Q31" s="96">
        <v>1.699817707627624E-3</v>
      </c>
    </row>
    <row r="32" spans="2:47">
      <c r="B32" s="87" t="s">
        <v>299</v>
      </c>
      <c r="C32" s="85" t="s">
        <v>300</v>
      </c>
      <c r="D32" s="98" t="s">
        <v>144</v>
      </c>
      <c r="E32" s="85" t="s">
        <v>272</v>
      </c>
      <c r="F32" s="85"/>
      <c r="G32" s="85"/>
      <c r="H32" s="95">
        <v>0.59</v>
      </c>
      <c r="I32" s="98" t="s">
        <v>188</v>
      </c>
      <c r="J32" s="99">
        <v>0</v>
      </c>
      <c r="K32" s="96">
        <v>1.5000000000000002E-3</v>
      </c>
      <c r="L32" s="95">
        <v>2450</v>
      </c>
      <c r="M32" s="97">
        <v>99.91</v>
      </c>
      <c r="N32" s="95">
        <v>2.4477950000000002</v>
      </c>
      <c r="O32" s="96">
        <v>2.7222222222222222E-7</v>
      </c>
      <c r="P32" s="96">
        <v>1.3017929972738531E-3</v>
      </c>
      <c r="Q32" s="96">
        <v>9.1817707957308179E-5</v>
      </c>
    </row>
    <row r="33" spans="2:17">
      <c r="B33" s="88"/>
      <c r="C33" s="85"/>
      <c r="D33" s="85"/>
      <c r="E33" s="85"/>
      <c r="F33" s="85"/>
      <c r="G33" s="85"/>
      <c r="H33" s="85"/>
      <c r="I33" s="85"/>
      <c r="J33" s="85"/>
      <c r="K33" s="96"/>
      <c r="L33" s="95"/>
      <c r="M33" s="97"/>
      <c r="N33" s="85"/>
      <c r="O33" s="85"/>
      <c r="P33" s="96"/>
      <c r="Q33" s="85"/>
    </row>
    <row r="34" spans="2:17">
      <c r="B34" s="86" t="s">
        <v>26</v>
      </c>
      <c r="C34" s="83"/>
      <c r="D34" s="83"/>
      <c r="E34" s="83"/>
      <c r="F34" s="83"/>
      <c r="G34" s="83"/>
      <c r="H34" s="92">
        <v>4.0377229545297189</v>
      </c>
      <c r="I34" s="83"/>
      <c r="J34" s="83"/>
      <c r="K34" s="93">
        <v>3.3527800191426611E-3</v>
      </c>
      <c r="L34" s="92"/>
      <c r="M34" s="94"/>
      <c r="N34" s="92">
        <v>14.20781724355</v>
      </c>
      <c r="O34" s="83"/>
      <c r="P34" s="93">
        <v>7.5560400254923669E-3</v>
      </c>
      <c r="Q34" s="93">
        <v>5.3294055032348749E-4</v>
      </c>
    </row>
    <row r="35" spans="2:17">
      <c r="B35" s="87" t="s">
        <v>301</v>
      </c>
      <c r="C35" s="85" t="s">
        <v>302</v>
      </c>
      <c r="D35" s="98" t="s">
        <v>144</v>
      </c>
      <c r="E35" s="85" t="s">
        <v>272</v>
      </c>
      <c r="F35" s="85"/>
      <c r="G35" s="85"/>
      <c r="H35" s="95">
        <v>0.67</v>
      </c>
      <c r="I35" s="98" t="s">
        <v>188</v>
      </c>
      <c r="J35" s="99">
        <v>1.8E-3</v>
      </c>
      <c r="K35" s="96">
        <v>2E-3</v>
      </c>
      <c r="L35" s="95">
        <v>1397.8019300000001</v>
      </c>
      <c r="M35" s="97">
        <v>99.98</v>
      </c>
      <c r="N35" s="95">
        <v>1.3975224168500002</v>
      </c>
      <c r="O35" s="96">
        <v>9.092609971609214E-8</v>
      </c>
      <c r="P35" s="96">
        <v>7.4323417434407743E-4</v>
      </c>
      <c r="Q35" s="96">
        <v>5.2421589689547048E-5</v>
      </c>
    </row>
    <row r="36" spans="2:17">
      <c r="B36" s="87" t="s">
        <v>303</v>
      </c>
      <c r="C36" s="85" t="s">
        <v>304</v>
      </c>
      <c r="D36" s="98" t="s">
        <v>144</v>
      </c>
      <c r="E36" s="85" t="s">
        <v>272</v>
      </c>
      <c r="F36" s="85"/>
      <c r="G36" s="85"/>
      <c r="H36" s="95">
        <v>4.8999999999999995</v>
      </c>
      <c r="I36" s="98" t="s">
        <v>188</v>
      </c>
      <c r="J36" s="99">
        <v>1.8E-3</v>
      </c>
      <c r="K36" s="96">
        <v>3.5999999999999999E-3</v>
      </c>
      <c r="L36" s="95">
        <v>8644.599110000001</v>
      </c>
      <c r="M36" s="97">
        <v>98.97</v>
      </c>
      <c r="N36" s="95">
        <v>8.5555600266500011</v>
      </c>
      <c r="O36" s="96">
        <v>8.6063404831555473E-7</v>
      </c>
      <c r="P36" s="96">
        <v>4.5500412127850052E-3</v>
      </c>
      <c r="Q36" s="96">
        <v>3.2092226348128401E-4</v>
      </c>
    </row>
    <row r="37" spans="2:17">
      <c r="B37" s="87" t="s">
        <v>305</v>
      </c>
      <c r="C37" s="85" t="s">
        <v>306</v>
      </c>
      <c r="D37" s="98" t="s">
        <v>144</v>
      </c>
      <c r="E37" s="85" t="s">
        <v>272</v>
      </c>
      <c r="F37" s="85"/>
      <c r="G37" s="85"/>
      <c r="H37" s="95">
        <v>3.41</v>
      </c>
      <c r="I37" s="98" t="s">
        <v>188</v>
      </c>
      <c r="J37" s="99">
        <v>1.8E-3</v>
      </c>
      <c r="K37" s="96">
        <v>3.3000000000000013E-3</v>
      </c>
      <c r="L37" s="95">
        <v>4281.709425</v>
      </c>
      <c r="M37" s="97">
        <v>99.37</v>
      </c>
      <c r="N37" s="95">
        <v>4.2547348000499996</v>
      </c>
      <c r="O37" s="96">
        <v>2.3240130891917651E-7</v>
      </c>
      <c r="P37" s="96">
        <v>2.262764638363285E-3</v>
      </c>
      <c r="Q37" s="96">
        <v>1.5959669715265651E-4</v>
      </c>
    </row>
    <row r="38" spans="2:17">
      <c r="B38" s="88"/>
      <c r="C38" s="85"/>
      <c r="D38" s="85"/>
      <c r="E38" s="85"/>
      <c r="F38" s="85"/>
      <c r="G38" s="85"/>
      <c r="H38" s="85"/>
      <c r="I38" s="85"/>
      <c r="J38" s="85"/>
      <c r="K38" s="96"/>
      <c r="L38" s="95"/>
      <c r="M38" s="97"/>
      <c r="N38" s="85"/>
      <c r="O38" s="85"/>
      <c r="P38" s="96"/>
      <c r="Q38" s="85"/>
    </row>
    <row r="39" spans="2:17">
      <c r="B39" s="86" t="s">
        <v>27</v>
      </c>
      <c r="C39" s="83"/>
      <c r="D39" s="83"/>
      <c r="E39" s="83"/>
      <c r="F39" s="83"/>
      <c r="G39" s="83"/>
      <c r="H39" s="92">
        <v>6.9806762319954663</v>
      </c>
      <c r="I39" s="83"/>
      <c r="J39" s="83"/>
      <c r="K39" s="93">
        <v>1.6537718094768051E-2</v>
      </c>
      <c r="L39" s="92"/>
      <c r="M39" s="94"/>
      <c r="N39" s="92">
        <v>447.22537509615006</v>
      </c>
      <c r="O39" s="83"/>
      <c r="P39" s="93">
        <v>0.23784461586993208</v>
      </c>
      <c r="Q39" s="93">
        <v>1.6775591453400268E-2</v>
      </c>
    </row>
    <row r="40" spans="2:17">
      <c r="B40" s="87" t="s">
        <v>307</v>
      </c>
      <c r="C40" s="85" t="s">
        <v>308</v>
      </c>
      <c r="D40" s="98" t="s">
        <v>144</v>
      </c>
      <c r="E40" s="85" t="s">
        <v>272</v>
      </c>
      <c r="F40" s="85"/>
      <c r="G40" s="85"/>
      <c r="H40" s="95">
        <v>2.0099999999999998</v>
      </c>
      <c r="I40" s="98" t="s">
        <v>188</v>
      </c>
      <c r="J40" s="99">
        <v>0.06</v>
      </c>
      <c r="K40" s="96">
        <v>3.7999999999999996E-3</v>
      </c>
      <c r="L40" s="95">
        <v>312.96104000000003</v>
      </c>
      <c r="M40" s="97">
        <v>117.11</v>
      </c>
      <c r="N40" s="95">
        <v>0.36650866630000001</v>
      </c>
      <c r="O40" s="96">
        <v>1.7075292920944883E-8</v>
      </c>
      <c r="P40" s="96">
        <v>1.9491763617031631E-4</v>
      </c>
      <c r="Q40" s="96">
        <v>1.3747877451402555E-5</v>
      </c>
    </row>
    <row r="41" spans="2:17">
      <c r="B41" s="87" t="s">
        <v>309</v>
      </c>
      <c r="C41" s="85" t="s">
        <v>310</v>
      </c>
      <c r="D41" s="98" t="s">
        <v>144</v>
      </c>
      <c r="E41" s="85" t="s">
        <v>272</v>
      </c>
      <c r="F41" s="85"/>
      <c r="G41" s="85"/>
      <c r="H41" s="95">
        <v>7.94</v>
      </c>
      <c r="I41" s="98" t="s">
        <v>188</v>
      </c>
      <c r="J41" s="99">
        <v>6.25E-2</v>
      </c>
      <c r="K41" s="96">
        <v>2.0900000000000002E-2</v>
      </c>
      <c r="L41" s="95">
        <v>10869.080530000001</v>
      </c>
      <c r="M41" s="97">
        <v>137.69999999999999</v>
      </c>
      <c r="N41" s="95">
        <v>14.966724306800002</v>
      </c>
      <c r="O41" s="96">
        <v>6.4852650785472616E-7</v>
      </c>
      <c r="P41" s="96">
        <v>7.959644044832433E-3</v>
      </c>
      <c r="Q41" s="96">
        <v>5.6140743872722522E-4</v>
      </c>
    </row>
    <row r="42" spans="2:17">
      <c r="B42" s="87" t="s">
        <v>311</v>
      </c>
      <c r="C42" s="85" t="s">
        <v>312</v>
      </c>
      <c r="D42" s="98" t="s">
        <v>144</v>
      </c>
      <c r="E42" s="85" t="s">
        <v>272</v>
      </c>
      <c r="F42" s="85"/>
      <c r="G42" s="85"/>
      <c r="H42" s="95">
        <v>6.3899999999999988</v>
      </c>
      <c r="I42" s="98" t="s">
        <v>188</v>
      </c>
      <c r="J42" s="99">
        <v>3.7499999999999999E-2</v>
      </c>
      <c r="K42" s="96">
        <v>1.7099999999999997E-2</v>
      </c>
      <c r="L42" s="95">
        <v>47649.740810000003</v>
      </c>
      <c r="M42" s="97">
        <v>116.64</v>
      </c>
      <c r="N42" s="95">
        <v>55.578658856000011</v>
      </c>
      <c r="O42" s="96">
        <v>3.2052440101971037E-6</v>
      </c>
      <c r="P42" s="96">
        <v>2.9557993580595285E-2</v>
      </c>
      <c r="Q42" s="96">
        <v>2.0847763262442603E-3</v>
      </c>
    </row>
    <row r="43" spans="2:17">
      <c r="B43" s="87" t="s">
        <v>313</v>
      </c>
      <c r="C43" s="85" t="s">
        <v>314</v>
      </c>
      <c r="D43" s="98" t="s">
        <v>144</v>
      </c>
      <c r="E43" s="85" t="s">
        <v>272</v>
      </c>
      <c r="F43" s="85"/>
      <c r="G43" s="85"/>
      <c r="H43" s="95">
        <v>2.35</v>
      </c>
      <c r="I43" s="98" t="s">
        <v>188</v>
      </c>
      <c r="J43" s="99">
        <v>2.2499999999999999E-2</v>
      </c>
      <c r="K43" s="96">
        <v>4.5999999999999999E-3</v>
      </c>
      <c r="L43" s="95">
        <v>61.483975000000001</v>
      </c>
      <c r="M43" s="97">
        <v>105.61</v>
      </c>
      <c r="N43" s="95">
        <v>6.4933224649999996E-2</v>
      </c>
      <c r="O43" s="96">
        <v>4.0069745394346372E-9</v>
      </c>
      <c r="P43" s="96">
        <v>3.4532964214642131E-5</v>
      </c>
      <c r="Q43" s="96">
        <v>2.4356695955502743E-6</v>
      </c>
    </row>
    <row r="44" spans="2:17">
      <c r="B44" s="87" t="s">
        <v>315</v>
      </c>
      <c r="C44" s="85" t="s">
        <v>316</v>
      </c>
      <c r="D44" s="98" t="s">
        <v>144</v>
      </c>
      <c r="E44" s="85" t="s">
        <v>272</v>
      </c>
      <c r="F44" s="85"/>
      <c r="G44" s="85"/>
      <c r="H44" s="95">
        <v>1.8299999999999998</v>
      </c>
      <c r="I44" s="98" t="s">
        <v>188</v>
      </c>
      <c r="J44" s="99">
        <v>5.0000000000000001E-3</v>
      </c>
      <c r="K44" s="96">
        <v>3.2000000000000002E-3</v>
      </c>
      <c r="L44" s="95">
        <v>67.089575000000011</v>
      </c>
      <c r="M44" s="97">
        <v>100.42</v>
      </c>
      <c r="N44" s="95">
        <v>6.7371351950000005E-2</v>
      </c>
      <c r="O44" s="96">
        <v>5.0965056695471345E-9</v>
      </c>
      <c r="P44" s="96">
        <v>3.5829615709396478E-5</v>
      </c>
      <c r="Q44" s="96">
        <v>2.5271246644568379E-6</v>
      </c>
    </row>
    <row r="45" spans="2:17">
      <c r="B45" s="87" t="s">
        <v>317</v>
      </c>
      <c r="C45" s="85" t="s">
        <v>318</v>
      </c>
      <c r="D45" s="98" t="s">
        <v>144</v>
      </c>
      <c r="E45" s="85" t="s">
        <v>272</v>
      </c>
      <c r="F45" s="85"/>
      <c r="G45" s="85"/>
      <c r="H45" s="95">
        <v>1.0499999999999998</v>
      </c>
      <c r="I45" s="98" t="s">
        <v>188</v>
      </c>
      <c r="J45" s="99">
        <v>0.04</v>
      </c>
      <c r="K45" s="96">
        <v>2E-3</v>
      </c>
      <c r="L45" s="95">
        <v>46512.930765000005</v>
      </c>
      <c r="M45" s="97">
        <v>107.78</v>
      </c>
      <c r="N45" s="95">
        <v>50.131638117050009</v>
      </c>
      <c r="O45" s="96">
        <v>2.7735541823289165E-6</v>
      </c>
      <c r="P45" s="96">
        <v>2.6661144190033344E-2</v>
      </c>
      <c r="Q45" s="96">
        <v>1.8804565366187759E-3</v>
      </c>
    </row>
    <row r="46" spans="2:17">
      <c r="B46" s="87" t="s">
        <v>319</v>
      </c>
      <c r="C46" s="85" t="s">
        <v>320</v>
      </c>
      <c r="D46" s="98" t="s">
        <v>144</v>
      </c>
      <c r="E46" s="85" t="s">
        <v>272</v>
      </c>
      <c r="F46" s="85"/>
      <c r="G46" s="85"/>
      <c r="H46" s="95">
        <v>4.45</v>
      </c>
      <c r="I46" s="98" t="s">
        <v>188</v>
      </c>
      <c r="J46" s="99">
        <v>5.5E-2</v>
      </c>
      <c r="K46" s="96">
        <v>1.14E-2</v>
      </c>
      <c r="L46" s="95">
        <v>6107.9587799999999</v>
      </c>
      <c r="M46" s="97">
        <v>126.49</v>
      </c>
      <c r="N46" s="95">
        <v>7.7259567679000005</v>
      </c>
      <c r="O46" s="96">
        <v>3.4013785033322028E-7</v>
      </c>
      <c r="P46" s="96">
        <v>4.1088393503919867E-3</v>
      </c>
      <c r="Q46" s="96">
        <v>2.8980353428527752E-4</v>
      </c>
    </row>
    <row r="47" spans="2:17">
      <c r="B47" s="87" t="s">
        <v>321</v>
      </c>
      <c r="C47" s="85" t="s">
        <v>322</v>
      </c>
      <c r="D47" s="98" t="s">
        <v>144</v>
      </c>
      <c r="E47" s="85" t="s">
        <v>272</v>
      </c>
      <c r="F47" s="85"/>
      <c r="G47" s="85"/>
      <c r="H47" s="95">
        <v>5.5300000000000011</v>
      </c>
      <c r="I47" s="98" t="s">
        <v>188</v>
      </c>
      <c r="J47" s="99">
        <v>4.2500000000000003E-2</v>
      </c>
      <c r="K47" s="96">
        <v>1.46E-2</v>
      </c>
      <c r="L47" s="95">
        <v>82001.074190000014</v>
      </c>
      <c r="M47" s="97">
        <v>119.77</v>
      </c>
      <c r="N47" s="95">
        <v>98.212685433450005</v>
      </c>
      <c r="O47" s="96">
        <v>4.6450221023482681E-6</v>
      </c>
      <c r="P47" s="96">
        <v>5.2231737600871388E-2</v>
      </c>
      <c r="Q47" s="96">
        <v>3.6839946436819618E-3</v>
      </c>
    </row>
    <row r="48" spans="2:17">
      <c r="B48" s="87" t="s">
        <v>323</v>
      </c>
      <c r="C48" s="85" t="s">
        <v>324</v>
      </c>
      <c r="D48" s="98" t="s">
        <v>144</v>
      </c>
      <c r="E48" s="85" t="s">
        <v>272</v>
      </c>
      <c r="F48" s="85"/>
      <c r="G48" s="85"/>
      <c r="H48" s="95">
        <v>9.3299999999999983</v>
      </c>
      <c r="I48" s="98" t="s">
        <v>188</v>
      </c>
      <c r="J48" s="99">
        <v>0.02</v>
      </c>
      <c r="K48" s="96">
        <v>2.2399999999999996E-2</v>
      </c>
      <c r="L48" s="95">
        <v>25914.987700000001</v>
      </c>
      <c r="M48" s="97">
        <v>98.08</v>
      </c>
      <c r="N48" s="95">
        <v>25.417420184100003</v>
      </c>
      <c r="O48" s="96">
        <v>1.3536836615031825E-5</v>
      </c>
      <c r="P48" s="96">
        <v>1.3517561562315665E-2</v>
      </c>
      <c r="Q48" s="96">
        <v>9.5341695832040026E-4</v>
      </c>
    </row>
    <row r="49" spans="2:17">
      <c r="B49" s="87" t="s">
        <v>325</v>
      </c>
      <c r="C49" s="85" t="s">
        <v>326</v>
      </c>
      <c r="D49" s="98" t="s">
        <v>144</v>
      </c>
      <c r="E49" s="85" t="s">
        <v>272</v>
      </c>
      <c r="F49" s="85"/>
      <c r="G49" s="85"/>
      <c r="H49" s="95">
        <v>4.24</v>
      </c>
      <c r="I49" s="98" t="s">
        <v>188</v>
      </c>
      <c r="J49" s="99">
        <v>0.01</v>
      </c>
      <c r="K49" s="96">
        <v>9.9000000000000008E-3</v>
      </c>
      <c r="L49" s="95">
        <v>75967.783080000008</v>
      </c>
      <c r="M49" s="97">
        <v>100.71</v>
      </c>
      <c r="N49" s="95">
        <v>76.507151322349998</v>
      </c>
      <c r="O49" s="96">
        <v>9.8344220616460334E-6</v>
      </c>
      <c r="P49" s="96">
        <v>4.0688241389824818E-2</v>
      </c>
      <c r="Q49" s="96">
        <v>2.8698119232865153E-3</v>
      </c>
    </row>
    <row r="50" spans="2:17">
      <c r="B50" s="87" t="s">
        <v>327</v>
      </c>
      <c r="C50" s="85" t="s">
        <v>328</v>
      </c>
      <c r="D50" s="98" t="s">
        <v>144</v>
      </c>
      <c r="E50" s="85" t="s">
        <v>272</v>
      </c>
      <c r="F50" s="85"/>
      <c r="G50" s="85"/>
      <c r="H50" s="95">
        <v>8.07</v>
      </c>
      <c r="I50" s="98" t="s">
        <v>188</v>
      </c>
      <c r="J50" s="99">
        <v>1.7500000000000002E-2</v>
      </c>
      <c r="K50" s="96">
        <v>2.06E-2</v>
      </c>
      <c r="L50" s="95">
        <v>30350.016899999999</v>
      </c>
      <c r="M50" s="97">
        <v>98.14</v>
      </c>
      <c r="N50" s="95">
        <v>29.785505380749999</v>
      </c>
      <c r="O50" s="96">
        <v>2.0757952018174515E-6</v>
      </c>
      <c r="P50" s="96">
        <v>1.5840608517021654E-2</v>
      </c>
      <c r="Q50" s="96">
        <v>1.1172654713366662E-3</v>
      </c>
    </row>
    <row r="51" spans="2:17">
      <c r="B51" s="87" t="s">
        <v>329</v>
      </c>
      <c r="C51" s="85" t="s">
        <v>330</v>
      </c>
      <c r="D51" s="98" t="s">
        <v>144</v>
      </c>
      <c r="E51" s="85" t="s">
        <v>272</v>
      </c>
      <c r="F51" s="85"/>
      <c r="G51" s="85"/>
      <c r="H51" s="95">
        <v>2.8299999999999996</v>
      </c>
      <c r="I51" s="98" t="s">
        <v>188</v>
      </c>
      <c r="J51" s="99">
        <v>0.05</v>
      </c>
      <c r="K51" s="96">
        <v>6.3E-3</v>
      </c>
      <c r="L51" s="95">
        <v>9360.5547700000006</v>
      </c>
      <c r="M51" s="97">
        <v>117.91</v>
      </c>
      <c r="N51" s="95">
        <v>11.037030235000001</v>
      </c>
      <c r="O51" s="96">
        <v>5.05725257804645E-7</v>
      </c>
      <c r="P51" s="96">
        <v>5.8697434509927468E-3</v>
      </c>
      <c r="Q51" s="96">
        <v>4.1400314112628327E-4</v>
      </c>
    </row>
    <row r="52" spans="2:17">
      <c r="B52" s="87" t="s">
        <v>331</v>
      </c>
      <c r="C52" s="85" t="s">
        <v>332</v>
      </c>
      <c r="D52" s="98" t="s">
        <v>144</v>
      </c>
      <c r="E52" s="85" t="s">
        <v>272</v>
      </c>
      <c r="F52" s="85"/>
      <c r="G52" s="85"/>
      <c r="H52" s="95">
        <v>15.300000000000004</v>
      </c>
      <c r="I52" s="98" t="s">
        <v>188</v>
      </c>
      <c r="J52" s="99">
        <v>5.5E-2</v>
      </c>
      <c r="K52" s="96">
        <v>3.2300000000000002E-2</v>
      </c>
      <c r="L52" s="95">
        <v>53874.508240000003</v>
      </c>
      <c r="M52" s="97">
        <v>143.6</v>
      </c>
      <c r="N52" s="95">
        <v>77.363791249849996</v>
      </c>
      <c r="O52" s="96">
        <v>3.1876283414489664E-6</v>
      </c>
      <c r="P52" s="96">
        <v>4.1143821966958392E-2</v>
      </c>
      <c r="Q52" s="96">
        <v>2.9019448080614923E-3</v>
      </c>
    </row>
    <row r="53" spans="2:17">
      <c r="B53" s="15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</row>
    <row r="54" spans="2:17">
      <c r="B54" s="152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</row>
    <row r="55" spans="2:17">
      <c r="B55" s="154" t="s">
        <v>2396</v>
      </c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</row>
    <row r="56" spans="2:17">
      <c r="B56" s="154" t="s">
        <v>136</v>
      </c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</row>
    <row r="57" spans="2:17">
      <c r="B57" s="155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54 B57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203</v>
      </c>
      <c r="C1" s="79" t="s" vm="1">
        <v>267</v>
      </c>
    </row>
    <row r="2" spans="2:67">
      <c r="B2" s="57" t="s">
        <v>202</v>
      </c>
      <c r="C2" s="79" t="s">
        <v>268</v>
      </c>
    </row>
    <row r="3" spans="2:67">
      <c r="B3" s="57" t="s">
        <v>204</v>
      </c>
      <c r="C3" s="79" t="s">
        <v>269</v>
      </c>
    </row>
    <row r="4" spans="2:67">
      <c r="B4" s="57" t="s">
        <v>205</v>
      </c>
      <c r="C4" s="79">
        <v>17010</v>
      </c>
    </row>
    <row r="6" spans="2:67" ht="26.25" customHeight="1">
      <c r="B6" s="169" t="s">
        <v>234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3"/>
      <c r="BO6" s="3"/>
    </row>
    <row r="7" spans="2:67" ht="26.25" customHeight="1">
      <c r="B7" s="169" t="s">
        <v>111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3"/>
      <c r="AZ7" s="44"/>
      <c r="BJ7" s="3"/>
      <c r="BO7" s="3"/>
    </row>
    <row r="8" spans="2:67" s="3" customFormat="1" ht="78.75">
      <c r="B8" s="38" t="s">
        <v>139</v>
      </c>
      <c r="C8" s="14" t="s">
        <v>59</v>
      </c>
      <c r="D8" s="75" t="s">
        <v>143</v>
      </c>
      <c r="E8" s="75" t="s">
        <v>253</v>
      </c>
      <c r="F8" s="75" t="s">
        <v>141</v>
      </c>
      <c r="G8" s="14" t="s">
        <v>80</v>
      </c>
      <c r="H8" s="14" t="s">
        <v>15</v>
      </c>
      <c r="I8" s="14" t="s">
        <v>81</v>
      </c>
      <c r="J8" s="14" t="s">
        <v>126</v>
      </c>
      <c r="K8" s="14" t="s">
        <v>18</v>
      </c>
      <c r="L8" s="14" t="s">
        <v>125</v>
      </c>
      <c r="M8" s="14" t="s">
        <v>17</v>
      </c>
      <c r="N8" s="14" t="s">
        <v>19</v>
      </c>
      <c r="O8" s="14" t="s">
        <v>0</v>
      </c>
      <c r="P8" s="14" t="s">
        <v>129</v>
      </c>
      <c r="Q8" s="14" t="s">
        <v>76</v>
      </c>
      <c r="R8" s="14" t="s">
        <v>73</v>
      </c>
      <c r="S8" s="75" t="s">
        <v>206</v>
      </c>
      <c r="T8" s="39" t="s">
        <v>208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77</v>
      </c>
      <c r="Q9" s="17" t="s">
        <v>23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137</v>
      </c>
      <c r="R10" s="20" t="s">
        <v>138</v>
      </c>
      <c r="S10" s="46" t="s">
        <v>209</v>
      </c>
      <c r="T10" s="74" t="s">
        <v>254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H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5703125" style="2" bestFit="1" customWidth="1"/>
    <col min="3" max="3" width="29.4257812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0.140625" style="1" bestFit="1" customWidth="1"/>
    <col min="16" max="16" width="12.28515625" style="1" bestFit="1" customWidth="1"/>
    <col min="17" max="17" width="9" style="1" bestFit="1" customWidth="1"/>
    <col min="18" max="18" width="11.28515625" style="1" bestFit="1" customWidth="1"/>
    <col min="19" max="19" width="11.85546875" style="1" bestFit="1" customWidth="1"/>
    <col min="20" max="20" width="9.5703125" style="1" customWidth="1"/>
    <col min="21" max="21" width="7.570312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0">
      <c r="B1" s="57" t="s">
        <v>203</v>
      </c>
      <c r="C1" s="79" t="s" vm="1">
        <v>267</v>
      </c>
    </row>
    <row r="2" spans="2:60">
      <c r="B2" s="57" t="s">
        <v>202</v>
      </c>
      <c r="C2" s="79" t="s">
        <v>268</v>
      </c>
    </row>
    <row r="3" spans="2:60">
      <c r="B3" s="57" t="s">
        <v>204</v>
      </c>
      <c r="C3" s="79" t="s">
        <v>269</v>
      </c>
    </row>
    <row r="4" spans="2:60">
      <c r="B4" s="57" t="s">
        <v>205</v>
      </c>
      <c r="C4" s="79">
        <v>17010</v>
      </c>
    </row>
    <row r="6" spans="2:60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6"/>
    </row>
    <row r="7" spans="2:60" ht="26.25" customHeight="1">
      <c r="B7" s="174" t="s">
        <v>112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6"/>
      <c r="BH7" s="3"/>
    </row>
    <row r="8" spans="2:60" s="3" customFormat="1" ht="63">
      <c r="B8" s="23" t="s">
        <v>139</v>
      </c>
      <c r="C8" s="31" t="s">
        <v>59</v>
      </c>
      <c r="D8" s="75" t="s">
        <v>143</v>
      </c>
      <c r="E8" s="75" t="s">
        <v>253</v>
      </c>
      <c r="F8" s="71" t="s">
        <v>141</v>
      </c>
      <c r="G8" s="31" t="s">
        <v>80</v>
      </c>
      <c r="H8" s="31" t="s">
        <v>15</v>
      </c>
      <c r="I8" s="31" t="s">
        <v>81</v>
      </c>
      <c r="J8" s="31" t="s">
        <v>126</v>
      </c>
      <c r="K8" s="31" t="s">
        <v>18</v>
      </c>
      <c r="L8" s="31" t="s">
        <v>125</v>
      </c>
      <c r="M8" s="31" t="s">
        <v>17</v>
      </c>
      <c r="N8" s="31" t="s">
        <v>19</v>
      </c>
      <c r="O8" s="31" t="s">
        <v>0</v>
      </c>
      <c r="P8" s="31" t="s">
        <v>129</v>
      </c>
      <c r="Q8" s="31" t="s">
        <v>76</v>
      </c>
      <c r="R8" s="14" t="s">
        <v>73</v>
      </c>
      <c r="S8" s="75" t="s">
        <v>206</v>
      </c>
      <c r="T8" s="32" t="s">
        <v>208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77</v>
      </c>
      <c r="Q9" s="33" t="s">
        <v>23</v>
      </c>
      <c r="R9" s="17" t="s">
        <v>20</v>
      </c>
      <c r="S9" s="33" t="s">
        <v>23</v>
      </c>
      <c r="T9" s="18" t="s">
        <v>20</v>
      </c>
      <c r="BC9" s="1"/>
      <c r="BD9" s="1"/>
      <c r="BE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137</v>
      </c>
      <c r="R10" s="20" t="s">
        <v>138</v>
      </c>
      <c r="S10" s="20" t="s">
        <v>209</v>
      </c>
      <c r="T10" s="21" t="s">
        <v>254</v>
      </c>
      <c r="U10" s="5"/>
      <c r="BC10" s="1"/>
      <c r="BD10" s="3"/>
      <c r="BE10" s="1"/>
    </row>
    <row r="11" spans="2:60" s="4" customFormat="1" ht="18" customHeight="1">
      <c r="B11" s="80" t="s">
        <v>41</v>
      </c>
      <c r="C11" s="81"/>
      <c r="D11" s="81"/>
      <c r="E11" s="81"/>
      <c r="F11" s="81"/>
      <c r="G11" s="81"/>
      <c r="H11" s="81"/>
      <c r="I11" s="81"/>
      <c r="J11" s="81"/>
      <c r="K11" s="89">
        <v>4.4425060100552587</v>
      </c>
      <c r="L11" s="81"/>
      <c r="M11" s="81"/>
      <c r="N11" s="103">
        <v>2.4843688241312094E-2</v>
      </c>
      <c r="O11" s="89"/>
      <c r="P11" s="91"/>
      <c r="Q11" s="89">
        <v>2159.3543142055491</v>
      </c>
      <c r="R11" s="81"/>
      <c r="S11" s="90">
        <v>1</v>
      </c>
      <c r="T11" s="90">
        <v>8.1033639715641634E-2</v>
      </c>
      <c r="U11" s="5"/>
      <c r="BC11" s="1"/>
      <c r="BD11" s="3"/>
      <c r="BE11" s="1"/>
      <c r="BH11" s="1"/>
    </row>
    <row r="12" spans="2:60">
      <c r="B12" s="82" t="s">
        <v>263</v>
      </c>
      <c r="C12" s="83"/>
      <c r="D12" s="83"/>
      <c r="E12" s="83"/>
      <c r="F12" s="83"/>
      <c r="G12" s="83"/>
      <c r="H12" s="83"/>
      <c r="I12" s="83"/>
      <c r="J12" s="83"/>
      <c r="K12" s="92">
        <v>3.7784152721708342</v>
      </c>
      <c r="L12" s="83"/>
      <c r="M12" s="83"/>
      <c r="N12" s="104">
        <v>1.6986752476929462E-2</v>
      </c>
      <c r="O12" s="92"/>
      <c r="P12" s="94"/>
      <c r="Q12" s="92">
        <v>1563.1954599135006</v>
      </c>
      <c r="R12" s="83"/>
      <c r="S12" s="93">
        <v>0.72391800161272646</v>
      </c>
      <c r="T12" s="93">
        <v>5.8661710526352953E-2</v>
      </c>
      <c r="BD12" s="3"/>
    </row>
    <row r="13" spans="2:60" ht="20.25">
      <c r="B13" s="102" t="s">
        <v>40</v>
      </c>
      <c r="C13" s="83"/>
      <c r="D13" s="83"/>
      <c r="E13" s="83"/>
      <c r="F13" s="83"/>
      <c r="G13" s="83"/>
      <c r="H13" s="83"/>
      <c r="I13" s="83"/>
      <c r="J13" s="83"/>
      <c r="K13" s="92">
        <v>3.8244433091414427</v>
      </c>
      <c r="L13" s="83"/>
      <c r="M13" s="83"/>
      <c r="N13" s="104">
        <v>1.4732667852346344E-2</v>
      </c>
      <c r="O13" s="92"/>
      <c r="P13" s="94"/>
      <c r="Q13" s="92">
        <v>1193.47671139305</v>
      </c>
      <c r="R13" s="83"/>
      <c r="S13" s="93">
        <v>0.55270073259475416</v>
      </c>
      <c r="T13" s="93">
        <v>4.4787352035654496E-2</v>
      </c>
      <c r="BD13" s="4"/>
    </row>
    <row r="14" spans="2:60">
      <c r="B14" s="88" t="s">
        <v>333</v>
      </c>
      <c r="C14" s="85" t="s">
        <v>334</v>
      </c>
      <c r="D14" s="98" t="s">
        <v>144</v>
      </c>
      <c r="E14" s="98" t="s">
        <v>335</v>
      </c>
      <c r="F14" s="85" t="s">
        <v>336</v>
      </c>
      <c r="G14" s="98" t="s">
        <v>337</v>
      </c>
      <c r="H14" s="85" t="s">
        <v>338</v>
      </c>
      <c r="I14" s="85" t="s">
        <v>184</v>
      </c>
      <c r="J14" s="85"/>
      <c r="K14" s="95">
        <v>3.47</v>
      </c>
      <c r="L14" s="98" t="s">
        <v>188</v>
      </c>
      <c r="M14" s="99">
        <v>5.8999999999999999E-3</v>
      </c>
      <c r="N14" s="99">
        <v>6.000000000000001E-3</v>
      </c>
      <c r="O14" s="95">
        <v>50212.909495</v>
      </c>
      <c r="P14" s="97">
        <v>98.95</v>
      </c>
      <c r="Q14" s="95">
        <v>49.685673944199998</v>
      </c>
      <c r="R14" s="96">
        <v>9.406423590303085E-6</v>
      </c>
      <c r="S14" s="96">
        <v>2.3009505025338984E-2</v>
      </c>
      <c r="T14" s="96">
        <v>1.8645439402585648E-3</v>
      </c>
    </row>
    <row r="15" spans="2:60">
      <c r="B15" s="88" t="s">
        <v>339</v>
      </c>
      <c r="C15" s="85" t="s">
        <v>340</v>
      </c>
      <c r="D15" s="98" t="s">
        <v>144</v>
      </c>
      <c r="E15" s="98" t="s">
        <v>335</v>
      </c>
      <c r="F15" s="85" t="s">
        <v>341</v>
      </c>
      <c r="G15" s="98" t="s">
        <v>337</v>
      </c>
      <c r="H15" s="85" t="s">
        <v>338</v>
      </c>
      <c r="I15" s="85" t="s">
        <v>186</v>
      </c>
      <c r="J15" s="85"/>
      <c r="K15" s="95">
        <v>4.25</v>
      </c>
      <c r="L15" s="98" t="s">
        <v>188</v>
      </c>
      <c r="M15" s="99">
        <v>0.04</v>
      </c>
      <c r="N15" s="99">
        <v>8.0000000000000002E-3</v>
      </c>
      <c r="O15" s="95">
        <v>18336.651375000001</v>
      </c>
      <c r="P15" s="97">
        <v>116.35</v>
      </c>
      <c r="Q15" s="95">
        <v>21.334695069799999</v>
      </c>
      <c r="R15" s="96">
        <v>8.8510338268742144E-6</v>
      </c>
      <c r="S15" s="96">
        <v>9.8801270960709731E-3</v>
      </c>
      <c r="T15" s="96">
        <v>8.0062265944776383E-4</v>
      </c>
    </row>
    <row r="16" spans="2:60">
      <c r="B16" s="88" t="s">
        <v>342</v>
      </c>
      <c r="C16" s="85" t="s">
        <v>343</v>
      </c>
      <c r="D16" s="98" t="s">
        <v>144</v>
      </c>
      <c r="E16" s="98" t="s">
        <v>335</v>
      </c>
      <c r="F16" s="85" t="s">
        <v>341</v>
      </c>
      <c r="G16" s="98" t="s">
        <v>337</v>
      </c>
      <c r="H16" s="85" t="s">
        <v>338</v>
      </c>
      <c r="I16" s="85" t="s">
        <v>186</v>
      </c>
      <c r="J16" s="85"/>
      <c r="K16" s="95">
        <v>5.59</v>
      </c>
      <c r="L16" s="98" t="s">
        <v>188</v>
      </c>
      <c r="M16" s="99">
        <v>9.8999999999999991E-3</v>
      </c>
      <c r="N16" s="99">
        <v>1.0499999999999999E-2</v>
      </c>
      <c r="O16" s="95">
        <v>24951.089590000003</v>
      </c>
      <c r="P16" s="97">
        <v>99.61</v>
      </c>
      <c r="Q16" s="95">
        <v>24.853780389550003</v>
      </c>
      <c r="R16" s="96">
        <v>8.2787434345297791E-6</v>
      </c>
      <c r="S16" s="96">
        <v>1.1509820424580942E-2</v>
      </c>
      <c r="T16" s="96">
        <v>9.326826414772255E-4</v>
      </c>
    </row>
    <row r="17" spans="2:55" ht="20.25">
      <c r="B17" s="88" t="s">
        <v>344</v>
      </c>
      <c r="C17" s="85" t="s">
        <v>345</v>
      </c>
      <c r="D17" s="98" t="s">
        <v>144</v>
      </c>
      <c r="E17" s="98" t="s">
        <v>335</v>
      </c>
      <c r="F17" s="85" t="s">
        <v>341</v>
      </c>
      <c r="G17" s="98" t="s">
        <v>337</v>
      </c>
      <c r="H17" s="85" t="s">
        <v>338</v>
      </c>
      <c r="I17" s="85" t="s">
        <v>186</v>
      </c>
      <c r="J17" s="85"/>
      <c r="K17" s="95">
        <v>1.9899999999999998</v>
      </c>
      <c r="L17" s="98" t="s">
        <v>188</v>
      </c>
      <c r="M17" s="99">
        <v>2.58E-2</v>
      </c>
      <c r="N17" s="99">
        <v>7.5999999999999991E-3</v>
      </c>
      <c r="O17" s="95">
        <v>18273.804955</v>
      </c>
      <c r="P17" s="97">
        <v>108.3</v>
      </c>
      <c r="Q17" s="95">
        <v>19.790529865400003</v>
      </c>
      <c r="R17" s="96">
        <v>6.7094576145666613E-6</v>
      </c>
      <c r="S17" s="96">
        <v>9.1650220323759891E-3</v>
      </c>
      <c r="T17" s="96">
        <v>7.4267509335747359E-4</v>
      </c>
      <c r="BC17" s="4"/>
    </row>
    <row r="18" spans="2:55">
      <c r="B18" s="88" t="s">
        <v>346</v>
      </c>
      <c r="C18" s="85" t="s">
        <v>347</v>
      </c>
      <c r="D18" s="98" t="s">
        <v>144</v>
      </c>
      <c r="E18" s="98" t="s">
        <v>335</v>
      </c>
      <c r="F18" s="85" t="s">
        <v>341</v>
      </c>
      <c r="G18" s="98" t="s">
        <v>337</v>
      </c>
      <c r="H18" s="85" t="s">
        <v>338</v>
      </c>
      <c r="I18" s="85" t="s">
        <v>186</v>
      </c>
      <c r="J18" s="85"/>
      <c r="K18" s="95">
        <v>2.6799999999999997</v>
      </c>
      <c r="L18" s="98" t="s">
        <v>188</v>
      </c>
      <c r="M18" s="99">
        <v>4.0999999999999995E-3</v>
      </c>
      <c r="N18" s="99">
        <v>4.0999999999999995E-3</v>
      </c>
      <c r="O18" s="95">
        <v>8732.6358125999996</v>
      </c>
      <c r="P18" s="97">
        <v>98.63</v>
      </c>
      <c r="Q18" s="95">
        <v>8.612998546950001</v>
      </c>
      <c r="R18" s="96">
        <v>4.2502178483721176E-6</v>
      </c>
      <c r="S18" s="96">
        <v>3.9886916613398951E-3</v>
      </c>
      <c r="T18" s="96">
        <v>3.2321820302180109E-4</v>
      </c>
    </row>
    <row r="19" spans="2:55">
      <c r="B19" s="88" t="s">
        <v>348</v>
      </c>
      <c r="C19" s="85" t="s">
        <v>349</v>
      </c>
      <c r="D19" s="98" t="s">
        <v>144</v>
      </c>
      <c r="E19" s="98" t="s">
        <v>335</v>
      </c>
      <c r="F19" s="85" t="s">
        <v>341</v>
      </c>
      <c r="G19" s="98" t="s">
        <v>337</v>
      </c>
      <c r="H19" s="85" t="s">
        <v>338</v>
      </c>
      <c r="I19" s="85" t="s">
        <v>186</v>
      </c>
      <c r="J19" s="85"/>
      <c r="K19" s="95">
        <v>3.0599999999999996</v>
      </c>
      <c r="L19" s="98" t="s">
        <v>188</v>
      </c>
      <c r="M19" s="99">
        <v>6.4000000000000003E-3</v>
      </c>
      <c r="N19" s="99">
        <v>5.7999999999999996E-3</v>
      </c>
      <c r="O19" s="95">
        <v>23975.160265000002</v>
      </c>
      <c r="P19" s="97">
        <v>99.57</v>
      </c>
      <c r="Q19" s="95">
        <v>23.872065962850005</v>
      </c>
      <c r="R19" s="96">
        <v>7.6109324528307884E-6</v>
      </c>
      <c r="S19" s="96">
        <v>1.1055187101905881E-2</v>
      </c>
      <c r="T19" s="96">
        <v>8.9584204860484941E-4</v>
      </c>
      <c r="BC19" s="3"/>
    </row>
    <row r="20" spans="2:55">
      <c r="B20" s="88" t="s">
        <v>350</v>
      </c>
      <c r="C20" s="85" t="s">
        <v>351</v>
      </c>
      <c r="D20" s="98" t="s">
        <v>144</v>
      </c>
      <c r="E20" s="98" t="s">
        <v>335</v>
      </c>
      <c r="F20" s="85" t="s">
        <v>352</v>
      </c>
      <c r="G20" s="98" t="s">
        <v>337</v>
      </c>
      <c r="H20" s="85" t="s">
        <v>338</v>
      </c>
      <c r="I20" s="85" t="s">
        <v>186</v>
      </c>
      <c r="J20" s="85"/>
      <c r="K20" s="95">
        <v>3.1899999999999995</v>
      </c>
      <c r="L20" s="98" t="s">
        <v>188</v>
      </c>
      <c r="M20" s="99">
        <v>6.9999999999999993E-3</v>
      </c>
      <c r="N20" s="99">
        <v>5.8999999999999999E-3</v>
      </c>
      <c r="O20" s="95">
        <v>31528.434805000001</v>
      </c>
      <c r="P20" s="97">
        <v>101.29</v>
      </c>
      <c r="Q20" s="95">
        <v>31.935152739000003</v>
      </c>
      <c r="R20" s="96">
        <v>6.3347737079574576E-6</v>
      </c>
      <c r="S20" s="96">
        <v>1.4789213853840983E-2</v>
      </c>
      <c r="T20" s="96">
        <v>1.1984238271097261E-3</v>
      </c>
    </row>
    <row r="21" spans="2:55">
      <c r="B21" s="88" t="s">
        <v>353</v>
      </c>
      <c r="C21" s="85" t="s">
        <v>354</v>
      </c>
      <c r="D21" s="98" t="s">
        <v>144</v>
      </c>
      <c r="E21" s="98" t="s">
        <v>335</v>
      </c>
      <c r="F21" s="85" t="s">
        <v>352</v>
      </c>
      <c r="G21" s="98" t="s">
        <v>337</v>
      </c>
      <c r="H21" s="85" t="s">
        <v>338</v>
      </c>
      <c r="I21" s="85" t="s">
        <v>186</v>
      </c>
      <c r="J21" s="85"/>
      <c r="K21" s="95">
        <v>2.6699999999999995</v>
      </c>
      <c r="L21" s="98" t="s">
        <v>188</v>
      </c>
      <c r="M21" s="99">
        <v>1.6E-2</v>
      </c>
      <c r="N21" s="99">
        <v>4.2999999999999991E-3</v>
      </c>
      <c r="O21" s="95">
        <v>3769.0020900000004</v>
      </c>
      <c r="P21" s="97">
        <v>102.07</v>
      </c>
      <c r="Q21" s="95">
        <v>3.8470204731000002</v>
      </c>
      <c r="R21" s="96">
        <v>1.1969595322745362E-6</v>
      </c>
      <c r="S21" s="96">
        <v>1.7815605562236611E-3</v>
      </c>
      <c r="T21" s="96">
        <v>1.4436633624462627E-4</v>
      </c>
    </row>
    <row r="22" spans="2:55">
      <c r="B22" s="88" t="s">
        <v>355</v>
      </c>
      <c r="C22" s="85" t="s">
        <v>356</v>
      </c>
      <c r="D22" s="98" t="s">
        <v>144</v>
      </c>
      <c r="E22" s="98" t="s">
        <v>335</v>
      </c>
      <c r="F22" s="85" t="s">
        <v>352</v>
      </c>
      <c r="G22" s="98" t="s">
        <v>337</v>
      </c>
      <c r="H22" s="85" t="s">
        <v>338</v>
      </c>
      <c r="I22" s="85" t="s">
        <v>186</v>
      </c>
      <c r="J22" s="85"/>
      <c r="K22" s="95">
        <v>1.08</v>
      </c>
      <c r="L22" s="98" t="s">
        <v>188</v>
      </c>
      <c r="M22" s="99">
        <v>4.4999999999999998E-2</v>
      </c>
      <c r="N22" s="99">
        <v>3.5000000000000009E-3</v>
      </c>
      <c r="O22" s="95">
        <v>4832.7095250000002</v>
      </c>
      <c r="P22" s="97">
        <v>108.52</v>
      </c>
      <c r="Q22" s="95">
        <v>5.244456412299999</v>
      </c>
      <c r="R22" s="96">
        <v>1.5000052843213179E-5</v>
      </c>
      <c r="S22" s="96">
        <v>2.4287150921915722E-3</v>
      </c>
      <c r="T22" s="96">
        <v>1.9680762375259318E-4</v>
      </c>
    </row>
    <row r="23" spans="2:55">
      <c r="B23" s="88" t="s">
        <v>357</v>
      </c>
      <c r="C23" s="85" t="s">
        <v>358</v>
      </c>
      <c r="D23" s="98" t="s">
        <v>144</v>
      </c>
      <c r="E23" s="98" t="s">
        <v>335</v>
      </c>
      <c r="F23" s="85" t="s">
        <v>352</v>
      </c>
      <c r="G23" s="98" t="s">
        <v>337</v>
      </c>
      <c r="H23" s="85" t="s">
        <v>338</v>
      </c>
      <c r="I23" s="85" t="s">
        <v>186</v>
      </c>
      <c r="J23" s="85"/>
      <c r="K23" s="95">
        <v>4.9600000000000009</v>
      </c>
      <c r="L23" s="98" t="s">
        <v>188</v>
      </c>
      <c r="M23" s="99">
        <v>0.05</v>
      </c>
      <c r="N23" s="99">
        <v>9.6000000000000026E-3</v>
      </c>
      <c r="O23" s="95">
        <v>20822.218024999998</v>
      </c>
      <c r="P23" s="97">
        <v>126.5</v>
      </c>
      <c r="Q23" s="95">
        <v>26.34010527365</v>
      </c>
      <c r="R23" s="96">
        <v>6.606857398463704E-6</v>
      </c>
      <c r="S23" s="96">
        <v>1.2198139555129387E-2</v>
      </c>
      <c r="T23" s="96">
        <v>9.8845964591147179E-4</v>
      </c>
    </row>
    <row r="24" spans="2:55">
      <c r="B24" s="88" t="s">
        <v>359</v>
      </c>
      <c r="C24" s="85" t="s">
        <v>360</v>
      </c>
      <c r="D24" s="98" t="s">
        <v>144</v>
      </c>
      <c r="E24" s="98" t="s">
        <v>335</v>
      </c>
      <c r="F24" s="85" t="s">
        <v>361</v>
      </c>
      <c r="G24" s="98" t="s">
        <v>337</v>
      </c>
      <c r="H24" s="85" t="s">
        <v>362</v>
      </c>
      <c r="I24" s="85" t="s">
        <v>184</v>
      </c>
      <c r="J24" s="85"/>
      <c r="K24" s="95">
        <v>3.1999999999999997</v>
      </c>
      <c r="L24" s="98" t="s">
        <v>188</v>
      </c>
      <c r="M24" s="99">
        <v>8.0000000000000002E-3</v>
      </c>
      <c r="N24" s="99">
        <v>7.3999999999999986E-3</v>
      </c>
      <c r="O24" s="95">
        <v>9122.00072</v>
      </c>
      <c r="P24" s="97">
        <v>101.19</v>
      </c>
      <c r="Q24" s="95">
        <v>9.2305523530500011</v>
      </c>
      <c r="R24" s="96">
        <v>1.4152730195177956E-5</v>
      </c>
      <c r="S24" s="96">
        <v>4.2746816918028691E-3</v>
      </c>
      <c r="T24" s="96">
        <v>3.4639301611260313E-4</v>
      </c>
    </row>
    <row r="25" spans="2:55">
      <c r="B25" s="88" t="s">
        <v>363</v>
      </c>
      <c r="C25" s="85" t="s">
        <v>364</v>
      </c>
      <c r="D25" s="98" t="s">
        <v>144</v>
      </c>
      <c r="E25" s="98" t="s">
        <v>335</v>
      </c>
      <c r="F25" s="85" t="s">
        <v>352</v>
      </c>
      <c r="G25" s="98" t="s">
        <v>337</v>
      </c>
      <c r="H25" s="85" t="s">
        <v>362</v>
      </c>
      <c r="I25" s="85" t="s">
        <v>186</v>
      </c>
      <c r="J25" s="85"/>
      <c r="K25" s="95">
        <v>2.15</v>
      </c>
      <c r="L25" s="98" t="s">
        <v>188</v>
      </c>
      <c r="M25" s="99">
        <v>4.0999999999999995E-2</v>
      </c>
      <c r="N25" s="99">
        <v>8.2000000000000024E-3</v>
      </c>
      <c r="O25" s="95">
        <v>36941.502535</v>
      </c>
      <c r="P25" s="97">
        <v>132.30000000000001</v>
      </c>
      <c r="Q25" s="95">
        <v>48.8736062101</v>
      </c>
      <c r="R25" s="96">
        <v>9.4829834437026586E-6</v>
      </c>
      <c r="S25" s="96">
        <v>2.2633435323040605E-2</v>
      </c>
      <c r="T25" s="96">
        <v>1.8340696434945493E-3</v>
      </c>
    </row>
    <row r="26" spans="2:55">
      <c r="B26" s="88" t="s">
        <v>365</v>
      </c>
      <c r="C26" s="85" t="s">
        <v>366</v>
      </c>
      <c r="D26" s="98" t="s">
        <v>144</v>
      </c>
      <c r="E26" s="98" t="s">
        <v>335</v>
      </c>
      <c r="F26" s="85" t="s">
        <v>336</v>
      </c>
      <c r="G26" s="98" t="s">
        <v>337</v>
      </c>
      <c r="H26" s="85" t="s">
        <v>362</v>
      </c>
      <c r="I26" s="85" t="s">
        <v>184</v>
      </c>
      <c r="J26" s="85"/>
      <c r="K26" s="95">
        <v>0.7</v>
      </c>
      <c r="L26" s="98" t="s">
        <v>188</v>
      </c>
      <c r="M26" s="99">
        <v>2.6000000000000002E-2</v>
      </c>
      <c r="N26" s="99">
        <v>6.1999999999999998E-3</v>
      </c>
      <c r="O26" s="95">
        <v>25288.837770000002</v>
      </c>
      <c r="P26" s="97">
        <v>108.11</v>
      </c>
      <c r="Q26" s="95">
        <v>27.339762285150002</v>
      </c>
      <c r="R26" s="96">
        <v>7.7297837364478038E-6</v>
      </c>
      <c r="S26" s="96">
        <v>1.2661082113895055E-2</v>
      </c>
      <c r="T26" s="96">
        <v>1.0259735664275263E-3</v>
      </c>
    </row>
    <row r="27" spans="2:55">
      <c r="B27" s="88" t="s">
        <v>367</v>
      </c>
      <c r="C27" s="85" t="s">
        <v>368</v>
      </c>
      <c r="D27" s="98" t="s">
        <v>144</v>
      </c>
      <c r="E27" s="98" t="s">
        <v>335</v>
      </c>
      <c r="F27" s="85" t="s">
        <v>336</v>
      </c>
      <c r="G27" s="98" t="s">
        <v>337</v>
      </c>
      <c r="H27" s="85" t="s">
        <v>362</v>
      </c>
      <c r="I27" s="85" t="s">
        <v>184</v>
      </c>
      <c r="J27" s="85"/>
      <c r="K27" s="95">
        <v>0.84999999999999976</v>
      </c>
      <c r="L27" s="98" t="s">
        <v>188</v>
      </c>
      <c r="M27" s="99">
        <v>4.4000000000000004E-2</v>
      </c>
      <c r="N27" s="99">
        <v>4.1999999999999997E-3</v>
      </c>
      <c r="O27" s="95">
        <v>7286.0568277000011</v>
      </c>
      <c r="P27" s="97">
        <v>121.41</v>
      </c>
      <c r="Q27" s="95">
        <v>8.8460014359500025</v>
      </c>
      <c r="R27" s="96">
        <v>1.1330813788639371E-5</v>
      </c>
      <c r="S27" s="96">
        <v>4.0965956247919167E-3</v>
      </c>
      <c r="T27" s="96">
        <v>3.3196205392006198E-4</v>
      </c>
    </row>
    <row r="28" spans="2:55">
      <c r="B28" s="88" t="s">
        <v>369</v>
      </c>
      <c r="C28" s="85" t="s">
        <v>370</v>
      </c>
      <c r="D28" s="98" t="s">
        <v>144</v>
      </c>
      <c r="E28" s="98" t="s">
        <v>335</v>
      </c>
      <c r="F28" s="85" t="s">
        <v>341</v>
      </c>
      <c r="G28" s="98" t="s">
        <v>337</v>
      </c>
      <c r="H28" s="85" t="s">
        <v>362</v>
      </c>
      <c r="I28" s="85" t="s">
        <v>186</v>
      </c>
      <c r="J28" s="85"/>
      <c r="K28" s="95">
        <v>0.40999999999999992</v>
      </c>
      <c r="L28" s="98" t="s">
        <v>188</v>
      </c>
      <c r="M28" s="99">
        <v>3.9E-2</v>
      </c>
      <c r="N28" s="99">
        <v>1.5599999999999998E-2</v>
      </c>
      <c r="O28" s="95">
        <v>8289.5723050000015</v>
      </c>
      <c r="P28" s="97">
        <v>122.92</v>
      </c>
      <c r="Q28" s="95">
        <v>10.189542488300001</v>
      </c>
      <c r="R28" s="96">
        <v>5.7124391058062403E-6</v>
      </c>
      <c r="S28" s="96">
        <v>4.7187913633566191E-3</v>
      </c>
      <c r="T28" s="96">
        <v>3.8238083923152166E-4</v>
      </c>
    </row>
    <row r="29" spans="2:55">
      <c r="B29" s="88" t="s">
        <v>371</v>
      </c>
      <c r="C29" s="85" t="s">
        <v>372</v>
      </c>
      <c r="D29" s="98" t="s">
        <v>144</v>
      </c>
      <c r="E29" s="98" t="s">
        <v>335</v>
      </c>
      <c r="F29" s="85" t="s">
        <v>341</v>
      </c>
      <c r="G29" s="98" t="s">
        <v>337</v>
      </c>
      <c r="H29" s="85" t="s">
        <v>362</v>
      </c>
      <c r="I29" s="85" t="s">
        <v>186</v>
      </c>
      <c r="J29" s="85"/>
      <c r="K29" s="95">
        <v>2.64</v>
      </c>
      <c r="L29" s="98" t="s">
        <v>188</v>
      </c>
      <c r="M29" s="99">
        <v>0.03</v>
      </c>
      <c r="N29" s="99">
        <v>7.3999999999999986E-3</v>
      </c>
      <c r="O29" s="95">
        <v>12476.186205</v>
      </c>
      <c r="P29" s="97">
        <v>112.61</v>
      </c>
      <c r="Q29" s="95">
        <v>14.0494324096</v>
      </c>
      <c r="R29" s="96">
        <v>2.599205459375E-5</v>
      </c>
      <c r="S29" s="96">
        <v>6.5063117790231401E-3</v>
      </c>
      <c r="T29" s="96">
        <v>5.2723012457899648E-4</v>
      </c>
    </row>
    <row r="30" spans="2:55">
      <c r="B30" s="88" t="s">
        <v>373</v>
      </c>
      <c r="C30" s="85" t="s">
        <v>374</v>
      </c>
      <c r="D30" s="98" t="s">
        <v>144</v>
      </c>
      <c r="E30" s="98" t="s">
        <v>335</v>
      </c>
      <c r="F30" s="85" t="s">
        <v>375</v>
      </c>
      <c r="G30" s="98" t="s">
        <v>376</v>
      </c>
      <c r="H30" s="85" t="s">
        <v>362</v>
      </c>
      <c r="I30" s="85" t="s">
        <v>186</v>
      </c>
      <c r="J30" s="85"/>
      <c r="K30" s="95">
        <v>4.16</v>
      </c>
      <c r="L30" s="98" t="s">
        <v>188</v>
      </c>
      <c r="M30" s="99">
        <v>6.5000000000000006E-3</v>
      </c>
      <c r="N30" s="99">
        <v>8.3000000000000018E-3</v>
      </c>
      <c r="O30" s="95">
        <v>14780.896672500001</v>
      </c>
      <c r="P30" s="97">
        <v>98.22</v>
      </c>
      <c r="Q30" s="95">
        <v>14.517796711949998</v>
      </c>
      <c r="R30" s="96">
        <v>1.3422278843458412E-5</v>
      </c>
      <c r="S30" s="96">
        <v>6.723211941849043E-3</v>
      </c>
      <c r="T30" s="96">
        <v>5.4480633422769468E-4</v>
      </c>
    </row>
    <row r="31" spans="2:55">
      <c r="B31" s="88" t="s">
        <v>377</v>
      </c>
      <c r="C31" s="85" t="s">
        <v>378</v>
      </c>
      <c r="D31" s="98" t="s">
        <v>144</v>
      </c>
      <c r="E31" s="98" t="s">
        <v>335</v>
      </c>
      <c r="F31" s="85" t="s">
        <v>375</v>
      </c>
      <c r="G31" s="98" t="s">
        <v>376</v>
      </c>
      <c r="H31" s="85" t="s">
        <v>362</v>
      </c>
      <c r="I31" s="85" t="s">
        <v>186</v>
      </c>
      <c r="J31" s="85"/>
      <c r="K31" s="95">
        <v>5.71</v>
      </c>
      <c r="L31" s="98" t="s">
        <v>188</v>
      </c>
      <c r="M31" s="99">
        <v>1.6399999999999998E-2</v>
      </c>
      <c r="N31" s="99">
        <v>1.29E-2</v>
      </c>
      <c r="O31" s="95">
        <v>17483.245569999999</v>
      </c>
      <c r="P31" s="97">
        <v>100.78</v>
      </c>
      <c r="Q31" s="95">
        <v>17.7629775001</v>
      </c>
      <c r="R31" s="96">
        <v>1.7394360388415196E-5</v>
      </c>
      <c r="S31" s="96">
        <v>8.2260596990703684E-3</v>
      </c>
      <c r="T31" s="96">
        <v>6.6658755793382767E-4</v>
      </c>
    </row>
    <row r="32" spans="2:55">
      <c r="B32" s="88" t="s">
        <v>379</v>
      </c>
      <c r="C32" s="85" t="s">
        <v>380</v>
      </c>
      <c r="D32" s="98" t="s">
        <v>144</v>
      </c>
      <c r="E32" s="98" t="s">
        <v>335</v>
      </c>
      <c r="F32" s="85" t="s">
        <v>375</v>
      </c>
      <c r="G32" s="98" t="s">
        <v>376</v>
      </c>
      <c r="H32" s="85" t="s">
        <v>362</v>
      </c>
      <c r="I32" s="85" t="s">
        <v>184</v>
      </c>
      <c r="J32" s="85"/>
      <c r="K32" s="95">
        <v>6.9899999999999993</v>
      </c>
      <c r="L32" s="98" t="s">
        <v>188</v>
      </c>
      <c r="M32" s="99">
        <v>1.34E-2</v>
      </c>
      <c r="N32" s="99">
        <v>1.84E-2</v>
      </c>
      <c r="O32" s="95">
        <v>25653.255670000002</v>
      </c>
      <c r="P32" s="97">
        <v>97.37</v>
      </c>
      <c r="Q32" s="95">
        <v>24.978575157550001</v>
      </c>
      <c r="R32" s="96">
        <v>1.1691761189281771E-5</v>
      </c>
      <c r="S32" s="96">
        <v>1.1567613056007392E-2</v>
      </c>
      <c r="T32" s="96">
        <v>9.3736578875045526E-4</v>
      </c>
    </row>
    <row r="33" spans="2:20">
      <c r="B33" s="88" t="s">
        <v>381</v>
      </c>
      <c r="C33" s="85" t="s">
        <v>382</v>
      </c>
      <c r="D33" s="98" t="s">
        <v>144</v>
      </c>
      <c r="E33" s="98" t="s">
        <v>335</v>
      </c>
      <c r="F33" s="85" t="s">
        <v>352</v>
      </c>
      <c r="G33" s="98" t="s">
        <v>337</v>
      </c>
      <c r="H33" s="85" t="s">
        <v>362</v>
      </c>
      <c r="I33" s="85" t="s">
        <v>186</v>
      </c>
      <c r="J33" s="85"/>
      <c r="K33" s="95">
        <v>4.1400000000000006</v>
      </c>
      <c r="L33" s="98" t="s">
        <v>188</v>
      </c>
      <c r="M33" s="99">
        <v>0.04</v>
      </c>
      <c r="N33" s="99">
        <v>8.3999999999999995E-3</v>
      </c>
      <c r="O33" s="95">
        <v>26681.567710000003</v>
      </c>
      <c r="P33" s="97">
        <v>119.39</v>
      </c>
      <c r="Q33" s="95">
        <v>31.855123493900003</v>
      </c>
      <c r="R33" s="96">
        <v>9.1857641793459833E-6</v>
      </c>
      <c r="S33" s="96">
        <v>1.4752152198616772E-2</v>
      </c>
      <c r="T33" s="96">
        <v>1.1954205862930219E-3</v>
      </c>
    </row>
    <row r="34" spans="2:20">
      <c r="B34" s="88" t="s">
        <v>383</v>
      </c>
      <c r="C34" s="85" t="s">
        <v>384</v>
      </c>
      <c r="D34" s="98" t="s">
        <v>144</v>
      </c>
      <c r="E34" s="98" t="s">
        <v>335</v>
      </c>
      <c r="F34" s="85" t="s">
        <v>352</v>
      </c>
      <c r="G34" s="98" t="s">
        <v>337</v>
      </c>
      <c r="H34" s="85" t="s">
        <v>362</v>
      </c>
      <c r="I34" s="85" t="s">
        <v>186</v>
      </c>
      <c r="J34" s="85"/>
      <c r="K34" s="95">
        <v>4.8999999999999995</v>
      </c>
      <c r="L34" s="98" t="s">
        <v>188</v>
      </c>
      <c r="M34" s="99">
        <v>4.2000000000000003E-2</v>
      </c>
      <c r="N34" s="99">
        <v>9.8999999999999991E-3</v>
      </c>
      <c r="O34" s="95">
        <v>1351.91</v>
      </c>
      <c r="P34" s="97">
        <v>120.24</v>
      </c>
      <c r="Q34" s="95">
        <v>1.6255364933500001</v>
      </c>
      <c r="R34" s="96">
        <v>1.3549803855536646E-6</v>
      </c>
      <c r="S34" s="96">
        <v>7.5278822130126117E-4</v>
      </c>
      <c r="T34" s="96">
        <v>6.1001169507105097E-5</v>
      </c>
    </row>
    <row r="35" spans="2:20">
      <c r="B35" s="88" t="s">
        <v>385</v>
      </c>
      <c r="C35" s="85" t="s">
        <v>386</v>
      </c>
      <c r="D35" s="98" t="s">
        <v>144</v>
      </c>
      <c r="E35" s="98" t="s">
        <v>335</v>
      </c>
      <c r="F35" s="85" t="s">
        <v>387</v>
      </c>
      <c r="G35" s="98" t="s">
        <v>376</v>
      </c>
      <c r="H35" s="85" t="s">
        <v>388</v>
      </c>
      <c r="I35" s="85" t="s">
        <v>186</v>
      </c>
      <c r="J35" s="85"/>
      <c r="K35" s="95">
        <v>2.64</v>
      </c>
      <c r="L35" s="98" t="s">
        <v>188</v>
      </c>
      <c r="M35" s="99">
        <v>1.6399999999999998E-2</v>
      </c>
      <c r="N35" s="99">
        <v>7.4999999999999997E-3</v>
      </c>
      <c r="O35" s="95">
        <v>3818.9214549500002</v>
      </c>
      <c r="P35" s="97">
        <v>101.5</v>
      </c>
      <c r="Q35" s="95">
        <v>3.8762053606499998</v>
      </c>
      <c r="R35" s="96">
        <v>6.0356789850601867E-6</v>
      </c>
      <c r="S35" s="96">
        <v>1.7950761184257523E-3</v>
      </c>
      <c r="T35" s="96">
        <v>1.4546155144266488E-4</v>
      </c>
    </row>
    <row r="36" spans="2:20">
      <c r="B36" s="88" t="s">
        <v>389</v>
      </c>
      <c r="C36" s="85" t="s">
        <v>390</v>
      </c>
      <c r="D36" s="98" t="s">
        <v>144</v>
      </c>
      <c r="E36" s="98" t="s">
        <v>335</v>
      </c>
      <c r="F36" s="85" t="s">
        <v>387</v>
      </c>
      <c r="G36" s="98" t="s">
        <v>376</v>
      </c>
      <c r="H36" s="85" t="s">
        <v>388</v>
      </c>
      <c r="I36" s="85" t="s">
        <v>186</v>
      </c>
      <c r="J36" s="85"/>
      <c r="K36" s="95">
        <v>6.6200000000000019</v>
      </c>
      <c r="L36" s="98" t="s">
        <v>188</v>
      </c>
      <c r="M36" s="99">
        <v>2.3399999999999997E-2</v>
      </c>
      <c r="N36" s="99">
        <v>2.1400000000000002E-2</v>
      </c>
      <c r="O36" s="95">
        <v>21056.458605</v>
      </c>
      <c r="P36" s="97">
        <v>101.81</v>
      </c>
      <c r="Q36" s="95">
        <v>21.437579526999997</v>
      </c>
      <c r="R36" s="96">
        <v>1.5067942118957519E-5</v>
      </c>
      <c r="S36" s="96">
        <v>9.9277730319524363E-3</v>
      </c>
      <c r="T36" s="96">
        <v>8.0448358304989682E-4</v>
      </c>
    </row>
    <row r="37" spans="2:20">
      <c r="B37" s="88" t="s">
        <v>391</v>
      </c>
      <c r="C37" s="85" t="s">
        <v>392</v>
      </c>
      <c r="D37" s="98" t="s">
        <v>144</v>
      </c>
      <c r="E37" s="98" t="s">
        <v>335</v>
      </c>
      <c r="F37" s="85" t="s">
        <v>393</v>
      </c>
      <c r="G37" s="98" t="s">
        <v>394</v>
      </c>
      <c r="H37" s="85" t="s">
        <v>388</v>
      </c>
      <c r="I37" s="85" t="s">
        <v>186</v>
      </c>
      <c r="J37" s="85"/>
      <c r="K37" s="95">
        <v>3.7</v>
      </c>
      <c r="L37" s="98" t="s">
        <v>188</v>
      </c>
      <c r="M37" s="99">
        <v>3.7000000000000005E-2</v>
      </c>
      <c r="N37" s="99">
        <v>1.0800000000000002E-2</v>
      </c>
      <c r="O37" s="95">
        <v>11306.461880000001</v>
      </c>
      <c r="P37" s="97">
        <v>112.98</v>
      </c>
      <c r="Q37" s="95">
        <v>12.774041120750001</v>
      </c>
      <c r="R37" s="96">
        <v>3.9337337480377007E-6</v>
      </c>
      <c r="S37" s="96">
        <v>5.9156762911554486E-3</v>
      </c>
      <c r="T37" s="96">
        <v>4.7936878125185372E-4</v>
      </c>
    </row>
    <row r="38" spans="2:20">
      <c r="B38" s="88" t="s">
        <v>395</v>
      </c>
      <c r="C38" s="85" t="s">
        <v>396</v>
      </c>
      <c r="D38" s="98" t="s">
        <v>144</v>
      </c>
      <c r="E38" s="98" t="s">
        <v>335</v>
      </c>
      <c r="F38" s="85" t="s">
        <v>393</v>
      </c>
      <c r="G38" s="98" t="s">
        <v>394</v>
      </c>
      <c r="H38" s="85" t="s">
        <v>388</v>
      </c>
      <c r="I38" s="85" t="s">
        <v>186</v>
      </c>
      <c r="J38" s="85"/>
      <c r="K38" s="95">
        <v>7.1399999999999988</v>
      </c>
      <c r="L38" s="98" t="s">
        <v>188</v>
      </c>
      <c r="M38" s="99">
        <v>2.2000000000000002E-2</v>
      </c>
      <c r="N38" s="99">
        <v>1.7799999999999996E-2</v>
      </c>
      <c r="O38" s="95">
        <v>5839.5892100000001</v>
      </c>
      <c r="P38" s="97">
        <v>102.19</v>
      </c>
      <c r="Q38" s="95">
        <v>5.9674764096500006</v>
      </c>
      <c r="R38" s="96">
        <v>1.4598973025000001E-5</v>
      </c>
      <c r="S38" s="96">
        <v>2.7635466631818146E-3</v>
      </c>
      <c r="T38" s="96">
        <v>2.2394024464163876E-4</v>
      </c>
    </row>
    <row r="39" spans="2:20">
      <c r="B39" s="88" t="s">
        <v>397</v>
      </c>
      <c r="C39" s="85" t="s">
        <v>398</v>
      </c>
      <c r="D39" s="98" t="s">
        <v>144</v>
      </c>
      <c r="E39" s="98" t="s">
        <v>335</v>
      </c>
      <c r="F39" s="85" t="s">
        <v>361</v>
      </c>
      <c r="G39" s="98" t="s">
        <v>337</v>
      </c>
      <c r="H39" s="85" t="s">
        <v>388</v>
      </c>
      <c r="I39" s="85" t="s">
        <v>184</v>
      </c>
      <c r="J39" s="85"/>
      <c r="K39" s="95">
        <v>0.45</v>
      </c>
      <c r="L39" s="98" t="s">
        <v>188</v>
      </c>
      <c r="M39" s="99">
        <v>3.85E-2</v>
      </c>
      <c r="N39" s="99">
        <v>1.4500000000000002E-2</v>
      </c>
      <c r="O39" s="95">
        <v>4591.6720325000006</v>
      </c>
      <c r="P39" s="97">
        <v>120.57</v>
      </c>
      <c r="Q39" s="95">
        <v>5.5361788678000003</v>
      </c>
      <c r="R39" s="96">
        <v>1.2501761677675467E-5</v>
      </c>
      <c r="S39" s="96">
        <v>2.5638121689338525E-3</v>
      </c>
      <c r="T39" s="96">
        <v>2.0775503159596354E-4</v>
      </c>
    </row>
    <row r="40" spans="2:20">
      <c r="B40" s="88" t="s">
        <v>399</v>
      </c>
      <c r="C40" s="85" t="s">
        <v>400</v>
      </c>
      <c r="D40" s="98" t="s">
        <v>144</v>
      </c>
      <c r="E40" s="98" t="s">
        <v>335</v>
      </c>
      <c r="F40" s="85" t="s">
        <v>361</v>
      </c>
      <c r="G40" s="98" t="s">
        <v>337</v>
      </c>
      <c r="H40" s="85" t="s">
        <v>388</v>
      </c>
      <c r="I40" s="85" t="s">
        <v>184</v>
      </c>
      <c r="J40" s="85"/>
      <c r="K40" s="95">
        <v>2.0100000000000002</v>
      </c>
      <c r="L40" s="98" t="s">
        <v>188</v>
      </c>
      <c r="M40" s="99">
        <v>3.1E-2</v>
      </c>
      <c r="N40" s="99">
        <v>7.6999999999999994E-3</v>
      </c>
      <c r="O40" s="95">
        <v>7177.7912150000002</v>
      </c>
      <c r="P40" s="97">
        <v>112.61</v>
      </c>
      <c r="Q40" s="95">
        <v>8.0829105861000006</v>
      </c>
      <c r="R40" s="96">
        <v>8.3454246082082389E-6</v>
      </c>
      <c r="S40" s="96">
        <v>3.7432071860211578E-3</v>
      </c>
      <c r="T40" s="96">
        <v>3.0332570249303923E-4</v>
      </c>
    </row>
    <row r="41" spans="2:20">
      <c r="B41" s="88" t="s">
        <v>401</v>
      </c>
      <c r="C41" s="85" t="s">
        <v>402</v>
      </c>
      <c r="D41" s="98" t="s">
        <v>144</v>
      </c>
      <c r="E41" s="98" t="s">
        <v>335</v>
      </c>
      <c r="F41" s="85" t="s">
        <v>361</v>
      </c>
      <c r="G41" s="98" t="s">
        <v>337</v>
      </c>
      <c r="H41" s="85" t="s">
        <v>388</v>
      </c>
      <c r="I41" s="85" t="s">
        <v>184</v>
      </c>
      <c r="J41" s="85"/>
      <c r="K41" s="95">
        <v>2.4500000000000002</v>
      </c>
      <c r="L41" s="98" t="s">
        <v>188</v>
      </c>
      <c r="M41" s="99">
        <v>2.7999999999999997E-2</v>
      </c>
      <c r="N41" s="99">
        <v>7.7000000000000002E-3</v>
      </c>
      <c r="O41" s="95">
        <v>12027.207779999999</v>
      </c>
      <c r="P41" s="97">
        <v>107.21</v>
      </c>
      <c r="Q41" s="95">
        <v>12.8943691345</v>
      </c>
      <c r="R41" s="96">
        <v>1.2228575736655505E-5</v>
      </c>
      <c r="S41" s="96">
        <v>5.9714003624476899E-3</v>
      </c>
      <c r="T41" s="96">
        <v>4.8388430556843803E-4</v>
      </c>
    </row>
    <row r="42" spans="2:20">
      <c r="B42" s="88" t="s">
        <v>403</v>
      </c>
      <c r="C42" s="85" t="s">
        <v>404</v>
      </c>
      <c r="D42" s="98" t="s">
        <v>144</v>
      </c>
      <c r="E42" s="98" t="s">
        <v>335</v>
      </c>
      <c r="F42" s="85" t="s">
        <v>336</v>
      </c>
      <c r="G42" s="98" t="s">
        <v>337</v>
      </c>
      <c r="H42" s="85" t="s">
        <v>388</v>
      </c>
      <c r="I42" s="85" t="s">
        <v>184</v>
      </c>
      <c r="J42" s="85"/>
      <c r="K42" s="95">
        <v>3.7999999999999994</v>
      </c>
      <c r="L42" s="98" t="s">
        <v>188</v>
      </c>
      <c r="M42" s="99">
        <v>0.04</v>
      </c>
      <c r="N42" s="99">
        <v>1.1599999999999999E-2</v>
      </c>
      <c r="O42" s="95">
        <v>21993.077925000001</v>
      </c>
      <c r="P42" s="97">
        <v>119.86</v>
      </c>
      <c r="Q42" s="95">
        <v>26.360904156650001</v>
      </c>
      <c r="R42" s="96">
        <v>1.6291192968434028E-5</v>
      </c>
      <c r="S42" s="96">
        <v>1.2207771546907288E-2</v>
      </c>
      <c r="T42" s="96">
        <v>9.8924016126294631E-4</v>
      </c>
    </row>
    <row r="43" spans="2:20">
      <c r="B43" s="88" t="s">
        <v>405</v>
      </c>
      <c r="C43" s="85" t="s">
        <v>406</v>
      </c>
      <c r="D43" s="98" t="s">
        <v>144</v>
      </c>
      <c r="E43" s="98" t="s">
        <v>335</v>
      </c>
      <c r="F43" s="85" t="s">
        <v>407</v>
      </c>
      <c r="G43" s="98" t="s">
        <v>337</v>
      </c>
      <c r="H43" s="85" t="s">
        <v>388</v>
      </c>
      <c r="I43" s="85" t="s">
        <v>186</v>
      </c>
      <c r="J43" s="85"/>
      <c r="K43" s="95">
        <v>3.72</v>
      </c>
      <c r="L43" s="98" t="s">
        <v>188</v>
      </c>
      <c r="M43" s="99">
        <v>3.85E-2</v>
      </c>
      <c r="N43" s="99">
        <v>8.4000000000000012E-3</v>
      </c>
      <c r="O43" s="95">
        <v>3937.8612349999999</v>
      </c>
      <c r="P43" s="97">
        <v>119.25</v>
      </c>
      <c r="Q43" s="95">
        <v>4.6958997144500003</v>
      </c>
      <c r="R43" s="96">
        <v>9.2452597826418708E-6</v>
      </c>
      <c r="S43" s="96">
        <v>2.1746777189632612E-3</v>
      </c>
      <c r="T43" s="96">
        <v>1.7622205077610223E-4</v>
      </c>
    </row>
    <row r="44" spans="2:20">
      <c r="B44" s="88" t="s">
        <v>408</v>
      </c>
      <c r="C44" s="85" t="s">
        <v>409</v>
      </c>
      <c r="D44" s="98" t="s">
        <v>144</v>
      </c>
      <c r="E44" s="98" t="s">
        <v>335</v>
      </c>
      <c r="F44" s="85" t="s">
        <v>407</v>
      </c>
      <c r="G44" s="98" t="s">
        <v>337</v>
      </c>
      <c r="H44" s="85" t="s">
        <v>388</v>
      </c>
      <c r="I44" s="85" t="s">
        <v>186</v>
      </c>
      <c r="J44" s="85"/>
      <c r="K44" s="95">
        <v>0.19000000000000003</v>
      </c>
      <c r="L44" s="98" t="s">
        <v>188</v>
      </c>
      <c r="M44" s="99">
        <v>4.2900000000000001E-2</v>
      </c>
      <c r="N44" s="99">
        <v>3.9000000000000007E-2</v>
      </c>
      <c r="O44" s="95">
        <v>998.62939329999995</v>
      </c>
      <c r="P44" s="97">
        <v>119.54</v>
      </c>
      <c r="Q44" s="95">
        <v>1.19376155185</v>
      </c>
      <c r="R44" s="96">
        <v>3.5178585221651358E-6</v>
      </c>
      <c r="S44" s="96">
        <v>5.5283264260835234E-4</v>
      </c>
      <c r="T44" s="96">
        <v>4.4798041184171288E-5</v>
      </c>
    </row>
    <row r="45" spans="2:20">
      <c r="B45" s="88" t="s">
        <v>410</v>
      </c>
      <c r="C45" s="85" t="s">
        <v>411</v>
      </c>
      <c r="D45" s="98" t="s">
        <v>144</v>
      </c>
      <c r="E45" s="98" t="s">
        <v>335</v>
      </c>
      <c r="F45" s="85" t="s">
        <v>407</v>
      </c>
      <c r="G45" s="98" t="s">
        <v>337</v>
      </c>
      <c r="H45" s="85" t="s">
        <v>388</v>
      </c>
      <c r="I45" s="85" t="s">
        <v>186</v>
      </c>
      <c r="J45" s="85"/>
      <c r="K45" s="95">
        <v>3.19</v>
      </c>
      <c r="L45" s="98" t="s">
        <v>188</v>
      </c>
      <c r="M45" s="99">
        <v>4.7500000000000001E-2</v>
      </c>
      <c r="N45" s="99">
        <v>8.0000000000000002E-3</v>
      </c>
      <c r="O45" s="95">
        <v>2884.2071986000001</v>
      </c>
      <c r="P45" s="97">
        <v>132.66999999999999</v>
      </c>
      <c r="Q45" s="95">
        <v>3.8264776739000004</v>
      </c>
      <c r="R45" s="96">
        <v>6.6249061085790965E-6</v>
      </c>
      <c r="S45" s="96">
        <v>1.7720471572113467E-3</v>
      </c>
      <c r="T45" s="96">
        <v>1.4359543089659122E-4</v>
      </c>
    </row>
    <row r="46" spans="2:20">
      <c r="B46" s="88" t="s">
        <v>412</v>
      </c>
      <c r="C46" s="85" t="s">
        <v>413</v>
      </c>
      <c r="D46" s="98" t="s">
        <v>144</v>
      </c>
      <c r="E46" s="98" t="s">
        <v>335</v>
      </c>
      <c r="F46" s="85" t="s">
        <v>414</v>
      </c>
      <c r="G46" s="98" t="s">
        <v>415</v>
      </c>
      <c r="H46" s="85" t="s">
        <v>388</v>
      </c>
      <c r="I46" s="85" t="s">
        <v>186</v>
      </c>
      <c r="J46" s="85"/>
      <c r="K46" s="95">
        <v>2.91</v>
      </c>
      <c r="L46" s="98" t="s">
        <v>188</v>
      </c>
      <c r="M46" s="99">
        <v>4.6500000000000007E-2</v>
      </c>
      <c r="N46" s="99">
        <v>7.4999999999999997E-3</v>
      </c>
      <c r="O46" s="95">
        <v>44.275179900000005</v>
      </c>
      <c r="P46" s="97">
        <v>132.84</v>
      </c>
      <c r="Q46" s="95">
        <v>6.1266944200000006E-2</v>
      </c>
      <c r="R46" s="96">
        <v>3.495497099590007E-7</v>
      </c>
      <c r="S46" s="96">
        <v>2.8372807462373679E-5</v>
      </c>
      <c r="T46" s="96">
        <v>2.2991518576272572E-6</v>
      </c>
    </row>
    <row r="47" spans="2:20">
      <c r="B47" s="88" t="s">
        <v>416</v>
      </c>
      <c r="C47" s="85" t="s">
        <v>417</v>
      </c>
      <c r="D47" s="98" t="s">
        <v>144</v>
      </c>
      <c r="E47" s="98" t="s">
        <v>335</v>
      </c>
      <c r="F47" s="85" t="s">
        <v>418</v>
      </c>
      <c r="G47" s="98" t="s">
        <v>376</v>
      </c>
      <c r="H47" s="85" t="s">
        <v>388</v>
      </c>
      <c r="I47" s="85" t="s">
        <v>186</v>
      </c>
      <c r="J47" s="85"/>
      <c r="K47" s="95">
        <v>3.02</v>
      </c>
      <c r="L47" s="98" t="s">
        <v>188</v>
      </c>
      <c r="M47" s="99">
        <v>3.6400000000000002E-2</v>
      </c>
      <c r="N47" s="99">
        <v>1.1099999999999999E-2</v>
      </c>
      <c r="O47" s="95">
        <v>997.99420630000009</v>
      </c>
      <c r="P47" s="97">
        <v>117.48</v>
      </c>
      <c r="Q47" s="95">
        <v>1.17244362655</v>
      </c>
      <c r="R47" s="96">
        <v>9.0521016444444455E-6</v>
      </c>
      <c r="S47" s="96">
        <v>5.4296028161610673E-4</v>
      </c>
      <c r="T47" s="96">
        <v>4.3998047840382915E-5</v>
      </c>
    </row>
    <row r="48" spans="2:20">
      <c r="B48" s="88" t="s">
        <v>419</v>
      </c>
      <c r="C48" s="85" t="s">
        <v>420</v>
      </c>
      <c r="D48" s="98" t="s">
        <v>144</v>
      </c>
      <c r="E48" s="98" t="s">
        <v>335</v>
      </c>
      <c r="F48" s="85" t="s">
        <v>421</v>
      </c>
      <c r="G48" s="98" t="s">
        <v>422</v>
      </c>
      <c r="H48" s="85" t="s">
        <v>388</v>
      </c>
      <c r="I48" s="85" t="s">
        <v>186</v>
      </c>
      <c r="J48" s="85"/>
      <c r="K48" s="95">
        <v>8.9699999999999989</v>
      </c>
      <c r="L48" s="98" t="s">
        <v>188</v>
      </c>
      <c r="M48" s="99">
        <v>3.85E-2</v>
      </c>
      <c r="N48" s="99">
        <v>2.5400000000000006E-2</v>
      </c>
      <c r="O48" s="95">
        <v>14589.837465000001</v>
      </c>
      <c r="P48" s="97">
        <v>112.62</v>
      </c>
      <c r="Q48" s="95">
        <v>16.431075116399999</v>
      </c>
      <c r="R48" s="96">
        <v>5.253769041523963E-6</v>
      </c>
      <c r="S48" s="96">
        <v>7.6092538442192508E-3</v>
      </c>
      <c r="T48" s="96">
        <v>6.1660553451732384E-4</v>
      </c>
    </row>
    <row r="49" spans="2:20">
      <c r="B49" s="88" t="s">
        <v>423</v>
      </c>
      <c r="C49" s="85" t="s">
        <v>424</v>
      </c>
      <c r="D49" s="98" t="s">
        <v>144</v>
      </c>
      <c r="E49" s="98" t="s">
        <v>335</v>
      </c>
      <c r="F49" s="85" t="s">
        <v>336</v>
      </c>
      <c r="G49" s="98" t="s">
        <v>337</v>
      </c>
      <c r="H49" s="85" t="s">
        <v>388</v>
      </c>
      <c r="I49" s="85" t="s">
        <v>184</v>
      </c>
      <c r="J49" s="85"/>
      <c r="K49" s="95">
        <v>3.33</v>
      </c>
      <c r="L49" s="98" t="s">
        <v>188</v>
      </c>
      <c r="M49" s="99">
        <v>0.05</v>
      </c>
      <c r="N49" s="99">
        <v>1.0699999999999998E-2</v>
      </c>
      <c r="O49" s="95">
        <v>9408.8579900000004</v>
      </c>
      <c r="P49" s="97">
        <v>124.81</v>
      </c>
      <c r="Q49" s="95">
        <v>11.743196035550001</v>
      </c>
      <c r="R49" s="96">
        <v>9.4088673988673985E-6</v>
      </c>
      <c r="S49" s="96">
        <v>5.4382904918827352E-3</v>
      </c>
      <c r="T49" s="96">
        <v>4.4068447238822505E-4</v>
      </c>
    </row>
    <row r="50" spans="2:20">
      <c r="B50" s="88" t="s">
        <v>425</v>
      </c>
      <c r="C50" s="85" t="s">
        <v>426</v>
      </c>
      <c r="D50" s="98" t="s">
        <v>144</v>
      </c>
      <c r="E50" s="98" t="s">
        <v>335</v>
      </c>
      <c r="F50" s="85" t="s">
        <v>407</v>
      </c>
      <c r="G50" s="98" t="s">
        <v>337</v>
      </c>
      <c r="H50" s="85" t="s">
        <v>388</v>
      </c>
      <c r="I50" s="85" t="s">
        <v>186</v>
      </c>
      <c r="J50" s="85"/>
      <c r="K50" s="95">
        <v>1.8799999999999997</v>
      </c>
      <c r="L50" s="98" t="s">
        <v>188</v>
      </c>
      <c r="M50" s="99">
        <v>5.2499999999999998E-2</v>
      </c>
      <c r="N50" s="99">
        <v>8.8000000000000005E-3</v>
      </c>
      <c r="O50" s="95">
        <v>3349.4685000000004</v>
      </c>
      <c r="P50" s="97">
        <v>132.72</v>
      </c>
      <c r="Q50" s="95">
        <v>4.4454146079000001</v>
      </c>
      <c r="R50" s="96">
        <v>9.304079166666667E-6</v>
      </c>
      <c r="S50" s="96">
        <v>2.0586777161373439E-3</v>
      </c>
      <c r="T50" s="96">
        <v>1.6682214834009347E-4</v>
      </c>
    </row>
    <row r="51" spans="2:20">
      <c r="B51" s="88" t="s">
        <v>427</v>
      </c>
      <c r="C51" s="85" t="s">
        <v>428</v>
      </c>
      <c r="D51" s="98" t="s">
        <v>144</v>
      </c>
      <c r="E51" s="98" t="s">
        <v>335</v>
      </c>
      <c r="F51" s="85" t="s">
        <v>407</v>
      </c>
      <c r="G51" s="98" t="s">
        <v>337</v>
      </c>
      <c r="H51" s="85" t="s">
        <v>388</v>
      </c>
      <c r="I51" s="85" t="s">
        <v>186</v>
      </c>
      <c r="J51" s="85"/>
      <c r="K51" s="95">
        <v>0.72999999999999987</v>
      </c>
      <c r="L51" s="98" t="s">
        <v>188</v>
      </c>
      <c r="M51" s="99">
        <v>5.5E-2</v>
      </c>
      <c r="N51" s="99">
        <v>1.18E-2</v>
      </c>
      <c r="O51" s="95">
        <v>847.94290279999996</v>
      </c>
      <c r="P51" s="97">
        <v>132.62</v>
      </c>
      <c r="Q51" s="95">
        <v>1.1245419125500002</v>
      </c>
      <c r="R51" s="96">
        <v>5.2996431424999994E-6</v>
      </c>
      <c r="S51" s="96">
        <v>5.2077693093351011E-4</v>
      </c>
      <c r="T51" s="96">
        <v>4.2200450193483637E-5</v>
      </c>
    </row>
    <row r="52" spans="2:20">
      <c r="B52" s="88" t="s">
        <v>429</v>
      </c>
      <c r="C52" s="85" t="s">
        <v>430</v>
      </c>
      <c r="D52" s="98" t="s">
        <v>144</v>
      </c>
      <c r="E52" s="98" t="s">
        <v>335</v>
      </c>
      <c r="F52" s="85" t="s">
        <v>431</v>
      </c>
      <c r="G52" s="98" t="s">
        <v>376</v>
      </c>
      <c r="H52" s="85" t="s">
        <v>388</v>
      </c>
      <c r="I52" s="85" t="s">
        <v>186</v>
      </c>
      <c r="J52" s="85"/>
      <c r="K52" s="95">
        <v>5.660000000000001</v>
      </c>
      <c r="L52" s="98" t="s">
        <v>188</v>
      </c>
      <c r="M52" s="99">
        <v>3.0499999999999999E-2</v>
      </c>
      <c r="N52" s="99">
        <v>1.6500000000000001E-2</v>
      </c>
      <c r="O52" s="95">
        <v>2635.1234896000005</v>
      </c>
      <c r="P52" s="97">
        <v>109.22</v>
      </c>
      <c r="Q52" s="95">
        <v>2.8780819437999998</v>
      </c>
      <c r="R52" s="96">
        <v>9.9362446872805007E-6</v>
      </c>
      <c r="S52" s="96">
        <v>1.332843769485268E-3</v>
      </c>
      <c r="T52" s="96">
        <v>1.0800518181370691E-4</v>
      </c>
    </row>
    <row r="53" spans="2:20">
      <c r="B53" s="88" t="s">
        <v>432</v>
      </c>
      <c r="C53" s="85" t="s">
        <v>433</v>
      </c>
      <c r="D53" s="98" t="s">
        <v>144</v>
      </c>
      <c r="E53" s="98" t="s">
        <v>335</v>
      </c>
      <c r="F53" s="85" t="s">
        <v>431</v>
      </c>
      <c r="G53" s="98" t="s">
        <v>376</v>
      </c>
      <c r="H53" s="85" t="s">
        <v>388</v>
      </c>
      <c r="I53" s="85" t="s">
        <v>186</v>
      </c>
      <c r="J53" s="85"/>
      <c r="K53" s="95">
        <v>2.9799999999999995</v>
      </c>
      <c r="L53" s="98" t="s">
        <v>188</v>
      </c>
      <c r="M53" s="99">
        <v>0.03</v>
      </c>
      <c r="N53" s="99">
        <v>1.18E-2</v>
      </c>
      <c r="O53" s="95">
        <v>12663.350973350001</v>
      </c>
      <c r="P53" s="97">
        <v>112.89</v>
      </c>
      <c r="Q53" s="95">
        <v>14.295656652550003</v>
      </c>
      <c r="R53" s="96">
        <v>1.2046296699316957E-5</v>
      </c>
      <c r="S53" s="96">
        <v>6.620338569962538E-3</v>
      </c>
      <c r="T53" s="96">
        <v>5.3647013047391048E-4</v>
      </c>
    </row>
    <row r="54" spans="2:20">
      <c r="B54" s="88" t="s">
        <v>434</v>
      </c>
      <c r="C54" s="85" t="s">
        <v>435</v>
      </c>
      <c r="D54" s="98" t="s">
        <v>144</v>
      </c>
      <c r="E54" s="98" t="s">
        <v>335</v>
      </c>
      <c r="F54" s="85" t="s">
        <v>352</v>
      </c>
      <c r="G54" s="98" t="s">
        <v>337</v>
      </c>
      <c r="H54" s="85" t="s">
        <v>388</v>
      </c>
      <c r="I54" s="85" t="s">
        <v>186</v>
      </c>
      <c r="J54" s="85"/>
      <c r="K54" s="95">
        <v>3.2</v>
      </c>
      <c r="L54" s="98" t="s">
        <v>188</v>
      </c>
      <c r="M54" s="99">
        <v>6.5000000000000002E-2</v>
      </c>
      <c r="N54" s="99">
        <v>1.1199999999999998E-2</v>
      </c>
      <c r="O54" s="95">
        <v>39224.360840000001</v>
      </c>
      <c r="P54" s="97">
        <v>130.1</v>
      </c>
      <c r="Q54" s="95">
        <v>51.731081140200004</v>
      </c>
      <c r="R54" s="96">
        <v>2.4904356088888889E-5</v>
      </c>
      <c r="S54" s="96">
        <v>2.3956735955688889E-2</v>
      </c>
      <c r="T54" s="96">
        <v>1.9413015101960511E-3</v>
      </c>
    </row>
    <row r="55" spans="2:20">
      <c r="B55" s="88" t="s">
        <v>436</v>
      </c>
      <c r="C55" s="85" t="s">
        <v>437</v>
      </c>
      <c r="D55" s="98" t="s">
        <v>144</v>
      </c>
      <c r="E55" s="98" t="s">
        <v>335</v>
      </c>
      <c r="F55" s="85" t="s">
        <v>438</v>
      </c>
      <c r="G55" s="98" t="s">
        <v>415</v>
      </c>
      <c r="H55" s="85" t="s">
        <v>388</v>
      </c>
      <c r="I55" s="85" t="s">
        <v>186</v>
      </c>
      <c r="J55" s="85"/>
      <c r="K55" s="95">
        <v>1.1400000000000001</v>
      </c>
      <c r="L55" s="98" t="s">
        <v>188</v>
      </c>
      <c r="M55" s="99">
        <v>4.4000000000000004E-2</v>
      </c>
      <c r="N55" s="99">
        <v>7.4000000000000003E-3</v>
      </c>
      <c r="O55" s="95">
        <v>32.825261699999999</v>
      </c>
      <c r="P55" s="97">
        <v>113.9</v>
      </c>
      <c r="Q55" s="95">
        <v>3.7387972650000004E-2</v>
      </c>
      <c r="R55" s="96">
        <v>2.7394365228045694E-7</v>
      </c>
      <c r="S55" s="96">
        <v>1.7314422373410018E-5</v>
      </c>
      <c r="T55" s="96">
        <v>1.4030506644913519E-6</v>
      </c>
    </row>
    <row r="56" spans="2:20">
      <c r="B56" s="88" t="s">
        <v>439</v>
      </c>
      <c r="C56" s="85" t="s">
        <v>440</v>
      </c>
      <c r="D56" s="98" t="s">
        <v>144</v>
      </c>
      <c r="E56" s="98" t="s">
        <v>335</v>
      </c>
      <c r="F56" s="85" t="s">
        <v>441</v>
      </c>
      <c r="G56" s="98" t="s">
        <v>442</v>
      </c>
      <c r="H56" s="85" t="s">
        <v>443</v>
      </c>
      <c r="I56" s="85" t="s">
        <v>186</v>
      </c>
      <c r="J56" s="85"/>
      <c r="K56" s="95">
        <v>8.9300000000000015</v>
      </c>
      <c r="L56" s="98" t="s">
        <v>188</v>
      </c>
      <c r="M56" s="99">
        <v>5.1500000000000004E-2</v>
      </c>
      <c r="N56" s="99">
        <v>4.2700000000000002E-2</v>
      </c>
      <c r="O56" s="95">
        <v>23256.360400000001</v>
      </c>
      <c r="P56" s="97">
        <v>129.56</v>
      </c>
      <c r="Q56" s="95">
        <v>30.130938850599996</v>
      </c>
      <c r="R56" s="96">
        <v>6.5492020043807108E-6</v>
      </c>
      <c r="S56" s="96">
        <v>1.3953679881240568E-2</v>
      </c>
      <c r="T56" s="96">
        <v>1.1307174682038453E-3</v>
      </c>
    </row>
    <row r="57" spans="2:20">
      <c r="B57" s="88" t="s">
        <v>444</v>
      </c>
      <c r="C57" s="85" t="s">
        <v>445</v>
      </c>
      <c r="D57" s="98" t="s">
        <v>144</v>
      </c>
      <c r="E57" s="98" t="s">
        <v>335</v>
      </c>
      <c r="F57" s="85" t="s">
        <v>446</v>
      </c>
      <c r="G57" s="98" t="s">
        <v>376</v>
      </c>
      <c r="H57" s="85" t="s">
        <v>443</v>
      </c>
      <c r="I57" s="85" t="s">
        <v>184</v>
      </c>
      <c r="J57" s="85"/>
      <c r="K57" s="95">
        <v>1.4799999999999998</v>
      </c>
      <c r="L57" s="98" t="s">
        <v>188</v>
      </c>
      <c r="M57" s="99">
        <v>4.9500000000000002E-2</v>
      </c>
      <c r="N57" s="99">
        <v>0.01</v>
      </c>
      <c r="O57" s="95">
        <v>183.34785944999999</v>
      </c>
      <c r="P57" s="97">
        <v>127.29</v>
      </c>
      <c r="Q57" s="95">
        <v>0.23338349405</v>
      </c>
      <c r="R57" s="96">
        <v>4.7382448857950772E-7</v>
      </c>
      <c r="S57" s="96">
        <v>1.0808022218246495E-4</v>
      </c>
      <c r="T57" s="96">
        <v>8.758133784720364E-6</v>
      </c>
    </row>
    <row r="58" spans="2:20">
      <c r="B58" s="88" t="s">
        <v>447</v>
      </c>
      <c r="C58" s="85" t="s">
        <v>448</v>
      </c>
      <c r="D58" s="98" t="s">
        <v>144</v>
      </c>
      <c r="E58" s="98" t="s">
        <v>335</v>
      </c>
      <c r="F58" s="85" t="s">
        <v>446</v>
      </c>
      <c r="G58" s="98" t="s">
        <v>376</v>
      </c>
      <c r="H58" s="85" t="s">
        <v>443</v>
      </c>
      <c r="I58" s="85" t="s">
        <v>184</v>
      </c>
      <c r="J58" s="85"/>
      <c r="K58" s="95">
        <v>3.9500000000000011</v>
      </c>
      <c r="L58" s="98" t="s">
        <v>188</v>
      </c>
      <c r="M58" s="99">
        <v>4.8000000000000001E-2</v>
      </c>
      <c r="N58" s="99">
        <v>1.2300000000000002E-2</v>
      </c>
      <c r="O58" s="95">
        <v>20313.649230000003</v>
      </c>
      <c r="P58" s="97">
        <v>118.14</v>
      </c>
      <c r="Q58" s="95">
        <v>23.99854653665</v>
      </c>
      <c r="R58" s="96">
        <v>1.4941494609229848E-5</v>
      </c>
      <c r="S58" s="96">
        <v>1.111376043235375E-2</v>
      </c>
      <c r="T58" s="96">
        <v>9.0058845876130728E-4</v>
      </c>
    </row>
    <row r="59" spans="2:20">
      <c r="B59" s="88" t="s">
        <v>449</v>
      </c>
      <c r="C59" s="85" t="s">
        <v>450</v>
      </c>
      <c r="D59" s="98" t="s">
        <v>144</v>
      </c>
      <c r="E59" s="98" t="s">
        <v>335</v>
      </c>
      <c r="F59" s="85" t="s">
        <v>446</v>
      </c>
      <c r="G59" s="98" t="s">
        <v>376</v>
      </c>
      <c r="H59" s="85" t="s">
        <v>443</v>
      </c>
      <c r="I59" s="85" t="s">
        <v>184</v>
      </c>
      <c r="J59" s="85"/>
      <c r="K59" s="95">
        <v>7.7200000000000006</v>
      </c>
      <c r="L59" s="98" t="s">
        <v>188</v>
      </c>
      <c r="M59" s="99">
        <v>3.2000000000000001E-2</v>
      </c>
      <c r="N59" s="99">
        <v>2.3800000000000002E-2</v>
      </c>
      <c r="O59" s="95">
        <v>1131.1652449999999</v>
      </c>
      <c r="P59" s="97">
        <v>106.49</v>
      </c>
      <c r="Q59" s="95">
        <v>1.2045779074</v>
      </c>
      <c r="R59" s="96">
        <v>2.4929591245283682E-6</v>
      </c>
      <c r="S59" s="96">
        <v>5.5784171197637749E-4</v>
      </c>
      <c r="T59" s="96">
        <v>4.5203944306650494E-5</v>
      </c>
    </row>
    <row r="60" spans="2:20">
      <c r="B60" s="88" t="s">
        <v>451</v>
      </c>
      <c r="C60" s="85" t="s">
        <v>452</v>
      </c>
      <c r="D60" s="98" t="s">
        <v>144</v>
      </c>
      <c r="E60" s="98" t="s">
        <v>335</v>
      </c>
      <c r="F60" s="85" t="s">
        <v>446</v>
      </c>
      <c r="G60" s="98" t="s">
        <v>376</v>
      </c>
      <c r="H60" s="85" t="s">
        <v>443</v>
      </c>
      <c r="I60" s="85" t="s">
        <v>184</v>
      </c>
      <c r="J60" s="85"/>
      <c r="K60" s="95">
        <v>2.4400000000000004</v>
      </c>
      <c r="L60" s="98" t="s">
        <v>188</v>
      </c>
      <c r="M60" s="99">
        <v>4.9000000000000002E-2</v>
      </c>
      <c r="N60" s="99">
        <v>8.6999999999999994E-3</v>
      </c>
      <c r="O60" s="95">
        <v>4142.7579273500005</v>
      </c>
      <c r="P60" s="97">
        <v>117.63</v>
      </c>
      <c r="Q60" s="95">
        <v>4.8731261435500004</v>
      </c>
      <c r="R60" s="96">
        <v>1.0456031960159985E-5</v>
      </c>
      <c r="S60" s="96">
        <v>2.2567515259036487E-3</v>
      </c>
      <c r="T60" s="96">
        <v>1.8287279007780076E-4</v>
      </c>
    </row>
    <row r="61" spans="2:20">
      <c r="B61" s="88" t="s">
        <v>453</v>
      </c>
      <c r="C61" s="85" t="s">
        <v>454</v>
      </c>
      <c r="D61" s="98" t="s">
        <v>144</v>
      </c>
      <c r="E61" s="98" t="s">
        <v>335</v>
      </c>
      <c r="F61" s="85" t="s">
        <v>455</v>
      </c>
      <c r="G61" s="98" t="s">
        <v>376</v>
      </c>
      <c r="H61" s="85" t="s">
        <v>443</v>
      </c>
      <c r="I61" s="85" t="s">
        <v>186</v>
      </c>
      <c r="J61" s="85"/>
      <c r="K61" s="95">
        <v>1.9500000000000002</v>
      </c>
      <c r="L61" s="98" t="s">
        <v>188</v>
      </c>
      <c r="M61" s="99">
        <v>4.8000000000000001E-2</v>
      </c>
      <c r="N61" s="99">
        <v>9.8999999999999991E-3</v>
      </c>
      <c r="O61" s="95">
        <v>1760.368414</v>
      </c>
      <c r="P61" s="97">
        <v>114.32</v>
      </c>
      <c r="Q61" s="95">
        <v>2.01245312065</v>
      </c>
      <c r="R61" s="96">
        <v>7.6993020206438071E-6</v>
      </c>
      <c r="S61" s="96">
        <v>9.3196985201125012E-4</v>
      </c>
      <c r="T61" s="96">
        <v>7.5520909213719486E-5</v>
      </c>
    </row>
    <row r="62" spans="2:20">
      <c r="B62" s="88" t="s">
        <v>456</v>
      </c>
      <c r="C62" s="85" t="s">
        <v>457</v>
      </c>
      <c r="D62" s="98" t="s">
        <v>144</v>
      </c>
      <c r="E62" s="98" t="s">
        <v>335</v>
      </c>
      <c r="F62" s="85" t="s">
        <v>455</v>
      </c>
      <c r="G62" s="98" t="s">
        <v>376</v>
      </c>
      <c r="H62" s="85" t="s">
        <v>443</v>
      </c>
      <c r="I62" s="85" t="s">
        <v>186</v>
      </c>
      <c r="J62" s="85"/>
      <c r="K62" s="95">
        <v>5.04</v>
      </c>
      <c r="L62" s="98" t="s">
        <v>188</v>
      </c>
      <c r="M62" s="99">
        <v>3.2899999999999999E-2</v>
      </c>
      <c r="N62" s="99">
        <v>1.7399999999999999E-2</v>
      </c>
      <c r="O62" s="95">
        <v>4859.3495632500008</v>
      </c>
      <c r="P62" s="97">
        <v>107.95</v>
      </c>
      <c r="Q62" s="95">
        <v>5.2456678540000006</v>
      </c>
      <c r="R62" s="96">
        <v>2.3139759825000004E-5</v>
      </c>
      <c r="S62" s="96">
        <v>2.4292761125354924E-3</v>
      </c>
      <c r="T62" s="96">
        <v>1.9685308527301557E-4</v>
      </c>
    </row>
    <row r="63" spans="2:20">
      <c r="B63" s="88" t="s">
        <v>458</v>
      </c>
      <c r="C63" s="85" t="s">
        <v>459</v>
      </c>
      <c r="D63" s="98" t="s">
        <v>144</v>
      </c>
      <c r="E63" s="98" t="s">
        <v>335</v>
      </c>
      <c r="F63" s="85" t="s">
        <v>460</v>
      </c>
      <c r="G63" s="98" t="s">
        <v>376</v>
      </c>
      <c r="H63" s="85" t="s">
        <v>443</v>
      </c>
      <c r="I63" s="85" t="s">
        <v>186</v>
      </c>
      <c r="J63" s="85"/>
      <c r="K63" s="95">
        <v>0.74</v>
      </c>
      <c r="L63" s="98" t="s">
        <v>188</v>
      </c>
      <c r="M63" s="99">
        <v>4.5499999999999999E-2</v>
      </c>
      <c r="N63" s="99">
        <v>1.1899999999999997E-2</v>
      </c>
      <c r="O63" s="95">
        <v>1524.3977419999999</v>
      </c>
      <c r="P63" s="97">
        <v>124.26</v>
      </c>
      <c r="Q63" s="95">
        <v>1.89421669395</v>
      </c>
      <c r="R63" s="96">
        <v>5.38953536932019E-6</v>
      </c>
      <c r="S63" s="96">
        <v>8.7721439760426892E-4</v>
      </c>
      <c r="T63" s="96">
        <v>7.1083875448837931E-5</v>
      </c>
    </row>
    <row r="64" spans="2:20">
      <c r="B64" s="88" t="s">
        <v>461</v>
      </c>
      <c r="C64" s="85" t="s">
        <v>462</v>
      </c>
      <c r="D64" s="98" t="s">
        <v>144</v>
      </c>
      <c r="E64" s="98" t="s">
        <v>335</v>
      </c>
      <c r="F64" s="85" t="s">
        <v>460</v>
      </c>
      <c r="G64" s="98" t="s">
        <v>376</v>
      </c>
      <c r="H64" s="85" t="s">
        <v>443</v>
      </c>
      <c r="I64" s="85" t="s">
        <v>186</v>
      </c>
      <c r="J64" s="85"/>
      <c r="K64" s="95">
        <v>5.89</v>
      </c>
      <c r="L64" s="98" t="s">
        <v>188</v>
      </c>
      <c r="M64" s="99">
        <v>4.7500000000000001E-2</v>
      </c>
      <c r="N64" s="99">
        <v>1.9699999999999999E-2</v>
      </c>
      <c r="O64" s="95">
        <v>6227.7662300000002</v>
      </c>
      <c r="P64" s="97">
        <v>142.25</v>
      </c>
      <c r="Q64" s="95">
        <v>8.8589976961500021</v>
      </c>
      <c r="R64" s="96">
        <v>3.9299413263229504E-6</v>
      </c>
      <c r="S64" s="96">
        <v>4.1026142110491617E-3</v>
      </c>
      <c r="T64" s="96">
        <v>3.3244976187042906E-4</v>
      </c>
    </row>
    <row r="65" spans="2:20">
      <c r="B65" s="88" t="s">
        <v>463</v>
      </c>
      <c r="C65" s="85" t="s">
        <v>464</v>
      </c>
      <c r="D65" s="98" t="s">
        <v>144</v>
      </c>
      <c r="E65" s="98" t="s">
        <v>335</v>
      </c>
      <c r="F65" s="85" t="s">
        <v>465</v>
      </c>
      <c r="G65" s="98" t="s">
        <v>376</v>
      </c>
      <c r="H65" s="85" t="s">
        <v>443</v>
      </c>
      <c r="I65" s="85" t="s">
        <v>186</v>
      </c>
      <c r="J65" s="85"/>
      <c r="K65" s="95">
        <v>1.2299999999999998</v>
      </c>
      <c r="L65" s="98" t="s">
        <v>188</v>
      </c>
      <c r="M65" s="99">
        <v>4.9500000000000002E-2</v>
      </c>
      <c r="N65" s="99">
        <v>1.2500000000000001E-2</v>
      </c>
      <c r="O65" s="95">
        <v>504.10350830000004</v>
      </c>
      <c r="P65" s="97">
        <v>128.46</v>
      </c>
      <c r="Q65" s="95">
        <v>0.64757136535000004</v>
      </c>
      <c r="R65" s="96">
        <v>1.006899197522105E-6</v>
      </c>
      <c r="S65" s="96">
        <v>2.9989120409276086E-4</v>
      </c>
      <c r="T65" s="96">
        <v>2.4301275786342737E-5</v>
      </c>
    </row>
    <row r="66" spans="2:20">
      <c r="B66" s="88" t="s">
        <v>466</v>
      </c>
      <c r="C66" s="85" t="s">
        <v>467</v>
      </c>
      <c r="D66" s="98" t="s">
        <v>144</v>
      </c>
      <c r="E66" s="98" t="s">
        <v>335</v>
      </c>
      <c r="F66" s="85" t="s">
        <v>465</v>
      </c>
      <c r="G66" s="98" t="s">
        <v>376</v>
      </c>
      <c r="H66" s="85" t="s">
        <v>443</v>
      </c>
      <c r="I66" s="85" t="s">
        <v>186</v>
      </c>
      <c r="J66" s="85"/>
      <c r="K66" s="95">
        <v>2.4799999999999995</v>
      </c>
      <c r="L66" s="98" t="s">
        <v>188</v>
      </c>
      <c r="M66" s="99">
        <v>6.5000000000000002E-2</v>
      </c>
      <c r="N66" s="99">
        <v>1.0499999999999999E-2</v>
      </c>
      <c r="O66" s="95">
        <v>8974.3457639500011</v>
      </c>
      <c r="P66" s="97">
        <v>129.63</v>
      </c>
      <c r="Q66" s="95">
        <v>11.633444091150002</v>
      </c>
      <c r="R66" s="96">
        <v>1.2856085285980794E-5</v>
      </c>
      <c r="S66" s="96">
        <v>5.3874642130835662E-3</v>
      </c>
      <c r="T66" s="96">
        <v>4.3656583402392645E-4</v>
      </c>
    </row>
    <row r="67" spans="2:20">
      <c r="B67" s="88" t="s">
        <v>468</v>
      </c>
      <c r="C67" s="85" t="s">
        <v>469</v>
      </c>
      <c r="D67" s="98" t="s">
        <v>144</v>
      </c>
      <c r="E67" s="98" t="s">
        <v>335</v>
      </c>
      <c r="F67" s="85" t="s">
        <v>465</v>
      </c>
      <c r="G67" s="98" t="s">
        <v>376</v>
      </c>
      <c r="H67" s="85" t="s">
        <v>443</v>
      </c>
      <c r="I67" s="85" t="s">
        <v>186</v>
      </c>
      <c r="J67" s="85"/>
      <c r="K67" s="95">
        <v>3.0800000000000005</v>
      </c>
      <c r="L67" s="98" t="s">
        <v>188</v>
      </c>
      <c r="M67" s="99">
        <v>5.0999999999999997E-2</v>
      </c>
      <c r="N67" s="99">
        <v>1.9300000000000005E-2</v>
      </c>
      <c r="O67" s="95">
        <v>3468.5068950000004</v>
      </c>
      <c r="P67" s="97">
        <v>133.72999999999999</v>
      </c>
      <c r="Q67" s="95">
        <v>4.6384340358999996</v>
      </c>
      <c r="R67" s="96">
        <v>1.6763784179975195E-6</v>
      </c>
      <c r="S67" s="96">
        <v>2.1480652829346035E-3</v>
      </c>
      <c r="T67" s="96">
        <v>1.7406554822300046E-4</v>
      </c>
    </row>
    <row r="68" spans="2:20">
      <c r="B68" s="88" t="s">
        <v>470</v>
      </c>
      <c r="C68" s="85" t="s">
        <v>471</v>
      </c>
      <c r="D68" s="98" t="s">
        <v>144</v>
      </c>
      <c r="E68" s="98" t="s">
        <v>335</v>
      </c>
      <c r="F68" s="85" t="s">
        <v>465</v>
      </c>
      <c r="G68" s="98" t="s">
        <v>376</v>
      </c>
      <c r="H68" s="85" t="s">
        <v>443</v>
      </c>
      <c r="I68" s="85" t="s">
        <v>186</v>
      </c>
      <c r="J68" s="85"/>
      <c r="K68" s="95">
        <v>1.46</v>
      </c>
      <c r="L68" s="98" t="s">
        <v>188</v>
      </c>
      <c r="M68" s="99">
        <v>5.2999999999999999E-2</v>
      </c>
      <c r="N68" s="99">
        <v>1.2300000000000002E-2</v>
      </c>
      <c r="O68" s="95">
        <v>534.26108750000003</v>
      </c>
      <c r="P68" s="97">
        <v>123.15</v>
      </c>
      <c r="Q68" s="95">
        <v>0.65794252895000005</v>
      </c>
      <c r="R68" s="96">
        <v>1.1153296400603347E-6</v>
      </c>
      <c r="S68" s="96">
        <v>3.0469410444671028E-4</v>
      </c>
      <c r="T68" s="96">
        <v>2.46904722832148E-5</v>
      </c>
    </row>
    <row r="69" spans="2:20">
      <c r="B69" s="88" t="s">
        <v>472</v>
      </c>
      <c r="C69" s="85" t="s">
        <v>473</v>
      </c>
      <c r="D69" s="98" t="s">
        <v>144</v>
      </c>
      <c r="E69" s="98" t="s">
        <v>335</v>
      </c>
      <c r="F69" s="85" t="s">
        <v>474</v>
      </c>
      <c r="G69" s="98" t="s">
        <v>376</v>
      </c>
      <c r="H69" s="85" t="s">
        <v>443</v>
      </c>
      <c r="I69" s="85" t="s">
        <v>184</v>
      </c>
      <c r="J69" s="85"/>
      <c r="K69" s="95">
        <v>2.52</v>
      </c>
      <c r="L69" s="98" t="s">
        <v>188</v>
      </c>
      <c r="M69" s="99">
        <v>4.9500000000000002E-2</v>
      </c>
      <c r="N69" s="99">
        <v>1.7699999999999997E-2</v>
      </c>
      <c r="O69" s="95">
        <v>4797.0427606500007</v>
      </c>
      <c r="P69" s="97">
        <v>110.47</v>
      </c>
      <c r="Q69" s="95">
        <v>5.2992930546500006</v>
      </c>
      <c r="R69" s="96">
        <v>1.3990442022427673E-5</v>
      </c>
      <c r="S69" s="96">
        <v>2.45411001788267E-3</v>
      </c>
      <c r="T69" s="96">
        <v>1.9886546701165109E-4</v>
      </c>
    </row>
    <row r="70" spans="2:20">
      <c r="B70" s="88" t="s">
        <v>475</v>
      </c>
      <c r="C70" s="85" t="s">
        <v>476</v>
      </c>
      <c r="D70" s="98" t="s">
        <v>144</v>
      </c>
      <c r="E70" s="98" t="s">
        <v>335</v>
      </c>
      <c r="F70" s="85" t="s">
        <v>477</v>
      </c>
      <c r="G70" s="98" t="s">
        <v>337</v>
      </c>
      <c r="H70" s="85" t="s">
        <v>443</v>
      </c>
      <c r="I70" s="85" t="s">
        <v>186</v>
      </c>
      <c r="J70" s="85"/>
      <c r="K70" s="95">
        <v>3.4300000000000006</v>
      </c>
      <c r="L70" s="98" t="s">
        <v>188</v>
      </c>
      <c r="M70" s="99">
        <v>3.5499999999999997E-2</v>
      </c>
      <c r="N70" s="99">
        <v>8.3000000000000018E-3</v>
      </c>
      <c r="O70" s="95">
        <v>3974.1799174000002</v>
      </c>
      <c r="P70" s="97">
        <v>118.35</v>
      </c>
      <c r="Q70" s="95">
        <v>4.703441698899999</v>
      </c>
      <c r="R70" s="96">
        <v>7.965667238292E-6</v>
      </c>
      <c r="S70" s="96">
        <v>2.1781704224998612E-3</v>
      </c>
      <c r="T70" s="96">
        <v>1.7650507725612067E-4</v>
      </c>
    </row>
    <row r="71" spans="2:20">
      <c r="B71" s="88" t="s">
        <v>478</v>
      </c>
      <c r="C71" s="85" t="s">
        <v>479</v>
      </c>
      <c r="D71" s="98" t="s">
        <v>144</v>
      </c>
      <c r="E71" s="98" t="s">
        <v>335</v>
      </c>
      <c r="F71" s="85" t="s">
        <v>477</v>
      </c>
      <c r="G71" s="98" t="s">
        <v>337</v>
      </c>
      <c r="H71" s="85" t="s">
        <v>443</v>
      </c>
      <c r="I71" s="85" t="s">
        <v>186</v>
      </c>
      <c r="J71" s="85"/>
      <c r="K71" s="95">
        <v>2.38</v>
      </c>
      <c r="L71" s="98" t="s">
        <v>188</v>
      </c>
      <c r="M71" s="99">
        <v>4.6500000000000007E-2</v>
      </c>
      <c r="N71" s="99">
        <v>8.0999999999999996E-3</v>
      </c>
      <c r="O71" s="95">
        <v>4470.1902157500008</v>
      </c>
      <c r="P71" s="97">
        <v>130.22</v>
      </c>
      <c r="Q71" s="95">
        <v>5.8210816796999998</v>
      </c>
      <c r="R71" s="96">
        <v>8.5203893604787271E-6</v>
      </c>
      <c r="S71" s="96">
        <v>2.6957510591964348E-3</v>
      </c>
      <c r="T71" s="96">
        <v>2.184465200939832E-4</v>
      </c>
    </row>
    <row r="72" spans="2:20">
      <c r="B72" s="88" t="s">
        <v>480</v>
      </c>
      <c r="C72" s="85" t="s">
        <v>481</v>
      </c>
      <c r="D72" s="98" t="s">
        <v>144</v>
      </c>
      <c r="E72" s="98" t="s">
        <v>335</v>
      </c>
      <c r="F72" s="85" t="s">
        <v>477</v>
      </c>
      <c r="G72" s="98" t="s">
        <v>337</v>
      </c>
      <c r="H72" s="85" t="s">
        <v>443</v>
      </c>
      <c r="I72" s="85" t="s">
        <v>186</v>
      </c>
      <c r="J72" s="85"/>
      <c r="K72" s="95">
        <v>6.1699999999999982</v>
      </c>
      <c r="L72" s="98" t="s">
        <v>188</v>
      </c>
      <c r="M72" s="99">
        <v>1.4999999999999999E-2</v>
      </c>
      <c r="N72" s="99">
        <v>1.2799999999999999E-2</v>
      </c>
      <c r="O72" s="95">
        <v>10949.969254700001</v>
      </c>
      <c r="P72" s="97">
        <v>101.47</v>
      </c>
      <c r="Q72" s="95">
        <v>11.110934056250002</v>
      </c>
      <c r="R72" s="96">
        <v>1.6835803370745481E-5</v>
      </c>
      <c r="S72" s="96">
        <v>5.1454890858602985E-3</v>
      </c>
      <c r="T72" s="96">
        <v>4.1695770874436959E-4</v>
      </c>
    </row>
    <row r="73" spans="2:20">
      <c r="B73" s="88" t="s">
        <v>482</v>
      </c>
      <c r="C73" s="85" t="s">
        <v>483</v>
      </c>
      <c r="D73" s="98" t="s">
        <v>144</v>
      </c>
      <c r="E73" s="98" t="s">
        <v>335</v>
      </c>
      <c r="F73" s="85" t="s">
        <v>414</v>
      </c>
      <c r="G73" s="98" t="s">
        <v>415</v>
      </c>
      <c r="H73" s="85" t="s">
        <v>443</v>
      </c>
      <c r="I73" s="85" t="s">
        <v>186</v>
      </c>
      <c r="J73" s="85"/>
      <c r="K73" s="95">
        <v>5.7799999999999994</v>
      </c>
      <c r="L73" s="98" t="s">
        <v>188</v>
      </c>
      <c r="M73" s="99">
        <v>3.85E-2</v>
      </c>
      <c r="N73" s="99">
        <v>1.7399999999999999E-2</v>
      </c>
      <c r="O73" s="95">
        <v>4262.15769</v>
      </c>
      <c r="P73" s="97">
        <v>115.4</v>
      </c>
      <c r="Q73" s="95">
        <v>4.9185301683000011</v>
      </c>
      <c r="R73" s="96">
        <v>1.7792582771272163E-5</v>
      </c>
      <c r="S73" s="96">
        <v>2.2777781932047515E-3</v>
      </c>
      <c r="T73" s="96">
        <v>1.8457665746029897E-4</v>
      </c>
    </row>
    <row r="74" spans="2:20">
      <c r="B74" s="88" t="s">
        <v>484</v>
      </c>
      <c r="C74" s="85" t="s">
        <v>485</v>
      </c>
      <c r="D74" s="98" t="s">
        <v>144</v>
      </c>
      <c r="E74" s="98" t="s">
        <v>335</v>
      </c>
      <c r="F74" s="85" t="s">
        <v>414</v>
      </c>
      <c r="G74" s="98" t="s">
        <v>415</v>
      </c>
      <c r="H74" s="85" t="s">
        <v>443</v>
      </c>
      <c r="I74" s="85" t="s">
        <v>186</v>
      </c>
      <c r="J74" s="85"/>
      <c r="K74" s="95">
        <v>3.23</v>
      </c>
      <c r="L74" s="98" t="s">
        <v>188</v>
      </c>
      <c r="M74" s="99">
        <v>3.9E-2</v>
      </c>
      <c r="N74" s="99">
        <v>1.2E-2</v>
      </c>
      <c r="O74" s="95">
        <v>1757.4102350000001</v>
      </c>
      <c r="P74" s="97">
        <v>117.05</v>
      </c>
      <c r="Q74" s="95">
        <v>2.0570487286999999</v>
      </c>
      <c r="R74" s="96">
        <v>8.8297651639807579E-6</v>
      </c>
      <c r="S74" s="96">
        <v>9.5262214040904688E-4</v>
      </c>
      <c r="T74" s="96">
        <v>7.7194439311050096E-5</v>
      </c>
    </row>
    <row r="75" spans="2:20">
      <c r="B75" s="88" t="s">
        <v>486</v>
      </c>
      <c r="C75" s="85" t="s">
        <v>487</v>
      </c>
      <c r="D75" s="98" t="s">
        <v>144</v>
      </c>
      <c r="E75" s="98" t="s">
        <v>335</v>
      </c>
      <c r="F75" s="85" t="s">
        <v>414</v>
      </c>
      <c r="G75" s="98" t="s">
        <v>415</v>
      </c>
      <c r="H75" s="85" t="s">
        <v>443</v>
      </c>
      <c r="I75" s="85" t="s">
        <v>186</v>
      </c>
      <c r="J75" s="85"/>
      <c r="K75" s="95">
        <v>4.1099999999999985</v>
      </c>
      <c r="L75" s="98" t="s">
        <v>188</v>
      </c>
      <c r="M75" s="99">
        <v>3.9E-2</v>
      </c>
      <c r="N75" s="99">
        <v>1.4399999999999998E-2</v>
      </c>
      <c r="O75" s="95">
        <v>4168.9021150000008</v>
      </c>
      <c r="P75" s="97">
        <v>118.62</v>
      </c>
      <c r="Q75" s="95">
        <v>4.9451518095000013</v>
      </c>
      <c r="R75" s="96">
        <v>1.0447525239172249E-5</v>
      </c>
      <c r="S75" s="96">
        <v>2.290106712440741E-3</v>
      </c>
      <c r="T75" s="96">
        <v>1.8557568224629551E-4</v>
      </c>
    </row>
    <row r="76" spans="2:20">
      <c r="B76" s="88" t="s">
        <v>488</v>
      </c>
      <c r="C76" s="85" t="s">
        <v>489</v>
      </c>
      <c r="D76" s="98" t="s">
        <v>144</v>
      </c>
      <c r="E76" s="98" t="s">
        <v>335</v>
      </c>
      <c r="F76" s="85" t="s">
        <v>414</v>
      </c>
      <c r="G76" s="98" t="s">
        <v>415</v>
      </c>
      <c r="H76" s="85" t="s">
        <v>443</v>
      </c>
      <c r="I76" s="85" t="s">
        <v>186</v>
      </c>
      <c r="J76" s="85"/>
      <c r="K76" s="95">
        <v>6.57</v>
      </c>
      <c r="L76" s="98" t="s">
        <v>188</v>
      </c>
      <c r="M76" s="99">
        <v>3.85E-2</v>
      </c>
      <c r="N76" s="99">
        <v>1.9099999999999999E-2</v>
      </c>
      <c r="O76" s="95">
        <v>2971.2710649999999</v>
      </c>
      <c r="P76" s="97">
        <v>116.04</v>
      </c>
      <c r="Q76" s="95">
        <v>3.4478630921000004</v>
      </c>
      <c r="R76" s="96">
        <v>1.1885084259999999E-5</v>
      </c>
      <c r="S76" s="96">
        <v>1.5967102153721855E-3</v>
      </c>
      <c r="T76" s="96">
        <v>1.2938724032275422E-4</v>
      </c>
    </row>
    <row r="77" spans="2:20">
      <c r="B77" s="88" t="s">
        <v>490</v>
      </c>
      <c r="C77" s="85" t="s">
        <v>491</v>
      </c>
      <c r="D77" s="98" t="s">
        <v>144</v>
      </c>
      <c r="E77" s="98" t="s">
        <v>335</v>
      </c>
      <c r="F77" s="85" t="s">
        <v>492</v>
      </c>
      <c r="G77" s="98" t="s">
        <v>493</v>
      </c>
      <c r="H77" s="85" t="s">
        <v>443</v>
      </c>
      <c r="I77" s="85" t="s">
        <v>186</v>
      </c>
      <c r="J77" s="85"/>
      <c r="K77" s="95">
        <v>0.52999999999999992</v>
      </c>
      <c r="L77" s="98" t="s">
        <v>188</v>
      </c>
      <c r="M77" s="99">
        <v>1.2800000000000001E-2</v>
      </c>
      <c r="N77" s="99">
        <v>9.5999999999999992E-3</v>
      </c>
      <c r="O77" s="95">
        <v>642.05925490000004</v>
      </c>
      <c r="P77" s="97">
        <v>100.33</v>
      </c>
      <c r="Q77" s="95">
        <v>0.6441780492000001</v>
      </c>
      <c r="R77" s="96">
        <v>8.5607900653333338E-6</v>
      </c>
      <c r="S77" s="96">
        <v>2.9831975464248925E-4</v>
      </c>
      <c r="T77" s="96">
        <v>2.4173935517758086E-5</v>
      </c>
    </row>
    <row r="78" spans="2:20">
      <c r="B78" s="88" t="s">
        <v>494</v>
      </c>
      <c r="C78" s="85" t="s">
        <v>495</v>
      </c>
      <c r="D78" s="98" t="s">
        <v>144</v>
      </c>
      <c r="E78" s="98" t="s">
        <v>335</v>
      </c>
      <c r="F78" s="85" t="s">
        <v>496</v>
      </c>
      <c r="G78" s="98" t="s">
        <v>415</v>
      </c>
      <c r="H78" s="85" t="s">
        <v>443</v>
      </c>
      <c r="I78" s="85" t="s">
        <v>186</v>
      </c>
      <c r="J78" s="85"/>
      <c r="K78" s="95">
        <v>4.2200000000000006</v>
      </c>
      <c r="L78" s="98" t="s">
        <v>188</v>
      </c>
      <c r="M78" s="99">
        <v>3.7499999999999999E-2</v>
      </c>
      <c r="N78" s="99">
        <v>1.4300000000000002E-2</v>
      </c>
      <c r="O78" s="95">
        <v>11792.555109999999</v>
      </c>
      <c r="P78" s="97">
        <v>118.93</v>
      </c>
      <c r="Q78" s="95">
        <v>14.024886778349998</v>
      </c>
      <c r="R78" s="96">
        <v>1.5222066922941351E-5</v>
      </c>
      <c r="S78" s="96">
        <v>6.4949446628956358E-3</v>
      </c>
      <c r="T78" s="96">
        <v>5.2630900578611451E-4</v>
      </c>
    </row>
    <row r="79" spans="2:20">
      <c r="B79" s="88" t="s">
        <v>497</v>
      </c>
      <c r="C79" s="85" t="s">
        <v>498</v>
      </c>
      <c r="D79" s="98" t="s">
        <v>144</v>
      </c>
      <c r="E79" s="98" t="s">
        <v>335</v>
      </c>
      <c r="F79" s="85" t="s">
        <v>496</v>
      </c>
      <c r="G79" s="98" t="s">
        <v>415</v>
      </c>
      <c r="H79" s="85" t="s">
        <v>443</v>
      </c>
      <c r="I79" s="85" t="s">
        <v>184</v>
      </c>
      <c r="J79" s="85"/>
      <c r="K79" s="95">
        <v>7.719999999999998</v>
      </c>
      <c r="L79" s="98" t="s">
        <v>188</v>
      </c>
      <c r="M79" s="99">
        <v>2.4799999999999999E-2</v>
      </c>
      <c r="N79" s="99">
        <v>2.3700000000000002E-2</v>
      </c>
      <c r="O79" s="95">
        <v>4256.2632350000003</v>
      </c>
      <c r="P79" s="97">
        <v>100.95</v>
      </c>
      <c r="Q79" s="95">
        <v>4.2966978782000007</v>
      </c>
      <c r="R79" s="96">
        <v>1.0050535588749077E-5</v>
      </c>
      <c r="S79" s="96">
        <v>1.989806790823397E-3</v>
      </c>
      <c r="T79" s="96">
        <v>1.6124128659132021E-4</v>
      </c>
    </row>
    <row r="80" spans="2:20">
      <c r="B80" s="88" t="s">
        <v>499</v>
      </c>
      <c r="C80" s="85" t="s">
        <v>500</v>
      </c>
      <c r="D80" s="98" t="s">
        <v>144</v>
      </c>
      <c r="E80" s="98" t="s">
        <v>335</v>
      </c>
      <c r="F80" s="85" t="s">
        <v>501</v>
      </c>
      <c r="G80" s="98" t="s">
        <v>376</v>
      </c>
      <c r="H80" s="85" t="s">
        <v>443</v>
      </c>
      <c r="I80" s="85" t="s">
        <v>186</v>
      </c>
      <c r="J80" s="85"/>
      <c r="K80" s="95">
        <v>3.19</v>
      </c>
      <c r="L80" s="98" t="s">
        <v>188</v>
      </c>
      <c r="M80" s="99">
        <v>5.0999999999999997E-2</v>
      </c>
      <c r="N80" s="99">
        <v>1.0700000000000001E-2</v>
      </c>
      <c r="O80" s="95">
        <v>16591.075093250001</v>
      </c>
      <c r="P80" s="97">
        <v>124.46</v>
      </c>
      <c r="Q80" s="95">
        <v>21.114002431200003</v>
      </c>
      <c r="R80" s="96">
        <v>1.4622062653108867E-5</v>
      </c>
      <c r="S80" s="96">
        <v>9.7779240267793117E-3</v>
      </c>
      <c r="T80" s="96">
        <v>7.923407727529506E-4</v>
      </c>
    </row>
    <row r="81" spans="2:20">
      <c r="B81" s="88" t="s">
        <v>502</v>
      </c>
      <c r="C81" s="85" t="s">
        <v>503</v>
      </c>
      <c r="D81" s="98" t="s">
        <v>144</v>
      </c>
      <c r="E81" s="98" t="s">
        <v>335</v>
      </c>
      <c r="F81" s="85" t="s">
        <v>501</v>
      </c>
      <c r="G81" s="98" t="s">
        <v>376</v>
      </c>
      <c r="H81" s="85" t="s">
        <v>443</v>
      </c>
      <c r="I81" s="85" t="s">
        <v>186</v>
      </c>
      <c r="J81" s="85"/>
      <c r="K81" s="95">
        <v>3.4800000000000004</v>
      </c>
      <c r="L81" s="98" t="s">
        <v>188</v>
      </c>
      <c r="M81" s="99">
        <v>3.4000000000000002E-2</v>
      </c>
      <c r="N81" s="99">
        <v>1.2200000000000003E-2</v>
      </c>
      <c r="O81" s="95">
        <v>5857.9895699500003</v>
      </c>
      <c r="P81" s="97">
        <v>109.45</v>
      </c>
      <c r="Q81" s="95">
        <v>6.4115696963499991</v>
      </c>
      <c r="R81" s="96">
        <v>1.713340454311252E-5</v>
      </c>
      <c r="S81" s="96">
        <v>2.9692068847482714E-3</v>
      </c>
      <c r="T81" s="96">
        <v>2.4060564093989411E-4</v>
      </c>
    </row>
    <row r="82" spans="2:20">
      <c r="B82" s="88" t="s">
        <v>504</v>
      </c>
      <c r="C82" s="85" t="s">
        <v>505</v>
      </c>
      <c r="D82" s="98" t="s">
        <v>144</v>
      </c>
      <c r="E82" s="98" t="s">
        <v>335</v>
      </c>
      <c r="F82" s="85" t="s">
        <v>501</v>
      </c>
      <c r="G82" s="98" t="s">
        <v>376</v>
      </c>
      <c r="H82" s="85" t="s">
        <v>443</v>
      </c>
      <c r="I82" s="85" t="s">
        <v>186</v>
      </c>
      <c r="J82" s="85"/>
      <c r="K82" s="95">
        <v>4.53</v>
      </c>
      <c r="L82" s="98" t="s">
        <v>188</v>
      </c>
      <c r="M82" s="99">
        <v>2.5499999999999998E-2</v>
      </c>
      <c r="N82" s="99">
        <v>1.34E-2</v>
      </c>
      <c r="O82" s="95">
        <v>6008.7612151000012</v>
      </c>
      <c r="P82" s="97">
        <v>105.55</v>
      </c>
      <c r="Q82" s="95">
        <v>6.4188591691000001</v>
      </c>
      <c r="R82" s="96">
        <v>6.6306078892337767E-6</v>
      </c>
      <c r="S82" s="96">
        <v>2.9725826497637889E-3</v>
      </c>
      <c r="T82" s="96">
        <v>2.4087919146592617E-4</v>
      </c>
    </row>
    <row r="83" spans="2:20">
      <c r="B83" s="88" t="s">
        <v>506</v>
      </c>
      <c r="C83" s="85" t="s">
        <v>507</v>
      </c>
      <c r="D83" s="98" t="s">
        <v>144</v>
      </c>
      <c r="E83" s="98" t="s">
        <v>335</v>
      </c>
      <c r="F83" s="85" t="s">
        <v>501</v>
      </c>
      <c r="G83" s="98" t="s">
        <v>376</v>
      </c>
      <c r="H83" s="85" t="s">
        <v>443</v>
      </c>
      <c r="I83" s="85" t="s">
        <v>186</v>
      </c>
      <c r="J83" s="85"/>
      <c r="K83" s="95">
        <v>3.51</v>
      </c>
      <c r="L83" s="98" t="s">
        <v>188</v>
      </c>
      <c r="M83" s="99">
        <v>4.9000000000000002E-2</v>
      </c>
      <c r="N83" s="99">
        <v>1.5800000000000002E-2</v>
      </c>
      <c r="O83" s="95">
        <v>6738.32641685</v>
      </c>
      <c r="P83" s="97">
        <v>115.23</v>
      </c>
      <c r="Q83" s="95">
        <v>7.7645737732500004</v>
      </c>
      <c r="R83" s="96">
        <v>7.237585252567298E-6</v>
      </c>
      <c r="S83" s="96">
        <v>3.5957849632040004E-3</v>
      </c>
      <c r="T83" s="96">
        <v>2.9137954320319464E-4</v>
      </c>
    </row>
    <row r="84" spans="2:20">
      <c r="B84" s="88" t="s">
        <v>508</v>
      </c>
      <c r="C84" s="85" t="s">
        <v>509</v>
      </c>
      <c r="D84" s="98" t="s">
        <v>144</v>
      </c>
      <c r="E84" s="98" t="s">
        <v>335</v>
      </c>
      <c r="F84" s="85" t="s">
        <v>501</v>
      </c>
      <c r="G84" s="98" t="s">
        <v>376</v>
      </c>
      <c r="H84" s="85" t="s">
        <v>443</v>
      </c>
      <c r="I84" s="85" t="s">
        <v>186</v>
      </c>
      <c r="J84" s="85"/>
      <c r="K84" s="95">
        <v>7.29</v>
      </c>
      <c r="L84" s="98" t="s">
        <v>188</v>
      </c>
      <c r="M84" s="99">
        <v>1.7600000000000001E-2</v>
      </c>
      <c r="N84" s="99">
        <v>2.4E-2</v>
      </c>
      <c r="O84" s="95">
        <v>2425.2525255</v>
      </c>
      <c r="P84" s="97">
        <v>95.9</v>
      </c>
      <c r="Q84" s="95">
        <v>2.3472460984000003</v>
      </c>
      <c r="R84" s="96">
        <v>7.7620596982022155E-6</v>
      </c>
      <c r="S84" s="96">
        <v>1.0870129477864676E-3</v>
      </c>
      <c r="T84" s="96">
        <v>8.8084615577166192E-5</v>
      </c>
    </row>
    <row r="85" spans="2:20">
      <c r="B85" s="88" t="s">
        <v>510</v>
      </c>
      <c r="C85" s="85" t="s">
        <v>511</v>
      </c>
      <c r="D85" s="98" t="s">
        <v>144</v>
      </c>
      <c r="E85" s="98" t="s">
        <v>335</v>
      </c>
      <c r="F85" s="85" t="s">
        <v>501</v>
      </c>
      <c r="G85" s="98" t="s">
        <v>376</v>
      </c>
      <c r="H85" s="85" t="s">
        <v>443</v>
      </c>
      <c r="I85" s="85" t="s">
        <v>186</v>
      </c>
      <c r="J85" s="85"/>
      <c r="K85" s="95">
        <v>7.160000000000001</v>
      </c>
      <c r="L85" s="98" t="s">
        <v>188</v>
      </c>
      <c r="M85" s="99">
        <v>2.3E-2</v>
      </c>
      <c r="N85" s="99">
        <v>2.6700000000000008E-2</v>
      </c>
      <c r="O85" s="95">
        <v>3966.1551237000003</v>
      </c>
      <c r="P85" s="97">
        <v>97.88</v>
      </c>
      <c r="Q85" s="95">
        <v>3.9278685057499998</v>
      </c>
      <c r="R85" s="96">
        <v>7.2949104710569865E-6</v>
      </c>
      <c r="S85" s="96">
        <v>1.8190013931063031E-3</v>
      </c>
      <c r="T85" s="96">
        <v>1.4740030353122639E-4</v>
      </c>
    </row>
    <row r="86" spans="2:20">
      <c r="B86" s="88" t="s">
        <v>512</v>
      </c>
      <c r="C86" s="85" t="s">
        <v>513</v>
      </c>
      <c r="D86" s="98" t="s">
        <v>144</v>
      </c>
      <c r="E86" s="98" t="s">
        <v>335</v>
      </c>
      <c r="F86" s="85" t="s">
        <v>501</v>
      </c>
      <c r="G86" s="98" t="s">
        <v>376</v>
      </c>
      <c r="H86" s="85" t="s">
        <v>443</v>
      </c>
      <c r="I86" s="85" t="s">
        <v>186</v>
      </c>
      <c r="J86" s="85"/>
      <c r="K86" s="95">
        <v>0.91</v>
      </c>
      <c r="L86" s="98" t="s">
        <v>188</v>
      </c>
      <c r="M86" s="99">
        <v>5.5E-2</v>
      </c>
      <c r="N86" s="99">
        <v>9.300000000000001E-3</v>
      </c>
      <c r="O86" s="95">
        <v>80.512340999999992</v>
      </c>
      <c r="P86" s="97">
        <v>124.55</v>
      </c>
      <c r="Q86" s="95">
        <v>0.1002781227</v>
      </c>
      <c r="R86" s="96">
        <v>1.7939673779715409E-6</v>
      </c>
      <c r="S86" s="96">
        <v>4.6438938732893148E-5</v>
      </c>
      <c r="T86" s="96">
        <v>3.7631162300580186E-6</v>
      </c>
    </row>
    <row r="87" spans="2:20">
      <c r="B87" s="88" t="s">
        <v>514</v>
      </c>
      <c r="C87" s="85" t="s">
        <v>515</v>
      </c>
      <c r="D87" s="98" t="s">
        <v>144</v>
      </c>
      <c r="E87" s="98" t="s">
        <v>335</v>
      </c>
      <c r="F87" s="85" t="s">
        <v>501</v>
      </c>
      <c r="G87" s="98" t="s">
        <v>376</v>
      </c>
      <c r="H87" s="85" t="s">
        <v>443</v>
      </c>
      <c r="I87" s="85" t="s">
        <v>186</v>
      </c>
      <c r="J87" s="85"/>
      <c r="K87" s="95">
        <v>3.1999999999999997</v>
      </c>
      <c r="L87" s="98" t="s">
        <v>188</v>
      </c>
      <c r="M87" s="99">
        <v>5.8499999999999996E-2</v>
      </c>
      <c r="N87" s="99">
        <v>1.5099999999999997E-2</v>
      </c>
      <c r="O87" s="95">
        <v>3523.0318508</v>
      </c>
      <c r="P87" s="97">
        <v>122.89</v>
      </c>
      <c r="Q87" s="95">
        <v>4.32945388085</v>
      </c>
      <c r="R87" s="96">
        <v>2.3017593756544526E-6</v>
      </c>
      <c r="S87" s="96">
        <v>2.0049761414179289E-3</v>
      </c>
      <c r="T87" s="96">
        <v>1.6247051428211779E-4</v>
      </c>
    </row>
    <row r="88" spans="2:20">
      <c r="B88" s="88" t="s">
        <v>516</v>
      </c>
      <c r="C88" s="85" t="s">
        <v>517</v>
      </c>
      <c r="D88" s="98" t="s">
        <v>144</v>
      </c>
      <c r="E88" s="98" t="s">
        <v>335</v>
      </c>
      <c r="F88" s="85" t="s">
        <v>501</v>
      </c>
      <c r="G88" s="98" t="s">
        <v>376</v>
      </c>
      <c r="H88" s="85" t="s">
        <v>443</v>
      </c>
      <c r="I88" s="85" t="s">
        <v>186</v>
      </c>
      <c r="J88" s="85"/>
      <c r="K88" s="95">
        <v>7.68</v>
      </c>
      <c r="L88" s="98" t="s">
        <v>188</v>
      </c>
      <c r="M88" s="99">
        <v>2.1499999999999998E-2</v>
      </c>
      <c r="N88" s="99">
        <v>2.64E-2</v>
      </c>
      <c r="O88" s="95">
        <v>6558.5454511500002</v>
      </c>
      <c r="P88" s="97">
        <v>97.4</v>
      </c>
      <c r="Q88" s="95">
        <v>6.3880236063</v>
      </c>
      <c r="R88" s="96">
        <v>1.2164489938505438E-5</v>
      </c>
      <c r="S88" s="96">
        <v>2.958302657547067E-3</v>
      </c>
      <c r="T88" s="96">
        <v>2.3972203172149419E-4</v>
      </c>
    </row>
    <row r="89" spans="2:20">
      <c r="B89" s="88" t="s">
        <v>518</v>
      </c>
      <c r="C89" s="85" t="s">
        <v>519</v>
      </c>
      <c r="D89" s="98" t="s">
        <v>144</v>
      </c>
      <c r="E89" s="98" t="s">
        <v>335</v>
      </c>
      <c r="F89" s="85" t="s">
        <v>520</v>
      </c>
      <c r="G89" s="98" t="s">
        <v>415</v>
      </c>
      <c r="H89" s="85" t="s">
        <v>443</v>
      </c>
      <c r="I89" s="85" t="s">
        <v>184</v>
      </c>
      <c r="J89" s="85"/>
      <c r="K89" s="95">
        <v>2.8700000000000006</v>
      </c>
      <c r="L89" s="98" t="s">
        <v>188</v>
      </c>
      <c r="M89" s="99">
        <v>4.0500000000000001E-2</v>
      </c>
      <c r="N89" s="99">
        <v>8.8000000000000005E-3</v>
      </c>
      <c r="O89" s="95">
        <v>528.22017885000002</v>
      </c>
      <c r="P89" s="97">
        <v>132.52000000000001</v>
      </c>
      <c r="Q89" s="95">
        <v>0.69999742819999999</v>
      </c>
      <c r="R89" s="96">
        <v>2.4210071355565539E-6</v>
      </c>
      <c r="S89" s="96">
        <v>3.2416978704929994E-4</v>
      </c>
      <c r="T89" s="96">
        <v>2.626865773044924E-5</v>
      </c>
    </row>
    <row r="90" spans="2:20">
      <c r="B90" s="88" t="s">
        <v>521</v>
      </c>
      <c r="C90" s="85" t="s">
        <v>522</v>
      </c>
      <c r="D90" s="98" t="s">
        <v>144</v>
      </c>
      <c r="E90" s="98" t="s">
        <v>335</v>
      </c>
      <c r="F90" s="85" t="s">
        <v>520</v>
      </c>
      <c r="G90" s="98" t="s">
        <v>415</v>
      </c>
      <c r="H90" s="85" t="s">
        <v>443</v>
      </c>
      <c r="I90" s="85" t="s">
        <v>184</v>
      </c>
      <c r="J90" s="85"/>
      <c r="K90" s="95">
        <v>1.51</v>
      </c>
      <c r="L90" s="98" t="s">
        <v>188</v>
      </c>
      <c r="M90" s="99">
        <v>4.2800000000000005E-2</v>
      </c>
      <c r="N90" s="99">
        <v>8.8999999999999999E-3</v>
      </c>
      <c r="O90" s="95">
        <v>444.64638890000003</v>
      </c>
      <c r="P90" s="97">
        <v>127.54</v>
      </c>
      <c r="Q90" s="95">
        <v>0.56710201694999995</v>
      </c>
      <c r="R90" s="96">
        <v>2.0721341788076045E-6</v>
      </c>
      <c r="S90" s="96">
        <v>2.6262573641539839E-4</v>
      </c>
      <c r="T90" s="96">
        <v>2.128151930474046E-5</v>
      </c>
    </row>
    <row r="91" spans="2:20">
      <c r="B91" s="88" t="s">
        <v>523</v>
      </c>
      <c r="C91" s="85" t="s">
        <v>524</v>
      </c>
      <c r="D91" s="98" t="s">
        <v>144</v>
      </c>
      <c r="E91" s="98" t="s">
        <v>335</v>
      </c>
      <c r="F91" s="85" t="s">
        <v>525</v>
      </c>
      <c r="G91" s="98" t="s">
        <v>493</v>
      </c>
      <c r="H91" s="85" t="s">
        <v>443</v>
      </c>
      <c r="I91" s="85" t="s">
        <v>186</v>
      </c>
      <c r="J91" s="85"/>
      <c r="K91" s="95">
        <v>5.98</v>
      </c>
      <c r="L91" s="98" t="s">
        <v>188</v>
      </c>
      <c r="M91" s="99">
        <v>1.9400000000000001E-2</v>
      </c>
      <c r="N91" s="99">
        <v>1.77E-2</v>
      </c>
      <c r="O91" s="95">
        <v>8640.66</v>
      </c>
      <c r="P91" s="97">
        <v>100.81</v>
      </c>
      <c r="Q91" s="95">
        <v>8.7106495371000001</v>
      </c>
      <c r="R91" s="96">
        <v>1.1957669761030938E-5</v>
      </c>
      <c r="S91" s="96">
        <v>4.0339139713182022E-3</v>
      </c>
      <c r="T91" s="96">
        <v>3.2688273139569235E-4</v>
      </c>
    </row>
    <row r="92" spans="2:20">
      <c r="B92" s="88" t="s">
        <v>526</v>
      </c>
      <c r="C92" s="85" t="s">
        <v>527</v>
      </c>
      <c r="D92" s="98" t="s">
        <v>144</v>
      </c>
      <c r="E92" s="98" t="s">
        <v>335</v>
      </c>
      <c r="F92" s="85" t="s">
        <v>438</v>
      </c>
      <c r="G92" s="98" t="s">
        <v>415</v>
      </c>
      <c r="H92" s="85" t="s">
        <v>443</v>
      </c>
      <c r="I92" s="85" t="s">
        <v>186</v>
      </c>
      <c r="J92" s="85"/>
      <c r="K92" s="95">
        <v>2.63</v>
      </c>
      <c r="L92" s="98" t="s">
        <v>188</v>
      </c>
      <c r="M92" s="99">
        <v>3.6000000000000004E-2</v>
      </c>
      <c r="N92" s="99">
        <v>1.0600000000000004E-2</v>
      </c>
      <c r="O92" s="95">
        <v>7212.1906850000005</v>
      </c>
      <c r="P92" s="97">
        <v>113.5</v>
      </c>
      <c r="Q92" s="95">
        <v>8.1858361175500001</v>
      </c>
      <c r="R92" s="96">
        <v>1.7432877666105891E-5</v>
      </c>
      <c r="S92" s="96">
        <v>3.7908721434451861E-3</v>
      </c>
      <c r="T92" s="96">
        <v>3.0718816747999934E-4</v>
      </c>
    </row>
    <row r="93" spans="2:20">
      <c r="B93" s="88" t="s">
        <v>528</v>
      </c>
      <c r="C93" s="85" t="s">
        <v>529</v>
      </c>
      <c r="D93" s="98" t="s">
        <v>144</v>
      </c>
      <c r="E93" s="98" t="s">
        <v>335</v>
      </c>
      <c r="F93" s="85" t="s">
        <v>530</v>
      </c>
      <c r="G93" s="98" t="s">
        <v>376</v>
      </c>
      <c r="H93" s="85" t="s">
        <v>443</v>
      </c>
      <c r="I93" s="85" t="s">
        <v>186</v>
      </c>
      <c r="J93" s="85"/>
      <c r="K93" s="95">
        <v>8.4999999999999982</v>
      </c>
      <c r="L93" s="98" t="s">
        <v>188</v>
      </c>
      <c r="M93" s="99">
        <v>3.5000000000000003E-2</v>
      </c>
      <c r="N93" s="99">
        <v>2.4799999999999999E-2</v>
      </c>
      <c r="O93" s="95">
        <v>1456.7070350000001</v>
      </c>
      <c r="P93" s="97">
        <v>110.45</v>
      </c>
      <c r="Q93" s="95">
        <v>1.6089329487000001</v>
      </c>
      <c r="R93" s="96">
        <v>7.7733743603152675E-6</v>
      </c>
      <c r="S93" s="96">
        <v>7.450990965750541E-4</v>
      </c>
      <c r="T93" s="96">
        <v>6.0378091744313003E-5</v>
      </c>
    </row>
    <row r="94" spans="2:20">
      <c r="B94" s="88" t="s">
        <v>531</v>
      </c>
      <c r="C94" s="85" t="s">
        <v>532</v>
      </c>
      <c r="D94" s="98" t="s">
        <v>144</v>
      </c>
      <c r="E94" s="98" t="s">
        <v>335</v>
      </c>
      <c r="F94" s="85" t="s">
        <v>530</v>
      </c>
      <c r="G94" s="98" t="s">
        <v>376</v>
      </c>
      <c r="H94" s="85" t="s">
        <v>443</v>
      </c>
      <c r="I94" s="85" t="s">
        <v>186</v>
      </c>
      <c r="J94" s="85"/>
      <c r="K94" s="95">
        <v>2.4299999999999997</v>
      </c>
      <c r="L94" s="98" t="s">
        <v>188</v>
      </c>
      <c r="M94" s="99">
        <v>3.9E-2</v>
      </c>
      <c r="N94" s="99">
        <v>1.09E-2</v>
      </c>
      <c r="O94" s="95">
        <v>2006.10056465</v>
      </c>
      <c r="P94" s="97">
        <v>114.92</v>
      </c>
      <c r="Q94" s="95">
        <v>2.3054106554500002</v>
      </c>
      <c r="R94" s="96">
        <v>4.6460709224970047E-6</v>
      </c>
      <c r="S94" s="96">
        <v>1.0676388957030366E-3</v>
      </c>
      <c r="T94" s="96">
        <v>8.6514665620805359E-5</v>
      </c>
    </row>
    <row r="95" spans="2:20">
      <c r="B95" s="88" t="s">
        <v>533</v>
      </c>
      <c r="C95" s="85" t="s">
        <v>534</v>
      </c>
      <c r="D95" s="98" t="s">
        <v>144</v>
      </c>
      <c r="E95" s="98" t="s">
        <v>335</v>
      </c>
      <c r="F95" s="85" t="s">
        <v>530</v>
      </c>
      <c r="G95" s="98" t="s">
        <v>376</v>
      </c>
      <c r="H95" s="85" t="s">
        <v>443</v>
      </c>
      <c r="I95" s="85" t="s">
        <v>186</v>
      </c>
      <c r="J95" s="85"/>
      <c r="K95" s="95">
        <v>5.27</v>
      </c>
      <c r="L95" s="98" t="s">
        <v>188</v>
      </c>
      <c r="M95" s="99">
        <v>0.04</v>
      </c>
      <c r="N95" s="99">
        <v>1.5799999999999998E-2</v>
      </c>
      <c r="O95" s="95">
        <v>6998.559078700001</v>
      </c>
      <c r="P95" s="97">
        <v>112.92</v>
      </c>
      <c r="Q95" s="95">
        <v>7.9027730670000009</v>
      </c>
      <c r="R95" s="96">
        <v>1.1169509617676557E-5</v>
      </c>
      <c r="S95" s="96">
        <v>3.6597852492343389E-3</v>
      </c>
      <c r="T95" s="96">
        <v>2.9656571932307516E-4</v>
      </c>
    </row>
    <row r="96" spans="2:20">
      <c r="B96" s="88" t="s">
        <v>535</v>
      </c>
      <c r="C96" s="85" t="s">
        <v>536</v>
      </c>
      <c r="D96" s="98" t="s">
        <v>144</v>
      </c>
      <c r="E96" s="98" t="s">
        <v>335</v>
      </c>
      <c r="F96" s="85" t="s">
        <v>530</v>
      </c>
      <c r="G96" s="98" t="s">
        <v>376</v>
      </c>
      <c r="H96" s="85" t="s">
        <v>443</v>
      </c>
      <c r="I96" s="85" t="s">
        <v>186</v>
      </c>
      <c r="J96" s="85"/>
      <c r="K96" s="95">
        <v>7.1399999999999988</v>
      </c>
      <c r="L96" s="98" t="s">
        <v>188</v>
      </c>
      <c r="M96" s="99">
        <v>0.04</v>
      </c>
      <c r="N96" s="99">
        <v>2.1600000000000001E-2</v>
      </c>
      <c r="O96" s="95">
        <v>4508.2057999999997</v>
      </c>
      <c r="P96" s="97">
        <v>114.15</v>
      </c>
      <c r="Q96" s="95">
        <v>5.1461168398500003</v>
      </c>
      <c r="R96" s="96">
        <v>2.1413590606417742E-5</v>
      </c>
      <c r="S96" s="96">
        <v>2.3831738987880342E-3</v>
      </c>
      <c r="T96" s="96">
        <v>1.9311725509411055E-4</v>
      </c>
    </row>
    <row r="97" spans="2:20">
      <c r="B97" s="88" t="s">
        <v>537</v>
      </c>
      <c r="C97" s="85" t="s">
        <v>538</v>
      </c>
      <c r="D97" s="98" t="s">
        <v>144</v>
      </c>
      <c r="E97" s="98" t="s">
        <v>335</v>
      </c>
      <c r="F97" s="85" t="s">
        <v>539</v>
      </c>
      <c r="G97" s="98" t="s">
        <v>337</v>
      </c>
      <c r="H97" s="85" t="s">
        <v>540</v>
      </c>
      <c r="I97" s="85" t="s">
        <v>184</v>
      </c>
      <c r="J97" s="85"/>
      <c r="K97" s="95">
        <v>3.3000000000000003</v>
      </c>
      <c r="L97" s="98" t="s">
        <v>188</v>
      </c>
      <c r="M97" s="99">
        <v>4.1500000000000002E-2</v>
      </c>
      <c r="N97" s="99">
        <v>9.7000000000000003E-3</v>
      </c>
      <c r="O97" s="95">
        <v>704.3639750000001</v>
      </c>
      <c r="P97" s="97">
        <v>115.68</v>
      </c>
      <c r="Q97" s="95">
        <v>0.81480826734999989</v>
      </c>
      <c r="R97" s="96">
        <v>2.3408962428754221E-6</v>
      </c>
      <c r="S97" s="96">
        <v>3.7733884707557918E-4</v>
      </c>
      <c r="T97" s="96">
        <v>3.0577140184638077E-5</v>
      </c>
    </row>
    <row r="98" spans="2:20">
      <c r="B98" s="88" t="s">
        <v>541</v>
      </c>
      <c r="C98" s="85" t="s">
        <v>542</v>
      </c>
      <c r="D98" s="98" t="s">
        <v>144</v>
      </c>
      <c r="E98" s="98" t="s">
        <v>335</v>
      </c>
      <c r="F98" s="85" t="s">
        <v>543</v>
      </c>
      <c r="G98" s="98" t="s">
        <v>376</v>
      </c>
      <c r="H98" s="85" t="s">
        <v>540</v>
      </c>
      <c r="I98" s="85" t="s">
        <v>186</v>
      </c>
      <c r="J98" s="85"/>
      <c r="K98" s="95">
        <v>4.13</v>
      </c>
      <c r="L98" s="98" t="s">
        <v>188</v>
      </c>
      <c r="M98" s="99">
        <v>2.8500000000000001E-2</v>
      </c>
      <c r="N98" s="99">
        <v>1.7100000000000001E-2</v>
      </c>
      <c r="O98" s="95">
        <v>4256.9110101000006</v>
      </c>
      <c r="P98" s="97">
        <v>105.81</v>
      </c>
      <c r="Q98" s="95">
        <v>4.5042375374500008</v>
      </c>
      <c r="R98" s="96">
        <v>8.1889138115963017E-6</v>
      </c>
      <c r="S98" s="96">
        <v>2.0859186970004786E-3</v>
      </c>
      <c r="T98" s="96">
        <v>1.690295841688574E-4</v>
      </c>
    </row>
    <row r="99" spans="2:20">
      <c r="B99" s="88" t="s">
        <v>544</v>
      </c>
      <c r="C99" s="85" t="s">
        <v>545</v>
      </c>
      <c r="D99" s="98" t="s">
        <v>144</v>
      </c>
      <c r="E99" s="98" t="s">
        <v>335</v>
      </c>
      <c r="F99" s="85" t="s">
        <v>543</v>
      </c>
      <c r="G99" s="98" t="s">
        <v>376</v>
      </c>
      <c r="H99" s="85" t="s">
        <v>540</v>
      </c>
      <c r="I99" s="85" t="s">
        <v>186</v>
      </c>
      <c r="J99" s="85"/>
      <c r="K99" s="95">
        <v>1.2199999999999998</v>
      </c>
      <c r="L99" s="98" t="s">
        <v>188</v>
      </c>
      <c r="M99" s="99">
        <v>4.8499999999999995E-2</v>
      </c>
      <c r="N99" s="99">
        <v>1.1000000000000001E-2</v>
      </c>
      <c r="O99" s="95">
        <v>238.70521500000004</v>
      </c>
      <c r="P99" s="97">
        <v>126.9</v>
      </c>
      <c r="Q99" s="95">
        <v>0.30291690485000006</v>
      </c>
      <c r="R99" s="96">
        <v>6.3536473473613438E-7</v>
      </c>
      <c r="S99" s="96">
        <v>1.4028124187736489E-4</v>
      </c>
      <c r="T99" s="96">
        <v>1.1367499613153166E-5</v>
      </c>
    </row>
    <row r="100" spans="2:20">
      <c r="B100" s="88" t="s">
        <v>546</v>
      </c>
      <c r="C100" s="85" t="s">
        <v>547</v>
      </c>
      <c r="D100" s="98" t="s">
        <v>144</v>
      </c>
      <c r="E100" s="98" t="s">
        <v>335</v>
      </c>
      <c r="F100" s="85" t="s">
        <v>543</v>
      </c>
      <c r="G100" s="98" t="s">
        <v>376</v>
      </c>
      <c r="H100" s="85" t="s">
        <v>540</v>
      </c>
      <c r="I100" s="85" t="s">
        <v>186</v>
      </c>
      <c r="J100" s="85"/>
      <c r="K100" s="95">
        <v>2.7500000000000009</v>
      </c>
      <c r="L100" s="98" t="s">
        <v>188</v>
      </c>
      <c r="M100" s="99">
        <v>3.7699999999999997E-2</v>
      </c>
      <c r="N100" s="99">
        <v>1.09E-2</v>
      </c>
      <c r="O100" s="95">
        <v>1011.8382081500001</v>
      </c>
      <c r="P100" s="97">
        <v>115.74</v>
      </c>
      <c r="Q100" s="95">
        <v>1.1916525501999999</v>
      </c>
      <c r="R100" s="96">
        <v>2.6346507845231849E-6</v>
      </c>
      <c r="S100" s="96">
        <v>5.5185596099749953E-4</v>
      </c>
      <c r="T100" s="96">
        <v>4.4718897118400557E-5</v>
      </c>
    </row>
    <row r="101" spans="2:20">
      <c r="B101" s="88" t="s">
        <v>548</v>
      </c>
      <c r="C101" s="85" t="s">
        <v>549</v>
      </c>
      <c r="D101" s="98" t="s">
        <v>144</v>
      </c>
      <c r="E101" s="98" t="s">
        <v>335</v>
      </c>
      <c r="F101" s="85" t="s">
        <v>543</v>
      </c>
      <c r="G101" s="98" t="s">
        <v>376</v>
      </c>
      <c r="H101" s="85" t="s">
        <v>540</v>
      </c>
      <c r="I101" s="85" t="s">
        <v>184</v>
      </c>
      <c r="J101" s="85"/>
      <c r="K101" s="95">
        <v>6.01</v>
      </c>
      <c r="L101" s="98" t="s">
        <v>188</v>
      </c>
      <c r="M101" s="99">
        <v>2.5000000000000001E-2</v>
      </c>
      <c r="N101" s="99">
        <v>2.2400000000000003E-2</v>
      </c>
      <c r="O101" s="95">
        <v>1060.3599999999999</v>
      </c>
      <c r="P101" s="97">
        <v>100.94</v>
      </c>
      <c r="Q101" s="95">
        <v>1.0703273472499999</v>
      </c>
      <c r="R101" s="96">
        <v>2.7304746317647136E-6</v>
      </c>
      <c r="S101" s="96">
        <v>4.9567008999344578E-4</v>
      </c>
      <c r="T101" s="96">
        <v>4.0165951490348553E-5</v>
      </c>
    </row>
    <row r="102" spans="2:20">
      <c r="B102" s="88" t="s">
        <v>550</v>
      </c>
      <c r="C102" s="85" t="s">
        <v>551</v>
      </c>
      <c r="D102" s="98" t="s">
        <v>144</v>
      </c>
      <c r="E102" s="98" t="s">
        <v>335</v>
      </c>
      <c r="F102" s="85" t="s">
        <v>543</v>
      </c>
      <c r="G102" s="98" t="s">
        <v>376</v>
      </c>
      <c r="H102" s="85" t="s">
        <v>540</v>
      </c>
      <c r="I102" s="85" t="s">
        <v>184</v>
      </c>
      <c r="J102" s="85"/>
      <c r="K102" s="95">
        <v>6.61</v>
      </c>
      <c r="L102" s="98" t="s">
        <v>188</v>
      </c>
      <c r="M102" s="99">
        <v>1.34E-2</v>
      </c>
      <c r="N102" s="99">
        <v>1.8700000000000001E-2</v>
      </c>
      <c r="O102" s="95">
        <v>379.75</v>
      </c>
      <c r="P102" s="97">
        <v>96.69</v>
      </c>
      <c r="Q102" s="95">
        <v>0.36718025784999997</v>
      </c>
      <c r="R102" s="96">
        <v>9.9827815091810047E-7</v>
      </c>
      <c r="S102" s="96">
        <v>1.7004169044165858E-4</v>
      </c>
      <c r="T102" s="96">
        <v>1.3779097079888026E-5</v>
      </c>
    </row>
    <row r="103" spans="2:20">
      <c r="B103" s="88" t="s">
        <v>552</v>
      </c>
      <c r="C103" s="85" t="s">
        <v>553</v>
      </c>
      <c r="D103" s="98" t="s">
        <v>144</v>
      </c>
      <c r="E103" s="98" t="s">
        <v>335</v>
      </c>
      <c r="F103" s="85" t="s">
        <v>361</v>
      </c>
      <c r="G103" s="98" t="s">
        <v>337</v>
      </c>
      <c r="H103" s="85" t="s">
        <v>540</v>
      </c>
      <c r="I103" s="85" t="s">
        <v>186</v>
      </c>
      <c r="J103" s="85"/>
      <c r="K103" s="95">
        <v>4.2300000000000004</v>
      </c>
      <c r="L103" s="98" t="s">
        <v>188</v>
      </c>
      <c r="M103" s="99">
        <v>2.7999999999999997E-2</v>
      </c>
      <c r="N103" s="99">
        <v>2.5600000000000001E-2</v>
      </c>
      <c r="O103" s="95">
        <v>0.12887000000000001</v>
      </c>
      <c r="P103" s="97">
        <v>5126800</v>
      </c>
      <c r="Q103" s="95">
        <v>6.6069055479000012</v>
      </c>
      <c r="R103" s="96">
        <v>7.72277821058308E-6</v>
      </c>
      <c r="S103" s="96">
        <v>3.0596671905280893E-3</v>
      </c>
      <c r="T103" s="96">
        <v>2.4793596876702262E-4</v>
      </c>
    </row>
    <row r="104" spans="2:20">
      <c r="B104" s="88" t="s">
        <v>554</v>
      </c>
      <c r="C104" s="85" t="s">
        <v>555</v>
      </c>
      <c r="D104" s="98" t="s">
        <v>144</v>
      </c>
      <c r="E104" s="98" t="s">
        <v>335</v>
      </c>
      <c r="F104" s="85" t="s">
        <v>407</v>
      </c>
      <c r="G104" s="98" t="s">
        <v>337</v>
      </c>
      <c r="H104" s="85" t="s">
        <v>540</v>
      </c>
      <c r="I104" s="85" t="s">
        <v>186</v>
      </c>
      <c r="J104" s="85"/>
      <c r="K104" s="95">
        <v>3.0000000000000004</v>
      </c>
      <c r="L104" s="98" t="s">
        <v>188</v>
      </c>
      <c r="M104" s="99">
        <v>6.4000000000000001E-2</v>
      </c>
      <c r="N104" s="99">
        <v>1.34E-2</v>
      </c>
      <c r="O104" s="95">
        <v>28720.921005</v>
      </c>
      <c r="P104" s="97">
        <v>131.61000000000001</v>
      </c>
      <c r="Q104" s="95">
        <v>37.799604926299999</v>
      </c>
      <c r="R104" s="96">
        <v>2.2940390050004774E-5</v>
      </c>
      <c r="S104" s="96">
        <v>1.7505049855705085E-2</v>
      </c>
      <c r="T104" s="96">
        <v>1.4184979032115504E-3</v>
      </c>
    </row>
    <row r="105" spans="2:20">
      <c r="B105" s="88" t="s">
        <v>556</v>
      </c>
      <c r="C105" s="85" t="s">
        <v>557</v>
      </c>
      <c r="D105" s="98" t="s">
        <v>144</v>
      </c>
      <c r="E105" s="98" t="s">
        <v>335</v>
      </c>
      <c r="F105" s="85" t="s">
        <v>558</v>
      </c>
      <c r="G105" s="98" t="s">
        <v>337</v>
      </c>
      <c r="H105" s="85" t="s">
        <v>540</v>
      </c>
      <c r="I105" s="85" t="s">
        <v>186</v>
      </c>
      <c r="J105" s="85"/>
      <c r="K105" s="95">
        <v>2.9499999999999997</v>
      </c>
      <c r="L105" s="98" t="s">
        <v>188</v>
      </c>
      <c r="M105" s="99">
        <v>0.02</v>
      </c>
      <c r="N105" s="99">
        <v>8.9999999999999993E-3</v>
      </c>
      <c r="O105" s="95">
        <v>3749.6225900000004</v>
      </c>
      <c r="P105" s="97">
        <v>103.84</v>
      </c>
      <c r="Q105" s="95">
        <v>3.9690439113500005</v>
      </c>
      <c r="R105" s="96">
        <v>5.2720475881821137E-6</v>
      </c>
      <c r="S105" s="96">
        <v>1.8380697809707326E-3</v>
      </c>
      <c r="T105" s="96">
        <v>1.4894548440339068E-4</v>
      </c>
    </row>
    <row r="106" spans="2:20">
      <c r="B106" s="88" t="s">
        <v>559</v>
      </c>
      <c r="C106" s="85" t="s">
        <v>560</v>
      </c>
      <c r="D106" s="98" t="s">
        <v>144</v>
      </c>
      <c r="E106" s="98" t="s">
        <v>335</v>
      </c>
      <c r="F106" s="85" t="s">
        <v>561</v>
      </c>
      <c r="G106" s="98" t="s">
        <v>376</v>
      </c>
      <c r="H106" s="85" t="s">
        <v>540</v>
      </c>
      <c r="I106" s="85" t="s">
        <v>184</v>
      </c>
      <c r="J106" s="85"/>
      <c r="K106" s="95">
        <v>7.0399999999999983</v>
      </c>
      <c r="L106" s="98" t="s">
        <v>188</v>
      </c>
      <c r="M106" s="99">
        <v>1.5800000000000002E-2</v>
      </c>
      <c r="N106" s="99">
        <v>1.9799999999999998E-2</v>
      </c>
      <c r="O106" s="95">
        <v>4768.1108650000006</v>
      </c>
      <c r="P106" s="97">
        <v>97.69</v>
      </c>
      <c r="Q106" s="95">
        <v>4.6579673861000011</v>
      </c>
      <c r="R106" s="96">
        <v>1.5109997670807456E-5</v>
      </c>
      <c r="S106" s="96">
        <v>2.1571112047045972E-3</v>
      </c>
      <c r="T106" s="96">
        <v>1.74798572188606E-4</v>
      </c>
    </row>
    <row r="107" spans="2:20">
      <c r="B107" s="88" t="s">
        <v>562</v>
      </c>
      <c r="C107" s="85" t="s">
        <v>563</v>
      </c>
      <c r="D107" s="98" t="s">
        <v>144</v>
      </c>
      <c r="E107" s="98" t="s">
        <v>335</v>
      </c>
      <c r="F107" s="85" t="s">
        <v>341</v>
      </c>
      <c r="G107" s="98" t="s">
        <v>337</v>
      </c>
      <c r="H107" s="85" t="s">
        <v>540</v>
      </c>
      <c r="I107" s="85" t="s">
        <v>186</v>
      </c>
      <c r="J107" s="85"/>
      <c r="K107" s="95">
        <v>4.5500000000000007</v>
      </c>
      <c r="L107" s="98" t="s">
        <v>188</v>
      </c>
      <c r="M107" s="99">
        <v>4.4999999999999998E-2</v>
      </c>
      <c r="N107" s="99">
        <v>1.7000000000000001E-2</v>
      </c>
      <c r="O107" s="95">
        <v>26170.277699999999</v>
      </c>
      <c r="P107" s="97">
        <v>135.15</v>
      </c>
      <c r="Q107" s="95">
        <v>35.717935343999997</v>
      </c>
      <c r="R107" s="96">
        <v>1.5376333183124739E-5</v>
      </c>
      <c r="S107" s="96">
        <v>1.6541025763593144E-2</v>
      </c>
      <c r="T107" s="96">
        <v>1.340379522254153E-3</v>
      </c>
    </row>
    <row r="108" spans="2:20">
      <c r="B108" s="88" t="s">
        <v>564</v>
      </c>
      <c r="C108" s="85" t="s">
        <v>565</v>
      </c>
      <c r="D108" s="98" t="s">
        <v>144</v>
      </c>
      <c r="E108" s="98" t="s">
        <v>335</v>
      </c>
      <c r="F108" s="85" t="s">
        <v>566</v>
      </c>
      <c r="G108" s="98" t="s">
        <v>376</v>
      </c>
      <c r="H108" s="85" t="s">
        <v>540</v>
      </c>
      <c r="I108" s="85" t="s">
        <v>184</v>
      </c>
      <c r="J108" s="85"/>
      <c r="K108" s="95">
        <v>3.73</v>
      </c>
      <c r="L108" s="98" t="s">
        <v>188</v>
      </c>
      <c r="M108" s="99">
        <v>4.9500000000000002E-2</v>
      </c>
      <c r="N108" s="99">
        <v>1.7799999999999996E-2</v>
      </c>
      <c r="O108" s="95">
        <v>3796.8586928999998</v>
      </c>
      <c r="P108" s="97">
        <v>112.76</v>
      </c>
      <c r="Q108" s="95">
        <v>4.2813378702500007</v>
      </c>
      <c r="R108" s="96">
        <v>4.3861092810652363E-6</v>
      </c>
      <c r="S108" s="96">
        <v>1.9826935496804533E-3</v>
      </c>
      <c r="T108" s="96">
        <v>1.6066487477133244E-4</v>
      </c>
    </row>
    <row r="109" spans="2:20">
      <c r="B109" s="88" t="s">
        <v>567</v>
      </c>
      <c r="C109" s="85" t="s">
        <v>568</v>
      </c>
      <c r="D109" s="98" t="s">
        <v>144</v>
      </c>
      <c r="E109" s="98" t="s">
        <v>335</v>
      </c>
      <c r="F109" s="85" t="s">
        <v>569</v>
      </c>
      <c r="G109" s="98" t="s">
        <v>376</v>
      </c>
      <c r="H109" s="85" t="s">
        <v>540</v>
      </c>
      <c r="I109" s="85" t="s">
        <v>184</v>
      </c>
      <c r="J109" s="85"/>
      <c r="K109" s="95">
        <v>7.26</v>
      </c>
      <c r="L109" s="98" t="s">
        <v>188</v>
      </c>
      <c r="M109" s="99">
        <v>1.9599999999999999E-2</v>
      </c>
      <c r="N109" s="99">
        <v>2.29E-2</v>
      </c>
      <c r="O109" s="95">
        <v>3533.145</v>
      </c>
      <c r="P109" s="97">
        <v>97.85</v>
      </c>
      <c r="Q109" s="95">
        <v>3.4571824192500005</v>
      </c>
      <c r="R109" s="96">
        <v>1.4287744909719554E-5</v>
      </c>
      <c r="S109" s="96">
        <v>1.6010260087964939E-3</v>
      </c>
      <c r="T109" s="96">
        <v>1.2973696477218676E-4</v>
      </c>
    </row>
    <row r="110" spans="2:20">
      <c r="B110" s="88" t="s">
        <v>570</v>
      </c>
      <c r="C110" s="85" t="s">
        <v>571</v>
      </c>
      <c r="D110" s="98" t="s">
        <v>144</v>
      </c>
      <c r="E110" s="98" t="s">
        <v>335</v>
      </c>
      <c r="F110" s="85" t="s">
        <v>569</v>
      </c>
      <c r="G110" s="98" t="s">
        <v>376</v>
      </c>
      <c r="H110" s="85" t="s">
        <v>540</v>
      </c>
      <c r="I110" s="85" t="s">
        <v>184</v>
      </c>
      <c r="J110" s="85"/>
      <c r="K110" s="95">
        <v>5.18</v>
      </c>
      <c r="L110" s="98" t="s">
        <v>188</v>
      </c>
      <c r="M110" s="99">
        <v>2.75E-2</v>
      </c>
      <c r="N110" s="99">
        <v>1.7799999999999996E-2</v>
      </c>
      <c r="O110" s="95">
        <v>1999.4449999999999</v>
      </c>
      <c r="P110" s="97">
        <v>104.93</v>
      </c>
      <c r="Q110" s="95">
        <v>2.0980177046500001</v>
      </c>
      <c r="R110" s="96">
        <v>4.0117045235723745E-6</v>
      </c>
      <c r="S110" s="96">
        <v>9.7159493041413375E-4</v>
      </c>
      <c r="T110" s="96">
        <v>7.8731873540722818E-5</v>
      </c>
    </row>
    <row r="111" spans="2:20">
      <c r="B111" s="88" t="s">
        <v>572</v>
      </c>
      <c r="C111" s="85" t="s">
        <v>573</v>
      </c>
      <c r="D111" s="98" t="s">
        <v>144</v>
      </c>
      <c r="E111" s="98" t="s">
        <v>335</v>
      </c>
      <c r="F111" s="85" t="s">
        <v>574</v>
      </c>
      <c r="G111" s="98" t="s">
        <v>394</v>
      </c>
      <c r="H111" s="85" t="s">
        <v>540</v>
      </c>
      <c r="I111" s="85" t="s">
        <v>186</v>
      </c>
      <c r="J111" s="85"/>
      <c r="K111" s="95">
        <v>0.02</v>
      </c>
      <c r="L111" s="98" t="s">
        <v>188</v>
      </c>
      <c r="M111" s="99">
        <v>5.2999999999999999E-2</v>
      </c>
      <c r="N111" s="99">
        <v>1.7700000000000004E-2</v>
      </c>
      <c r="O111" s="95">
        <v>918.38548900000012</v>
      </c>
      <c r="P111" s="97">
        <v>125.3</v>
      </c>
      <c r="Q111" s="95">
        <v>1.1507370234499998</v>
      </c>
      <c r="R111" s="96">
        <v>4.9636969284369965E-6</v>
      </c>
      <c r="S111" s="96">
        <v>5.3290792339161306E-4</v>
      </c>
      <c r="T111" s="96">
        <v>4.3183468665726721E-5</v>
      </c>
    </row>
    <row r="112" spans="2:20">
      <c r="B112" s="88" t="s">
        <v>575</v>
      </c>
      <c r="C112" s="85" t="s">
        <v>576</v>
      </c>
      <c r="D112" s="98" t="s">
        <v>144</v>
      </c>
      <c r="E112" s="98" t="s">
        <v>335</v>
      </c>
      <c r="F112" s="85" t="s">
        <v>574</v>
      </c>
      <c r="G112" s="98" t="s">
        <v>394</v>
      </c>
      <c r="H112" s="85" t="s">
        <v>540</v>
      </c>
      <c r="I112" s="85" t="s">
        <v>186</v>
      </c>
      <c r="J112" s="85"/>
      <c r="K112" s="95">
        <v>0.5</v>
      </c>
      <c r="L112" s="98" t="s">
        <v>188</v>
      </c>
      <c r="M112" s="99">
        <v>5.1900000000000002E-2</v>
      </c>
      <c r="N112" s="99">
        <v>1.5700000000000002E-2</v>
      </c>
      <c r="O112" s="95">
        <v>1952.2693116500002</v>
      </c>
      <c r="P112" s="97">
        <v>121.21</v>
      </c>
      <c r="Q112" s="95">
        <v>2.3663456859000003</v>
      </c>
      <c r="R112" s="96">
        <v>6.5162196930190461E-6</v>
      </c>
      <c r="S112" s="96">
        <v>1.0958579934440289E-3</v>
      </c>
      <c r="T112" s="96">
        <v>8.8801361820249413E-5</v>
      </c>
    </row>
    <row r="113" spans="2:20">
      <c r="B113" s="88" t="s">
        <v>577</v>
      </c>
      <c r="C113" s="85" t="s">
        <v>578</v>
      </c>
      <c r="D113" s="98" t="s">
        <v>144</v>
      </c>
      <c r="E113" s="98" t="s">
        <v>335</v>
      </c>
      <c r="F113" s="85" t="s">
        <v>574</v>
      </c>
      <c r="G113" s="98" t="s">
        <v>394</v>
      </c>
      <c r="H113" s="85" t="s">
        <v>540</v>
      </c>
      <c r="I113" s="85" t="s">
        <v>186</v>
      </c>
      <c r="J113" s="85"/>
      <c r="K113" s="95">
        <v>1.9599999999999997</v>
      </c>
      <c r="L113" s="98" t="s">
        <v>188</v>
      </c>
      <c r="M113" s="99">
        <v>4.5999999999999999E-2</v>
      </c>
      <c r="N113" s="99">
        <v>1.1499999999999996E-2</v>
      </c>
      <c r="O113" s="95">
        <v>764.42964500000005</v>
      </c>
      <c r="P113" s="97">
        <v>108.95</v>
      </c>
      <c r="Q113" s="95">
        <v>0.84311062815000015</v>
      </c>
      <c r="R113" s="96">
        <v>1.1882539111841074E-6</v>
      </c>
      <c r="S113" s="96">
        <v>3.904457099066626E-4</v>
      </c>
      <c r="T113" s="96">
        <v>3.1639236985094424E-5</v>
      </c>
    </row>
    <row r="114" spans="2:20">
      <c r="B114" s="88" t="s">
        <v>579</v>
      </c>
      <c r="C114" s="85" t="s">
        <v>580</v>
      </c>
      <c r="D114" s="98" t="s">
        <v>144</v>
      </c>
      <c r="E114" s="98" t="s">
        <v>335</v>
      </c>
      <c r="F114" s="85" t="s">
        <v>574</v>
      </c>
      <c r="G114" s="98" t="s">
        <v>394</v>
      </c>
      <c r="H114" s="85" t="s">
        <v>540</v>
      </c>
      <c r="I114" s="85" t="s">
        <v>186</v>
      </c>
      <c r="J114" s="85"/>
      <c r="K114" s="95">
        <v>4.54</v>
      </c>
      <c r="L114" s="98" t="s">
        <v>188</v>
      </c>
      <c r="M114" s="99">
        <v>1.9799999999999998E-2</v>
      </c>
      <c r="N114" s="99">
        <v>1.7299999999999999E-2</v>
      </c>
      <c r="O114" s="95">
        <v>10265.856475000001</v>
      </c>
      <c r="P114" s="97">
        <v>100.02</v>
      </c>
      <c r="Q114" s="95">
        <v>10.369541624049999</v>
      </c>
      <c r="R114" s="96">
        <v>1.0810446933386152E-5</v>
      </c>
      <c r="S114" s="96">
        <v>4.8021492146207009E-3</v>
      </c>
      <c r="T114" s="96">
        <v>3.891356293183253E-4</v>
      </c>
    </row>
    <row r="115" spans="2:20">
      <c r="B115" s="88" t="s">
        <v>581</v>
      </c>
      <c r="C115" s="85" t="s">
        <v>582</v>
      </c>
      <c r="D115" s="98" t="s">
        <v>144</v>
      </c>
      <c r="E115" s="98" t="s">
        <v>335</v>
      </c>
      <c r="F115" s="85" t="s">
        <v>438</v>
      </c>
      <c r="G115" s="98" t="s">
        <v>415</v>
      </c>
      <c r="H115" s="85" t="s">
        <v>540</v>
      </c>
      <c r="I115" s="85" t="s">
        <v>186</v>
      </c>
      <c r="J115" s="85"/>
      <c r="K115" s="95">
        <v>1.2</v>
      </c>
      <c r="L115" s="98" t="s">
        <v>188</v>
      </c>
      <c r="M115" s="99">
        <v>4.4999999999999998E-2</v>
      </c>
      <c r="N115" s="99">
        <v>9.1999999999999998E-3</v>
      </c>
      <c r="O115" s="95">
        <v>512.75219204999996</v>
      </c>
      <c r="P115" s="97">
        <v>129.25</v>
      </c>
      <c r="Q115" s="95">
        <v>0.66273220790000009</v>
      </c>
      <c r="R115" s="96">
        <v>3.2764607906191647E-6</v>
      </c>
      <c r="S115" s="96">
        <v>3.0691221146068691E-4</v>
      </c>
      <c r="T115" s="96">
        <v>2.4870213567836119E-5</v>
      </c>
    </row>
    <row r="116" spans="2:20">
      <c r="B116" s="88" t="s">
        <v>583</v>
      </c>
      <c r="C116" s="85" t="s">
        <v>584</v>
      </c>
      <c r="D116" s="98" t="s">
        <v>144</v>
      </c>
      <c r="E116" s="98" t="s">
        <v>335</v>
      </c>
      <c r="F116" s="85" t="s">
        <v>585</v>
      </c>
      <c r="G116" s="98" t="s">
        <v>394</v>
      </c>
      <c r="H116" s="85" t="s">
        <v>540</v>
      </c>
      <c r="I116" s="85" t="s">
        <v>186</v>
      </c>
      <c r="J116" s="85"/>
      <c r="K116" s="95">
        <v>1.48</v>
      </c>
      <c r="L116" s="98" t="s">
        <v>188</v>
      </c>
      <c r="M116" s="99">
        <v>3.3500000000000002E-2</v>
      </c>
      <c r="N116" s="99">
        <v>8.5000000000000006E-3</v>
      </c>
      <c r="O116" s="95">
        <v>4342.7421100000001</v>
      </c>
      <c r="P116" s="97">
        <v>111.96</v>
      </c>
      <c r="Q116" s="95">
        <v>4.8621340813499998</v>
      </c>
      <c r="R116" s="96">
        <v>1.1052488606168517E-5</v>
      </c>
      <c r="S116" s="96">
        <v>2.2516610865405077E-3</v>
      </c>
      <c r="T116" s="96">
        <v>1.8246029324845369E-4</v>
      </c>
    </row>
    <row r="117" spans="2:20">
      <c r="B117" s="88" t="s">
        <v>586</v>
      </c>
      <c r="C117" s="85" t="s">
        <v>587</v>
      </c>
      <c r="D117" s="98" t="s">
        <v>144</v>
      </c>
      <c r="E117" s="98" t="s">
        <v>335</v>
      </c>
      <c r="F117" s="85" t="s">
        <v>539</v>
      </c>
      <c r="G117" s="98" t="s">
        <v>337</v>
      </c>
      <c r="H117" s="85" t="s">
        <v>588</v>
      </c>
      <c r="I117" s="85" t="s">
        <v>184</v>
      </c>
      <c r="J117" s="85"/>
      <c r="K117" s="95">
        <v>3.4</v>
      </c>
      <c r="L117" s="98" t="s">
        <v>188</v>
      </c>
      <c r="M117" s="99">
        <v>5.2999999999999999E-2</v>
      </c>
      <c r="N117" s="99">
        <v>1.3200000000000003E-2</v>
      </c>
      <c r="O117" s="95">
        <v>5355.7783999999992</v>
      </c>
      <c r="P117" s="97">
        <v>123.51</v>
      </c>
      <c r="Q117" s="95">
        <v>6.6149223889000002</v>
      </c>
      <c r="R117" s="96">
        <v>2.0598672338330651E-5</v>
      </c>
      <c r="S117" s="96">
        <v>3.0633798007964732E-3</v>
      </c>
      <c r="T117" s="96">
        <v>2.4823681508991547E-4</v>
      </c>
    </row>
    <row r="118" spans="2:20">
      <c r="B118" s="88" t="s">
        <v>589</v>
      </c>
      <c r="C118" s="85" t="s">
        <v>590</v>
      </c>
      <c r="D118" s="98" t="s">
        <v>144</v>
      </c>
      <c r="E118" s="98" t="s">
        <v>335</v>
      </c>
      <c r="F118" s="85" t="s">
        <v>591</v>
      </c>
      <c r="G118" s="98" t="s">
        <v>376</v>
      </c>
      <c r="H118" s="85" t="s">
        <v>588</v>
      </c>
      <c r="I118" s="85" t="s">
        <v>184</v>
      </c>
      <c r="J118" s="85"/>
      <c r="K118" s="95">
        <v>2.84</v>
      </c>
      <c r="L118" s="98" t="s">
        <v>188</v>
      </c>
      <c r="M118" s="99">
        <v>5.3499999999999999E-2</v>
      </c>
      <c r="N118" s="99">
        <v>1.6499999999999997E-2</v>
      </c>
      <c r="O118" s="95">
        <v>3390.2550783500001</v>
      </c>
      <c r="P118" s="97">
        <v>111.38</v>
      </c>
      <c r="Q118" s="95">
        <v>3.7760660132999999</v>
      </c>
      <c r="R118" s="96">
        <v>1.1544315055557093E-5</v>
      </c>
      <c r="S118" s="96">
        <v>1.7487014467513439E-3</v>
      </c>
      <c r="T118" s="96">
        <v>1.417036430062697E-4</v>
      </c>
    </row>
    <row r="119" spans="2:20">
      <c r="B119" s="88" t="s">
        <v>592</v>
      </c>
      <c r="C119" s="85" t="s">
        <v>593</v>
      </c>
      <c r="D119" s="98" t="s">
        <v>144</v>
      </c>
      <c r="E119" s="98" t="s">
        <v>335</v>
      </c>
      <c r="F119" s="85" t="s">
        <v>594</v>
      </c>
      <c r="G119" s="98" t="s">
        <v>376</v>
      </c>
      <c r="H119" s="85" t="s">
        <v>588</v>
      </c>
      <c r="I119" s="85" t="s">
        <v>186</v>
      </c>
      <c r="J119" s="85"/>
      <c r="K119" s="95">
        <v>2.4199999999999995</v>
      </c>
      <c r="L119" s="98" t="s">
        <v>188</v>
      </c>
      <c r="M119" s="99">
        <v>4.2500000000000003E-2</v>
      </c>
      <c r="N119" s="99">
        <v>1.1399999999999997E-2</v>
      </c>
      <c r="O119" s="95">
        <v>160.03498735000002</v>
      </c>
      <c r="P119" s="97">
        <v>114.43</v>
      </c>
      <c r="Q119" s="95">
        <v>0.18674385100000004</v>
      </c>
      <c r="R119" s="96">
        <v>6.9302901294619972E-7</v>
      </c>
      <c r="S119" s="96">
        <v>8.6481338320203003E-5</v>
      </c>
      <c r="T119" s="96">
        <v>7.0078976115658428E-6</v>
      </c>
    </row>
    <row r="120" spans="2:20">
      <c r="B120" s="88" t="s">
        <v>595</v>
      </c>
      <c r="C120" s="85" t="s">
        <v>596</v>
      </c>
      <c r="D120" s="98" t="s">
        <v>144</v>
      </c>
      <c r="E120" s="98" t="s">
        <v>335</v>
      </c>
      <c r="F120" s="85" t="s">
        <v>594</v>
      </c>
      <c r="G120" s="98" t="s">
        <v>376</v>
      </c>
      <c r="H120" s="85" t="s">
        <v>588</v>
      </c>
      <c r="I120" s="85" t="s">
        <v>186</v>
      </c>
      <c r="J120" s="85"/>
      <c r="K120" s="95">
        <v>3</v>
      </c>
      <c r="L120" s="98" t="s">
        <v>188</v>
      </c>
      <c r="M120" s="99">
        <v>4.5999999999999999E-2</v>
      </c>
      <c r="N120" s="99">
        <v>1.6900000000000002E-2</v>
      </c>
      <c r="O120" s="95">
        <v>7880.2547789</v>
      </c>
      <c r="P120" s="97">
        <v>109.4</v>
      </c>
      <c r="Q120" s="95">
        <v>8.6209987450999996</v>
      </c>
      <c r="R120" s="96">
        <v>1.6739101893587914E-5</v>
      </c>
      <c r="S120" s="96">
        <v>3.99239656428119E-3</v>
      </c>
      <c r="T120" s="96">
        <v>3.2351842479192745E-4</v>
      </c>
    </row>
    <row r="121" spans="2:20">
      <c r="B121" s="88" t="s">
        <v>597</v>
      </c>
      <c r="C121" s="85" t="s">
        <v>598</v>
      </c>
      <c r="D121" s="98" t="s">
        <v>144</v>
      </c>
      <c r="E121" s="98" t="s">
        <v>335</v>
      </c>
      <c r="F121" s="85" t="s">
        <v>594</v>
      </c>
      <c r="G121" s="98" t="s">
        <v>376</v>
      </c>
      <c r="H121" s="85" t="s">
        <v>588</v>
      </c>
      <c r="I121" s="85" t="s">
        <v>186</v>
      </c>
      <c r="J121" s="85"/>
      <c r="K121" s="95">
        <v>6.660000000000001</v>
      </c>
      <c r="L121" s="98" t="s">
        <v>188</v>
      </c>
      <c r="M121" s="99">
        <v>3.0600000000000002E-2</v>
      </c>
      <c r="N121" s="99">
        <v>3.0099999999999998E-2</v>
      </c>
      <c r="O121" s="95">
        <v>2406.6350000000002</v>
      </c>
      <c r="P121" s="97">
        <v>100.14</v>
      </c>
      <c r="Q121" s="95">
        <v>2.4293734156999998</v>
      </c>
      <c r="R121" s="96">
        <v>1.9485345316168733E-5</v>
      </c>
      <c r="S121" s="96">
        <v>1.1250462231779659E-3</v>
      </c>
      <c r="T121" s="96">
        <v>9.1166590312446644E-5</v>
      </c>
    </row>
    <row r="122" spans="2:20">
      <c r="B122" s="88" t="s">
        <v>599</v>
      </c>
      <c r="C122" s="85" t="s">
        <v>600</v>
      </c>
      <c r="D122" s="98" t="s">
        <v>32</v>
      </c>
      <c r="E122" s="98" t="s">
        <v>335</v>
      </c>
      <c r="F122" s="85" t="s">
        <v>601</v>
      </c>
      <c r="G122" s="98" t="s">
        <v>376</v>
      </c>
      <c r="H122" s="85" t="s">
        <v>588</v>
      </c>
      <c r="I122" s="85" t="s">
        <v>184</v>
      </c>
      <c r="J122" s="85"/>
      <c r="K122" s="85">
        <v>1.82</v>
      </c>
      <c r="L122" s="98" t="s">
        <v>188</v>
      </c>
      <c r="M122" s="99">
        <v>4.4500000000000005E-2</v>
      </c>
      <c r="N122" s="99">
        <v>1.67E-2</v>
      </c>
      <c r="O122" s="95">
        <v>1980.7388678000002</v>
      </c>
      <c r="P122" s="97">
        <v>109.27</v>
      </c>
      <c r="Q122" s="95">
        <v>2.1643533411500004</v>
      </c>
      <c r="R122" s="96">
        <v>1.8667677849307063E-5</v>
      </c>
      <c r="S122" s="96">
        <v>1.002315056362712E-3</v>
      </c>
      <c r="T122" s="96">
        <v>8.1221237158859039E-5</v>
      </c>
    </row>
    <row r="123" spans="2:20">
      <c r="B123" s="88" t="s">
        <v>602</v>
      </c>
      <c r="C123" s="85" t="s">
        <v>603</v>
      </c>
      <c r="D123" s="98" t="s">
        <v>144</v>
      </c>
      <c r="E123" s="98" t="s">
        <v>335</v>
      </c>
      <c r="F123" s="85" t="s">
        <v>601</v>
      </c>
      <c r="G123" s="98" t="s">
        <v>376</v>
      </c>
      <c r="H123" s="85" t="s">
        <v>588</v>
      </c>
      <c r="I123" s="85" t="s">
        <v>184</v>
      </c>
      <c r="J123" s="85"/>
      <c r="K123" s="95">
        <v>4.6700000000000008</v>
      </c>
      <c r="L123" s="98" t="s">
        <v>188</v>
      </c>
      <c r="M123" s="99">
        <v>3.2500000000000001E-2</v>
      </c>
      <c r="N123" s="99">
        <v>1.8100000000000002E-2</v>
      </c>
      <c r="O123" s="95">
        <v>2582.2999853000001</v>
      </c>
      <c r="P123" s="97">
        <v>105.07</v>
      </c>
      <c r="Q123" s="95">
        <v>2.7132225952999995</v>
      </c>
      <c r="R123" s="96">
        <v>1.9608982067307493E-5</v>
      </c>
      <c r="S123" s="96">
        <v>1.256497174850263E-3</v>
      </c>
      <c r="T123" s="96">
        <v>1.0181853937053778E-4</v>
      </c>
    </row>
    <row r="124" spans="2:20">
      <c r="B124" s="88" t="s">
        <v>604</v>
      </c>
      <c r="C124" s="85" t="s">
        <v>605</v>
      </c>
      <c r="D124" s="98" t="s">
        <v>144</v>
      </c>
      <c r="E124" s="98" t="s">
        <v>335</v>
      </c>
      <c r="F124" s="85" t="s">
        <v>407</v>
      </c>
      <c r="G124" s="98" t="s">
        <v>337</v>
      </c>
      <c r="H124" s="85" t="s">
        <v>588</v>
      </c>
      <c r="I124" s="85" t="s">
        <v>186</v>
      </c>
      <c r="J124" s="85"/>
      <c r="K124" s="95">
        <v>4.4999999999999991</v>
      </c>
      <c r="L124" s="98" t="s">
        <v>188</v>
      </c>
      <c r="M124" s="99">
        <v>5.0999999999999997E-2</v>
      </c>
      <c r="N124" s="99">
        <v>1.8100000000000002E-2</v>
      </c>
      <c r="O124" s="95">
        <v>22316.081024999999</v>
      </c>
      <c r="P124" s="97">
        <v>138.15</v>
      </c>
      <c r="Q124" s="95">
        <v>31.16932513135</v>
      </c>
      <c r="R124" s="96">
        <v>1.9451932075532818E-5</v>
      </c>
      <c r="S124" s="96">
        <v>1.4434558018709192E-2</v>
      </c>
      <c r="T124" s="96">
        <v>1.1696847739426067E-3</v>
      </c>
    </row>
    <row r="125" spans="2:20">
      <c r="B125" s="88" t="s">
        <v>606</v>
      </c>
      <c r="C125" s="85" t="s">
        <v>607</v>
      </c>
      <c r="D125" s="98" t="s">
        <v>144</v>
      </c>
      <c r="E125" s="98" t="s">
        <v>335</v>
      </c>
      <c r="F125" s="85" t="s">
        <v>608</v>
      </c>
      <c r="G125" s="98" t="s">
        <v>422</v>
      </c>
      <c r="H125" s="85" t="s">
        <v>588</v>
      </c>
      <c r="I125" s="85" t="s">
        <v>186</v>
      </c>
      <c r="J125" s="85"/>
      <c r="K125" s="95">
        <v>0.21999999999999997</v>
      </c>
      <c r="L125" s="98" t="s">
        <v>188</v>
      </c>
      <c r="M125" s="99">
        <v>5.1500000000000004E-2</v>
      </c>
      <c r="N125" s="99">
        <v>4.2199999999999994E-2</v>
      </c>
      <c r="O125" s="95">
        <v>846.37319270000012</v>
      </c>
      <c r="P125" s="97">
        <v>121.88</v>
      </c>
      <c r="Q125" s="95">
        <v>1.0315595885</v>
      </c>
      <c r="R125" s="96">
        <v>1.106630150593939E-5</v>
      </c>
      <c r="S125" s="96">
        <v>4.7771668674926205E-4</v>
      </c>
      <c r="T125" s="96">
        <v>3.8711121880189734E-5</v>
      </c>
    </row>
    <row r="126" spans="2:20">
      <c r="B126" s="88" t="s">
        <v>609</v>
      </c>
      <c r="C126" s="85" t="s">
        <v>610</v>
      </c>
      <c r="D126" s="98" t="s">
        <v>144</v>
      </c>
      <c r="E126" s="98" t="s">
        <v>335</v>
      </c>
      <c r="F126" s="85" t="s">
        <v>611</v>
      </c>
      <c r="G126" s="98" t="s">
        <v>376</v>
      </c>
      <c r="H126" s="85" t="s">
        <v>588</v>
      </c>
      <c r="I126" s="85" t="s">
        <v>184</v>
      </c>
      <c r="J126" s="85"/>
      <c r="K126" s="95">
        <v>2.4</v>
      </c>
      <c r="L126" s="98" t="s">
        <v>188</v>
      </c>
      <c r="M126" s="99">
        <v>4.5999999999999999E-2</v>
      </c>
      <c r="N126" s="99">
        <v>1.8599999999999995E-2</v>
      </c>
      <c r="O126" s="95">
        <v>3140.4152675</v>
      </c>
      <c r="P126" s="97">
        <v>129.58000000000001</v>
      </c>
      <c r="Q126" s="95">
        <v>4.0693503389000005</v>
      </c>
      <c r="R126" s="96">
        <v>6.5403795318972074E-6</v>
      </c>
      <c r="S126" s="96">
        <v>1.884521827719209E-3</v>
      </c>
      <c r="T126" s="96">
        <v>1.5270966282366084E-4</v>
      </c>
    </row>
    <row r="127" spans="2:20">
      <c r="B127" s="88" t="s">
        <v>612</v>
      </c>
      <c r="C127" s="85" t="s">
        <v>613</v>
      </c>
      <c r="D127" s="98" t="s">
        <v>144</v>
      </c>
      <c r="E127" s="98" t="s">
        <v>335</v>
      </c>
      <c r="F127" s="85" t="s">
        <v>614</v>
      </c>
      <c r="G127" s="98" t="s">
        <v>376</v>
      </c>
      <c r="H127" s="85" t="s">
        <v>588</v>
      </c>
      <c r="I127" s="85" t="s">
        <v>186</v>
      </c>
      <c r="J127" s="85"/>
      <c r="K127" s="95">
        <v>2.4099999999999997</v>
      </c>
      <c r="L127" s="98" t="s">
        <v>188</v>
      </c>
      <c r="M127" s="99">
        <v>5.4000000000000006E-2</v>
      </c>
      <c r="N127" s="99">
        <v>1.2500000000000001E-2</v>
      </c>
      <c r="O127" s="95">
        <v>3239.2588539500007</v>
      </c>
      <c r="P127" s="97">
        <v>131.09</v>
      </c>
      <c r="Q127" s="95">
        <v>4.3504461374500005</v>
      </c>
      <c r="R127" s="96">
        <v>1.5896040244507401E-5</v>
      </c>
      <c r="S127" s="96">
        <v>2.0146976847801742E-3</v>
      </c>
      <c r="T127" s="96">
        <v>1.6325828632441397E-4</v>
      </c>
    </row>
    <row r="128" spans="2:20">
      <c r="B128" s="88" t="s">
        <v>615</v>
      </c>
      <c r="C128" s="85" t="s">
        <v>616</v>
      </c>
      <c r="D128" s="98" t="s">
        <v>144</v>
      </c>
      <c r="E128" s="98" t="s">
        <v>335</v>
      </c>
      <c r="F128" s="85" t="s">
        <v>617</v>
      </c>
      <c r="G128" s="98" t="s">
        <v>376</v>
      </c>
      <c r="H128" s="85" t="s">
        <v>588</v>
      </c>
      <c r="I128" s="85" t="s">
        <v>186</v>
      </c>
      <c r="J128" s="85"/>
      <c r="K128" s="95">
        <v>2.8000000000000003</v>
      </c>
      <c r="L128" s="98" t="s">
        <v>188</v>
      </c>
      <c r="M128" s="99">
        <v>4.4000000000000004E-2</v>
      </c>
      <c r="N128" s="99">
        <v>1.2100000000000001E-2</v>
      </c>
      <c r="O128" s="95">
        <v>3834.45616995</v>
      </c>
      <c r="P128" s="97">
        <v>109.3</v>
      </c>
      <c r="Q128" s="95">
        <v>4.1910606083499999</v>
      </c>
      <c r="R128" s="96">
        <v>2.1672005857358196E-5</v>
      </c>
      <c r="S128" s="96">
        <v>1.9408860235574348E-3</v>
      </c>
      <c r="T128" s="96">
        <v>1.572770587620775E-4</v>
      </c>
    </row>
    <row r="129" spans="2:20">
      <c r="B129" s="88" t="s">
        <v>618</v>
      </c>
      <c r="C129" s="85" t="s">
        <v>619</v>
      </c>
      <c r="D129" s="98" t="s">
        <v>144</v>
      </c>
      <c r="E129" s="98" t="s">
        <v>335</v>
      </c>
      <c r="F129" s="85" t="s">
        <v>566</v>
      </c>
      <c r="G129" s="98" t="s">
        <v>376</v>
      </c>
      <c r="H129" s="85" t="s">
        <v>588</v>
      </c>
      <c r="I129" s="85" t="s">
        <v>186</v>
      </c>
      <c r="J129" s="85"/>
      <c r="K129" s="95">
        <v>5.6999999999999993</v>
      </c>
      <c r="L129" s="98" t="s">
        <v>188</v>
      </c>
      <c r="M129" s="99">
        <v>4.9500000000000002E-2</v>
      </c>
      <c r="N129" s="99">
        <v>2.6599999999999999E-2</v>
      </c>
      <c r="O129" s="95">
        <v>1083.1121700000001</v>
      </c>
      <c r="P129" s="97">
        <v>135.61000000000001</v>
      </c>
      <c r="Q129" s="95">
        <v>1.4688084082000001</v>
      </c>
      <c r="R129" s="96">
        <v>6.7038439689164449E-7</v>
      </c>
      <c r="S129" s="96">
        <v>6.8020722608479905E-4</v>
      </c>
      <c r="T129" s="96">
        <v>5.5119667290531593E-5</v>
      </c>
    </row>
    <row r="130" spans="2:20">
      <c r="B130" s="88" t="s">
        <v>620</v>
      </c>
      <c r="C130" s="85" t="s">
        <v>621</v>
      </c>
      <c r="D130" s="98" t="s">
        <v>144</v>
      </c>
      <c r="E130" s="98" t="s">
        <v>335</v>
      </c>
      <c r="F130" s="85" t="s">
        <v>566</v>
      </c>
      <c r="G130" s="98" t="s">
        <v>376</v>
      </c>
      <c r="H130" s="85" t="s">
        <v>588</v>
      </c>
      <c r="I130" s="85" t="s">
        <v>186</v>
      </c>
      <c r="J130" s="85"/>
      <c r="K130" s="95">
        <v>0.8999999999999998</v>
      </c>
      <c r="L130" s="98" t="s">
        <v>188</v>
      </c>
      <c r="M130" s="99">
        <v>0.05</v>
      </c>
      <c r="N130" s="99">
        <v>5.1999999999999989E-3</v>
      </c>
      <c r="O130" s="95">
        <v>2717.2414136000002</v>
      </c>
      <c r="P130" s="97">
        <v>124.28</v>
      </c>
      <c r="Q130" s="95">
        <v>3.3769875639500007</v>
      </c>
      <c r="R130" s="96">
        <v>9.6627903067346514E-6</v>
      </c>
      <c r="S130" s="96">
        <v>1.5638876592572685E-3</v>
      </c>
      <c r="T130" s="96">
        <v>1.2672750913599162E-4</v>
      </c>
    </row>
    <row r="131" spans="2:20">
      <c r="B131" s="88" t="s">
        <v>622</v>
      </c>
      <c r="C131" s="85" t="s">
        <v>623</v>
      </c>
      <c r="D131" s="98" t="s">
        <v>144</v>
      </c>
      <c r="E131" s="98" t="s">
        <v>335</v>
      </c>
      <c r="F131" s="85" t="s">
        <v>624</v>
      </c>
      <c r="G131" s="98" t="s">
        <v>493</v>
      </c>
      <c r="H131" s="85" t="s">
        <v>588</v>
      </c>
      <c r="I131" s="85" t="s">
        <v>186</v>
      </c>
      <c r="J131" s="85"/>
      <c r="K131" s="95">
        <v>3.25</v>
      </c>
      <c r="L131" s="98" t="s">
        <v>188</v>
      </c>
      <c r="M131" s="99">
        <v>4.5999999999999999E-2</v>
      </c>
      <c r="N131" s="99">
        <v>1.9099999999999999E-2</v>
      </c>
      <c r="O131" s="95">
        <v>2.3765E-4</v>
      </c>
      <c r="P131" s="97">
        <v>132.16999999999999</v>
      </c>
      <c r="Q131" s="95">
        <v>3.1114999999999998E-7</v>
      </c>
      <c r="R131" s="96">
        <v>4.3370291501063874E-13</v>
      </c>
      <c r="S131" s="96">
        <v>1.4409399974476887E-10</v>
      </c>
      <c r="T131" s="96">
        <v>1.167646126050336E-11</v>
      </c>
    </row>
    <row r="132" spans="2:20">
      <c r="B132" s="88" t="s">
        <v>625</v>
      </c>
      <c r="C132" s="85" t="s">
        <v>626</v>
      </c>
      <c r="D132" s="98" t="s">
        <v>144</v>
      </c>
      <c r="E132" s="98" t="s">
        <v>335</v>
      </c>
      <c r="F132" s="85" t="s">
        <v>627</v>
      </c>
      <c r="G132" s="98" t="s">
        <v>376</v>
      </c>
      <c r="H132" s="85" t="s">
        <v>588</v>
      </c>
      <c r="I132" s="85" t="s">
        <v>184</v>
      </c>
      <c r="J132" s="85"/>
      <c r="K132" s="95">
        <v>1.94</v>
      </c>
      <c r="L132" s="98" t="s">
        <v>188</v>
      </c>
      <c r="M132" s="99">
        <v>4.8499999999999995E-2</v>
      </c>
      <c r="N132" s="99">
        <v>1.44E-2</v>
      </c>
      <c r="O132" s="95">
        <v>7202.032005</v>
      </c>
      <c r="P132" s="97">
        <v>113.74</v>
      </c>
      <c r="Q132" s="95">
        <v>8.1915911920499997</v>
      </c>
      <c r="R132" s="96">
        <v>1.0362635978417267E-5</v>
      </c>
      <c r="S132" s="96">
        <v>3.793537326487237E-3</v>
      </c>
      <c r="T132" s="96">
        <v>3.0740413696240512E-4</v>
      </c>
    </row>
    <row r="133" spans="2:20">
      <c r="B133" s="88" t="s">
        <v>628</v>
      </c>
      <c r="C133" s="85" t="s">
        <v>629</v>
      </c>
      <c r="D133" s="98" t="s">
        <v>144</v>
      </c>
      <c r="E133" s="98" t="s">
        <v>335</v>
      </c>
      <c r="F133" s="85" t="s">
        <v>627</v>
      </c>
      <c r="G133" s="98" t="s">
        <v>376</v>
      </c>
      <c r="H133" s="85" t="s">
        <v>588</v>
      </c>
      <c r="I133" s="85" t="s">
        <v>184</v>
      </c>
      <c r="J133" s="85"/>
      <c r="K133" s="95">
        <v>1.31</v>
      </c>
      <c r="L133" s="98" t="s">
        <v>188</v>
      </c>
      <c r="M133" s="99">
        <v>4.2000000000000003E-2</v>
      </c>
      <c r="N133" s="99">
        <v>1.0700000000000001E-2</v>
      </c>
      <c r="O133" s="95">
        <v>1221.7273684000002</v>
      </c>
      <c r="P133" s="97">
        <v>112.41</v>
      </c>
      <c r="Q133" s="95">
        <v>1.37334371965</v>
      </c>
      <c r="R133" s="96">
        <v>7.4044082933333347E-6</v>
      </c>
      <c r="S133" s="96">
        <v>6.3599739543219362E-4</v>
      </c>
      <c r="T133" s="96">
        <v>5.153718380153884E-5</v>
      </c>
    </row>
    <row r="134" spans="2:20">
      <c r="B134" s="88" t="s">
        <v>630</v>
      </c>
      <c r="C134" s="85" t="s">
        <v>631</v>
      </c>
      <c r="D134" s="98" t="s">
        <v>144</v>
      </c>
      <c r="E134" s="98" t="s">
        <v>335</v>
      </c>
      <c r="F134" s="85" t="s">
        <v>627</v>
      </c>
      <c r="G134" s="98" t="s">
        <v>376</v>
      </c>
      <c r="H134" s="85" t="s">
        <v>588</v>
      </c>
      <c r="I134" s="85" t="s">
        <v>184</v>
      </c>
      <c r="J134" s="85"/>
      <c r="K134" s="95">
        <v>4.6499999999999995</v>
      </c>
      <c r="L134" s="98" t="s">
        <v>188</v>
      </c>
      <c r="M134" s="99">
        <v>3.3000000000000002E-2</v>
      </c>
      <c r="N134" s="99">
        <v>2.2099999999999995E-2</v>
      </c>
      <c r="O134" s="95">
        <v>7.6105452500000004</v>
      </c>
      <c r="P134" s="97">
        <v>104</v>
      </c>
      <c r="Q134" s="95">
        <v>7.9149675500000006E-3</v>
      </c>
      <c r="R134" s="96">
        <v>1.17325196440106E-8</v>
      </c>
      <c r="S134" s="96">
        <v>3.6654325313500051E-6</v>
      </c>
      <c r="T134" s="96">
        <v>2.9702333914740865E-7</v>
      </c>
    </row>
    <row r="135" spans="2:20">
      <c r="B135" s="88" t="s">
        <v>632</v>
      </c>
      <c r="C135" s="85" t="s">
        <v>633</v>
      </c>
      <c r="D135" s="98" t="s">
        <v>144</v>
      </c>
      <c r="E135" s="98" t="s">
        <v>335</v>
      </c>
      <c r="F135" s="85" t="s">
        <v>634</v>
      </c>
      <c r="G135" s="98" t="s">
        <v>376</v>
      </c>
      <c r="H135" s="85" t="s">
        <v>588</v>
      </c>
      <c r="I135" s="85" t="s">
        <v>186</v>
      </c>
      <c r="J135" s="85"/>
      <c r="K135" s="95">
        <v>5.1099999999999994</v>
      </c>
      <c r="L135" s="98" t="s">
        <v>188</v>
      </c>
      <c r="M135" s="99">
        <v>4.3400000000000001E-2</v>
      </c>
      <c r="N135" s="99">
        <v>2.7999999999999997E-2</v>
      </c>
      <c r="O135" s="95">
        <v>62.143368000000002</v>
      </c>
      <c r="P135" s="97">
        <v>107.9</v>
      </c>
      <c r="Q135" s="95">
        <v>6.7052692700000013E-2</v>
      </c>
      <c r="R135" s="96">
        <v>3.535466636846104E-8</v>
      </c>
      <c r="S135" s="96">
        <v>3.1052195676682851E-5</v>
      </c>
      <c r="T135" s="96">
        <v>2.5162724368439226E-6</v>
      </c>
    </row>
    <row r="136" spans="2:20">
      <c r="B136" s="88" t="s">
        <v>635</v>
      </c>
      <c r="C136" s="85" t="s">
        <v>636</v>
      </c>
      <c r="D136" s="98" t="s">
        <v>144</v>
      </c>
      <c r="E136" s="98" t="s">
        <v>335</v>
      </c>
      <c r="F136" s="85" t="s">
        <v>637</v>
      </c>
      <c r="G136" s="98" t="s">
        <v>376</v>
      </c>
      <c r="H136" s="85" t="s">
        <v>638</v>
      </c>
      <c r="I136" s="85" t="s">
        <v>184</v>
      </c>
      <c r="J136" s="85"/>
      <c r="K136" s="95">
        <v>0.32999999999999996</v>
      </c>
      <c r="L136" s="98" t="s">
        <v>188</v>
      </c>
      <c r="M136" s="99">
        <v>6.0999999999999999E-2</v>
      </c>
      <c r="N136" s="99">
        <v>2.9299999999999993E-2</v>
      </c>
      <c r="O136" s="95">
        <v>876.49362500000007</v>
      </c>
      <c r="P136" s="97">
        <v>110.18</v>
      </c>
      <c r="Q136" s="95">
        <v>0.96572062335000008</v>
      </c>
      <c r="R136" s="96">
        <v>1.7529872500000001E-5</v>
      </c>
      <c r="S136" s="96">
        <v>4.4722656999682779E-4</v>
      </c>
      <c r="T136" s="96">
        <v>3.6240396744385126E-5</v>
      </c>
    </row>
    <row r="137" spans="2:20">
      <c r="B137" s="88" t="s">
        <v>639</v>
      </c>
      <c r="C137" s="85" t="s">
        <v>640</v>
      </c>
      <c r="D137" s="98" t="s">
        <v>144</v>
      </c>
      <c r="E137" s="98" t="s">
        <v>335</v>
      </c>
      <c r="F137" s="85" t="s">
        <v>637</v>
      </c>
      <c r="G137" s="98" t="s">
        <v>376</v>
      </c>
      <c r="H137" s="85" t="s">
        <v>638</v>
      </c>
      <c r="I137" s="85" t="s">
        <v>184</v>
      </c>
      <c r="J137" s="85"/>
      <c r="K137" s="95">
        <v>1.9400000000000002</v>
      </c>
      <c r="L137" s="98" t="s">
        <v>188</v>
      </c>
      <c r="M137" s="99">
        <v>5.5999999999999994E-2</v>
      </c>
      <c r="N137" s="99">
        <v>1.3000000000000001E-2</v>
      </c>
      <c r="O137" s="95">
        <v>3399.1352675000003</v>
      </c>
      <c r="P137" s="97">
        <v>113.49</v>
      </c>
      <c r="Q137" s="95">
        <v>3.9572749051499998</v>
      </c>
      <c r="R137" s="96">
        <v>1.7897344556243551E-5</v>
      </c>
      <c r="S137" s="96">
        <v>1.8326195377556303E-3</v>
      </c>
      <c r="T137" s="96">
        <v>1.4850383135833547E-4</v>
      </c>
    </row>
    <row r="138" spans="2:20">
      <c r="B138" s="88" t="s">
        <v>641</v>
      </c>
      <c r="C138" s="85" t="s">
        <v>642</v>
      </c>
      <c r="D138" s="98" t="s">
        <v>144</v>
      </c>
      <c r="E138" s="98" t="s">
        <v>335</v>
      </c>
      <c r="F138" s="85" t="s">
        <v>591</v>
      </c>
      <c r="G138" s="98" t="s">
        <v>376</v>
      </c>
      <c r="H138" s="85" t="s">
        <v>638</v>
      </c>
      <c r="I138" s="85" t="s">
        <v>186</v>
      </c>
      <c r="J138" s="85"/>
      <c r="K138" s="95">
        <v>0.99</v>
      </c>
      <c r="L138" s="98" t="s">
        <v>188</v>
      </c>
      <c r="M138" s="99">
        <v>5.5E-2</v>
      </c>
      <c r="N138" s="99">
        <v>1.2999999999999998E-2</v>
      </c>
      <c r="O138" s="95">
        <v>712.4173209999999</v>
      </c>
      <c r="P138" s="97">
        <v>124.01</v>
      </c>
      <c r="Q138" s="95">
        <v>0.88346872355000006</v>
      </c>
      <c r="R138" s="96">
        <v>1.1878571421425592E-5</v>
      </c>
      <c r="S138" s="96">
        <v>4.0913560027551021E-4</v>
      </c>
      <c r="T138" s="96">
        <v>3.3153746827568462E-5</v>
      </c>
    </row>
    <row r="139" spans="2:20">
      <c r="B139" s="88" t="s">
        <v>643</v>
      </c>
      <c r="C139" s="85" t="s">
        <v>644</v>
      </c>
      <c r="D139" s="98" t="s">
        <v>144</v>
      </c>
      <c r="E139" s="98" t="s">
        <v>335</v>
      </c>
      <c r="F139" s="85" t="s">
        <v>645</v>
      </c>
      <c r="G139" s="98" t="s">
        <v>422</v>
      </c>
      <c r="H139" s="85" t="s">
        <v>638</v>
      </c>
      <c r="I139" s="85" t="s">
        <v>184</v>
      </c>
      <c r="J139" s="85"/>
      <c r="K139" s="95">
        <v>1.1300000000000001</v>
      </c>
      <c r="L139" s="98" t="s">
        <v>188</v>
      </c>
      <c r="M139" s="99">
        <v>4.2000000000000003E-2</v>
      </c>
      <c r="N139" s="99">
        <v>2.3000000000000003E-2</v>
      </c>
      <c r="O139" s="95">
        <v>1982.1437541500002</v>
      </c>
      <c r="P139" s="97">
        <v>103.49</v>
      </c>
      <c r="Q139" s="95">
        <v>2.0513206605500001</v>
      </c>
      <c r="R139" s="96">
        <v>4.8998983546298859E-6</v>
      </c>
      <c r="S139" s="96">
        <v>9.4996946404541499E-4</v>
      </c>
      <c r="T139" s="96">
        <v>7.6979483290317321E-5</v>
      </c>
    </row>
    <row r="140" spans="2:20">
      <c r="B140" s="88" t="s">
        <v>646</v>
      </c>
      <c r="C140" s="85" t="s">
        <v>647</v>
      </c>
      <c r="D140" s="98" t="s">
        <v>144</v>
      </c>
      <c r="E140" s="98" t="s">
        <v>335</v>
      </c>
      <c r="F140" s="85" t="s">
        <v>648</v>
      </c>
      <c r="G140" s="98" t="s">
        <v>376</v>
      </c>
      <c r="H140" s="85" t="s">
        <v>638</v>
      </c>
      <c r="I140" s="85" t="s">
        <v>184</v>
      </c>
      <c r="J140" s="85"/>
      <c r="K140" s="95">
        <v>2.5</v>
      </c>
      <c r="L140" s="98" t="s">
        <v>188</v>
      </c>
      <c r="M140" s="99">
        <v>4.8000000000000001E-2</v>
      </c>
      <c r="N140" s="99">
        <v>1.3600000000000003E-2</v>
      </c>
      <c r="O140" s="95">
        <v>4131.0123750000002</v>
      </c>
      <c r="P140" s="97">
        <v>107.38</v>
      </c>
      <c r="Q140" s="95">
        <v>4.5350255236999999</v>
      </c>
      <c r="R140" s="96">
        <v>1.5608186112043091E-5</v>
      </c>
      <c r="S140" s="96">
        <v>2.1001766564504201E-3</v>
      </c>
      <c r="T140" s="96">
        <v>1.7018495851800421E-4</v>
      </c>
    </row>
    <row r="141" spans="2:20">
      <c r="B141" s="88" t="s">
        <v>649</v>
      </c>
      <c r="C141" s="85" t="s">
        <v>650</v>
      </c>
      <c r="D141" s="98" t="s">
        <v>144</v>
      </c>
      <c r="E141" s="98" t="s">
        <v>335</v>
      </c>
      <c r="F141" s="85" t="s">
        <v>651</v>
      </c>
      <c r="G141" s="98" t="s">
        <v>376</v>
      </c>
      <c r="H141" s="85" t="s">
        <v>638</v>
      </c>
      <c r="I141" s="85" t="s">
        <v>186</v>
      </c>
      <c r="J141" s="85"/>
      <c r="K141" s="95">
        <v>2.39</v>
      </c>
      <c r="L141" s="98" t="s">
        <v>188</v>
      </c>
      <c r="M141" s="99">
        <v>5.4000000000000006E-2</v>
      </c>
      <c r="N141" s="99">
        <v>3.6300000000000006E-2</v>
      </c>
      <c r="O141" s="95">
        <v>1712.6317565000002</v>
      </c>
      <c r="P141" s="97">
        <v>106.42</v>
      </c>
      <c r="Q141" s="95">
        <v>1.8225827756499999</v>
      </c>
      <c r="R141" s="96">
        <v>2.2387343222222224E-5</v>
      </c>
      <c r="S141" s="96">
        <v>8.4404062995124948E-4</v>
      </c>
      <c r="T141" s="96">
        <v>6.8395684312832757E-5</v>
      </c>
    </row>
    <row r="142" spans="2:20">
      <c r="B142" s="88" t="s">
        <v>652</v>
      </c>
      <c r="C142" s="85" t="s">
        <v>653</v>
      </c>
      <c r="D142" s="98" t="s">
        <v>144</v>
      </c>
      <c r="E142" s="98" t="s">
        <v>335</v>
      </c>
      <c r="F142" s="85" t="s">
        <v>651</v>
      </c>
      <c r="G142" s="98" t="s">
        <v>376</v>
      </c>
      <c r="H142" s="85" t="s">
        <v>638</v>
      </c>
      <c r="I142" s="85" t="s">
        <v>186</v>
      </c>
      <c r="J142" s="85"/>
      <c r="K142" s="95">
        <v>1.39</v>
      </c>
      <c r="L142" s="98" t="s">
        <v>188</v>
      </c>
      <c r="M142" s="99">
        <v>6.4000000000000001E-2</v>
      </c>
      <c r="N142" s="99">
        <v>3.15E-2</v>
      </c>
      <c r="O142" s="95">
        <v>1819.8407601500001</v>
      </c>
      <c r="P142" s="97">
        <v>113.41</v>
      </c>
      <c r="Q142" s="95">
        <v>2.0638814406000003</v>
      </c>
      <c r="R142" s="96">
        <v>1.7677899527803359E-5</v>
      </c>
      <c r="S142" s="96">
        <v>9.5578637883673371E-4</v>
      </c>
      <c r="T142" s="96">
        <v>7.7450849067773635E-5</v>
      </c>
    </row>
    <row r="143" spans="2:20">
      <c r="B143" s="88" t="s">
        <v>654</v>
      </c>
      <c r="C143" s="85" t="s">
        <v>655</v>
      </c>
      <c r="D143" s="98" t="s">
        <v>144</v>
      </c>
      <c r="E143" s="98" t="s">
        <v>335</v>
      </c>
      <c r="F143" s="85" t="s">
        <v>651</v>
      </c>
      <c r="G143" s="98" t="s">
        <v>376</v>
      </c>
      <c r="H143" s="85" t="s">
        <v>638</v>
      </c>
      <c r="I143" s="85" t="s">
        <v>186</v>
      </c>
      <c r="J143" s="85"/>
      <c r="K143" s="95">
        <v>3.5800000000000005</v>
      </c>
      <c r="L143" s="98" t="s">
        <v>188</v>
      </c>
      <c r="M143" s="99">
        <v>2.5000000000000001E-2</v>
      </c>
      <c r="N143" s="99">
        <v>4.3799999999999992E-2</v>
      </c>
      <c r="O143" s="95">
        <v>4299.75</v>
      </c>
      <c r="P143" s="97">
        <v>93.26</v>
      </c>
      <c r="Q143" s="95">
        <v>4.0099467079000002</v>
      </c>
      <c r="R143" s="96">
        <v>2.3496928827489727E-5</v>
      </c>
      <c r="S143" s="96">
        <v>1.8570119232032122E-3</v>
      </c>
      <c r="T143" s="96">
        <v>1.5048043513249987E-4</v>
      </c>
    </row>
    <row r="144" spans="2:20">
      <c r="B144" s="88" t="s">
        <v>656</v>
      </c>
      <c r="C144" s="85" t="s">
        <v>657</v>
      </c>
      <c r="D144" s="98" t="s">
        <v>144</v>
      </c>
      <c r="E144" s="98" t="s">
        <v>335</v>
      </c>
      <c r="F144" s="85" t="s">
        <v>558</v>
      </c>
      <c r="G144" s="98" t="s">
        <v>337</v>
      </c>
      <c r="H144" s="85" t="s">
        <v>638</v>
      </c>
      <c r="I144" s="85" t="s">
        <v>186</v>
      </c>
      <c r="J144" s="85"/>
      <c r="K144" s="95">
        <v>3.3800000000000003</v>
      </c>
      <c r="L144" s="98" t="s">
        <v>188</v>
      </c>
      <c r="M144" s="99">
        <v>2.4E-2</v>
      </c>
      <c r="N144" s="99">
        <v>1.18E-2</v>
      </c>
      <c r="O144" s="95">
        <v>1761.4789500000002</v>
      </c>
      <c r="P144" s="97">
        <v>104.78</v>
      </c>
      <c r="Q144" s="95">
        <v>1.84567756345</v>
      </c>
      <c r="R144" s="96">
        <v>1.3492649998851026E-5</v>
      </c>
      <c r="S144" s="96">
        <v>8.5473585844991155E-4</v>
      </c>
      <c r="T144" s="96">
        <v>6.9262357605669796E-5</v>
      </c>
    </row>
    <row r="145" spans="2:20">
      <c r="B145" s="88" t="s">
        <v>658</v>
      </c>
      <c r="C145" s="85" t="s">
        <v>659</v>
      </c>
      <c r="D145" s="98" t="s">
        <v>144</v>
      </c>
      <c r="E145" s="98" t="s">
        <v>335</v>
      </c>
      <c r="F145" s="85" t="s">
        <v>660</v>
      </c>
      <c r="G145" s="98" t="s">
        <v>376</v>
      </c>
      <c r="H145" s="85" t="s">
        <v>638</v>
      </c>
      <c r="I145" s="85" t="s">
        <v>186</v>
      </c>
      <c r="J145" s="85"/>
      <c r="K145" s="95">
        <v>1.1400000000000001</v>
      </c>
      <c r="L145" s="98" t="s">
        <v>188</v>
      </c>
      <c r="M145" s="99">
        <v>4.6500000000000007E-2</v>
      </c>
      <c r="N145" s="99">
        <v>8.6000000000000017E-3</v>
      </c>
      <c r="O145" s="95">
        <v>3982.7357608500001</v>
      </c>
      <c r="P145" s="97">
        <v>127.32</v>
      </c>
      <c r="Q145" s="95">
        <v>5.0708192258500002</v>
      </c>
      <c r="R145" s="96">
        <v>1.717136479668057E-5</v>
      </c>
      <c r="S145" s="96">
        <v>2.3483034685373586E-3</v>
      </c>
      <c r="T145" s="96">
        <v>1.9029157721244791E-4</v>
      </c>
    </row>
    <row r="146" spans="2:20">
      <c r="B146" s="88" t="s">
        <v>661</v>
      </c>
      <c r="C146" s="85" t="s">
        <v>662</v>
      </c>
      <c r="D146" s="98" t="s">
        <v>144</v>
      </c>
      <c r="E146" s="98" t="s">
        <v>335</v>
      </c>
      <c r="F146" s="85" t="s">
        <v>660</v>
      </c>
      <c r="G146" s="98" t="s">
        <v>376</v>
      </c>
      <c r="H146" s="85" t="s">
        <v>638</v>
      </c>
      <c r="I146" s="85" t="s">
        <v>186</v>
      </c>
      <c r="J146" s="85"/>
      <c r="K146" s="95">
        <v>1.85</v>
      </c>
      <c r="L146" s="98" t="s">
        <v>188</v>
      </c>
      <c r="M146" s="99">
        <v>6.0999999999999999E-2</v>
      </c>
      <c r="N146" s="99">
        <v>1.8599999999999998E-2</v>
      </c>
      <c r="O146" s="95">
        <v>18006.193527700001</v>
      </c>
      <c r="P146" s="97">
        <v>109.05</v>
      </c>
      <c r="Q146" s="95">
        <v>19.6357542563</v>
      </c>
      <c r="R146" s="96">
        <v>1.4423615322558545E-5</v>
      </c>
      <c r="S146" s="96">
        <v>9.0933452315463178E-3</v>
      </c>
      <c r="T146" s="96">
        <v>7.3686686130307213E-4</v>
      </c>
    </row>
    <row r="147" spans="2:20">
      <c r="B147" s="88" t="s">
        <v>663</v>
      </c>
      <c r="C147" s="85" t="s">
        <v>664</v>
      </c>
      <c r="D147" s="98" t="s">
        <v>144</v>
      </c>
      <c r="E147" s="98" t="s">
        <v>335</v>
      </c>
      <c r="F147" s="85" t="s">
        <v>660</v>
      </c>
      <c r="G147" s="98" t="s">
        <v>376</v>
      </c>
      <c r="H147" s="85" t="s">
        <v>638</v>
      </c>
      <c r="I147" s="85" t="s">
        <v>186</v>
      </c>
      <c r="J147" s="85"/>
      <c r="K147" s="95">
        <v>6.38</v>
      </c>
      <c r="L147" s="98" t="s">
        <v>188</v>
      </c>
      <c r="M147" s="99">
        <v>2.8500000000000001E-2</v>
      </c>
      <c r="N147" s="99">
        <v>2.0899999999999998E-2</v>
      </c>
      <c r="O147" s="95">
        <v>8917.7285400000001</v>
      </c>
      <c r="P147" s="97">
        <v>106.34</v>
      </c>
      <c r="Q147" s="95">
        <v>9.4831120534500002</v>
      </c>
      <c r="R147" s="96">
        <v>1.3056703572474378E-5</v>
      </c>
      <c r="S147" s="96">
        <v>4.3916424419393829E-3</v>
      </c>
      <c r="T147" s="96">
        <v>3.5587077140003661E-4</v>
      </c>
    </row>
    <row r="148" spans="2:20">
      <c r="B148" s="88" t="s">
        <v>665</v>
      </c>
      <c r="C148" s="85" t="s">
        <v>666</v>
      </c>
      <c r="D148" s="98" t="s">
        <v>144</v>
      </c>
      <c r="E148" s="98" t="s">
        <v>335</v>
      </c>
      <c r="F148" s="85" t="s">
        <v>660</v>
      </c>
      <c r="G148" s="98" t="s">
        <v>376</v>
      </c>
      <c r="H148" s="85" t="s">
        <v>638</v>
      </c>
      <c r="I148" s="85" t="s">
        <v>186</v>
      </c>
      <c r="J148" s="85"/>
      <c r="K148" s="95">
        <v>1</v>
      </c>
      <c r="L148" s="98" t="s">
        <v>188</v>
      </c>
      <c r="M148" s="99">
        <v>5.0499999999999996E-2</v>
      </c>
      <c r="N148" s="99">
        <v>1.01E-2</v>
      </c>
      <c r="O148" s="95">
        <v>1843.2949017000001</v>
      </c>
      <c r="P148" s="97">
        <v>124.14</v>
      </c>
      <c r="Q148" s="95">
        <v>2.3993879784000001</v>
      </c>
      <c r="R148" s="96">
        <v>1.137140927203205E-5</v>
      </c>
      <c r="S148" s="96">
        <v>1.1111599252681059E-3</v>
      </c>
      <c r="T148" s="96">
        <v>9.0041333050634977E-5</v>
      </c>
    </row>
    <row r="149" spans="2:20">
      <c r="B149" s="88" t="s">
        <v>667</v>
      </c>
      <c r="C149" s="85" t="s">
        <v>668</v>
      </c>
      <c r="D149" s="98" t="s">
        <v>144</v>
      </c>
      <c r="E149" s="98" t="s">
        <v>335</v>
      </c>
      <c r="F149" s="85" t="s">
        <v>669</v>
      </c>
      <c r="G149" s="98" t="s">
        <v>442</v>
      </c>
      <c r="H149" s="85" t="s">
        <v>670</v>
      </c>
      <c r="I149" s="85" t="s">
        <v>186</v>
      </c>
      <c r="J149" s="85"/>
      <c r="K149" s="95">
        <v>1.9399999999999995</v>
      </c>
      <c r="L149" s="98" t="s">
        <v>188</v>
      </c>
      <c r="M149" s="99">
        <v>4.8000000000000001E-2</v>
      </c>
      <c r="N149" s="99">
        <v>1.9399999999999994E-2</v>
      </c>
      <c r="O149" s="95">
        <v>7294.3404369500004</v>
      </c>
      <c r="P149" s="97">
        <v>123.1</v>
      </c>
      <c r="Q149" s="95">
        <v>8.9793334543500016</v>
      </c>
      <c r="R149" s="96">
        <v>1.0186937495192888E-5</v>
      </c>
      <c r="S149" s="96">
        <v>4.1583418688070188E-3</v>
      </c>
      <c r="T149" s="96">
        <v>3.369655768113759E-4</v>
      </c>
    </row>
    <row r="150" spans="2:20">
      <c r="B150" s="88" t="s">
        <v>671</v>
      </c>
      <c r="C150" s="85" t="s">
        <v>672</v>
      </c>
      <c r="D150" s="98" t="s">
        <v>144</v>
      </c>
      <c r="E150" s="98" t="s">
        <v>335</v>
      </c>
      <c r="F150" s="85" t="s">
        <v>673</v>
      </c>
      <c r="G150" s="98" t="s">
        <v>493</v>
      </c>
      <c r="H150" s="85" t="s">
        <v>670</v>
      </c>
      <c r="I150" s="85" t="s">
        <v>184</v>
      </c>
      <c r="J150" s="85"/>
      <c r="K150" s="95">
        <v>0.83000000000000018</v>
      </c>
      <c r="L150" s="98" t="s">
        <v>188</v>
      </c>
      <c r="M150" s="99">
        <v>5.2999999999999999E-2</v>
      </c>
      <c r="N150" s="99">
        <v>1.7899999999999999E-2</v>
      </c>
      <c r="O150" s="95">
        <v>766.64579250000008</v>
      </c>
      <c r="P150" s="97">
        <v>124.16</v>
      </c>
      <c r="Q150" s="95">
        <v>0.95186739724999991</v>
      </c>
      <c r="R150" s="96">
        <v>7.5740422636940439E-6</v>
      </c>
      <c r="S150" s="96">
        <v>4.4081112163392357E-4</v>
      </c>
      <c r="T150" s="96">
        <v>3.572052961313124E-5</v>
      </c>
    </row>
    <row r="151" spans="2:20">
      <c r="B151" s="88" t="s">
        <v>674</v>
      </c>
      <c r="C151" s="85" t="s">
        <v>675</v>
      </c>
      <c r="D151" s="98" t="s">
        <v>144</v>
      </c>
      <c r="E151" s="98" t="s">
        <v>335</v>
      </c>
      <c r="F151" s="85" t="s">
        <v>673</v>
      </c>
      <c r="G151" s="98" t="s">
        <v>493</v>
      </c>
      <c r="H151" s="85" t="s">
        <v>670</v>
      </c>
      <c r="I151" s="85" t="s">
        <v>186</v>
      </c>
      <c r="J151" s="85"/>
      <c r="K151" s="95">
        <v>2.6</v>
      </c>
      <c r="L151" s="98" t="s">
        <v>188</v>
      </c>
      <c r="M151" s="99">
        <v>0.05</v>
      </c>
      <c r="N151" s="99">
        <v>1.7999999999999995E-2</v>
      </c>
      <c r="O151" s="95">
        <v>2.0165950000000001</v>
      </c>
      <c r="P151" s="97">
        <v>107.15</v>
      </c>
      <c r="Q151" s="95">
        <v>2.1607824000000006E-3</v>
      </c>
      <c r="R151" s="96">
        <v>9.8012384021307522E-9</v>
      </c>
      <c r="S151" s="96">
        <v>1.0006613485267594E-6</v>
      </c>
      <c r="T151" s="96">
        <v>8.1087231193885518E-8</v>
      </c>
    </row>
    <row r="152" spans="2:20">
      <c r="B152" s="88" t="s">
        <v>676</v>
      </c>
      <c r="C152" s="85" t="s">
        <v>677</v>
      </c>
      <c r="D152" s="98" t="s">
        <v>144</v>
      </c>
      <c r="E152" s="98" t="s">
        <v>335</v>
      </c>
      <c r="F152" s="85" t="s">
        <v>673</v>
      </c>
      <c r="G152" s="98" t="s">
        <v>493</v>
      </c>
      <c r="H152" s="85" t="s">
        <v>670</v>
      </c>
      <c r="I152" s="85" t="s">
        <v>184</v>
      </c>
      <c r="J152" s="85"/>
      <c r="K152" s="95">
        <v>0.43</v>
      </c>
      <c r="L152" s="98" t="s">
        <v>188</v>
      </c>
      <c r="M152" s="99">
        <v>5.2499999999999998E-2</v>
      </c>
      <c r="N152" s="99">
        <v>1.3299999999999999E-2</v>
      </c>
      <c r="O152" s="95">
        <v>736.41674680000006</v>
      </c>
      <c r="P152" s="97">
        <v>123.53</v>
      </c>
      <c r="Q152" s="95">
        <v>0.90969565015000009</v>
      </c>
      <c r="R152" s="96">
        <v>1.0794305895669192E-5</v>
      </c>
      <c r="S152" s="96">
        <v>4.2128132662873688E-4</v>
      </c>
      <c r="T152" s="96">
        <v>3.4137959240960611E-5</v>
      </c>
    </row>
    <row r="153" spans="2:20">
      <c r="B153" s="88" t="s">
        <v>678</v>
      </c>
      <c r="C153" s="85" t="s">
        <v>679</v>
      </c>
      <c r="D153" s="98" t="s">
        <v>144</v>
      </c>
      <c r="E153" s="98" t="s">
        <v>335</v>
      </c>
      <c r="F153" s="85" t="s">
        <v>680</v>
      </c>
      <c r="G153" s="98" t="s">
        <v>376</v>
      </c>
      <c r="H153" s="85" t="s">
        <v>670</v>
      </c>
      <c r="I153" s="85" t="s">
        <v>184</v>
      </c>
      <c r="J153" s="85"/>
      <c r="K153" s="95">
        <v>3.23</v>
      </c>
      <c r="L153" s="98" t="s">
        <v>188</v>
      </c>
      <c r="M153" s="99">
        <v>7.0000000000000007E-2</v>
      </c>
      <c r="N153" s="99">
        <v>0.02</v>
      </c>
      <c r="O153" s="95">
        <v>6710.6450355000006</v>
      </c>
      <c r="P153" s="97">
        <v>121.96</v>
      </c>
      <c r="Q153" s="95">
        <v>8.1843021847999999</v>
      </c>
      <c r="R153" s="96">
        <v>1.1843591215056024E-5</v>
      </c>
      <c r="S153" s="96">
        <v>3.7901617770454209E-3</v>
      </c>
      <c r="T153" s="96">
        <v>3.0713060390509468E-4</v>
      </c>
    </row>
    <row r="154" spans="2:20">
      <c r="B154" s="88" t="s">
        <v>681</v>
      </c>
      <c r="C154" s="85" t="s">
        <v>682</v>
      </c>
      <c r="D154" s="98" t="s">
        <v>144</v>
      </c>
      <c r="E154" s="98" t="s">
        <v>335</v>
      </c>
      <c r="F154" s="85" t="s">
        <v>680</v>
      </c>
      <c r="G154" s="98" t="s">
        <v>376</v>
      </c>
      <c r="H154" s="85" t="s">
        <v>670</v>
      </c>
      <c r="I154" s="85" t="s">
        <v>184</v>
      </c>
      <c r="J154" s="85"/>
      <c r="K154" s="95">
        <v>4.5999999999999996</v>
      </c>
      <c r="L154" s="98" t="s">
        <v>188</v>
      </c>
      <c r="M154" s="99">
        <v>4.9000000000000002E-2</v>
      </c>
      <c r="N154" s="99">
        <v>2.9699999999999997E-2</v>
      </c>
      <c r="O154" s="95">
        <v>281.28093525000003</v>
      </c>
      <c r="P154" s="97">
        <v>107.95</v>
      </c>
      <c r="Q154" s="95">
        <v>0.30364277615000002</v>
      </c>
      <c r="R154" s="96">
        <v>1.7352469964250133E-6</v>
      </c>
      <c r="S154" s="96">
        <v>1.4061739389059625E-4</v>
      </c>
      <c r="T154" s="96">
        <v>1.1394739234283043E-5</v>
      </c>
    </row>
    <row r="155" spans="2:20">
      <c r="B155" s="88" t="s">
        <v>683</v>
      </c>
      <c r="C155" s="85" t="s">
        <v>684</v>
      </c>
      <c r="D155" s="98" t="s">
        <v>144</v>
      </c>
      <c r="E155" s="98" t="s">
        <v>335</v>
      </c>
      <c r="F155" s="85" t="s">
        <v>680</v>
      </c>
      <c r="G155" s="98" t="s">
        <v>376</v>
      </c>
      <c r="H155" s="85" t="s">
        <v>670</v>
      </c>
      <c r="I155" s="85" t="s">
        <v>184</v>
      </c>
      <c r="J155" s="85"/>
      <c r="K155" s="95">
        <v>1</v>
      </c>
      <c r="L155" s="98" t="s">
        <v>188</v>
      </c>
      <c r="M155" s="99">
        <v>5.3499999999999999E-2</v>
      </c>
      <c r="N155" s="99">
        <v>1.2499999999999995E-2</v>
      </c>
      <c r="O155" s="95">
        <v>928.07029000000011</v>
      </c>
      <c r="P155" s="97">
        <v>124.21</v>
      </c>
      <c r="Q155" s="95">
        <v>1.2120277963500004</v>
      </c>
      <c r="R155" s="96">
        <v>5.1650105917550796E-6</v>
      </c>
      <c r="S155" s="96">
        <v>5.6129176595825082E-4</v>
      </c>
      <c r="T155" s="96">
        <v>4.5483514738017141E-5</v>
      </c>
    </row>
    <row r="156" spans="2:20">
      <c r="B156" s="88" t="s">
        <v>685</v>
      </c>
      <c r="C156" s="85" t="s">
        <v>686</v>
      </c>
      <c r="D156" s="98" t="s">
        <v>144</v>
      </c>
      <c r="E156" s="98" t="s">
        <v>335</v>
      </c>
      <c r="F156" s="85" t="s">
        <v>687</v>
      </c>
      <c r="G156" s="98" t="s">
        <v>415</v>
      </c>
      <c r="H156" s="85" t="s">
        <v>688</v>
      </c>
      <c r="I156" s="85" t="s">
        <v>184</v>
      </c>
      <c r="J156" s="85"/>
      <c r="K156" s="95">
        <v>2.0700000000000003</v>
      </c>
      <c r="L156" s="98" t="s">
        <v>188</v>
      </c>
      <c r="M156" s="99">
        <v>3.85E-2</v>
      </c>
      <c r="N156" s="99">
        <v>2.1600000000000001E-2</v>
      </c>
      <c r="O156" s="95">
        <v>210.25875500000001</v>
      </c>
      <c r="P156" s="97">
        <v>103.7</v>
      </c>
      <c r="Q156" s="95">
        <v>0.21803832084999999</v>
      </c>
      <c r="R156" s="96">
        <v>5.2564688750000003E-6</v>
      </c>
      <c r="S156" s="96">
        <v>1.0097385103297361E-4</v>
      </c>
      <c r="T156" s="96">
        <v>8.1822786653068508E-6</v>
      </c>
    </row>
    <row r="157" spans="2:20">
      <c r="B157" s="88" t="s">
        <v>689</v>
      </c>
      <c r="C157" s="85" t="s">
        <v>690</v>
      </c>
      <c r="D157" s="98" t="s">
        <v>144</v>
      </c>
      <c r="E157" s="98" t="s">
        <v>335</v>
      </c>
      <c r="F157" s="85" t="s">
        <v>691</v>
      </c>
      <c r="G157" s="98" t="s">
        <v>493</v>
      </c>
      <c r="H157" s="85" t="s">
        <v>692</v>
      </c>
      <c r="I157" s="85" t="s">
        <v>186</v>
      </c>
      <c r="J157" s="85"/>
      <c r="K157" s="95">
        <v>1.4499999999999997</v>
      </c>
      <c r="L157" s="98" t="s">
        <v>188</v>
      </c>
      <c r="M157" s="99">
        <v>4.4500000000000005E-2</v>
      </c>
      <c r="N157" s="99">
        <v>2.52E-2</v>
      </c>
      <c r="O157" s="95">
        <v>559.69071550000001</v>
      </c>
      <c r="P157" s="97">
        <v>125.04</v>
      </c>
      <c r="Q157" s="95">
        <v>0.69983726190000006</v>
      </c>
      <c r="R157" s="96">
        <v>5.984085058043434E-6</v>
      </c>
      <c r="S157" s="96">
        <v>3.2409561381198252E-4</v>
      </c>
      <c r="T157" s="96">
        <v>2.626264720305992E-5</v>
      </c>
    </row>
    <row r="158" spans="2:20">
      <c r="B158" s="88" t="s">
        <v>693</v>
      </c>
      <c r="C158" s="85" t="s">
        <v>694</v>
      </c>
      <c r="D158" s="98" t="s">
        <v>144</v>
      </c>
      <c r="E158" s="98" t="s">
        <v>335</v>
      </c>
      <c r="F158" s="85" t="s">
        <v>695</v>
      </c>
      <c r="G158" s="98" t="s">
        <v>493</v>
      </c>
      <c r="H158" s="85" t="s">
        <v>696</v>
      </c>
      <c r="I158" s="85" t="s">
        <v>186</v>
      </c>
      <c r="J158" s="85"/>
      <c r="K158" s="95">
        <v>1.1399999999999999</v>
      </c>
      <c r="L158" s="98" t="s">
        <v>188</v>
      </c>
      <c r="M158" s="99">
        <v>4.4500000000000005E-2</v>
      </c>
      <c r="N158" s="99">
        <v>0.21439999999999998</v>
      </c>
      <c r="O158" s="95">
        <v>1.1025E-4</v>
      </c>
      <c r="P158" s="97">
        <v>103.6</v>
      </c>
      <c r="Q158" s="95">
        <v>1.127E-7</v>
      </c>
      <c r="R158" s="96">
        <v>3.7058823529411765E-13</v>
      </c>
      <c r="S158" s="96">
        <v>5.2191527466609203E-11</v>
      </c>
      <c r="T158" s="96">
        <v>4.2292694329382248E-12</v>
      </c>
    </row>
    <row r="159" spans="2:20">
      <c r="B159" s="88" t="s">
        <v>697</v>
      </c>
      <c r="C159" s="85" t="s">
        <v>698</v>
      </c>
      <c r="D159" s="98" t="s">
        <v>144</v>
      </c>
      <c r="E159" s="98" t="s">
        <v>335</v>
      </c>
      <c r="F159" s="85" t="s">
        <v>695</v>
      </c>
      <c r="G159" s="98" t="s">
        <v>493</v>
      </c>
      <c r="H159" s="85" t="s">
        <v>696</v>
      </c>
      <c r="I159" s="85" t="s">
        <v>186</v>
      </c>
      <c r="J159" s="85"/>
      <c r="K159" s="95">
        <v>2.0499999999999998</v>
      </c>
      <c r="L159" s="98" t="s">
        <v>188</v>
      </c>
      <c r="M159" s="99">
        <v>4.9000000000000002E-2</v>
      </c>
      <c r="N159" s="99">
        <v>0.27089999999999997</v>
      </c>
      <c r="O159" s="95">
        <v>6108.6130868</v>
      </c>
      <c r="P159" s="97">
        <v>83.46</v>
      </c>
      <c r="Q159" s="95">
        <v>5.0982482939500002</v>
      </c>
      <c r="R159" s="96">
        <v>6.4109914610533016E-6</v>
      </c>
      <c r="S159" s="96">
        <v>2.3610059082988903E-3</v>
      </c>
      <c r="T159" s="96">
        <v>1.9132090213959353E-4</v>
      </c>
    </row>
    <row r="160" spans="2:20">
      <c r="B160" s="88" t="s">
        <v>699</v>
      </c>
      <c r="C160" s="85" t="s">
        <v>700</v>
      </c>
      <c r="D160" s="98" t="s">
        <v>144</v>
      </c>
      <c r="E160" s="98" t="s">
        <v>335</v>
      </c>
      <c r="F160" s="85" t="s">
        <v>701</v>
      </c>
      <c r="G160" s="98" t="s">
        <v>376</v>
      </c>
      <c r="H160" s="85" t="s">
        <v>702</v>
      </c>
      <c r="I160" s="85" t="s">
        <v>186</v>
      </c>
      <c r="J160" s="85"/>
      <c r="K160" s="95">
        <v>0.53</v>
      </c>
      <c r="L160" s="98" t="s">
        <v>188</v>
      </c>
      <c r="M160" s="99">
        <v>5.3499999999999999E-2</v>
      </c>
      <c r="N160" s="99">
        <v>6.5799999999999997E-2</v>
      </c>
      <c r="O160" s="95">
        <v>1463.3828219500001</v>
      </c>
      <c r="P160" s="97">
        <v>103</v>
      </c>
      <c r="Q160" s="95">
        <v>1.5478928598000001</v>
      </c>
      <c r="R160" s="96">
        <v>1.5249124125836617E-5</v>
      </c>
      <c r="S160" s="96">
        <v>7.16831346119077E-4</v>
      </c>
      <c r="T160" s="96">
        <v>5.808745303829169E-5</v>
      </c>
    </row>
    <row r="161" spans="2:20">
      <c r="B161" s="88" t="s">
        <v>703</v>
      </c>
      <c r="C161" s="85" t="s">
        <v>704</v>
      </c>
      <c r="D161" s="98" t="s">
        <v>144</v>
      </c>
      <c r="E161" s="98" t="s">
        <v>335</v>
      </c>
      <c r="F161" s="85" t="s">
        <v>705</v>
      </c>
      <c r="G161" s="98" t="s">
        <v>376</v>
      </c>
      <c r="H161" s="85" t="s">
        <v>706</v>
      </c>
      <c r="I161" s="85" t="s">
        <v>184</v>
      </c>
      <c r="J161" s="85"/>
      <c r="K161" s="95">
        <v>3.2699999999999996</v>
      </c>
      <c r="L161" s="98" t="s">
        <v>188</v>
      </c>
      <c r="M161" s="99">
        <v>7.4999999999999997E-2</v>
      </c>
      <c r="N161" s="99">
        <v>0.21459999999999999</v>
      </c>
      <c r="O161" s="95">
        <v>5.8799999999999999E-5</v>
      </c>
      <c r="P161" s="97">
        <v>73.05</v>
      </c>
      <c r="Q161" s="95">
        <v>4.1650000000000006E-8</v>
      </c>
      <c r="R161" s="96">
        <v>4.4850819310053439E-14</v>
      </c>
      <c r="S161" s="96">
        <v>1.9288173194181664E-11</v>
      </c>
      <c r="T161" s="96">
        <v>1.5629908773902136E-12</v>
      </c>
    </row>
    <row r="162" spans="2:20">
      <c r="B162" s="88" t="s">
        <v>707</v>
      </c>
      <c r="C162" s="85" t="s">
        <v>708</v>
      </c>
      <c r="D162" s="98" t="s">
        <v>144</v>
      </c>
      <c r="E162" s="98" t="s">
        <v>335</v>
      </c>
      <c r="F162" s="85" t="s">
        <v>709</v>
      </c>
      <c r="G162" s="98" t="s">
        <v>394</v>
      </c>
      <c r="H162" s="85" t="s">
        <v>710</v>
      </c>
      <c r="I162" s="85"/>
      <c r="J162" s="85"/>
      <c r="K162" s="95">
        <v>3.0199999999999996</v>
      </c>
      <c r="L162" s="98" t="s">
        <v>188</v>
      </c>
      <c r="M162" s="99">
        <v>3.85E-2</v>
      </c>
      <c r="N162" s="99">
        <v>2.3900000000000001E-2</v>
      </c>
      <c r="O162" s="95">
        <v>6921.25</v>
      </c>
      <c r="P162" s="97">
        <v>103.6</v>
      </c>
      <c r="Q162" s="95">
        <v>7.1704153087</v>
      </c>
      <c r="R162" s="96">
        <v>2.4896582733812949E-5</v>
      </c>
      <c r="S162" s="96">
        <v>3.3206293481012525E-3</v>
      </c>
      <c r="T162" s="96">
        <v>2.6908268222322287E-4</v>
      </c>
    </row>
    <row r="163" spans="2:20"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95"/>
      <c r="P163" s="97"/>
      <c r="Q163" s="85"/>
      <c r="R163" s="85"/>
      <c r="S163" s="96"/>
      <c r="T163" s="85"/>
    </row>
    <row r="164" spans="2:20">
      <c r="B164" s="102" t="s">
        <v>60</v>
      </c>
      <c r="C164" s="83"/>
      <c r="D164" s="83"/>
      <c r="E164" s="83"/>
      <c r="F164" s="83"/>
      <c r="G164" s="83"/>
      <c r="H164" s="83"/>
      <c r="I164" s="83"/>
      <c r="J164" s="83"/>
      <c r="K164" s="92">
        <v>3.6121213460317949</v>
      </c>
      <c r="L164" s="83"/>
      <c r="M164" s="83"/>
      <c r="N164" s="104">
        <v>2.373911518332145E-2</v>
      </c>
      <c r="O164" s="92"/>
      <c r="P164" s="94"/>
      <c r="Q164" s="92">
        <v>362.98896144385003</v>
      </c>
      <c r="R164" s="83"/>
      <c r="S164" s="93">
        <v>0.16810069521981055</v>
      </c>
      <c r="T164" s="93">
        <v>1.3621811172391009E-2</v>
      </c>
    </row>
    <row r="165" spans="2:20">
      <c r="B165" s="88" t="s">
        <v>711</v>
      </c>
      <c r="C165" s="85" t="s">
        <v>712</v>
      </c>
      <c r="D165" s="98" t="s">
        <v>144</v>
      </c>
      <c r="E165" s="98" t="s">
        <v>335</v>
      </c>
      <c r="F165" s="85" t="s">
        <v>336</v>
      </c>
      <c r="G165" s="98" t="s">
        <v>337</v>
      </c>
      <c r="H165" s="85" t="s">
        <v>338</v>
      </c>
      <c r="I165" s="85" t="s">
        <v>184</v>
      </c>
      <c r="J165" s="85"/>
      <c r="K165" s="95">
        <v>6.5400000000000009</v>
      </c>
      <c r="L165" s="98" t="s">
        <v>188</v>
      </c>
      <c r="M165" s="99">
        <v>3.0099999999999998E-2</v>
      </c>
      <c r="N165" s="99">
        <v>2.4700000000000003E-2</v>
      </c>
      <c r="O165" s="95">
        <v>5977.0934999999999</v>
      </c>
      <c r="P165" s="97">
        <v>104.4</v>
      </c>
      <c r="Q165" s="95">
        <v>6.2400856801499991</v>
      </c>
      <c r="R165" s="96">
        <v>5.1974726086956524E-6</v>
      </c>
      <c r="S165" s="96">
        <v>2.8897923972452835E-3</v>
      </c>
      <c r="T165" s="96">
        <v>2.3417039597137466E-4</v>
      </c>
    </row>
    <row r="166" spans="2:20">
      <c r="B166" s="88" t="s">
        <v>713</v>
      </c>
      <c r="C166" s="85" t="s">
        <v>714</v>
      </c>
      <c r="D166" s="98" t="s">
        <v>144</v>
      </c>
      <c r="E166" s="98" t="s">
        <v>335</v>
      </c>
      <c r="F166" s="85" t="s">
        <v>352</v>
      </c>
      <c r="G166" s="98" t="s">
        <v>337</v>
      </c>
      <c r="H166" s="85" t="s">
        <v>338</v>
      </c>
      <c r="I166" s="85" t="s">
        <v>186</v>
      </c>
      <c r="J166" s="85"/>
      <c r="K166" s="95">
        <v>1.3899999999999997</v>
      </c>
      <c r="L166" s="98" t="s">
        <v>188</v>
      </c>
      <c r="M166" s="99">
        <v>5.9000000000000004E-2</v>
      </c>
      <c r="N166" s="99">
        <v>7.7999999999999979E-3</v>
      </c>
      <c r="O166" s="95">
        <v>9120.1174050000009</v>
      </c>
      <c r="P166" s="97">
        <v>107.68</v>
      </c>
      <c r="Q166" s="95">
        <v>9.8205421181000023</v>
      </c>
      <c r="R166" s="96">
        <v>5.6356752218246136E-6</v>
      </c>
      <c r="S166" s="96">
        <v>4.5479067763425805E-3</v>
      </c>
      <c r="T166" s="96">
        <v>3.6853343917446978E-4</v>
      </c>
    </row>
    <row r="167" spans="2:20">
      <c r="B167" s="88" t="s">
        <v>715</v>
      </c>
      <c r="C167" s="85" t="s">
        <v>716</v>
      </c>
      <c r="D167" s="98" t="s">
        <v>144</v>
      </c>
      <c r="E167" s="98" t="s">
        <v>335</v>
      </c>
      <c r="F167" s="85" t="s">
        <v>352</v>
      </c>
      <c r="G167" s="98" t="s">
        <v>337</v>
      </c>
      <c r="H167" s="85" t="s">
        <v>338</v>
      </c>
      <c r="I167" s="85" t="s">
        <v>186</v>
      </c>
      <c r="J167" s="85"/>
      <c r="K167" s="95">
        <v>1.8900000000000001</v>
      </c>
      <c r="L167" s="98" t="s">
        <v>188</v>
      </c>
      <c r="M167" s="99">
        <v>1.8799999999999997E-2</v>
      </c>
      <c r="N167" s="99">
        <v>4.7000000000000002E-3</v>
      </c>
      <c r="O167" s="95">
        <v>2168.188995</v>
      </c>
      <c r="P167" s="97">
        <v>102.77</v>
      </c>
      <c r="Q167" s="95">
        <v>2.2282478294999999</v>
      </c>
      <c r="R167" s="96">
        <v>3.4507554156063043E-6</v>
      </c>
      <c r="S167" s="96">
        <v>1.0319046831922057E-3</v>
      </c>
      <c r="T167" s="96">
        <v>8.3618992318680525E-5</v>
      </c>
    </row>
    <row r="168" spans="2:20">
      <c r="B168" s="88" t="s">
        <v>717</v>
      </c>
      <c r="C168" s="85" t="s">
        <v>718</v>
      </c>
      <c r="D168" s="98" t="s">
        <v>144</v>
      </c>
      <c r="E168" s="98" t="s">
        <v>335</v>
      </c>
      <c r="F168" s="85" t="s">
        <v>719</v>
      </c>
      <c r="G168" s="98" t="s">
        <v>720</v>
      </c>
      <c r="H168" s="85" t="s">
        <v>362</v>
      </c>
      <c r="I168" s="85" t="s">
        <v>184</v>
      </c>
      <c r="J168" s="85"/>
      <c r="K168" s="95">
        <v>1.9499999999999995</v>
      </c>
      <c r="L168" s="98" t="s">
        <v>188</v>
      </c>
      <c r="M168" s="99">
        <v>4.8399999999999999E-2</v>
      </c>
      <c r="N168" s="99">
        <v>9.3999999999999986E-3</v>
      </c>
      <c r="O168" s="95">
        <v>700.83463730000005</v>
      </c>
      <c r="P168" s="97">
        <v>107.7</v>
      </c>
      <c r="Q168" s="95">
        <v>0.75479893755000016</v>
      </c>
      <c r="R168" s="96">
        <v>8.3432694916666668E-7</v>
      </c>
      <c r="S168" s="96">
        <v>3.4954844259900869E-4</v>
      </c>
      <c r="T168" s="96">
        <v>2.8325182560731707E-5</v>
      </c>
    </row>
    <row r="169" spans="2:20">
      <c r="B169" s="88" t="s">
        <v>721</v>
      </c>
      <c r="C169" s="85" t="s">
        <v>722</v>
      </c>
      <c r="D169" s="98" t="s">
        <v>144</v>
      </c>
      <c r="E169" s="98" t="s">
        <v>335</v>
      </c>
      <c r="F169" s="85" t="s">
        <v>361</v>
      </c>
      <c r="G169" s="98" t="s">
        <v>337</v>
      </c>
      <c r="H169" s="85" t="s">
        <v>362</v>
      </c>
      <c r="I169" s="85" t="s">
        <v>184</v>
      </c>
      <c r="J169" s="85"/>
      <c r="K169" s="95">
        <v>2.93</v>
      </c>
      <c r="L169" s="98" t="s">
        <v>188</v>
      </c>
      <c r="M169" s="99">
        <v>1.95E-2</v>
      </c>
      <c r="N169" s="99">
        <v>1.34E-2</v>
      </c>
      <c r="O169" s="95">
        <v>6611.3249999999998</v>
      </c>
      <c r="P169" s="97">
        <v>103.68</v>
      </c>
      <c r="Q169" s="95">
        <v>6.8546217599999997</v>
      </c>
      <c r="R169" s="96">
        <v>9.6515693430656937E-6</v>
      </c>
      <c r="S169" s="96">
        <v>3.1743849144654579E-3</v>
      </c>
      <c r="T169" s="96">
        <v>2.572319634775618E-4</v>
      </c>
    </row>
    <row r="170" spans="2:20">
      <c r="B170" s="88" t="s">
        <v>723</v>
      </c>
      <c r="C170" s="85" t="s">
        <v>724</v>
      </c>
      <c r="D170" s="98" t="s">
        <v>144</v>
      </c>
      <c r="E170" s="98" t="s">
        <v>335</v>
      </c>
      <c r="F170" s="85" t="s">
        <v>336</v>
      </c>
      <c r="G170" s="98" t="s">
        <v>337</v>
      </c>
      <c r="H170" s="85" t="s">
        <v>362</v>
      </c>
      <c r="I170" s="85" t="s">
        <v>184</v>
      </c>
      <c r="J170" s="85"/>
      <c r="K170" s="95">
        <v>0.69999999999999984</v>
      </c>
      <c r="L170" s="98" t="s">
        <v>188</v>
      </c>
      <c r="M170" s="99">
        <v>5.4000000000000006E-2</v>
      </c>
      <c r="N170" s="99">
        <v>2.6999999999999997E-3</v>
      </c>
      <c r="O170" s="95">
        <v>6599.9366650000002</v>
      </c>
      <c r="P170" s="97">
        <v>105.2</v>
      </c>
      <c r="Q170" s="95">
        <v>6.9431333730500011</v>
      </c>
      <c r="R170" s="96">
        <v>2.9917588333660465E-6</v>
      </c>
      <c r="S170" s="96">
        <v>3.2153747661390428E-3</v>
      </c>
      <c r="T170" s="96">
        <v>2.6055352035007668E-4</v>
      </c>
    </row>
    <row r="171" spans="2:20">
      <c r="B171" s="88" t="s">
        <v>725</v>
      </c>
      <c r="C171" s="85" t="s">
        <v>726</v>
      </c>
      <c r="D171" s="98" t="s">
        <v>144</v>
      </c>
      <c r="E171" s="98" t="s">
        <v>335</v>
      </c>
      <c r="F171" s="85" t="s">
        <v>727</v>
      </c>
      <c r="G171" s="98" t="s">
        <v>337</v>
      </c>
      <c r="H171" s="85" t="s">
        <v>362</v>
      </c>
      <c r="I171" s="85" t="s">
        <v>186</v>
      </c>
      <c r="J171" s="85"/>
      <c r="K171" s="95">
        <v>4.96</v>
      </c>
      <c r="L171" s="98" t="s">
        <v>188</v>
      </c>
      <c r="M171" s="99">
        <v>2.07E-2</v>
      </c>
      <c r="N171" s="99">
        <v>1.8899999999999997E-2</v>
      </c>
      <c r="O171" s="95">
        <v>3896.2350000000001</v>
      </c>
      <c r="P171" s="97">
        <v>102.45</v>
      </c>
      <c r="Q171" s="95">
        <v>3.9916925762000002</v>
      </c>
      <c r="R171" s="96">
        <v>1.5372006959595682E-5</v>
      </c>
      <c r="S171" s="96">
        <v>1.848558409307918E-3</v>
      </c>
      <c r="T171" s="96">
        <v>1.4979541613317741E-4</v>
      </c>
    </row>
    <row r="172" spans="2:20">
      <c r="B172" s="88" t="s">
        <v>728</v>
      </c>
      <c r="C172" s="85" t="s">
        <v>729</v>
      </c>
      <c r="D172" s="98" t="s">
        <v>144</v>
      </c>
      <c r="E172" s="98" t="s">
        <v>335</v>
      </c>
      <c r="F172" s="85" t="s">
        <v>352</v>
      </c>
      <c r="G172" s="98" t="s">
        <v>337</v>
      </c>
      <c r="H172" s="85" t="s">
        <v>362</v>
      </c>
      <c r="I172" s="85" t="s">
        <v>186</v>
      </c>
      <c r="J172" s="85"/>
      <c r="K172" s="95">
        <v>0.65999999999999992</v>
      </c>
      <c r="L172" s="98" t="s">
        <v>188</v>
      </c>
      <c r="M172" s="99">
        <v>2.4799999999999999E-2</v>
      </c>
      <c r="N172" s="99">
        <v>2.5000000000000001E-3</v>
      </c>
      <c r="O172" s="95">
        <v>907.1468000000001</v>
      </c>
      <c r="P172" s="97">
        <v>101.67</v>
      </c>
      <c r="Q172" s="95">
        <v>0.92229614960000006</v>
      </c>
      <c r="R172" s="96">
        <v>9.3850409895425984E-7</v>
      </c>
      <c r="S172" s="96">
        <v>4.2711663552969225E-4</v>
      </c>
      <c r="T172" s="96">
        <v>3.4610815560070096E-5</v>
      </c>
    </row>
    <row r="173" spans="2:20">
      <c r="B173" s="88" t="s">
        <v>730</v>
      </c>
      <c r="C173" s="85" t="s">
        <v>731</v>
      </c>
      <c r="D173" s="98" t="s">
        <v>144</v>
      </c>
      <c r="E173" s="98" t="s">
        <v>335</v>
      </c>
      <c r="F173" s="85" t="s">
        <v>352</v>
      </c>
      <c r="G173" s="98" t="s">
        <v>337</v>
      </c>
      <c r="H173" s="85" t="s">
        <v>362</v>
      </c>
      <c r="I173" s="85" t="s">
        <v>186</v>
      </c>
      <c r="J173" s="85"/>
      <c r="K173" s="95">
        <v>2.12</v>
      </c>
      <c r="L173" s="98" t="s">
        <v>188</v>
      </c>
      <c r="M173" s="99">
        <v>6.0999999999999999E-2</v>
      </c>
      <c r="N173" s="99">
        <v>1.1099999999999999E-2</v>
      </c>
      <c r="O173" s="95">
        <v>18291.222005</v>
      </c>
      <c r="P173" s="97">
        <v>115.55</v>
      </c>
      <c r="Q173" s="95">
        <v>21.135506551599999</v>
      </c>
      <c r="R173" s="96">
        <v>1.0677827454800751E-5</v>
      </c>
      <c r="S173" s="96">
        <v>9.787882614982521E-3</v>
      </c>
      <c r="T173" s="96">
        <v>7.9314775340148585E-4</v>
      </c>
    </row>
    <row r="174" spans="2:20">
      <c r="B174" s="88" t="s">
        <v>732</v>
      </c>
      <c r="C174" s="85" t="s">
        <v>733</v>
      </c>
      <c r="D174" s="98" t="s">
        <v>144</v>
      </c>
      <c r="E174" s="98" t="s">
        <v>335</v>
      </c>
      <c r="F174" s="85" t="s">
        <v>393</v>
      </c>
      <c r="G174" s="98" t="s">
        <v>394</v>
      </c>
      <c r="H174" s="85" t="s">
        <v>388</v>
      </c>
      <c r="I174" s="85" t="s">
        <v>186</v>
      </c>
      <c r="J174" s="85"/>
      <c r="K174" s="95">
        <v>3.8</v>
      </c>
      <c r="L174" s="98" t="s">
        <v>188</v>
      </c>
      <c r="M174" s="99">
        <v>1.566E-2</v>
      </c>
      <c r="N174" s="99">
        <v>1.1899999999999999E-2</v>
      </c>
      <c r="O174" s="95">
        <v>1458.5673200000001</v>
      </c>
      <c r="P174" s="97">
        <v>101.5</v>
      </c>
      <c r="Q174" s="95">
        <v>1.4804459033000001</v>
      </c>
      <c r="R174" s="96">
        <v>1.9878016078848778E-6</v>
      </c>
      <c r="S174" s="96">
        <v>6.855965663257412E-4</v>
      </c>
      <c r="T174" s="96">
        <v>5.5556385145921111E-5</v>
      </c>
    </row>
    <row r="175" spans="2:20">
      <c r="B175" s="88" t="s">
        <v>734</v>
      </c>
      <c r="C175" s="85" t="s">
        <v>735</v>
      </c>
      <c r="D175" s="98" t="s">
        <v>144</v>
      </c>
      <c r="E175" s="98" t="s">
        <v>335</v>
      </c>
      <c r="F175" s="85" t="s">
        <v>393</v>
      </c>
      <c r="G175" s="98" t="s">
        <v>394</v>
      </c>
      <c r="H175" s="85" t="s">
        <v>388</v>
      </c>
      <c r="I175" s="85" t="s">
        <v>186</v>
      </c>
      <c r="J175" s="85"/>
      <c r="K175" s="95">
        <v>0.4200000000000001</v>
      </c>
      <c r="L175" s="98" t="s">
        <v>188</v>
      </c>
      <c r="M175" s="99">
        <v>5.7000000000000002E-2</v>
      </c>
      <c r="N175" s="99">
        <v>2.5999999999999999E-3</v>
      </c>
      <c r="O175" s="95">
        <v>1271.5159107000002</v>
      </c>
      <c r="P175" s="97">
        <v>102.74</v>
      </c>
      <c r="Q175" s="95">
        <v>1.3063554472500001</v>
      </c>
      <c r="R175" s="96">
        <v>2.8688815446390221E-6</v>
      </c>
      <c r="S175" s="96">
        <v>6.0497503288645018E-4</v>
      </c>
      <c r="T175" s="96">
        <v>4.9023328851879045E-5</v>
      </c>
    </row>
    <row r="176" spans="2:20">
      <c r="B176" s="88" t="s">
        <v>736</v>
      </c>
      <c r="C176" s="85" t="s">
        <v>737</v>
      </c>
      <c r="D176" s="98" t="s">
        <v>144</v>
      </c>
      <c r="E176" s="98" t="s">
        <v>335</v>
      </c>
      <c r="F176" s="85" t="s">
        <v>393</v>
      </c>
      <c r="G176" s="98" t="s">
        <v>394</v>
      </c>
      <c r="H176" s="85" t="s">
        <v>388</v>
      </c>
      <c r="I176" s="85" t="s">
        <v>186</v>
      </c>
      <c r="J176" s="85"/>
      <c r="K176" s="95">
        <v>6.79</v>
      </c>
      <c r="L176" s="98" t="s">
        <v>188</v>
      </c>
      <c r="M176" s="99">
        <v>3.6499999999999998E-2</v>
      </c>
      <c r="N176" s="99">
        <v>3.1299999999999994E-2</v>
      </c>
      <c r="O176" s="95">
        <v>4329.9011700000001</v>
      </c>
      <c r="P176" s="97">
        <v>103.98</v>
      </c>
      <c r="Q176" s="95">
        <v>4.5022310903500005</v>
      </c>
      <c r="R176" s="96">
        <v>3.9273444377828226E-6</v>
      </c>
      <c r="S176" s="96">
        <v>2.0849895085450218E-3</v>
      </c>
      <c r="T176" s="96">
        <v>1.6895428864632998E-4</v>
      </c>
    </row>
    <row r="177" spans="2:20">
      <c r="B177" s="88" t="s">
        <v>738</v>
      </c>
      <c r="C177" s="85" t="s">
        <v>739</v>
      </c>
      <c r="D177" s="98" t="s">
        <v>144</v>
      </c>
      <c r="E177" s="98" t="s">
        <v>335</v>
      </c>
      <c r="F177" s="85" t="s">
        <v>336</v>
      </c>
      <c r="G177" s="98" t="s">
        <v>337</v>
      </c>
      <c r="H177" s="85" t="s">
        <v>388</v>
      </c>
      <c r="I177" s="85" t="s">
        <v>184</v>
      </c>
      <c r="J177" s="85"/>
      <c r="K177" s="95">
        <v>3.97</v>
      </c>
      <c r="L177" s="98" t="s">
        <v>188</v>
      </c>
      <c r="M177" s="99">
        <v>1.5180000000000001E-2</v>
      </c>
      <c r="N177" s="99">
        <v>1.21E-2</v>
      </c>
      <c r="O177" s="95">
        <v>15269.860445</v>
      </c>
      <c r="P177" s="97">
        <v>101.55</v>
      </c>
      <c r="Q177" s="95">
        <v>15.506543442249999</v>
      </c>
      <c r="R177" s="96">
        <v>1.6073537310526316E-5</v>
      </c>
      <c r="S177" s="96">
        <v>7.1811019341469357E-3</v>
      </c>
      <c r="T177" s="96">
        <v>5.8191082689296007E-4</v>
      </c>
    </row>
    <row r="178" spans="2:20">
      <c r="B178" s="88" t="s">
        <v>740</v>
      </c>
      <c r="C178" s="85" t="s">
        <v>741</v>
      </c>
      <c r="D178" s="98" t="s">
        <v>144</v>
      </c>
      <c r="E178" s="98" t="s">
        <v>335</v>
      </c>
      <c r="F178" s="85" t="s">
        <v>407</v>
      </c>
      <c r="G178" s="98" t="s">
        <v>337</v>
      </c>
      <c r="H178" s="85" t="s">
        <v>388</v>
      </c>
      <c r="I178" s="85" t="s">
        <v>186</v>
      </c>
      <c r="J178" s="85"/>
      <c r="K178" s="95">
        <v>3.59</v>
      </c>
      <c r="L178" s="98" t="s">
        <v>188</v>
      </c>
      <c r="M178" s="99">
        <v>6.4000000000000001E-2</v>
      </c>
      <c r="N178" s="99">
        <v>1.5399999999999999E-2</v>
      </c>
      <c r="O178" s="95">
        <v>2917.9671500000004</v>
      </c>
      <c r="P178" s="97">
        <v>118.88</v>
      </c>
      <c r="Q178" s="95">
        <v>3.4688794395500002</v>
      </c>
      <c r="R178" s="96">
        <v>8.966882851488557E-6</v>
      </c>
      <c r="S178" s="96">
        <v>1.6064429152407257E-3</v>
      </c>
      <c r="T178" s="96">
        <v>1.3017591641736198E-4</v>
      </c>
    </row>
    <row r="179" spans="2:20">
      <c r="B179" s="88" t="s">
        <v>742</v>
      </c>
      <c r="C179" s="85" t="s">
        <v>743</v>
      </c>
      <c r="D179" s="98" t="s">
        <v>144</v>
      </c>
      <c r="E179" s="98" t="s">
        <v>335</v>
      </c>
      <c r="F179" s="85" t="s">
        <v>407</v>
      </c>
      <c r="G179" s="98" t="s">
        <v>337</v>
      </c>
      <c r="H179" s="85" t="s">
        <v>388</v>
      </c>
      <c r="I179" s="85" t="s">
        <v>186</v>
      </c>
      <c r="J179" s="85"/>
      <c r="K179" s="95">
        <v>0.66</v>
      </c>
      <c r="L179" s="98" t="s">
        <v>188</v>
      </c>
      <c r="M179" s="99">
        <v>2.1700000000000001E-2</v>
      </c>
      <c r="N179" s="99">
        <v>2.3999999999999998E-3</v>
      </c>
      <c r="O179" s="95">
        <v>7718.6664450000007</v>
      </c>
      <c r="P179" s="97">
        <v>101.45</v>
      </c>
      <c r="Q179" s="95">
        <v>7.8305874748500006</v>
      </c>
      <c r="R179" s="96">
        <v>1.0092385398293151E-5</v>
      </c>
      <c r="S179" s="96">
        <v>3.6263560006505749E-3</v>
      </c>
      <c r="T179" s="96">
        <v>2.9385682563737379E-4</v>
      </c>
    </row>
    <row r="180" spans="2:20">
      <c r="B180" s="88" t="s">
        <v>744</v>
      </c>
      <c r="C180" s="85" t="s">
        <v>745</v>
      </c>
      <c r="D180" s="98" t="s">
        <v>144</v>
      </c>
      <c r="E180" s="98" t="s">
        <v>335</v>
      </c>
      <c r="F180" s="85" t="s">
        <v>418</v>
      </c>
      <c r="G180" s="98" t="s">
        <v>376</v>
      </c>
      <c r="H180" s="85" t="s">
        <v>388</v>
      </c>
      <c r="I180" s="85" t="s">
        <v>186</v>
      </c>
      <c r="J180" s="85"/>
      <c r="K180" s="95">
        <v>1.1399999999999999</v>
      </c>
      <c r="L180" s="98" t="s">
        <v>188</v>
      </c>
      <c r="M180" s="99">
        <v>5.2499999999999998E-2</v>
      </c>
      <c r="N180" s="99">
        <v>1.32E-2</v>
      </c>
      <c r="O180" s="95">
        <v>289.80959840000003</v>
      </c>
      <c r="P180" s="97">
        <v>106.27</v>
      </c>
      <c r="Q180" s="95">
        <v>0.30798066530000001</v>
      </c>
      <c r="R180" s="96">
        <v>6.3782508585098823E-6</v>
      </c>
      <c r="S180" s="96">
        <v>1.4262627641694345E-4</v>
      </c>
      <c r="T180" s="96">
        <v>1.155752629715411E-5</v>
      </c>
    </row>
    <row r="181" spans="2:20">
      <c r="B181" s="88" t="s">
        <v>746</v>
      </c>
      <c r="C181" s="85" t="s">
        <v>747</v>
      </c>
      <c r="D181" s="98" t="s">
        <v>144</v>
      </c>
      <c r="E181" s="98" t="s">
        <v>335</v>
      </c>
      <c r="F181" s="85" t="s">
        <v>421</v>
      </c>
      <c r="G181" s="98" t="s">
        <v>422</v>
      </c>
      <c r="H181" s="85" t="s">
        <v>388</v>
      </c>
      <c r="I181" s="85" t="s">
        <v>186</v>
      </c>
      <c r="J181" s="85"/>
      <c r="K181" s="95">
        <v>4.8199999999999994</v>
      </c>
      <c r="L181" s="98" t="s">
        <v>188</v>
      </c>
      <c r="M181" s="99">
        <v>4.8000000000000001E-2</v>
      </c>
      <c r="N181" s="99">
        <v>2.3399999999999997E-2</v>
      </c>
      <c r="O181" s="95">
        <v>17152.501121699999</v>
      </c>
      <c r="P181" s="97">
        <v>113.44</v>
      </c>
      <c r="Q181" s="95">
        <v>19.457797844800002</v>
      </c>
      <c r="R181" s="96">
        <v>7.8264169690835346E-6</v>
      </c>
      <c r="S181" s="96">
        <v>9.0109333687365453E-3</v>
      </c>
      <c r="T181" s="96">
        <v>7.3018872810385021E-4</v>
      </c>
    </row>
    <row r="182" spans="2:20">
      <c r="B182" s="88" t="s">
        <v>748</v>
      </c>
      <c r="C182" s="85" t="s">
        <v>749</v>
      </c>
      <c r="D182" s="98" t="s">
        <v>144</v>
      </c>
      <c r="E182" s="98" t="s">
        <v>335</v>
      </c>
      <c r="F182" s="85" t="s">
        <v>407</v>
      </c>
      <c r="G182" s="98" t="s">
        <v>337</v>
      </c>
      <c r="H182" s="85" t="s">
        <v>388</v>
      </c>
      <c r="I182" s="85" t="s">
        <v>186</v>
      </c>
      <c r="J182" s="85"/>
      <c r="K182" s="95">
        <v>1.1400000000000001</v>
      </c>
      <c r="L182" s="98" t="s">
        <v>188</v>
      </c>
      <c r="M182" s="99">
        <v>6.0999999999999999E-2</v>
      </c>
      <c r="N182" s="99">
        <v>7.4999999999999997E-3</v>
      </c>
      <c r="O182" s="95">
        <v>4874.8250250000001</v>
      </c>
      <c r="P182" s="97">
        <v>111.24</v>
      </c>
      <c r="Q182" s="95">
        <v>5.4227554685500001</v>
      </c>
      <c r="R182" s="96">
        <v>1.0832944500000001E-5</v>
      </c>
      <c r="S182" s="96">
        <v>2.5112856342638205E-3</v>
      </c>
      <c r="T182" s="96">
        <v>2.0349861531000101E-4</v>
      </c>
    </row>
    <row r="183" spans="2:20">
      <c r="B183" s="88" t="s">
        <v>750</v>
      </c>
      <c r="C183" s="85" t="s">
        <v>751</v>
      </c>
      <c r="D183" s="98" t="s">
        <v>144</v>
      </c>
      <c r="E183" s="98" t="s">
        <v>335</v>
      </c>
      <c r="F183" s="85" t="s">
        <v>336</v>
      </c>
      <c r="G183" s="98" t="s">
        <v>337</v>
      </c>
      <c r="H183" s="85" t="s">
        <v>388</v>
      </c>
      <c r="I183" s="85" t="s">
        <v>186</v>
      </c>
      <c r="J183" s="85"/>
      <c r="K183" s="95">
        <v>3.8300000000000005</v>
      </c>
      <c r="L183" s="98" t="s">
        <v>188</v>
      </c>
      <c r="M183" s="99">
        <v>3.2500000000000001E-2</v>
      </c>
      <c r="N183" s="99">
        <v>2.7200000000000002E-2</v>
      </c>
      <c r="O183" s="95">
        <v>0.16439500000000001</v>
      </c>
      <c r="P183" s="97">
        <v>5105665</v>
      </c>
      <c r="Q183" s="95">
        <v>8.3934610833499992</v>
      </c>
      <c r="R183" s="96">
        <v>8.8790170132325205E-6</v>
      </c>
      <c r="S183" s="96">
        <v>3.8870235552047644E-3</v>
      </c>
      <c r="T183" s="96">
        <v>3.1497966633867533E-4</v>
      </c>
    </row>
    <row r="184" spans="2:20">
      <c r="B184" s="88" t="s">
        <v>752</v>
      </c>
      <c r="C184" s="85" t="s">
        <v>753</v>
      </c>
      <c r="D184" s="98" t="s">
        <v>144</v>
      </c>
      <c r="E184" s="98" t="s">
        <v>335</v>
      </c>
      <c r="F184" s="85" t="s">
        <v>336</v>
      </c>
      <c r="G184" s="98" t="s">
        <v>337</v>
      </c>
      <c r="H184" s="85" t="s">
        <v>388</v>
      </c>
      <c r="I184" s="85" t="s">
        <v>184</v>
      </c>
      <c r="J184" s="85"/>
      <c r="K184" s="95">
        <v>3.4800000000000004</v>
      </c>
      <c r="L184" s="98" t="s">
        <v>188</v>
      </c>
      <c r="M184" s="99">
        <v>2.1179999999999997E-2</v>
      </c>
      <c r="N184" s="99">
        <v>1.18E-2</v>
      </c>
      <c r="O184" s="95">
        <v>956.06080500000007</v>
      </c>
      <c r="P184" s="97">
        <v>103.7</v>
      </c>
      <c r="Q184" s="95">
        <v>0.99143505895000006</v>
      </c>
      <c r="R184" s="96">
        <v>9.5606176106176112E-7</v>
      </c>
      <c r="S184" s="96">
        <v>4.5913496105189213E-4</v>
      </c>
      <c r="T184" s="96">
        <v>3.7205377014734184E-5</v>
      </c>
    </row>
    <row r="185" spans="2:20">
      <c r="B185" s="88" t="s">
        <v>754</v>
      </c>
      <c r="C185" s="85" t="s">
        <v>755</v>
      </c>
      <c r="D185" s="98" t="s">
        <v>144</v>
      </c>
      <c r="E185" s="98" t="s">
        <v>335</v>
      </c>
      <c r="F185" s="85" t="s">
        <v>460</v>
      </c>
      <c r="G185" s="98" t="s">
        <v>376</v>
      </c>
      <c r="H185" s="85" t="s">
        <v>443</v>
      </c>
      <c r="I185" s="85" t="s">
        <v>186</v>
      </c>
      <c r="J185" s="85"/>
      <c r="K185" s="95">
        <v>0.82</v>
      </c>
      <c r="L185" s="98" t="s">
        <v>188</v>
      </c>
      <c r="M185" s="99">
        <v>6.4100000000000004E-2</v>
      </c>
      <c r="N185" s="99">
        <v>8.6999999999999994E-3</v>
      </c>
      <c r="O185" s="95">
        <v>209.31967</v>
      </c>
      <c r="P185" s="97">
        <v>105.66</v>
      </c>
      <c r="Q185" s="95">
        <v>0.22116716930000002</v>
      </c>
      <c r="R185" s="96">
        <v>1.9502801692009541E-6</v>
      </c>
      <c r="S185" s="96">
        <v>1.0242282512185589E-4</v>
      </c>
      <c r="T185" s="96">
        <v>8.2996943095826392E-6</v>
      </c>
    </row>
    <row r="186" spans="2:20">
      <c r="B186" s="88" t="s">
        <v>756</v>
      </c>
      <c r="C186" s="85" t="s">
        <v>757</v>
      </c>
      <c r="D186" s="98" t="s">
        <v>144</v>
      </c>
      <c r="E186" s="98" t="s">
        <v>335</v>
      </c>
      <c r="F186" s="85" t="s">
        <v>465</v>
      </c>
      <c r="G186" s="98" t="s">
        <v>376</v>
      </c>
      <c r="H186" s="85" t="s">
        <v>443</v>
      </c>
      <c r="I186" s="85" t="s">
        <v>186</v>
      </c>
      <c r="J186" s="85"/>
      <c r="K186" s="95">
        <v>0.75</v>
      </c>
      <c r="L186" s="98" t="s">
        <v>188</v>
      </c>
      <c r="M186" s="99">
        <v>8.0600000000000012E-3</v>
      </c>
      <c r="N186" s="99">
        <v>0.01</v>
      </c>
      <c r="O186" s="95">
        <v>3355.45532</v>
      </c>
      <c r="P186" s="97">
        <v>99.85</v>
      </c>
      <c r="Q186" s="95">
        <v>3.3504221380000003</v>
      </c>
      <c r="R186" s="96">
        <v>6.0396761880476197E-6</v>
      </c>
      <c r="S186" s="96">
        <v>1.5515851733820989E-3</v>
      </c>
      <c r="T186" s="96">
        <v>1.2573059392797636E-4</v>
      </c>
    </row>
    <row r="187" spans="2:20">
      <c r="B187" s="88" t="s">
        <v>758</v>
      </c>
      <c r="C187" s="85" t="s">
        <v>759</v>
      </c>
      <c r="D187" s="98" t="s">
        <v>144</v>
      </c>
      <c r="E187" s="98" t="s">
        <v>335</v>
      </c>
      <c r="F187" s="85" t="s">
        <v>474</v>
      </c>
      <c r="G187" s="98" t="s">
        <v>376</v>
      </c>
      <c r="H187" s="85" t="s">
        <v>443</v>
      </c>
      <c r="I187" s="85" t="s">
        <v>184</v>
      </c>
      <c r="J187" s="85"/>
      <c r="K187" s="95">
        <v>3.7600000000000007</v>
      </c>
      <c r="L187" s="98" t="s">
        <v>188</v>
      </c>
      <c r="M187" s="99">
        <v>5.0499999999999996E-2</v>
      </c>
      <c r="N187" s="99">
        <v>2.8199999999999999E-2</v>
      </c>
      <c r="O187" s="95">
        <v>1998.0867934999999</v>
      </c>
      <c r="P187" s="97">
        <v>111</v>
      </c>
      <c r="Q187" s="95">
        <v>2.2178763620999997</v>
      </c>
      <c r="R187" s="96">
        <v>3.4291958344460285E-6</v>
      </c>
      <c r="S187" s="96">
        <v>1.0271016421480518E-3</v>
      </c>
      <c r="T187" s="96">
        <v>8.3229784421169105E-5</v>
      </c>
    </row>
    <row r="188" spans="2:20">
      <c r="B188" s="88" t="s">
        <v>760</v>
      </c>
      <c r="C188" s="85" t="s">
        <v>761</v>
      </c>
      <c r="D188" s="98" t="s">
        <v>144</v>
      </c>
      <c r="E188" s="98" t="s">
        <v>335</v>
      </c>
      <c r="F188" s="85" t="s">
        <v>474</v>
      </c>
      <c r="G188" s="98" t="s">
        <v>376</v>
      </c>
      <c r="H188" s="85" t="s">
        <v>443</v>
      </c>
      <c r="I188" s="85" t="s">
        <v>186</v>
      </c>
      <c r="J188" s="85"/>
      <c r="K188" s="95">
        <v>5.7100000000000009</v>
      </c>
      <c r="L188" s="98" t="s">
        <v>188</v>
      </c>
      <c r="M188" s="99">
        <v>4.3499999999999997E-2</v>
      </c>
      <c r="N188" s="99">
        <v>4.0499999999999987E-2</v>
      </c>
      <c r="O188" s="95">
        <v>4133.7179100000003</v>
      </c>
      <c r="P188" s="97">
        <v>102.48</v>
      </c>
      <c r="Q188" s="95">
        <v>4.2362342522500001</v>
      </c>
      <c r="R188" s="96">
        <v>8.1718577715044842E-6</v>
      </c>
      <c r="S188" s="96">
        <v>1.9618060011650095E-3</v>
      </c>
      <c r="T188" s="96">
        <v>1.5897228069038902E-4</v>
      </c>
    </row>
    <row r="189" spans="2:20">
      <c r="B189" s="88" t="s">
        <v>762</v>
      </c>
      <c r="C189" s="85" t="s">
        <v>763</v>
      </c>
      <c r="D189" s="98" t="s">
        <v>144</v>
      </c>
      <c r="E189" s="98" t="s">
        <v>335</v>
      </c>
      <c r="F189" s="85" t="s">
        <v>477</v>
      </c>
      <c r="G189" s="98" t="s">
        <v>337</v>
      </c>
      <c r="H189" s="85" t="s">
        <v>443</v>
      </c>
      <c r="I189" s="85" t="s">
        <v>186</v>
      </c>
      <c r="J189" s="85"/>
      <c r="K189" s="95">
        <v>0.25</v>
      </c>
      <c r="L189" s="98" t="s">
        <v>188</v>
      </c>
      <c r="M189" s="99">
        <v>1.3100000000000001E-2</v>
      </c>
      <c r="N189" s="99">
        <v>6.6E-3</v>
      </c>
      <c r="O189" s="95">
        <v>1935.8415348999999</v>
      </c>
      <c r="P189" s="97">
        <v>100.16</v>
      </c>
      <c r="Q189" s="95">
        <v>1.9453308602000001</v>
      </c>
      <c r="R189" s="96">
        <v>2.6375416651247955E-5</v>
      </c>
      <c r="S189" s="96">
        <v>9.0088543941234086E-4</v>
      </c>
      <c r="T189" s="96">
        <v>7.3002026122407124E-5</v>
      </c>
    </row>
    <row r="190" spans="2:20">
      <c r="B190" s="88" t="s">
        <v>764</v>
      </c>
      <c r="C190" s="85" t="s">
        <v>765</v>
      </c>
      <c r="D190" s="98" t="s">
        <v>144</v>
      </c>
      <c r="E190" s="98" t="s">
        <v>335</v>
      </c>
      <c r="F190" s="85" t="s">
        <v>477</v>
      </c>
      <c r="G190" s="98" t="s">
        <v>337</v>
      </c>
      <c r="H190" s="85" t="s">
        <v>443</v>
      </c>
      <c r="I190" s="85" t="s">
        <v>186</v>
      </c>
      <c r="J190" s="85"/>
      <c r="K190" s="95">
        <v>3.1999999999999997</v>
      </c>
      <c r="L190" s="98" t="s">
        <v>188</v>
      </c>
      <c r="M190" s="99">
        <v>1.0500000000000001E-2</v>
      </c>
      <c r="N190" s="99">
        <v>9.5000000000000015E-3</v>
      </c>
      <c r="O190" s="95">
        <v>2459.6530000000002</v>
      </c>
      <c r="P190" s="97">
        <v>100.31</v>
      </c>
      <c r="Q190" s="95">
        <v>2.4737876429000001</v>
      </c>
      <c r="R190" s="96">
        <v>8.1988433333333343E-6</v>
      </c>
      <c r="S190" s="96">
        <v>1.1456145138506991E-3</v>
      </c>
      <c r="T190" s="96">
        <v>9.2833313768387503E-5</v>
      </c>
    </row>
    <row r="191" spans="2:20">
      <c r="B191" s="88" t="s">
        <v>766</v>
      </c>
      <c r="C191" s="85" t="s">
        <v>767</v>
      </c>
      <c r="D191" s="98" t="s">
        <v>144</v>
      </c>
      <c r="E191" s="98" t="s">
        <v>335</v>
      </c>
      <c r="F191" s="85" t="s">
        <v>438</v>
      </c>
      <c r="G191" s="98" t="s">
        <v>415</v>
      </c>
      <c r="H191" s="85" t="s">
        <v>443</v>
      </c>
      <c r="I191" s="85" t="s">
        <v>186</v>
      </c>
      <c r="J191" s="85"/>
      <c r="K191" s="95">
        <v>0.73999999999999988</v>
      </c>
      <c r="L191" s="98" t="s">
        <v>188</v>
      </c>
      <c r="M191" s="99">
        <v>0.06</v>
      </c>
      <c r="N191" s="99">
        <v>7.4999999999999989E-3</v>
      </c>
      <c r="O191" s="95">
        <v>2000.5178550000001</v>
      </c>
      <c r="P191" s="97">
        <v>105.42</v>
      </c>
      <c r="Q191" s="95">
        <v>2.1089459933500003</v>
      </c>
      <c r="R191" s="96">
        <v>1.2759834472523483E-5</v>
      </c>
      <c r="S191" s="96">
        <v>9.766558361803191E-4</v>
      </c>
      <c r="T191" s="96">
        <v>7.9141977155214701E-5</v>
      </c>
    </row>
    <row r="192" spans="2:20">
      <c r="B192" s="88" t="s">
        <v>768</v>
      </c>
      <c r="C192" s="85" t="s">
        <v>769</v>
      </c>
      <c r="D192" s="98" t="s">
        <v>144</v>
      </c>
      <c r="E192" s="98" t="s">
        <v>335</v>
      </c>
      <c r="F192" s="85" t="s">
        <v>414</v>
      </c>
      <c r="G192" s="98" t="s">
        <v>415</v>
      </c>
      <c r="H192" s="85" t="s">
        <v>443</v>
      </c>
      <c r="I192" s="85" t="s">
        <v>186</v>
      </c>
      <c r="J192" s="85"/>
      <c r="K192" s="95">
        <v>9.65</v>
      </c>
      <c r="L192" s="98" t="s">
        <v>188</v>
      </c>
      <c r="M192" s="99">
        <v>3.95E-2</v>
      </c>
      <c r="N192" s="99">
        <v>4.2100000000000005E-2</v>
      </c>
      <c r="O192" s="95">
        <v>3417.2443200000002</v>
      </c>
      <c r="P192" s="97">
        <v>97.98</v>
      </c>
      <c r="Q192" s="95">
        <v>3.3482159840499999</v>
      </c>
      <c r="R192" s="96">
        <v>1.4237926354835265E-5</v>
      </c>
      <c r="S192" s="96">
        <v>1.550563500405373E-3</v>
      </c>
      <c r="T192" s="96">
        <v>1.2564780404807313E-4</v>
      </c>
    </row>
    <row r="193" spans="2:20">
      <c r="B193" s="88" t="s">
        <v>770</v>
      </c>
      <c r="C193" s="85" t="s">
        <v>771</v>
      </c>
      <c r="D193" s="98" t="s">
        <v>144</v>
      </c>
      <c r="E193" s="98" t="s">
        <v>335</v>
      </c>
      <c r="F193" s="85" t="s">
        <v>414</v>
      </c>
      <c r="G193" s="98" t="s">
        <v>415</v>
      </c>
      <c r="H193" s="85" t="s">
        <v>443</v>
      </c>
      <c r="I193" s="85" t="s">
        <v>186</v>
      </c>
      <c r="J193" s="85"/>
      <c r="K193" s="95">
        <v>10.25</v>
      </c>
      <c r="L193" s="98" t="s">
        <v>188</v>
      </c>
      <c r="M193" s="99">
        <v>3.95E-2</v>
      </c>
      <c r="N193" s="99">
        <v>4.2900000000000001E-2</v>
      </c>
      <c r="O193" s="95">
        <v>2281.0725000000002</v>
      </c>
      <c r="P193" s="97">
        <v>97</v>
      </c>
      <c r="Q193" s="95">
        <v>2.2126403666500001</v>
      </c>
      <c r="R193" s="96">
        <v>9.5040738161326336E-6</v>
      </c>
      <c r="S193" s="96">
        <v>1.0246768453393233E-3</v>
      </c>
      <c r="T193" s="96">
        <v>8.3033294310186969E-5</v>
      </c>
    </row>
    <row r="194" spans="2:20">
      <c r="B194" s="88" t="s">
        <v>772</v>
      </c>
      <c r="C194" s="85" t="s">
        <v>773</v>
      </c>
      <c r="D194" s="98" t="s">
        <v>144</v>
      </c>
      <c r="E194" s="98" t="s">
        <v>335</v>
      </c>
      <c r="F194" s="85" t="s">
        <v>496</v>
      </c>
      <c r="G194" s="98" t="s">
        <v>415</v>
      </c>
      <c r="H194" s="85" t="s">
        <v>443</v>
      </c>
      <c r="I194" s="85" t="s">
        <v>186</v>
      </c>
      <c r="J194" s="85"/>
      <c r="K194" s="95">
        <v>0.58000000000000007</v>
      </c>
      <c r="L194" s="98" t="s">
        <v>188</v>
      </c>
      <c r="M194" s="99">
        <v>5.7000000000000002E-2</v>
      </c>
      <c r="N194" s="99">
        <v>-2.5899999999999999E-2</v>
      </c>
      <c r="O194" s="95">
        <v>537.02427590000002</v>
      </c>
      <c r="P194" s="97">
        <v>107.31</v>
      </c>
      <c r="Q194" s="95">
        <v>0.57628074839999999</v>
      </c>
      <c r="R194" s="96">
        <v>1.649758459245635E-5</v>
      </c>
      <c r="S194" s="96">
        <v>2.668764197745937E-4</v>
      </c>
      <c r="T194" s="96">
        <v>2.162596764861476E-5</v>
      </c>
    </row>
    <row r="195" spans="2:20">
      <c r="B195" s="88" t="s">
        <v>774</v>
      </c>
      <c r="C195" s="85" t="s">
        <v>775</v>
      </c>
      <c r="D195" s="98" t="s">
        <v>144</v>
      </c>
      <c r="E195" s="98" t="s">
        <v>335</v>
      </c>
      <c r="F195" s="85" t="s">
        <v>496</v>
      </c>
      <c r="G195" s="98" t="s">
        <v>415</v>
      </c>
      <c r="H195" s="85" t="s">
        <v>443</v>
      </c>
      <c r="I195" s="85" t="s">
        <v>184</v>
      </c>
      <c r="J195" s="85"/>
      <c r="K195" s="95">
        <v>6.5500000000000007</v>
      </c>
      <c r="L195" s="98" t="s">
        <v>188</v>
      </c>
      <c r="M195" s="99">
        <v>3.9199999999999999E-2</v>
      </c>
      <c r="N195" s="99">
        <v>3.4799999999999998E-2</v>
      </c>
      <c r="O195" s="95">
        <v>8043.6915594000011</v>
      </c>
      <c r="P195" s="97">
        <v>104.7</v>
      </c>
      <c r="Q195" s="95">
        <v>8.4217453288499993</v>
      </c>
      <c r="R195" s="96">
        <v>8.380119850935665E-6</v>
      </c>
      <c r="S195" s="96">
        <v>3.9001220288151063E-3</v>
      </c>
      <c r="T195" s="96">
        <v>3.1604108333004065E-4</v>
      </c>
    </row>
    <row r="196" spans="2:20">
      <c r="B196" s="88" t="s">
        <v>776</v>
      </c>
      <c r="C196" s="85" t="s">
        <v>777</v>
      </c>
      <c r="D196" s="98" t="s">
        <v>144</v>
      </c>
      <c r="E196" s="98" t="s">
        <v>335</v>
      </c>
      <c r="F196" s="85"/>
      <c r="G196" s="98" t="s">
        <v>778</v>
      </c>
      <c r="H196" s="85" t="s">
        <v>443</v>
      </c>
      <c r="I196" s="85" t="s">
        <v>184</v>
      </c>
      <c r="J196" s="85"/>
      <c r="K196" s="95">
        <v>3.6199999999999992</v>
      </c>
      <c r="L196" s="98" t="s">
        <v>188</v>
      </c>
      <c r="M196" s="99">
        <v>4.2000000000000003E-2</v>
      </c>
      <c r="N196" s="99">
        <v>3.8800000000000001E-2</v>
      </c>
      <c r="O196" s="95">
        <v>16718.59175</v>
      </c>
      <c r="P196" s="97">
        <v>101.28</v>
      </c>
      <c r="Q196" s="95">
        <v>16.932589165800003</v>
      </c>
      <c r="R196" s="96">
        <v>1.194185125E-5</v>
      </c>
      <c r="S196" s="96">
        <v>7.8415057012214753E-3</v>
      </c>
      <c r="T196" s="96">
        <v>6.3542574782093084E-4</v>
      </c>
    </row>
    <row r="197" spans="2:20">
      <c r="B197" s="88" t="s">
        <v>779</v>
      </c>
      <c r="C197" s="85" t="s">
        <v>780</v>
      </c>
      <c r="D197" s="98" t="s">
        <v>144</v>
      </c>
      <c r="E197" s="98" t="s">
        <v>335</v>
      </c>
      <c r="F197" s="85" t="s">
        <v>525</v>
      </c>
      <c r="G197" s="98" t="s">
        <v>493</v>
      </c>
      <c r="H197" s="85" t="s">
        <v>443</v>
      </c>
      <c r="I197" s="85" t="s">
        <v>186</v>
      </c>
      <c r="J197" s="85"/>
      <c r="K197" s="95">
        <v>2.3499999999999996</v>
      </c>
      <c r="L197" s="98" t="s">
        <v>188</v>
      </c>
      <c r="M197" s="99">
        <v>2.3E-2</v>
      </c>
      <c r="N197" s="99">
        <v>1.26E-2</v>
      </c>
      <c r="O197" s="95">
        <v>29649.090520000002</v>
      </c>
      <c r="P197" s="97">
        <v>102.45</v>
      </c>
      <c r="Q197" s="95">
        <v>30.37549320295</v>
      </c>
      <c r="R197" s="96">
        <v>9.9630771618114144E-6</v>
      </c>
      <c r="S197" s="96">
        <v>1.4066933343509903E-2</v>
      </c>
      <c r="T197" s="96">
        <v>1.1398948084619276E-3</v>
      </c>
    </row>
    <row r="198" spans="2:20">
      <c r="B198" s="88" t="s">
        <v>781</v>
      </c>
      <c r="C198" s="85" t="s">
        <v>782</v>
      </c>
      <c r="D198" s="98" t="s">
        <v>144</v>
      </c>
      <c r="E198" s="98" t="s">
        <v>335</v>
      </c>
      <c r="F198" s="85" t="s">
        <v>525</v>
      </c>
      <c r="G198" s="98" t="s">
        <v>493</v>
      </c>
      <c r="H198" s="85" t="s">
        <v>443</v>
      </c>
      <c r="I198" s="85" t="s">
        <v>186</v>
      </c>
      <c r="J198" s="85"/>
      <c r="K198" s="95">
        <v>6.96</v>
      </c>
      <c r="L198" s="98" t="s">
        <v>188</v>
      </c>
      <c r="M198" s="99">
        <v>1.7500000000000002E-2</v>
      </c>
      <c r="N198" s="99">
        <v>1.9199999999999998E-2</v>
      </c>
      <c r="O198" s="95">
        <v>15950.461625000002</v>
      </c>
      <c r="P198" s="97">
        <v>99.09</v>
      </c>
      <c r="Q198" s="95">
        <v>15.805312445650001</v>
      </c>
      <c r="R198" s="96">
        <v>1.1041453487406186E-5</v>
      </c>
      <c r="S198" s="96">
        <v>7.3194622770672785E-3</v>
      </c>
      <c r="T198" s="96">
        <v>5.9312266907209977E-4</v>
      </c>
    </row>
    <row r="199" spans="2:20">
      <c r="B199" s="88" t="s">
        <v>783</v>
      </c>
      <c r="C199" s="85" t="s">
        <v>784</v>
      </c>
      <c r="D199" s="98" t="s">
        <v>144</v>
      </c>
      <c r="E199" s="98" t="s">
        <v>335</v>
      </c>
      <c r="F199" s="85" t="s">
        <v>525</v>
      </c>
      <c r="G199" s="98" t="s">
        <v>493</v>
      </c>
      <c r="H199" s="85" t="s">
        <v>443</v>
      </c>
      <c r="I199" s="85" t="s">
        <v>186</v>
      </c>
      <c r="J199" s="85"/>
      <c r="K199" s="95">
        <v>5.47</v>
      </c>
      <c r="L199" s="98" t="s">
        <v>188</v>
      </c>
      <c r="M199" s="99">
        <v>2.9600000000000001E-2</v>
      </c>
      <c r="N199" s="99">
        <v>2.7200000000000005E-2</v>
      </c>
      <c r="O199" s="95">
        <v>8492.4349999999995</v>
      </c>
      <c r="P199" s="97">
        <v>101.63</v>
      </c>
      <c r="Q199" s="95">
        <v>8.6308614234499998</v>
      </c>
      <c r="R199" s="96">
        <v>2.0794710500154263E-5</v>
      </c>
      <c r="S199" s="96">
        <v>3.9969639844053993E-3</v>
      </c>
      <c r="T199" s="96">
        <v>3.2388853946870255E-4</v>
      </c>
    </row>
    <row r="200" spans="2:20">
      <c r="B200" s="88" t="s">
        <v>785</v>
      </c>
      <c r="C200" s="85" t="s">
        <v>786</v>
      </c>
      <c r="D200" s="98" t="s">
        <v>144</v>
      </c>
      <c r="E200" s="98" t="s">
        <v>335</v>
      </c>
      <c r="F200" s="85" t="s">
        <v>787</v>
      </c>
      <c r="G200" s="98" t="s">
        <v>175</v>
      </c>
      <c r="H200" s="85" t="s">
        <v>443</v>
      </c>
      <c r="I200" s="85" t="s">
        <v>184</v>
      </c>
      <c r="J200" s="85"/>
      <c r="K200" s="95">
        <v>4.5299999999999994</v>
      </c>
      <c r="L200" s="98" t="s">
        <v>188</v>
      </c>
      <c r="M200" s="99">
        <v>2.75E-2</v>
      </c>
      <c r="N200" s="99">
        <v>2.4599999999999997E-2</v>
      </c>
      <c r="O200" s="95">
        <v>4450.5383492499996</v>
      </c>
      <c r="P200" s="97">
        <v>102.29</v>
      </c>
      <c r="Q200" s="95">
        <v>4.5524555293000004</v>
      </c>
      <c r="R200" s="96">
        <v>7.7972615196183558E-6</v>
      </c>
      <c r="S200" s="96">
        <v>2.1082485163973195E-3</v>
      </c>
      <c r="T200" s="96">
        <v>1.7083905070877637E-4</v>
      </c>
    </row>
    <row r="201" spans="2:20">
      <c r="B201" s="88" t="s">
        <v>788</v>
      </c>
      <c r="C201" s="85" t="s">
        <v>789</v>
      </c>
      <c r="D201" s="98" t="s">
        <v>144</v>
      </c>
      <c r="E201" s="98" t="s">
        <v>335</v>
      </c>
      <c r="F201" s="85" t="s">
        <v>543</v>
      </c>
      <c r="G201" s="98" t="s">
        <v>376</v>
      </c>
      <c r="H201" s="85" t="s">
        <v>540</v>
      </c>
      <c r="I201" s="85" t="s">
        <v>186</v>
      </c>
      <c r="J201" s="85"/>
      <c r="K201" s="95">
        <v>4.91</v>
      </c>
      <c r="L201" s="98" t="s">
        <v>188</v>
      </c>
      <c r="M201" s="99">
        <v>3.5000000000000003E-2</v>
      </c>
      <c r="N201" s="99">
        <v>2.4799999999999999E-2</v>
      </c>
      <c r="O201" s="95">
        <v>2498.2649975500003</v>
      </c>
      <c r="P201" s="97">
        <v>105.07</v>
      </c>
      <c r="Q201" s="95">
        <v>2.6686465603</v>
      </c>
      <c r="R201" s="96">
        <v>2.4708264696050365E-5</v>
      </c>
      <c r="S201" s="96">
        <v>1.2358539507592691E-3</v>
      </c>
      <c r="T201" s="96">
        <v>1.0014574378697893E-4</v>
      </c>
    </row>
    <row r="202" spans="2:20">
      <c r="B202" s="88" t="s">
        <v>790</v>
      </c>
      <c r="C202" s="85" t="s">
        <v>791</v>
      </c>
      <c r="D202" s="98" t="s">
        <v>144</v>
      </c>
      <c r="E202" s="98" t="s">
        <v>335</v>
      </c>
      <c r="F202" s="85" t="s">
        <v>792</v>
      </c>
      <c r="G202" s="98" t="s">
        <v>394</v>
      </c>
      <c r="H202" s="85" t="s">
        <v>540</v>
      </c>
      <c r="I202" s="85" t="s">
        <v>184</v>
      </c>
      <c r="J202" s="85"/>
      <c r="K202" s="95">
        <v>1.4800000000000002</v>
      </c>
      <c r="L202" s="98" t="s">
        <v>188</v>
      </c>
      <c r="M202" s="99">
        <v>6.9000000000000006E-2</v>
      </c>
      <c r="N202" s="99">
        <v>1.5100000000000004E-2</v>
      </c>
      <c r="O202" s="95">
        <v>4.655E-5</v>
      </c>
      <c r="P202" s="97">
        <v>109.95</v>
      </c>
      <c r="Q202" s="95">
        <v>5.3899999999999993E-8</v>
      </c>
      <c r="R202" s="96">
        <v>1.102349152221275E-13</v>
      </c>
      <c r="S202" s="96">
        <v>2.4961165310117441E-11</v>
      </c>
      <c r="T202" s="96">
        <v>2.0226940766226291E-12</v>
      </c>
    </row>
    <row r="203" spans="2:20">
      <c r="B203" s="88" t="s">
        <v>793</v>
      </c>
      <c r="C203" s="85" t="s">
        <v>794</v>
      </c>
      <c r="D203" s="98" t="s">
        <v>144</v>
      </c>
      <c r="E203" s="98" t="s">
        <v>335</v>
      </c>
      <c r="F203" s="85" t="s">
        <v>795</v>
      </c>
      <c r="G203" s="98" t="s">
        <v>796</v>
      </c>
      <c r="H203" s="85" t="s">
        <v>540</v>
      </c>
      <c r="I203" s="85" t="s">
        <v>184</v>
      </c>
      <c r="J203" s="85"/>
      <c r="K203" s="95">
        <v>1.6</v>
      </c>
      <c r="L203" s="98" t="s">
        <v>188</v>
      </c>
      <c r="M203" s="99">
        <v>5.5500000000000001E-2</v>
      </c>
      <c r="N203" s="99">
        <v>1.5800000000000002E-2</v>
      </c>
      <c r="O203" s="95">
        <v>318.02029245</v>
      </c>
      <c r="P203" s="97">
        <v>108.33</v>
      </c>
      <c r="Q203" s="95">
        <v>0.34451138295</v>
      </c>
      <c r="R203" s="96">
        <v>6.6254227593750003E-6</v>
      </c>
      <c r="S203" s="96">
        <v>1.5954370280208029E-4</v>
      </c>
      <c r="T203" s="96">
        <v>1.2928406931763175E-5</v>
      </c>
    </row>
    <row r="204" spans="2:20">
      <c r="B204" s="88" t="s">
        <v>797</v>
      </c>
      <c r="C204" s="85" t="s">
        <v>798</v>
      </c>
      <c r="D204" s="98" t="s">
        <v>144</v>
      </c>
      <c r="E204" s="98" t="s">
        <v>335</v>
      </c>
      <c r="F204" s="85" t="s">
        <v>539</v>
      </c>
      <c r="G204" s="98" t="s">
        <v>337</v>
      </c>
      <c r="H204" s="85" t="s">
        <v>540</v>
      </c>
      <c r="I204" s="85" t="s">
        <v>184</v>
      </c>
      <c r="J204" s="85"/>
      <c r="K204" s="95">
        <v>2.86</v>
      </c>
      <c r="L204" s="98" t="s">
        <v>188</v>
      </c>
      <c r="M204" s="99">
        <v>1.5800000000000002E-2</v>
      </c>
      <c r="N204" s="99">
        <v>9.8999999999999991E-3</v>
      </c>
      <c r="O204" s="95">
        <v>6931.05</v>
      </c>
      <c r="P204" s="97">
        <v>101.73</v>
      </c>
      <c r="Q204" s="95">
        <v>7.0509571649999998</v>
      </c>
      <c r="R204" s="96">
        <v>1.346724050829674E-5</v>
      </c>
      <c r="S204" s="96">
        <v>3.265308114844565E-3</v>
      </c>
      <c r="T204" s="96">
        <v>2.6459980133887543E-4</v>
      </c>
    </row>
    <row r="205" spans="2:20">
      <c r="B205" s="88" t="s">
        <v>799</v>
      </c>
      <c r="C205" s="85" t="s">
        <v>800</v>
      </c>
      <c r="D205" s="98" t="s">
        <v>144</v>
      </c>
      <c r="E205" s="98" t="s">
        <v>335</v>
      </c>
      <c r="F205" s="85" t="s">
        <v>801</v>
      </c>
      <c r="G205" s="98" t="s">
        <v>376</v>
      </c>
      <c r="H205" s="85" t="s">
        <v>540</v>
      </c>
      <c r="I205" s="85" t="s">
        <v>184</v>
      </c>
      <c r="J205" s="85"/>
      <c r="K205" s="95">
        <v>3.8899999999999997</v>
      </c>
      <c r="L205" s="98" t="s">
        <v>188</v>
      </c>
      <c r="M205" s="99">
        <v>6.0499999999999998E-2</v>
      </c>
      <c r="N205" s="99">
        <v>4.7100000000000003E-2</v>
      </c>
      <c r="O205" s="95">
        <v>6307.0560700000005</v>
      </c>
      <c r="P205" s="97">
        <v>105.9</v>
      </c>
      <c r="Q205" s="95">
        <v>6.679172168900001</v>
      </c>
      <c r="R205" s="96">
        <v>6.7593005949031879E-6</v>
      </c>
      <c r="S205" s="96">
        <v>3.093133963685503E-3</v>
      </c>
      <c r="T205" s="96">
        <v>2.5064790320550556E-4</v>
      </c>
    </row>
    <row r="206" spans="2:20">
      <c r="B206" s="88" t="s">
        <v>802</v>
      </c>
      <c r="C206" s="85" t="s">
        <v>803</v>
      </c>
      <c r="D206" s="98" t="s">
        <v>144</v>
      </c>
      <c r="E206" s="98" t="s">
        <v>335</v>
      </c>
      <c r="F206" s="85" t="s">
        <v>804</v>
      </c>
      <c r="G206" s="98" t="s">
        <v>422</v>
      </c>
      <c r="H206" s="85" t="s">
        <v>540</v>
      </c>
      <c r="I206" s="85" t="s">
        <v>186</v>
      </c>
      <c r="J206" s="85"/>
      <c r="K206" s="95">
        <v>3.99</v>
      </c>
      <c r="L206" s="98" t="s">
        <v>188</v>
      </c>
      <c r="M206" s="99">
        <v>2.9500000000000002E-2</v>
      </c>
      <c r="N206" s="99">
        <v>2.2999999999999993E-2</v>
      </c>
      <c r="O206" s="95">
        <v>4549.7366124</v>
      </c>
      <c r="P206" s="97">
        <v>102.61</v>
      </c>
      <c r="Q206" s="95">
        <v>4.6684847387500001</v>
      </c>
      <c r="R206" s="96">
        <v>1.7294202461485312E-5</v>
      </c>
      <c r="S206" s="96">
        <v>2.1619818054118591E-3</v>
      </c>
      <c r="T206" s="96">
        <v>1.7519325469151704E-4</v>
      </c>
    </row>
    <row r="207" spans="2:20">
      <c r="B207" s="88" t="s">
        <v>805</v>
      </c>
      <c r="C207" s="85" t="s">
        <v>806</v>
      </c>
      <c r="D207" s="98" t="s">
        <v>144</v>
      </c>
      <c r="E207" s="98" t="s">
        <v>335</v>
      </c>
      <c r="F207" s="85" t="s">
        <v>566</v>
      </c>
      <c r="G207" s="98" t="s">
        <v>376</v>
      </c>
      <c r="H207" s="85" t="s">
        <v>540</v>
      </c>
      <c r="I207" s="85" t="s">
        <v>184</v>
      </c>
      <c r="J207" s="85"/>
      <c r="K207" s="95">
        <v>4.4000000000000004</v>
      </c>
      <c r="L207" s="98" t="s">
        <v>188</v>
      </c>
      <c r="M207" s="99">
        <v>7.0499999999999993E-2</v>
      </c>
      <c r="N207" s="99">
        <v>2.9500000000000002E-2</v>
      </c>
      <c r="O207" s="95">
        <v>3.0176159999999999</v>
      </c>
      <c r="P207" s="97">
        <v>118.7</v>
      </c>
      <c r="Q207" s="95">
        <v>3.5819098000000001E-3</v>
      </c>
      <c r="R207" s="96">
        <v>5.0757508655647559E-9</v>
      </c>
      <c r="S207" s="96">
        <v>1.6587874330933159E-6</v>
      </c>
      <c r="T207" s="96">
        <v>1.3441758321811774E-7</v>
      </c>
    </row>
    <row r="208" spans="2:20">
      <c r="B208" s="88" t="s">
        <v>807</v>
      </c>
      <c r="C208" s="85" t="s">
        <v>808</v>
      </c>
      <c r="D208" s="98" t="s">
        <v>144</v>
      </c>
      <c r="E208" s="98" t="s">
        <v>335</v>
      </c>
      <c r="F208" s="85" t="s">
        <v>574</v>
      </c>
      <c r="G208" s="98" t="s">
        <v>394</v>
      </c>
      <c r="H208" s="85" t="s">
        <v>540</v>
      </c>
      <c r="I208" s="85" t="s">
        <v>186</v>
      </c>
      <c r="J208" s="85"/>
      <c r="K208" s="95">
        <v>0.02</v>
      </c>
      <c r="L208" s="98" t="s">
        <v>188</v>
      </c>
      <c r="M208" s="99">
        <v>6.25E-2</v>
      </c>
      <c r="N208" s="99">
        <v>2.3200000000000009E-2</v>
      </c>
      <c r="O208" s="95">
        <v>946.75287280000009</v>
      </c>
      <c r="P208" s="97">
        <v>106.21</v>
      </c>
      <c r="Q208" s="95">
        <v>1.00554627005</v>
      </c>
      <c r="R208" s="96">
        <v>5.7858192984633347E-6</v>
      </c>
      <c r="S208" s="96">
        <v>4.6566988262875783E-4</v>
      </c>
      <c r="T208" s="96">
        <v>3.7734925495363887E-5</v>
      </c>
    </row>
    <row r="209" spans="2:20">
      <c r="B209" s="88" t="s">
        <v>809</v>
      </c>
      <c r="C209" s="85" t="s">
        <v>810</v>
      </c>
      <c r="D209" s="98" t="s">
        <v>144</v>
      </c>
      <c r="E209" s="98" t="s">
        <v>335</v>
      </c>
      <c r="F209" s="85" t="s">
        <v>574</v>
      </c>
      <c r="G209" s="98" t="s">
        <v>394</v>
      </c>
      <c r="H209" s="85" t="s">
        <v>540</v>
      </c>
      <c r="I209" s="85" t="s">
        <v>186</v>
      </c>
      <c r="J209" s="85"/>
      <c r="K209" s="95">
        <v>4.8099999999999996</v>
      </c>
      <c r="L209" s="98" t="s">
        <v>188</v>
      </c>
      <c r="M209" s="99">
        <v>4.1399999999999999E-2</v>
      </c>
      <c r="N209" s="99">
        <v>2.8600000000000004E-2</v>
      </c>
      <c r="O209" s="95">
        <v>1054.7249999999999</v>
      </c>
      <c r="P209" s="97">
        <v>106.25</v>
      </c>
      <c r="Q209" s="95">
        <v>1.14247812</v>
      </c>
      <c r="R209" s="96">
        <v>1.3118308258887381E-6</v>
      </c>
      <c r="S209" s="96">
        <v>5.2908321366441924E-4</v>
      </c>
      <c r="T209" s="96">
        <v>4.2873538515676388E-5</v>
      </c>
    </row>
    <row r="210" spans="2:20">
      <c r="B210" s="88" t="s">
        <v>811</v>
      </c>
      <c r="C210" s="85" t="s">
        <v>812</v>
      </c>
      <c r="D210" s="98" t="s">
        <v>144</v>
      </c>
      <c r="E210" s="98" t="s">
        <v>335</v>
      </c>
      <c r="F210" s="85" t="s">
        <v>585</v>
      </c>
      <c r="G210" s="98" t="s">
        <v>394</v>
      </c>
      <c r="H210" s="85" t="s">
        <v>540</v>
      </c>
      <c r="I210" s="85" t="s">
        <v>186</v>
      </c>
      <c r="J210" s="85"/>
      <c r="K210" s="95">
        <v>2.94</v>
      </c>
      <c r="L210" s="98" t="s">
        <v>188</v>
      </c>
      <c r="M210" s="99">
        <v>1.34E-2</v>
      </c>
      <c r="N210" s="99">
        <v>1.2099999999999998E-2</v>
      </c>
      <c r="O210" s="95">
        <v>8432.9524299999994</v>
      </c>
      <c r="P210" s="97">
        <v>100.4</v>
      </c>
      <c r="Q210" s="95">
        <v>8.4666842407000011</v>
      </c>
      <c r="R210" s="96">
        <v>1.544095204177668E-5</v>
      </c>
      <c r="S210" s="96">
        <v>3.920933301682355E-3</v>
      </c>
      <c r="T210" s="96">
        <v>3.177274965175891E-4</v>
      </c>
    </row>
    <row r="211" spans="2:20">
      <c r="B211" s="88" t="s">
        <v>813</v>
      </c>
      <c r="C211" s="85" t="s">
        <v>814</v>
      </c>
      <c r="D211" s="98" t="s">
        <v>144</v>
      </c>
      <c r="E211" s="98" t="s">
        <v>335</v>
      </c>
      <c r="F211" s="85" t="s">
        <v>585</v>
      </c>
      <c r="G211" s="98" t="s">
        <v>394</v>
      </c>
      <c r="H211" s="85" t="s">
        <v>540</v>
      </c>
      <c r="I211" s="85" t="s">
        <v>186</v>
      </c>
      <c r="J211" s="85"/>
      <c r="K211" s="95">
        <v>0.98999999999999988</v>
      </c>
      <c r="L211" s="98" t="s">
        <v>188</v>
      </c>
      <c r="M211" s="99">
        <v>5.5E-2</v>
      </c>
      <c r="N211" s="99">
        <v>9.6999999999999986E-3</v>
      </c>
      <c r="O211" s="95">
        <v>2.1484050000000003</v>
      </c>
      <c r="P211" s="97">
        <v>104.5</v>
      </c>
      <c r="Q211" s="95">
        <v>2.2450844500000004E-3</v>
      </c>
      <c r="R211" s="96">
        <v>1.7714796415831074E-8</v>
      </c>
      <c r="S211" s="96">
        <v>1.0397017456702062E-6</v>
      </c>
      <c r="T211" s="96">
        <v>8.4250816670363142E-8</v>
      </c>
    </row>
    <row r="212" spans="2:20">
      <c r="B212" s="88" t="s">
        <v>815</v>
      </c>
      <c r="C212" s="85" t="s">
        <v>816</v>
      </c>
      <c r="D212" s="98" t="s">
        <v>144</v>
      </c>
      <c r="E212" s="98" t="s">
        <v>335</v>
      </c>
      <c r="F212" s="85" t="s">
        <v>787</v>
      </c>
      <c r="G212" s="98" t="s">
        <v>175</v>
      </c>
      <c r="H212" s="85" t="s">
        <v>540</v>
      </c>
      <c r="I212" s="85" t="s">
        <v>184</v>
      </c>
      <c r="J212" s="85"/>
      <c r="K212" s="95">
        <v>3.5900000000000003</v>
      </c>
      <c r="L212" s="98" t="s">
        <v>188</v>
      </c>
      <c r="M212" s="99">
        <v>2.4E-2</v>
      </c>
      <c r="N212" s="99">
        <v>2.2900000000000004E-2</v>
      </c>
      <c r="O212" s="95">
        <v>2416.9250000000002</v>
      </c>
      <c r="P212" s="97">
        <v>100.6</v>
      </c>
      <c r="Q212" s="95">
        <v>2.4314265058999998</v>
      </c>
      <c r="R212" s="96">
        <v>9.594398793219801E-6</v>
      </c>
      <c r="S212" s="96">
        <v>1.125997012118203E-3</v>
      </c>
      <c r="T212" s="96">
        <v>9.1243636200875436E-5</v>
      </c>
    </row>
    <row r="213" spans="2:20">
      <c r="B213" s="88" t="s">
        <v>817</v>
      </c>
      <c r="C213" s="85" t="s">
        <v>818</v>
      </c>
      <c r="D213" s="98" t="s">
        <v>144</v>
      </c>
      <c r="E213" s="98" t="s">
        <v>335</v>
      </c>
      <c r="F213" s="85"/>
      <c r="G213" s="98" t="s">
        <v>376</v>
      </c>
      <c r="H213" s="85" t="s">
        <v>540</v>
      </c>
      <c r="I213" s="85" t="s">
        <v>186</v>
      </c>
      <c r="J213" s="85"/>
      <c r="K213" s="95">
        <v>3.22</v>
      </c>
      <c r="L213" s="98" t="s">
        <v>188</v>
      </c>
      <c r="M213" s="99">
        <v>5.0999999999999997E-2</v>
      </c>
      <c r="N213" s="99">
        <v>3.9000000000000007E-2</v>
      </c>
      <c r="O213" s="95">
        <v>15623.89696</v>
      </c>
      <c r="P213" s="97">
        <v>105.28</v>
      </c>
      <c r="Q213" s="95">
        <v>16.448838199499999</v>
      </c>
      <c r="R213" s="96">
        <v>1.8446159338842975E-5</v>
      </c>
      <c r="S213" s="96">
        <v>7.6174799528217823E-3</v>
      </c>
      <c r="T213" s="96">
        <v>6.1727212603808305E-4</v>
      </c>
    </row>
    <row r="214" spans="2:20">
      <c r="B214" s="88" t="s">
        <v>819</v>
      </c>
      <c r="C214" s="85" t="s">
        <v>820</v>
      </c>
      <c r="D214" s="98" t="s">
        <v>144</v>
      </c>
      <c r="E214" s="98" t="s">
        <v>335</v>
      </c>
      <c r="F214" s="85" t="s">
        <v>821</v>
      </c>
      <c r="G214" s="98" t="s">
        <v>376</v>
      </c>
      <c r="H214" s="85" t="s">
        <v>540</v>
      </c>
      <c r="I214" s="85" t="s">
        <v>186</v>
      </c>
      <c r="J214" s="85"/>
      <c r="K214" s="95">
        <v>4.3600000000000003</v>
      </c>
      <c r="L214" s="98" t="s">
        <v>188</v>
      </c>
      <c r="M214" s="99">
        <v>3.3500000000000002E-2</v>
      </c>
      <c r="N214" s="99">
        <v>2.5500000000000002E-2</v>
      </c>
      <c r="O214" s="95">
        <v>5318.9009999999998</v>
      </c>
      <c r="P214" s="97">
        <v>104.4</v>
      </c>
      <c r="Q214" s="95">
        <v>5.5529326464500004</v>
      </c>
      <c r="R214" s="96">
        <v>8.6003067645363896E-6</v>
      </c>
      <c r="S214" s="96">
        <v>2.5715708672353695E-3</v>
      </c>
      <c r="T214" s="96">
        <v>2.08383747158791E-4</v>
      </c>
    </row>
    <row r="215" spans="2:20">
      <c r="B215" s="88" t="s">
        <v>822</v>
      </c>
      <c r="C215" s="85" t="s">
        <v>823</v>
      </c>
      <c r="D215" s="98" t="s">
        <v>144</v>
      </c>
      <c r="E215" s="98" t="s">
        <v>335</v>
      </c>
      <c r="F215" s="85" t="s">
        <v>824</v>
      </c>
      <c r="G215" s="98" t="s">
        <v>825</v>
      </c>
      <c r="H215" s="85" t="s">
        <v>588</v>
      </c>
      <c r="I215" s="85" t="s">
        <v>186</v>
      </c>
      <c r="J215" s="85"/>
      <c r="K215" s="95">
        <v>1.4600000000000004</v>
      </c>
      <c r="L215" s="98" t="s">
        <v>188</v>
      </c>
      <c r="M215" s="99">
        <v>6.3E-2</v>
      </c>
      <c r="N215" s="99">
        <v>1.0700000000000003E-2</v>
      </c>
      <c r="O215" s="95">
        <v>2376.5001176000001</v>
      </c>
      <c r="P215" s="97">
        <v>107.76</v>
      </c>
      <c r="Q215" s="95">
        <v>2.5609165273999999</v>
      </c>
      <c r="R215" s="96">
        <v>1.2674667293866667E-5</v>
      </c>
      <c r="S215" s="96">
        <v>1.1859640220008036E-3</v>
      </c>
      <c r="T215" s="96">
        <v>9.6102981274526393E-5</v>
      </c>
    </row>
    <row r="216" spans="2:20">
      <c r="B216" s="88" t="s">
        <v>826</v>
      </c>
      <c r="C216" s="85" t="s">
        <v>827</v>
      </c>
      <c r="D216" s="98" t="s">
        <v>144</v>
      </c>
      <c r="E216" s="98" t="s">
        <v>335</v>
      </c>
      <c r="F216" s="85" t="s">
        <v>824</v>
      </c>
      <c r="G216" s="98" t="s">
        <v>825</v>
      </c>
      <c r="H216" s="85" t="s">
        <v>588</v>
      </c>
      <c r="I216" s="85" t="s">
        <v>186</v>
      </c>
      <c r="J216" s="85"/>
      <c r="K216" s="95">
        <v>4.92</v>
      </c>
      <c r="L216" s="98" t="s">
        <v>188</v>
      </c>
      <c r="M216" s="99">
        <v>4.7500000000000001E-2</v>
      </c>
      <c r="N216" s="99">
        <v>3.1099999999999999E-2</v>
      </c>
      <c r="O216" s="95">
        <v>6178.018</v>
      </c>
      <c r="P216" s="97">
        <v>108.3</v>
      </c>
      <c r="Q216" s="95">
        <v>6.6907937684000007</v>
      </c>
      <c r="R216" s="96">
        <v>1.2307299095581497E-5</v>
      </c>
      <c r="S216" s="96">
        <v>3.0985159426518754E-3</v>
      </c>
      <c r="T216" s="96">
        <v>2.5108402455002374E-4</v>
      </c>
    </row>
    <row r="217" spans="2:20">
      <c r="B217" s="88" t="s">
        <v>828</v>
      </c>
      <c r="C217" s="85" t="s">
        <v>829</v>
      </c>
      <c r="D217" s="98" t="s">
        <v>144</v>
      </c>
      <c r="E217" s="98" t="s">
        <v>335</v>
      </c>
      <c r="F217" s="85" t="s">
        <v>591</v>
      </c>
      <c r="G217" s="98" t="s">
        <v>376</v>
      </c>
      <c r="H217" s="85" t="s">
        <v>588</v>
      </c>
      <c r="I217" s="85" t="s">
        <v>184</v>
      </c>
      <c r="J217" s="85"/>
      <c r="K217" s="95">
        <v>2.81</v>
      </c>
      <c r="L217" s="98" t="s">
        <v>188</v>
      </c>
      <c r="M217" s="99">
        <v>0.05</v>
      </c>
      <c r="N217" s="99">
        <v>2.2500000000000006E-2</v>
      </c>
      <c r="O217" s="95">
        <v>3729.1970135000006</v>
      </c>
      <c r="P217" s="97">
        <v>107.8</v>
      </c>
      <c r="Q217" s="95">
        <v>4.0200743806999997</v>
      </c>
      <c r="R217" s="96">
        <v>1.7972033800000003E-5</v>
      </c>
      <c r="S217" s="96">
        <v>1.8617020626274714E-3</v>
      </c>
      <c r="T217" s="96">
        <v>1.5086049420082141E-4</v>
      </c>
    </row>
    <row r="218" spans="2:20">
      <c r="B218" s="88" t="s">
        <v>830</v>
      </c>
      <c r="C218" s="85" t="s">
        <v>831</v>
      </c>
      <c r="D218" s="98" t="s">
        <v>144</v>
      </c>
      <c r="E218" s="98" t="s">
        <v>335</v>
      </c>
      <c r="F218" s="85" t="s">
        <v>591</v>
      </c>
      <c r="G218" s="98" t="s">
        <v>376</v>
      </c>
      <c r="H218" s="85" t="s">
        <v>588</v>
      </c>
      <c r="I218" s="85" t="s">
        <v>184</v>
      </c>
      <c r="J218" s="85"/>
      <c r="K218" s="95">
        <v>3.6599999999999993</v>
      </c>
      <c r="L218" s="98" t="s">
        <v>188</v>
      </c>
      <c r="M218" s="99">
        <v>4.6500000000000007E-2</v>
      </c>
      <c r="N218" s="99">
        <v>2.6299999999999994E-2</v>
      </c>
      <c r="O218" s="95">
        <v>3729.3988200000003</v>
      </c>
      <c r="P218" s="97">
        <v>107.53</v>
      </c>
      <c r="Q218" s="95">
        <v>4.0102224260000003</v>
      </c>
      <c r="R218" s="96">
        <v>1.92271839905055E-5</v>
      </c>
      <c r="S218" s="96">
        <v>1.857139608640561E-3</v>
      </c>
      <c r="T218" s="96">
        <v>1.5049078194822693E-4</v>
      </c>
    </row>
    <row r="219" spans="2:20">
      <c r="B219" s="88" t="s">
        <v>832</v>
      </c>
      <c r="C219" s="85" t="s">
        <v>833</v>
      </c>
      <c r="D219" s="98" t="s">
        <v>144</v>
      </c>
      <c r="E219" s="98" t="s">
        <v>335</v>
      </c>
      <c r="F219" s="85" t="s">
        <v>617</v>
      </c>
      <c r="G219" s="98" t="s">
        <v>376</v>
      </c>
      <c r="H219" s="85" t="s">
        <v>588</v>
      </c>
      <c r="I219" s="85" t="s">
        <v>186</v>
      </c>
      <c r="J219" s="85"/>
      <c r="K219" s="95">
        <v>4.92</v>
      </c>
      <c r="L219" s="98" t="s">
        <v>188</v>
      </c>
      <c r="M219" s="99">
        <v>3.7000000000000005E-2</v>
      </c>
      <c r="N219" s="99">
        <v>2.6699999999999998E-2</v>
      </c>
      <c r="O219" s="95">
        <v>1151.7879289</v>
      </c>
      <c r="P219" s="97">
        <v>105.18</v>
      </c>
      <c r="Q219" s="95">
        <v>1.2114505444999999</v>
      </c>
      <c r="R219" s="96">
        <v>4.6314979999805453E-6</v>
      </c>
      <c r="S219" s="96">
        <v>5.6102443981996823E-4</v>
      </c>
      <c r="T219" s="96">
        <v>4.5461852328040981E-5</v>
      </c>
    </row>
    <row r="220" spans="2:20">
      <c r="B220" s="88" t="s">
        <v>834</v>
      </c>
      <c r="C220" s="85" t="s">
        <v>835</v>
      </c>
      <c r="D220" s="98" t="s">
        <v>144</v>
      </c>
      <c r="E220" s="98" t="s">
        <v>335</v>
      </c>
      <c r="F220" s="85" t="s">
        <v>624</v>
      </c>
      <c r="G220" s="98" t="s">
        <v>493</v>
      </c>
      <c r="H220" s="85" t="s">
        <v>588</v>
      </c>
      <c r="I220" s="85" t="s">
        <v>184</v>
      </c>
      <c r="J220" s="85"/>
      <c r="K220" s="95">
        <v>0.78</v>
      </c>
      <c r="L220" s="98" t="s">
        <v>188</v>
      </c>
      <c r="M220" s="99">
        <v>8.5000000000000006E-2</v>
      </c>
      <c r="N220" s="99">
        <v>8.6000000000000017E-3</v>
      </c>
      <c r="O220" s="95">
        <v>287.07221585000002</v>
      </c>
      <c r="P220" s="97">
        <v>107.78</v>
      </c>
      <c r="Q220" s="95">
        <v>0.30940643545000002</v>
      </c>
      <c r="R220" s="96">
        <v>1.0519042757495629E-6</v>
      </c>
      <c r="S220" s="96">
        <v>1.4328655256552194E-4</v>
      </c>
      <c r="T220" s="96">
        <v>1.161103087669085E-5</v>
      </c>
    </row>
    <row r="221" spans="2:20">
      <c r="B221" s="88" t="s">
        <v>836</v>
      </c>
      <c r="C221" s="85" t="s">
        <v>837</v>
      </c>
      <c r="D221" s="98" t="s">
        <v>144</v>
      </c>
      <c r="E221" s="98" t="s">
        <v>335</v>
      </c>
      <c r="F221" s="85" t="s">
        <v>608</v>
      </c>
      <c r="G221" s="98" t="s">
        <v>422</v>
      </c>
      <c r="H221" s="85" t="s">
        <v>588</v>
      </c>
      <c r="I221" s="85" t="s">
        <v>186</v>
      </c>
      <c r="J221" s="85"/>
      <c r="K221" s="95">
        <v>3.1200000000000006</v>
      </c>
      <c r="L221" s="98" t="s">
        <v>188</v>
      </c>
      <c r="M221" s="99">
        <v>3.4000000000000002E-2</v>
      </c>
      <c r="N221" s="99">
        <v>3.3700000000000001E-2</v>
      </c>
      <c r="O221" s="95">
        <v>5813.2809728000011</v>
      </c>
      <c r="P221" s="97">
        <v>100.68</v>
      </c>
      <c r="Q221" s="95">
        <v>5.8528110882500002</v>
      </c>
      <c r="R221" s="96">
        <v>1.2813482801899269E-5</v>
      </c>
      <c r="S221" s="96">
        <v>2.7104449926288804E-3</v>
      </c>
      <c r="T221" s="96">
        <v>2.196372230017536E-4</v>
      </c>
    </row>
    <row r="222" spans="2:20">
      <c r="B222" s="88" t="s">
        <v>838</v>
      </c>
      <c r="C222" s="85" t="s">
        <v>839</v>
      </c>
      <c r="D222" s="98" t="s">
        <v>144</v>
      </c>
      <c r="E222" s="98" t="s">
        <v>335</v>
      </c>
      <c r="F222" s="85" t="s">
        <v>645</v>
      </c>
      <c r="G222" s="98" t="s">
        <v>422</v>
      </c>
      <c r="H222" s="85" t="s">
        <v>638</v>
      </c>
      <c r="I222" s="85" t="s">
        <v>184</v>
      </c>
      <c r="J222" s="85"/>
      <c r="K222" s="95">
        <v>2.3799999999999994</v>
      </c>
      <c r="L222" s="98" t="s">
        <v>188</v>
      </c>
      <c r="M222" s="99">
        <v>3.3000000000000002E-2</v>
      </c>
      <c r="N222" s="99">
        <v>2.8299999999999992E-2</v>
      </c>
      <c r="O222" s="95">
        <v>4058.5950741000001</v>
      </c>
      <c r="P222" s="97">
        <v>101.6</v>
      </c>
      <c r="Q222" s="95">
        <v>4.1235324588500006</v>
      </c>
      <c r="R222" s="96">
        <v>5.3428112361897307E-6</v>
      </c>
      <c r="S222" s="96">
        <v>1.9096136431723549E-3</v>
      </c>
      <c r="T222" s="96">
        <v>1.5474294395690245E-4</v>
      </c>
    </row>
    <row r="223" spans="2:20">
      <c r="B223" s="88" t="s">
        <v>840</v>
      </c>
      <c r="C223" s="85" t="s">
        <v>841</v>
      </c>
      <c r="D223" s="98" t="s">
        <v>144</v>
      </c>
      <c r="E223" s="98" t="s">
        <v>335</v>
      </c>
      <c r="F223" s="85" t="s">
        <v>651</v>
      </c>
      <c r="G223" s="98" t="s">
        <v>376</v>
      </c>
      <c r="H223" s="85" t="s">
        <v>638</v>
      </c>
      <c r="I223" s="85" t="s">
        <v>186</v>
      </c>
      <c r="J223" s="85"/>
      <c r="K223" s="95">
        <v>5.3900000000000006</v>
      </c>
      <c r="L223" s="98" t="s">
        <v>188</v>
      </c>
      <c r="M223" s="99">
        <v>6.9000000000000006E-2</v>
      </c>
      <c r="N223" s="99">
        <v>7.51E-2</v>
      </c>
      <c r="O223" s="95">
        <v>6190.5130000000008</v>
      </c>
      <c r="P223" s="97">
        <v>98.38</v>
      </c>
      <c r="Q223" s="95">
        <v>6.0902264811500002</v>
      </c>
      <c r="R223" s="96">
        <v>1.3412123207983346E-5</v>
      </c>
      <c r="S223" s="96">
        <v>2.8203923928022266E-3</v>
      </c>
      <c r="T223" s="96">
        <v>2.2854666101507204E-4</v>
      </c>
    </row>
    <row r="224" spans="2:20">
      <c r="B224" s="88" t="s">
        <v>842</v>
      </c>
      <c r="C224" s="85" t="s">
        <v>843</v>
      </c>
      <c r="D224" s="98" t="s">
        <v>144</v>
      </c>
      <c r="E224" s="98" t="s">
        <v>335</v>
      </c>
      <c r="F224" s="85" t="s">
        <v>844</v>
      </c>
      <c r="G224" s="98" t="s">
        <v>422</v>
      </c>
      <c r="H224" s="85" t="s">
        <v>638</v>
      </c>
      <c r="I224" s="85" t="s">
        <v>184</v>
      </c>
      <c r="J224" s="85"/>
      <c r="K224" s="95">
        <v>0.67000000000000015</v>
      </c>
      <c r="L224" s="98" t="s">
        <v>188</v>
      </c>
      <c r="M224" s="99">
        <v>2.4300000000000002E-2</v>
      </c>
      <c r="N224" s="99">
        <v>7.9000000000000008E-3</v>
      </c>
      <c r="O224" s="95">
        <v>64.085629999999995</v>
      </c>
      <c r="P224" s="97">
        <v>101.27</v>
      </c>
      <c r="Q224" s="95">
        <v>6.4899520000000002E-2</v>
      </c>
      <c r="R224" s="96">
        <v>3.1414524509803919E-6</v>
      </c>
      <c r="S224" s="96">
        <v>3.0055058390858507E-5</v>
      </c>
      <c r="T224" s="96">
        <v>2.4354707732773999E-6</v>
      </c>
    </row>
    <row r="225" spans="2:20">
      <c r="B225" s="88" t="s">
        <v>845</v>
      </c>
      <c r="C225" s="85" t="s">
        <v>846</v>
      </c>
      <c r="D225" s="98" t="s">
        <v>144</v>
      </c>
      <c r="E225" s="98" t="s">
        <v>335</v>
      </c>
      <c r="F225" s="85"/>
      <c r="G225" s="98" t="s">
        <v>376</v>
      </c>
      <c r="H225" s="85" t="s">
        <v>638</v>
      </c>
      <c r="I225" s="85" t="s">
        <v>184</v>
      </c>
      <c r="J225" s="85"/>
      <c r="K225" s="95">
        <v>4.9399999999999995</v>
      </c>
      <c r="L225" s="98" t="s">
        <v>188</v>
      </c>
      <c r="M225" s="99">
        <v>4.5999999999999999E-2</v>
      </c>
      <c r="N225" s="99">
        <v>5.0599999999999999E-2</v>
      </c>
      <c r="O225" s="95">
        <v>3334.9025150000002</v>
      </c>
      <c r="P225" s="97">
        <v>99.18</v>
      </c>
      <c r="Q225" s="95">
        <v>3.3075563132500001</v>
      </c>
      <c r="R225" s="96">
        <v>1.3895427145833334E-5</v>
      </c>
      <c r="S225" s="96">
        <v>1.5317339500474185E-3</v>
      </c>
      <c r="T225" s="96">
        <v>1.2412197704835912E-4</v>
      </c>
    </row>
    <row r="226" spans="2:20">
      <c r="B226" s="88" t="s">
        <v>847</v>
      </c>
      <c r="C226" s="85" t="s">
        <v>848</v>
      </c>
      <c r="D226" s="98" t="s">
        <v>144</v>
      </c>
      <c r="E226" s="98" t="s">
        <v>335</v>
      </c>
      <c r="F226" s="85" t="s">
        <v>660</v>
      </c>
      <c r="G226" s="98" t="s">
        <v>376</v>
      </c>
      <c r="H226" s="85" t="s">
        <v>638</v>
      </c>
      <c r="I226" s="85" t="s">
        <v>186</v>
      </c>
      <c r="J226" s="85"/>
      <c r="K226" s="95">
        <v>3.8</v>
      </c>
      <c r="L226" s="98" t="s">
        <v>188</v>
      </c>
      <c r="M226" s="99">
        <v>5.74E-2</v>
      </c>
      <c r="N226" s="99">
        <v>3.3500000000000002E-2</v>
      </c>
      <c r="O226" s="95">
        <v>2387.9411472000002</v>
      </c>
      <c r="P226" s="97">
        <v>111.05</v>
      </c>
      <c r="Q226" s="95">
        <v>2.6518086437499999</v>
      </c>
      <c r="R226" s="96">
        <v>5.6806271452746301E-6</v>
      </c>
      <c r="S226" s="96">
        <v>1.228056288078703E-3</v>
      </c>
      <c r="T226" s="96">
        <v>9.9513870798697833E-5</v>
      </c>
    </row>
    <row r="227" spans="2:20">
      <c r="B227" s="88" t="s">
        <v>849</v>
      </c>
      <c r="C227" s="85" t="s">
        <v>850</v>
      </c>
      <c r="D227" s="98" t="s">
        <v>144</v>
      </c>
      <c r="E227" s="98" t="s">
        <v>335</v>
      </c>
      <c r="F227" s="85" t="s">
        <v>851</v>
      </c>
      <c r="G227" s="98" t="s">
        <v>422</v>
      </c>
      <c r="H227" s="85" t="s">
        <v>670</v>
      </c>
      <c r="I227" s="85" t="s">
        <v>184</v>
      </c>
      <c r="J227" s="85"/>
      <c r="K227" s="95">
        <v>2.0500000000000003</v>
      </c>
      <c r="L227" s="98" t="s">
        <v>188</v>
      </c>
      <c r="M227" s="99">
        <v>4.2999999999999997E-2</v>
      </c>
      <c r="N227" s="99">
        <v>3.8800000000000001E-2</v>
      </c>
      <c r="O227" s="95">
        <v>9887.8250446500006</v>
      </c>
      <c r="P227" s="97">
        <v>101.31</v>
      </c>
      <c r="Q227" s="95">
        <v>10.01735588315</v>
      </c>
      <c r="R227" s="96">
        <v>1.5219648120142408E-5</v>
      </c>
      <c r="S227" s="96">
        <v>4.6390515059292151E-3</v>
      </c>
      <c r="T227" s="96">
        <v>3.7591922835377274E-4</v>
      </c>
    </row>
    <row r="228" spans="2:20">
      <c r="B228" s="88" t="s">
        <v>852</v>
      </c>
      <c r="C228" s="85" t="s">
        <v>853</v>
      </c>
      <c r="D228" s="98" t="s">
        <v>144</v>
      </c>
      <c r="E228" s="98" t="s">
        <v>335</v>
      </c>
      <c r="F228" s="85" t="s">
        <v>851</v>
      </c>
      <c r="G228" s="98" t="s">
        <v>422</v>
      </c>
      <c r="H228" s="85" t="s">
        <v>670</v>
      </c>
      <c r="I228" s="85" t="s">
        <v>184</v>
      </c>
      <c r="J228" s="85"/>
      <c r="K228" s="95">
        <v>2.73</v>
      </c>
      <c r="L228" s="98" t="s">
        <v>188</v>
      </c>
      <c r="M228" s="99">
        <v>4.2500000000000003E-2</v>
      </c>
      <c r="N228" s="99">
        <v>4.2699999999999995E-2</v>
      </c>
      <c r="O228" s="95">
        <v>5238.4995950000002</v>
      </c>
      <c r="P228" s="97">
        <v>100.72</v>
      </c>
      <c r="Q228" s="95">
        <v>5.2762168501000009</v>
      </c>
      <c r="R228" s="96">
        <v>7.2510704551903605E-6</v>
      </c>
      <c r="S228" s="96">
        <v>2.443423395313048E-3</v>
      </c>
      <c r="T228" s="96">
        <v>1.979994910885673E-4</v>
      </c>
    </row>
    <row r="229" spans="2:20">
      <c r="B229" s="88" t="s">
        <v>854</v>
      </c>
      <c r="C229" s="85" t="s">
        <v>855</v>
      </c>
      <c r="D229" s="98" t="s">
        <v>144</v>
      </c>
      <c r="E229" s="98" t="s">
        <v>335</v>
      </c>
      <c r="F229" s="85" t="s">
        <v>669</v>
      </c>
      <c r="G229" s="98" t="s">
        <v>442</v>
      </c>
      <c r="H229" s="85" t="s">
        <v>670</v>
      </c>
      <c r="I229" s="85" t="s">
        <v>186</v>
      </c>
      <c r="J229" s="85"/>
      <c r="K229" s="95">
        <v>2.99</v>
      </c>
      <c r="L229" s="98" t="s">
        <v>188</v>
      </c>
      <c r="M229" s="99">
        <v>0.06</v>
      </c>
      <c r="N229" s="99">
        <v>2.9400000000000003E-2</v>
      </c>
      <c r="O229" s="95">
        <v>7059.0870000000004</v>
      </c>
      <c r="P229" s="97">
        <v>109.32</v>
      </c>
      <c r="Q229" s="95">
        <v>7.7169936731999993</v>
      </c>
      <c r="R229" s="96">
        <v>1.1469139134979235E-5</v>
      </c>
      <c r="S229" s="96">
        <v>3.5737505523910132E-3</v>
      </c>
      <c r="T229" s="96">
        <v>2.8959401469602863E-4</v>
      </c>
    </row>
    <row r="230" spans="2:20">
      <c r="B230" s="88" t="s">
        <v>856</v>
      </c>
      <c r="C230" s="85" t="s">
        <v>857</v>
      </c>
      <c r="D230" s="98" t="s">
        <v>144</v>
      </c>
      <c r="E230" s="98" t="s">
        <v>335</v>
      </c>
      <c r="F230" s="85" t="s">
        <v>669</v>
      </c>
      <c r="G230" s="98" t="s">
        <v>442</v>
      </c>
      <c r="H230" s="85" t="s">
        <v>670</v>
      </c>
      <c r="I230" s="85" t="s">
        <v>186</v>
      </c>
      <c r="J230" s="85"/>
      <c r="K230" s="95">
        <v>5.0199999999999996</v>
      </c>
      <c r="L230" s="98" t="s">
        <v>188</v>
      </c>
      <c r="M230" s="99">
        <v>5.9000000000000004E-2</v>
      </c>
      <c r="N230" s="99">
        <v>4.1099999999999998E-2</v>
      </c>
      <c r="O230" s="95">
        <v>5149.6746000000003</v>
      </c>
      <c r="P230" s="97">
        <v>109.29</v>
      </c>
      <c r="Q230" s="95">
        <v>5.62807936985</v>
      </c>
      <c r="R230" s="96">
        <v>7.2191227720940148E-6</v>
      </c>
      <c r="S230" s="96">
        <v>2.6063714198383578E-3</v>
      </c>
      <c r="T230" s="96">
        <v>2.112037626003268E-4</v>
      </c>
    </row>
    <row r="231" spans="2:20">
      <c r="B231" s="88" t="s">
        <v>858</v>
      </c>
      <c r="C231" s="85" t="s">
        <v>859</v>
      </c>
      <c r="D231" s="98" t="s">
        <v>144</v>
      </c>
      <c r="E231" s="98" t="s">
        <v>335</v>
      </c>
      <c r="F231" s="85" t="s">
        <v>860</v>
      </c>
      <c r="G231" s="98" t="s">
        <v>422</v>
      </c>
      <c r="H231" s="85" t="s">
        <v>670</v>
      </c>
      <c r="I231" s="85" t="s">
        <v>186</v>
      </c>
      <c r="J231" s="85"/>
      <c r="K231" s="95">
        <v>2.58</v>
      </c>
      <c r="L231" s="98" t="s">
        <v>188</v>
      </c>
      <c r="M231" s="99">
        <v>4.7E-2</v>
      </c>
      <c r="N231" s="99">
        <v>2.6300000000000004E-2</v>
      </c>
      <c r="O231" s="95">
        <v>1421.7349999999999</v>
      </c>
      <c r="P231" s="97">
        <v>105.8</v>
      </c>
      <c r="Q231" s="95">
        <v>1.50419558345</v>
      </c>
      <c r="R231" s="96">
        <v>1.2907965935502615E-5</v>
      </c>
      <c r="S231" s="96">
        <v>6.9659507638671634E-4</v>
      </c>
      <c r="T231" s="96">
        <v>5.6447634447611028E-5</v>
      </c>
    </row>
    <row r="232" spans="2:20">
      <c r="B232" s="88" t="s">
        <v>861</v>
      </c>
      <c r="C232" s="85" t="s">
        <v>862</v>
      </c>
      <c r="D232" s="98" t="s">
        <v>144</v>
      </c>
      <c r="E232" s="98" t="s">
        <v>335</v>
      </c>
      <c r="F232" s="85" t="s">
        <v>680</v>
      </c>
      <c r="G232" s="98" t="s">
        <v>376</v>
      </c>
      <c r="H232" s="85" t="s">
        <v>670</v>
      </c>
      <c r="I232" s="85" t="s">
        <v>184</v>
      </c>
      <c r="J232" s="85"/>
      <c r="K232" s="95">
        <v>1.25</v>
      </c>
      <c r="L232" s="98" t="s">
        <v>188</v>
      </c>
      <c r="M232" s="99">
        <v>3.5799999999999998E-2</v>
      </c>
      <c r="N232" s="99">
        <v>1.9E-2</v>
      </c>
      <c r="O232" s="95">
        <v>263.87323200000003</v>
      </c>
      <c r="P232" s="97">
        <v>102.38</v>
      </c>
      <c r="Q232" s="95">
        <v>0.27015340520000003</v>
      </c>
      <c r="R232" s="96">
        <v>1.4070019819465309E-6</v>
      </c>
      <c r="S232" s="96">
        <v>1.2510841941165755E-4</v>
      </c>
      <c r="T232" s="96">
        <v>1.0137990583997644E-5</v>
      </c>
    </row>
    <row r="233" spans="2:20">
      <c r="B233" s="88" t="s">
        <v>863</v>
      </c>
      <c r="C233" s="85" t="s">
        <v>864</v>
      </c>
      <c r="D233" s="98" t="s">
        <v>144</v>
      </c>
      <c r="E233" s="98" t="s">
        <v>335</v>
      </c>
      <c r="F233" s="85" t="s">
        <v>691</v>
      </c>
      <c r="G233" s="98" t="s">
        <v>493</v>
      </c>
      <c r="H233" s="85" t="s">
        <v>692</v>
      </c>
      <c r="I233" s="85" t="s">
        <v>186</v>
      </c>
      <c r="J233" s="85"/>
      <c r="K233" s="95">
        <v>1.02</v>
      </c>
      <c r="L233" s="98" t="s">
        <v>188</v>
      </c>
      <c r="M233" s="99">
        <v>6.7000000000000004E-2</v>
      </c>
      <c r="N233" s="99">
        <v>1.52E-2</v>
      </c>
      <c r="O233" s="95">
        <v>1.5435000000000001E-4</v>
      </c>
      <c r="P233" s="97">
        <v>105.06</v>
      </c>
      <c r="Q233" s="95">
        <v>1.7149999999999999E-7</v>
      </c>
      <c r="R233" s="96">
        <v>6.9433468868124341E-13</v>
      </c>
      <c r="S233" s="96">
        <v>7.9421889623100958E-11</v>
      </c>
      <c r="T233" s="96">
        <v>6.4358447892538201E-12</v>
      </c>
    </row>
    <row r="234" spans="2:20">
      <c r="B234" s="88" t="s">
        <v>865</v>
      </c>
      <c r="C234" s="85" t="s">
        <v>866</v>
      </c>
      <c r="D234" s="98" t="s">
        <v>144</v>
      </c>
      <c r="E234" s="98" t="s">
        <v>335</v>
      </c>
      <c r="F234" s="85" t="s">
        <v>867</v>
      </c>
      <c r="G234" s="98" t="s">
        <v>442</v>
      </c>
      <c r="H234" s="85" t="s">
        <v>710</v>
      </c>
      <c r="I234" s="85"/>
      <c r="J234" s="85"/>
      <c r="K234" s="95">
        <v>5.59</v>
      </c>
      <c r="L234" s="98" t="s">
        <v>188</v>
      </c>
      <c r="M234" s="99">
        <v>3.4500000000000003E-2</v>
      </c>
      <c r="N234" s="99">
        <v>0.34779999999999994</v>
      </c>
      <c r="O234" s="95">
        <v>983.76186474999997</v>
      </c>
      <c r="P234" s="97">
        <v>25.21</v>
      </c>
      <c r="Q234" s="95">
        <v>0.24800636560000003</v>
      </c>
      <c r="R234" s="96">
        <v>1.685051196659168E-6</v>
      </c>
      <c r="S234" s="96">
        <v>1.1485209442862756E-4</v>
      </c>
      <c r="T234" s="96">
        <v>9.3068832405162564E-6</v>
      </c>
    </row>
    <row r="235" spans="2:20"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95"/>
      <c r="P235" s="97"/>
      <c r="Q235" s="85"/>
      <c r="R235" s="85"/>
      <c r="S235" s="96"/>
      <c r="T235" s="85"/>
    </row>
    <row r="236" spans="2:20">
      <c r="B236" s="102" t="s">
        <v>61</v>
      </c>
      <c r="C236" s="83"/>
      <c r="D236" s="83"/>
      <c r="E236" s="83"/>
      <c r="F236" s="83"/>
      <c r="G236" s="83"/>
      <c r="H236" s="83"/>
      <c r="I236" s="83"/>
      <c r="J236" s="83"/>
      <c r="K236" s="92">
        <v>4.5999999999999996</v>
      </c>
      <c r="L236" s="83"/>
      <c r="M236" s="83"/>
      <c r="N236" s="104">
        <v>5.1799999999999999E-2</v>
      </c>
      <c r="O236" s="92"/>
      <c r="P236" s="94"/>
      <c r="Q236" s="92">
        <v>6.729787076600001</v>
      </c>
      <c r="R236" s="83"/>
      <c r="S236" s="93">
        <v>3.1165737981614962E-3</v>
      </c>
      <c r="T236" s="93">
        <v>2.525473183074275E-4</v>
      </c>
    </row>
    <row r="237" spans="2:20">
      <c r="B237" s="88" t="s">
        <v>868</v>
      </c>
      <c r="C237" s="85" t="s">
        <v>869</v>
      </c>
      <c r="D237" s="98" t="s">
        <v>144</v>
      </c>
      <c r="E237" s="98" t="s">
        <v>335</v>
      </c>
      <c r="F237" s="85" t="s">
        <v>669</v>
      </c>
      <c r="G237" s="98" t="s">
        <v>442</v>
      </c>
      <c r="H237" s="85" t="s">
        <v>670</v>
      </c>
      <c r="I237" s="85" t="s">
        <v>186</v>
      </c>
      <c r="J237" s="85"/>
      <c r="K237" s="95">
        <v>4.5999999999999996</v>
      </c>
      <c r="L237" s="98" t="s">
        <v>188</v>
      </c>
      <c r="M237" s="99">
        <v>6.7000000000000004E-2</v>
      </c>
      <c r="N237" s="99">
        <v>5.1799999999999999E-2</v>
      </c>
      <c r="O237" s="95">
        <v>6323.2049999999999</v>
      </c>
      <c r="P237" s="97">
        <v>106.43</v>
      </c>
      <c r="Q237" s="95">
        <v>6.729787076600001</v>
      </c>
      <c r="R237" s="96">
        <v>5.2505362049394794E-6</v>
      </c>
      <c r="S237" s="96">
        <v>3.1165737981614962E-3</v>
      </c>
      <c r="T237" s="96">
        <v>2.525473183074275E-4</v>
      </c>
    </row>
    <row r="238" spans="2:20"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95"/>
      <c r="P238" s="97"/>
      <c r="Q238" s="85"/>
      <c r="R238" s="85"/>
      <c r="S238" s="96"/>
      <c r="T238" s="85"/>
    </row>
    <row r="239" spans="2:20">
      <c r="B239" s="82" t="s">
        <v>262</v>
      </c>
      <c r="C239" s="83"/>
      <c r="D239" s="83"/>
      <c r="E239" s="83"/>
      <c r="F239" s="83"/>
      <c r="G239" s="83"/>
      <c r="H239" s="83"/>
      <c r="I239" s="83"/>
      <c r="J239" s="83"/>
      <c r="K239" s="92">
        <v>6.1814155170778902</v>
      </c>
      <c r="L239" s="83"/>
      <c r="M239" s="83"/>
      <c r="N239" s="104">
        <v>4.5416931500622412E-2</v>
      </c>
      <c r="O239" s="92"/>
      <c r="P239" s="94"/>
      <c r="Q239" s="92">
        <v>596.15885429205014</v>
      </c>
      <c r="R239" s="83"/>
      <c r="S239" s="93">
        <v>0.27608199838727426</v>
      </c>
      <c r="T239" s="93">
        <v>2.2371929189288736E-2</v>
      </c>
    </row>
    <row r="240" spans="2:20">
      <c r="B240" s="102" t="s">
        <v>79</v>
      </c>
      <c r="C240" s="83"/>
      <c r="D240" s="83"/>
      <c r="E240" s="83"/>
      <c r="F240" s="83"/>
      <c r="G240" s="83"/>
      <c r="H240" s="83"/>
      <c r="I240" s="83"/>
      <c r="J240" s="83"/>
      <c r="K240" s="92">
        <v>6.6720080015125411</v>
      </c>
      <c r="L240" s="83"/>
      <c r="M240" s="83"/>
      <c r="N240" s="104">
        <v>4.8266035010337376E-2</v>
      </c>
      <c r="O240" s="92"/>
      <c r="P240" s="94"/>
      <c r="Q240" s="92">
        <v>68.325901977200004</v>
      </c>
      <c r="R240" s="83"/>
      <c r="S240" s="93">
        <v>3.1641820671906677E-2</v>
      </c>
      <c r="T240" s="93">
        <v>2.5640518962742271E-3</v>
      </c>
    </row>
    <row r="241" spans="2:20">
      <c r="B241" s="88" t="s">
        <v>870</v>
      </c>
      <c r="C241" s="85" t="s">
        <v>871</v>
      </c>
      <c r="D241" s="98" t="s">
        <v>32</v>
      </c>
      <c r="E241" s="98" t="s">
        <v>872</v>
      </c>
      <c r="F241" s="85" t="s">
        <v>873</v>
      </c>
      <c r="G241" s="98" t="s">
        <v>874</v>
      </c>
      <c r="H241" s="85" t="s">
        <v>692</v>
      </c>
      <c r="I241" s="85" t="s">
        <v>875</v>
      </c>
      <c r="J241" s="85"/>
      <c r="K241" s="95">
        <v>5.9799999999999995</v>
      </c>
      <c r="L241" s="98" t="s">
        <v>187</v>
      </c>
      <c r="M241" s="99">
        <v>5.0819999999999997E-2</v>
      </c>
      <c r="N241" s="99">
        <v>4.6799999999999994E-2</v>
      </c>
      <c r="O241" s="95">
        <v>3523.6887349999997</v>
      </c>
      <c r="P241" s="97">
        <v>101.964</v>
      </c>
      <c r="Q241" s="95">
        <v>13.816589968650002</v>
      </c>
      <c r="R241" s="96">
        <v>8.8092218374999991E-6</v>
      </c>
      <c r="S241" s="96">
        <v>6.3984821192872559E-3</v>
      </c>
      <c r="T241" s="96">
        <v>5.1849229478129861E-4</v>
      </c>
    </row>
    <row r="242" spans="2:20">
      <c r="B242" s="88" t="s">
        <v>876</v>
      </c>
      <c r="C242" s="85" t="s">
        <v>877</v>
      </c>
      <c r="D242" s="98" t="s">
        <v>32</v>
      </c>
      <c r="E242" s="98" t="s">
        <v>872</v>
      </c>
      <c r="F242" s="85" t="s">
        <v>873</v>
      </c>
      <c r="G242" s="98" t="s">
        <v>874</v>
      </c>
      <c r="H242" s="85" t="s">
        <v>692</v>
      </c>
      <c r="I242" s="85" t="s">
        <v>875</v>
      </c>
      <c r="J242" s="85"/>
      <c r="K242" s="95">
        <v>7.2399999999999993</v>
      </c>
      <c r="L242" s="98" t="s">
        <v>187</v>
      </c>
      <c r="M242" s="99">
        <v>5.4120000000000001E-2</v>
      </c>
      <c r="N242" s="99">
        <v>5.2199999999999996E-2</v>
      </c>
      <c r="O242" s="95">
        <v>3845.3156700000004</v>
      </c>
      <c r="P242" s="97">
        <v>100.643</v>
      </c>
      <c r="Q242" s="95">
        <v>14.8803078382</v>
      </c>
      <c r="R242" s="96">
        <v>9.6132891750000018E-6</v>
      </c>
      <c r="S242" s="96">
        <v>6.891091350922942E-3</v>
      </c>
      <c r="T242" s="96">
        <v>5.5841021377826382E-4</v>
      </c>
    </row>
    <row r="243" spans="2:20">
      <c r="B243" s="88" t="s">
        <v>878</v>
      </c>
      <c r="C243" s="85" t="s">
        <v>879</v>
      </c>
      <c r="D243" s="98" t="s">
        <v>32</v>
      </c>
      <c r="E243" s="98" t="s">
        <v>872</v>
      </c>
      <c r="F243" s="85" t="s">
        <v>880</v>
      </c>
      <c r="G243" s="98" t="s">
        <v>442</v>
      </c>
      <c r="H243" s="85" t="s">
        <v>692</v>
      </c>
      <c r="I243" s="85" t="s">
        <v>881</v>
      </c>
      <c r="J243" s="85"/>
      <c r="K243" s="95">
        <v>6.6999999999999993</v>
      </c>
      <c r="L243" s="98" t="s">
        <v>187</v>
      </c>
      <c r="M243" s="99">
        <v>4.4999999999999998E-2</v>
      </c>
      <c r="N243" s="99">
        <v>4.7300000000000002E-2</v>
      </c>
      <c r="O243" s="95">
        <v>10507.805</v>
      </c>
      <c r="P243" s="97">
        <v>97.722999999999999</v>
      </c>
      <c r="Q243" s="95">
        <v>39.629004170350001</v>
      </c>
      <c r="R243" s="96">
        <v>1.313475625E-5</v>
      </c>
      <c r="S243" s="96">
        <v>1.8352247201696474E-2</v>
      </c>
      <c r="T243" s="96">
        <v>1.4871493877146645E-3</v>
      </c>
    </row>
    <row r="244" spans="2:20"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95"/>
      <c r="P244" s="97"/>
      <c r="Q244" s="85"/>
      <c r="R244" s="85"/>
      <c r="S244" s="96"/>
      <c r="T244" s="85"/>
    </row>
    <row r="245" spans="2:20">
      <c r="B245" s="102" t="s">
        <v>78</v>
      </c>
      <c r="C245" s="83"/>
      <c r="D245" s="83"/>
      <c r="E245" s="83"/>
      <c r="F245" s="83"/>
      <c r="G245" s="83"/>
      <c r="H245" s="83"/>
      <c r="I245" s="83"/>
      <c r="J245" s="83"/>
      <c r="K245" s="92">
        <v>6.1179102473609737</v>
      </c>
      <c r="L245" s="83"/>
      <c r="M245" s="83"/>
      <c r="N245" s="104">
        <v>4.5048126244577026E-2</v>
      </c>
      <c r="O245" s="92"/>
      <c r="P245" s="94"/>
      <c r="Q245" s="92">
        <v>527.83295231484999</v>
      </c>
      <c r="R245" s="83"/>
      <c r="S245" s="93">
        <v>0.24444017771536752</v>
      </c>
      <c r="T245" s="93">
        <v>1.9807877293014503E-2</v>
      </c>
    </row>
    <row r="246" spans="2:20">
      <c r="B246" s="88" t="s">
        <v>882</v>
      </c>
      <c r="C246" s="85" t="s">
        <v>883</v>
      </c>
      <c r="D246" s="98" t="s">
        <v>32</v>
      </c>
      <c r="E246" s="98" t="s">
        <v>872</v>
      </c>
      <c r="F246" s="85"/>
      <c r="G246" s="98" t="s">
        <v>337</v>
      </c>
      <c r="H246" s="85" t="s">
        <v>638</v>
      </c>
      <c r="I246" s="85" t="s">
        <v>881</v>
      </c>
      <c r="J246" s="85"/>
      <c r="K246" s="95">
        <v>8.15</v>
      </c>
      <c r="L246" s="98" t="s">
        <v>187</v>
      </c>
      <c r="M246" s="99">
        <v>3.6249999999999998E-2</v>
      </c>
      <c r="N246" s="99">
        <v>3.8600000000000002E-2</v>
      </c>
      <c r="O246" s="95">
        <v>2542.12</v>
      </c>
      <c r="P246" s="97">
        <v>97.727000000000004</v>
      </c>
      <c r="Q246" s="95">
        <v>9.656606814049999</v>
      </c>
      <c r="R246" s="96">
        <v>1.6947466666666665E-6</v>
      </c>
      <c r="S246" s="96">
        <v>4.4719881079834612E-3</v>
      </c>
      <c r="T246" s="96">
        <v>3.6238147315496573E-4</v>
      </c>
    </row>
    <row r="247" spans="2:20">
      <c r="B247" s="88" t="s">
        <v>884</v>
      </c>
      <c r="C247" s="85" t="s">
        <v>885</v>
      </c>
      <c r="D247" s="98" t="s">
        <v>32</v>
      </c>
      <c r="E247" s="98" t="s">
        <v>872</v>
      </c>
      <c r="F247" s="85"/>
      <c r="G247" s="98" t="s">
        <v>886</v>
      </c>
      <c r="H247" s="85" t="s">
        <v>670</v>
      </c>
      <c r="I247" s="85" t="s">
        <v>875</v>
      </c>
      <c r="J247" s="85"/>
      <c r="K247" s="95">
        <v>7.4099999999999993</v>
      </c>
      <c r="L247" s="98" t="s">
        <v>187</v>
      </c>
      <c r="M247" s="99">
        <v>4.1250000000000002E-2</v>
      </c>
      <c r="N247" s="99">
        <v>3.9500000000000007E-2</v>
      </c>
      <c r="O247" s="95">
        <v>980</v>
      </c>
      <c r="P247" s="97">
        <v>100.947</v>
      </c>
      <c r="Q247" s="95">
        <v>3.8616399465</v>
      </c>
      <c r="R247" s="96">
        <v>3.6981132075471697E-7</v>
      </c>
      <c r="S247" s="96">
        <v>1.7883308547818105E-3</v>
      </c>
      <c r="T247" s="96">
        <v>1.4491495817875466E-4</v>
      </c>
    </row>
    <row r="248" spans="2:20">
      <c r="B248" s="88" t="s">
        <v>887</v>
      </c>
      <c r="C248" s="85" t="s">
        <v>888</v>
      </c>
      <c r="D248" s="98" t="s">
        <v>32</v>
      </c>
      <c r="E248" s="98" t="s">
        <v>872</v>
      </c>
      <c r="F248" s="85"/>
      <c r="G248" s="98" t="s">
        <v>889</v>
      </c>
      <c r="H248" s="85" t="s">
        <v>670</v>
      </c>
      <c r="I248" s="85" t="s">
        <v>881</v>
      </c>
      <c r="J248" s="85"/>
      <c r="K248" s="95">
        <v>8.0300000000000011</v>
      </c>
      <c r="L248" s="98" t="s">
        <v>187</v>
      </c>
      <c r="M248" s="99">
        <v>4.7500000000000001E-2</v>
      </c>
      <c r="N248" s="99">
        <v>5.2200000000000003E-2</v>
      </c>
      <c r="O248" s="95">
        <v>1911</v>
      </c>
      <c r="P248" s="97">
        <v>95.870999999999995</v>
      </c>
      <c r="Q248" s="95">
        <v>7.1151780913499998</v>
      </c>
      <c r="R248" s="96">
        <v>1.911E-6</v>
      </c>
      <c r="S248" s="96">
        <v>3.2950489155679644E-3</v>
      </c>
      <c r="T248" s="96">
        <v>2.6700980666955008E-4</v>
      </c>
    </row>
    <row r="249" spans="2:20">
      <c r="B249" s="88" t="s">
        <v>890</v>
      </c>
      <c r="C249" s="85" t="s">
        <v>891</v>
      </c>
      <c r="D249" s="98" t="s">
        <v>32</v>
      </c>
      <c r="E249" s="98" t="s">
        <v>872</v>
      </c>
      <c r="F249" s="85"/>
      <c r="G249" s="98" t="s">
        <v>892</v>
      </c>
      <c r="H249" s="85" t="s">
        <v>670</v>
      </c>
      <c r="I249" s="85" t="s">
        <v>881</v>
      </c>
      <c r="J249" s="85"/>
      <c r="K249" s="95">
        <v>7.4499999999999984</v>
      </c>
      <c r="L249" s="98" t="s">
        <v>187</v>
      </c>
      <c r="M249" s="99">
        <v>4.4999999999999998E-2</v>
      </c>
      <c r="N249" s="99">
        <v>4.2099999999999999E-2</v>
      </c>
      <c r="O249" s="95">
        <v>3582.39</v>
      </c>
      <c r="P249" s="97">
        <v>101.907</v>
      </c>
      <c r="Q249" s="95">
        <v>14.074844547050001</v>
      </c>
      <c r="R249" s="96">
        <v>2.8659119999999999E-6</v>
      </c>
      <c r="S249" s="96">
        <v>6.5180801753825634E-3</v>
      </c>
      <c r="T249" s="96">
        <v>5.2818376056961683E-4</v>
      </c>
    </row>
    <row r="250" spans="2:20">
      <c r="B250" s="88" t="s">
        <v>893</v>
      </c>
      <c r="C250" s="85" t="s">
        <v>894</v>
      </c>
      <c r="D250" s="98" t="s">
        <v>32</v>
      </c>
      <c r="E250" s="98" t="s">
        <v>872</v>
      </c>
      <c r="F250" s="85"/>
      <c r="G250" s="98" t="s">
        <v>892</v>
      </c>
      <c r="H250" s="85" t="s">
        <v>670</v>
      </c>
      <c r="I250" s="85" t="s">
        <v>875</v>
      </c>
      <c r="J250" s="85"/>
      <c r="K250" s="95">
        <v>8.26</v>
      </c>
      <c r="L250" s="98" t="s">
        <v>187</v>
      </c>
      <c r="M250" s="99">
        <v>4.1250000000000002E-2</v>
      </c>
      <c r="N250" s="99">
        <v>3.8699999999999998E-2</v>
      </c>
      <c r="O250" s="95">
        <v>2133.46</v>
      </c>
      <c r="P250" s="97">
        <v>101.752</v>
      </c>
      <c r="Q250" s="95">
        <v>8.3619120707499999</v>
      </c>
      <c r="R250" s="96">
        <v>1.0667300000000001E-6</v>
      </c>
      <c r="S250" s="96">
        <v>3.8724131633888167E-3</v>
      </c>
      <c r="T250" s="96">
        <v>3.1379573311215747E-4</v>
      </c>
    </row>
    <row r="251" spans="2:20">
      <c r="B251" s="88" t="s">
        <v>895</v>
      </c>
      <c r="C251" s="85" t="s">
        <v>896</v>
      </c>
      <c r="D251" s="98" t="s">
        <v>32</v>
      </c>
      <c r="E251" s="98" t="s">
        <v>872</v>
      </c>
      <c r="F251" s="85"/>
      <c r="G251" s="98" t="s">
        <v>897</v>
      </c>
      <c r="H251" s="85" t="s">
        <v>670</v>
      </c>
      <c r="I251" s="85" t="s">
        <v>875</v>
      </c>
      <c r="J251" s="85"/>
      <c r="K251" s="95">
        <v>8.02</v>
      </c>
      <c r="L251" s="98" t="s">
        <v>187</v>
      </c>
      <c r="M251" s="99">
        <v>4.2500000000000003E-2</v>
      </c>
      <c r="N251" s="99">
        <v>4.5400000000000003E-2</v>
      </c>
      <c r="O251" s="95">
        <v>1153.7049999999999</v>
      </c>
      <c r="P251" s="97">
        <v>97.275000000000006</v>
      </c>
      <c r="Q251" s="95">
        <v>4.3632946798000001</v>
      </c>
      <c r="R251" s="96">
        <v>1.153705E-6</v>
      </c>
      <c r="S251" s="96">
        <v>2.0206478626946895E-3</v>
      </c>
      <c r="T251" s="96">
        <v>1.6374045089778279E-4</v>
      </c>
    </row>
    <row r="252" spans="2:20">
      <c r="B252" s="88" t="s">
        <v>898</v>
      </c>
      <c r="C252" s="85" t="s">
        <v>899</v>
      </c>
      <c r="D252" s="98" t="s">
        <v>32</v>
      </c>
      <c r="E252" s="98" t="s">
        <v>872</v>
      </c>
      <c r="F252" s="85"/>
      <c r="G252" s="98" t="s">
        <v>897</v>
      </c>
      <c r="H252" s="85" t="s">
        <v>670</v>
      </c>
      <c r="I252" s="85" t="s">
        <v>875</v>
      </c>
      <c r="J252" s="85"/>
      <c r="K252" s="95">
        <v>14.059999999999997</v>
      </c>
      <c r="L252" s="98" t="s">
        <v>187</v>
      </c>
      <c r="M252" s="99">
        <v>5.5E-2</v>
      </c>
      <c r="N252" s="99">
        <v>6.1800000000000008E-2</v>
      </c>
      <c r="O252" s="95">
        <v>1641.5</v>
      </c>
      <c r="P252" s="97">
        <v>90.248000000000005</v>
      </c>
      <c r="Q252" s="95">
        <v>5.7847760239500001</v>
      </c>
      <c r="R252" s="96">
        <v>1.6415000000000001E-6</v>
      </c>
      <c r="S252" s="96">
        <v>2.6789378592916488E-3</v>
      </c>
      <c r="T252" s="96">
        <v>2.1708408531043172E-4</v>
      </c>
    </row>
    <row r="253" spans="2:20">
      <c r="B253" s="88" t="s">
        <v>900</v>
      </c>
      <c r="C253" s="85" t="s">
        <v>901</v>
      </c>
      <c r="D253" s="98" t="s">
        <v>32</v>
      </c>
      <c r="E253" s="98" t="s">
        <v>872</v>
      </c>
      <c r="F253" s="85"/>
      <c r="G253" s="98" t="s">
        <v>892</v>
      </c>
      <c r="H253" s="85" t="s">
        <v>670</v>
      </c>
      <c r="I253" s="85" t="s">
        <v>881</v>
      </c>
      <c r="J253" s="85"/>
      <c r="K253" s="95">
        <v>7.9499999999999993</v>
      </c>
      <c r="L253" s="98" t="s">
        <v>187</v>
      </c>
      <c r="M253" s="99">
        <v>3.7499999999999999E-2</v>
      </c>
      <c r="N253" s="99">
        <v>4.0099999999999997E-2</v>
      </c>
      <c r="O253" s="95">
        <v>3799.2150000000001</v>
      </c>
      <c r="P253" s="97">
        <v>97.506</v>
      </c>
      <c r="Q253" s="95">
        <v>14.487124973300002</v>
      </c>
      <c r="R253" s="96">
        <v>2.53281E-6</v>
      </c>
      <c r="S253" s="96">
        <v>6.7090078168250862E-3</v>
      </c>
      <c r="T253" s="96">
        <v>5.4365532227802749E-4</v>
      </c>
    </row>
    <row r="254" spans="2:20">
      <c r="B254" s="88" t="s">
        <v>902</v>
      </c>
      <c r="C254" s="85" t="s">
        <v>903</v>
      </c>
      <c r="D254" s="98" t="s">
        <v>32</v>
      </c>
      <c r="E254" s="98" t="s">
        <v>872</v>
      </c>
      <c r="F254" s="85"/>
      <c r="G254" s="98" t="s">
        <v>904</v>
      </c>
      <c r="H254" s="85" t="s">
        <v>670</v>
      </c>
      <c r="I254" s="85" t="s">
        <v>905</v>
      </c>
      <c r="J254" s="85"/>
      <c r="K254" s="95">
        <v>2.4900000000000002</v>
      </c>
      <c r="L254" s="98" t="s">
        <v>187</v>
      </c>
      <c r="M254" s="99">
        <v>6.3750000000000001E-2</v>
      </c>
      <c r="N254" s="99">
        <v>4.2900000000000001E-2</v>
      </c>
      <c r="O254" s="95">
        <v>4419.8</v>
      </c>
      <c r="P254" s="97">
        <v>104.67400000000001</v>
      </c>
      <c r="Q254" s="95">
        <v>18.146552591999999</v>
      </c>
      <c r="R254" s="96">
        <v>5.893066666666667E-6</v>
      </c>
      <c r="S254" s="96">
        <v>8.4036938600677586E-3</v>
      </c>
      <c r="T254" s="96">
        <v>6.8098190053728048E-4</v>
      </c>
    </row>
    <row r="255" spans="2:20">
      <c r="B255" s="88" t="s">
        <v>906</v>
      </c>
      <c r="C255" s="85" t="s">
        <v>907</v>
      </c>
      <c r="D255" s="98" t="s">
        <v>32</v>
      </c>
      <c r="E255" s="98" t="s">
        <v>872</v>
      </c>
      <c r="F255" s="85"/>
      <c r="G255" s="98" t="s">
        <v>892</v>
      </c>
      <c r="H255" s="85" t="s">
        <v>670</v>
      </c>
      <c r="I255" s="85" t="s">
        <v>905</v>
      </c>
      <c r="J255" s="85"/>
      <c r="K255" s="95">
        <v>1.34</v>
      </c>
      <c r="L255" s="98" t="s">
        <v>187</v>
      </c>
      <c r="M255" s="99">
        <v>4.7500000000000001E-2</v>
      </c>
      <c r="N255" s="99">
        <v>3.0100000000000002E-2</v>
      </c>
      <c r="O255" s="95">
        <v>2385.81</v>
      </c>
      <c r="P255" s="97">
        <v>102.05200000000001</v>
      </c>
      <c r="Q255" s="95">
        <v>9.6267526085499995</v>
      </c>
      <c r="R255" s="96">
        <v>1.5905399999999999E-6</v>
      </c>
      <c r="S255" s="96">
        <v>4.4581625837035411E-3</v>
      </c>
      <c r="T255" s="96">
        <v>3.6126114060158678E-4</v>
      </c>
    </row>
    <row r="256" spans="2:20">
      <c r="B256" s="88" t="s">
        <v>908</v>
      </c>
      <c r="C256" s="85" t="s">
        <v>909</v>
      </c>
      <c r="D256" s="98" t="s">
        <v>32</v>
      </c>
      <c r="E256" s="98" t="s">
        <v>872</v>
      </c>
      <c r="F256" s="85"/>
      <c r="G256" s="98" t="s">
        <v>892</v>
      </c>
      <c r="H256" s="85" t="s">
        <v>670</v>
      </c>
      <c r="I256" s="85" t="s">
        <v>905</v>
      </c>
      <c r="J256" s="85"/>
      <c r="K256" s="95">
        <v>6.1300000000000008</v>
      </c>
      <c r="L256" s="98" t="s">
        <v>187</v>
      </c>
      <c r="M256" s="99">
        <v>5.1249999999999997E-2</v>
      </c>
      <c r="N256" s="99">
        <v>4.9000000000000002E-2</v>
      </c>
      <c r="O256" s="95">
        <v>3209.5</v>
      </c>
      <c r="P256" s="97">
        <v>100.93300000000001</v>
      </c>
      <c r="Q256" s="95">
        <v>12.85270395675</v>
      </c>
      <c r="R256" s="96">
        <v>1.2838000000000001E-6</v>
      </c>
      <c r="S256" s="96">
        <v>5.9521051604162767E-3</v>
      </c>
      <c r="T256" s="96">
        <v>4.823207451187839E-4</v>
      </c>
    </row>
    <row r="257" spans="2:20">
      <c r="B257" s="88" t="s">
        <v>910</v>
      </c>
      <c r="C257" s="85" t="s">
        <v>911</v>
      </c>
      <c r="D257" s="98" t="s">
        <v>32</v>
      </c>
      <c r="E257" s="98" t="s">
        <v>872</v>
      </c>
      <c r="F257" s="85"/>
      <c r="G257" s="98" t="s">
        <v>904</v>
      </c>
      <c r="H257" s="85" t="s">
        <v>688</v>
      </c>
      <c r="I257" s="85" t="s">
        <v>875</v>
      </c>
      <c r="J257" s="85"/>
      <c r="K257" s="95">
        <v>0.80999999999999994</v>
      </c>
      <c r="L257" s="98" t="s">
        <v>187</v>
      </c>
      <c r="M257" s="99">
        <v>8.2500000000000004E-2</v>
      </c>
      <c r="N257" s="99">
        <v>2.7699999999999995E-2</v>
      </c>
      <c r="O257" s="95">
        <v>1645.665</v>
      </c>
      <c r="P257" s="97">
        <v>103.968</v>
      </c>
      <c r="Q257" s="95">
        <v>6.6627644895000016</v>
      </c>
      <c r="R257" s="96">
        <v>2.5317923076923078E-6</v>
      </c>
      <c r="S257" s="96">
        <v>3.0855355444302378E-3</v>
      </c>
      <c r="T257" s="96">
        <v>2.5003217563716602E-4</v>
      </c>
    </row>
    <row r="258" spans="2:20">
      <c r="B258" s="88" t="s">
        <v>912</v>
      </c>
      <c r="C258" s="85" t="s">
        <v>913</v>
      </c>
      <c r="D258" s="98" t="s">
        <v>32</v>
      </c>
      <c r="E258" s="98" t="s">
        <v>872</v>
      </c>
      <c r="F258" s="85"/>
      <c r="G258" s="98" t="s">
        <v>892</v>
      </c>
      <c r="H258" s="85" t="s">
        <v>688</v>
      </c>
      <c r="I258" s="85" t="s">
        <v>881</v>
      </c>
      <c r="J258" s="85"/>
      <c r="K258" s="95">
        <v>5.38</v>
      </c>
      <c r="L258" s="98" t="s">
        <v>187</v>
      </c>
      <c r="M258" s="99">
        <v>6.5000000000000002E-2</v>
      </c>
      <c r="N258" s="99">
        <v>5.2900000000000003E-2</v>
      </c>
      <c r="O258" s="95">
        <v>2779.28</v>
      </c>
      <c r="P258" s="97">
        <v>106.244</v>
      </c>
      <c r="Q258" s="95">
        <v>11.627571818450001</v>
      </c>
      <c r="R258" s="96">
        <v>1.111712E-6</v>
      </c>
      <c r="S258" s="96">
        <v>5.3847447553913427E-3</v>
      </c>
      <c r="T258" s="96">
        <v>4.3634546646907288E-4</v>
      </c>
    </row>
    <row r="259" spans="2:20">
      <c r="B259" s="88" t="s">
        <v>914</v>
      </c>
      <c r="C259" s="85" t="s">
        <v>915</v>
      </c>
      <c r="D259" s="98" t="s">
        <v>32</v>
      </c>
      <c r="E259" s="98" t="s">
        <v>872</v>
      </c>
      <c r="F259" s="85"/>
      <c r="G259" s="98" t="s">
        <v>916</v>
      </c>
      <c r="H259" s="85" t="s">
        <v>688</v>
      </c>
      <c r="I259" s="85" t="s">
        <v>875</v>
      </c>
      <c r="J259" s="85"/>
      <c r="K259" s="95">
        <v>7.0200000000000005</v>
      </c>
      <c r="L259" s="98" t="s">
        <v>187</v>
      </c>
      <c r="M259" s="99">
        <v>4.9000000000000002E-2</v>
      </c>
      <c r="N259" s="99">
        <v>4.4500000000000005E-2</v>
      </c>
      <c r="O259" s="95">
        <v>3509.87</v>
      </c>
      <c r="P259" s="97">
        <v>102.831</v>
      </c>
      <c r="Q259" s="95">
        <v>14.017109275399999</v>
      </c>
      <c r="R259" s="96">
        <v>1.4098632221347886E-6</v>
      </c>
      <c r="S259" s="96">
        <v>6.4913428904126149E-3</v>
      </c>
      <c r="T259" s="96">
        <v>5.2601714105238759E-4</v>
      </c>
    </row>
    <row r="260" spans="2:20">
      <c r="B260" s="88" t="s">
        <v>917</v>
      </c>
      <c r="C260" s="85" t="s">
        <v>918</v>
      </c>
      <c r="D260" s="98" t="s">
        <v>32</v>
      </c>
      <c r="E260" s="98" t="s">
        <v>872</v>
      </c>
      <c r="F260" s="85"/>
      <c r="G260" s="98" t="s">
        <v>892</v>
      </c>
      <c r="H260" s="85" t="s">
        <v>688</v>
      </c>
      <c r="I260" s="85" t="s">
        <v>875</v>
      </c>
      <c r="J260" s="85"/>
      <c r="K260" s="95">
        <v>1.82</v>
      </c>
      <c r="L260" s="98" t="s">
        <v>187</v>
      </c>
      <c r="M260" s="99">
        <v>4.1250000000000002E-2</v>
      </c>
      <c r="N260" s="99">
        <v>3.3100000000000004E-2</v>
      </c>
      <c r="O260" s="95">
        <v>2229.5</v>
      </c>
      <c r="P260" s="97">
        <v>101.137</v>
      </c>
      <c r="Q260" s="95">
        <v>8.7082040402000001</v>
      </c>
      <c r="R260" s="96">
        <v>1.0831785935342569E-6</v>
      </c>
      <c r="S260" s="96">
        <v>4.0327814582869171E-3</v>
      </c>
      <c r="T260" s="96">
        <v>3.2679095974274191E-4</v>
      </c>
    </row>
    <row r="261" spans="2:20">
      <c r="B261" s="88" t="s">
        <v>919</v>
      </c>
      <c r="C261" s="85" t="s">
        <v>920</v>
      </c>
      <c r="D261" s="98" t="s">
        <v>32</v>
      </c>
      <c r="E261" s="98" t="s">
        <v>872</v>
      </c>
      <c r="F261" s="85"/>
      <c r="G261" s="98" t="s">
        <v>886</v>
      </c>
      <c r="H261" s="85" t="s">
        <v>688</v>
      </c>
      <c r="I261" s="85" t="s">
        <v>875</v>
      </c>
      <c r="J261" s="85"/>
      <c r="K261" s="95">
        <v>2.6899999999999995</v>
      </c>
      <c r="L261" s="98" t="s">
        <v>187</v>
      </c>
      <c r="M261" s="99">
        <v>3.3599999999999998E-2</v>
      </c>
      <c r="N261" s="99">
        <v>3.3299999999999996E-2</v>
      </c>
      <c r="O261" s="95">
        <v>2499</v>
      </c>
      <c r="P261" s="97">
        <v>99.388999999999996</v>
      </c>
      <c r="Q261" s="95">
        <v>9.559811003750001</v>
      </c>
      <c r="R261" s="96">
        <v>7.1399999999999996E-7</v>
      </c>
      <c r="S261" s="96">
        <v>4.4271618329885633E-3</v>
      </c>
      <c r="T261" s="96">
        <v>3.5874903693723485E-4</v>
      </c>
    </row>
    <row r="262" spans="2:20">
      <c r="B262" s="88" t="s">
        <v>921</v>
      </c>
      <c r="C262" s="85" t="s">
        <v>922</v>
      </c>
      <c r="D262" s="98" t="s">
        <v>32</v>
      </c>
      <c r="E262" s="98" t="s">
        <v>872</v>
      </c>
      <c r="F262" s="85"/>
      <c r="G262" s="98" t="s">
        <v>904</v>
      </c>
      <c r="H262" s="85" t="s">
        <v>688</v>
      </c>
      <c r="I262" s="85" t="s">
        <v>905</v>
      </c>
      <c r="J262" s="85"/>
      <c r="K262" s="95">
        <v>6.8900000000000006</v>
      </c>
      <c r="L262" s="98" t="s">
        <v>187</v>
      </c>
      <c r="M262" s="99">
        <v>5.7500000000000002E-2</v>
      </c>
      <c r="N262" s="99">
        <v>5.6599999999999991E-2</v>
      </c>
      <c r="O262" s="95">
        <v>3047.0650000000001</v>
      </c>
      <c r="P262" s="97">
        <v>100.119</v>
      </c>
      <c r="Q262" s="95">
        <v>11.984403717299999</v>
      </c>
      <c r="R262" s="96">
        <v>4.3529500000000004E-6</v>
      </c>
      <c r="S262" s="96">
        <v>5.5499941063211749E-3</v>
      </c>
      <c r="T262" s="96">
        <v>4.4973622283556451E-4</v>
      </c>
    </row>
    <row r="263" spans="2:20">
      <c r="B263" s="88" t="s">
        <v>923</v>
      </c>
      <c r="C263" s="85" t="s">
        <v>924</v>
      </c>
      <c r="D263" s="98" t="s">
        <v>32</v>
      </c>
      <c r="E263" s="98" t="s">
        <v>872</v>
      </c>
      <c r="F263" s="85"/>
      <c r="G263" s="98" t="s">
        <v>925</v>
      </c>
      <c r="H263" s="85" t="s">
        <v>692</v>
      </c>
      <c r="I263" s="85" t="s">
        <v>875</v>
      </c>
      <c r="J263" s="85"/>
      <c r="K263" s="95">
        <v>8.32</v>
      </c>
      <c r="L263" s="98" t="s">
        <v>187</v>
      </c>
      <c r="M263" s="99">
        <v>3.7499999999999999E-2</v>
      </c>
      <c r="N263" s="99">
        <v>3.8000000000000006E-2</v>
      </c>
      <c r="O263" s="95">
        <v>1513.855</v>
      </c>
      <c r="P263" s="97">
        <v>99.191000000000003</v>
      </c>
      <c r="Q263" s="95">
        <v>5.7973293168</v>
      </c>
      <c r="R263" s="96">
        <v>5.0461833333333332E-7</v>
      </c>
      <c r="S263" s="96">
        <v>2.684751306750186E-3</v>
      </c>
      <c r="T263" s="96">
        <v>2.1755517011729265E-4</v>
      </c>
    </row>
    <row r="264" spans="2:20">
      <c r="B264" s="88" t="s">
        <v>926</v>
      </c>
      <c r="C264" s="85" t="s">
        <v>927</v>
      </c>
      <c r="D264" s="98" t="s">
        <v>32</v>
      </c>
      <c r="E264" s="98" t="s">
        <v>872</v>
      </c>
      <c r="F264" s="85"/>
      <c r="G264" s="98" t="s">
        <v>337</v>
      </c>
      <c r="H264" s="85" t="s">
        <v>692</v>
      </c>
      <c r="I264" s="85" t="s">
        <v>881</v>
      </c>
      <c r="J264" s="85"/>
      <c r="K264" s="95">
        <v>7.01</v>
      </c>
      <c r="L264" s="98" t="s">
        <v>187</v>
      </c>
      <c r="M264" s="99">
        <v>4.7500000000000001E-2</v>
      </c>
      <c r="N264" s="99">
        <v>4.5100000000000001E-2</v>
      </c>
      <c r="O264" s="95">
        <v>3666.18</v>
      </c>
      <c r="P264" s="97">
        <v>101.298</v>
      </c>
      <c r="Q264" s="95">
        <v>14.564006507400002</v>
      </c>
      <c r="R264" s="96">
        <v>2.4441199999999997E-6</v>
      </c>
      <c r="S264" s="96">
        <v>6.7446117626871549E-3</v>
      </c>
      <c r="T264" s="96">
        <v>5.4654043959946955E-4</v>
      </c>
    </row>
    <row r="265" spans="2:20">
      <c r="B265" s="88" t="s">
        <v>928</v>
      </c>
      <c r="C265" s="85" t="s">
        <v>929</v>
      </c>
      <c r="D265" s="98" t="s">
        <v>32</v>
      </c>
      <c r="E265" s="98" t="s">
        <v>872</v>
      </c>
      <c r="F265" s="85"/>
      <c r="G265" s="98" t="s">
        <v>930</v>
      </c>
      <c r="H265" s="85" t="s">
        <v>692</v>
      </c>
      <c r="I265" s="85" t="s">
        <v>881</v>
      </c>
      <c r="J265" s="85"/>
      <c r="K265" s="95">
        <v>8.2099999999999991</v>
      </c>
      <c r="L265" s="98" t="s">
        <v>187</v>
      </c>
      <c r="M265" s="99">
        <v>3.4000000000000002E-2</v>
      </c>
      <c r="N265" s="99">
        <v>0.04</v>
      </c>
      <c r="O265" s="95">
        <v>503.47500000000002</v>
      </c>
      <c r="P265" s="97">
        <v>94.778000000000006</v>
      </c>
      <c r="Q265" s="95">
        <v>1.8534194899500001</v>
      </c>
      <c r="R265" s="96">
        <v>5.9232352941176478E-7</v>
      </c>
      <c r="S265" s="96">
        <v>8.5832115542923025E-4</v>
      </c>
      <c r="T265" s="96">
        <v>6.9552887269365483E-5</v>
      </c>
    </row>
    <row r="266" spans="2:20">
      <c r="B266" s="88" t="s">
        <v>931</v>
      </c>
      <c r="C266" s="85" t="s">
        <v>932</v>
      </c>
      <c r="D266" s="98" t="s">
        <v>32</v>
      </c>
      <c r="E266" s="98" t="s">
        <v>872</v>
      </c>
      <c r="F266" s="85"/>
      <c r="G266" s="98" t="s">
        <v>930</v>
      </c>
      <c r="H266" s="85" t="s">
        <v>692</v>
      </c>
      <c r="I266" s="85" t="s">
        <v>881</v>
      </c>
      <c r="J266" s="85"/>
      <c r="K266" s="95">
        <v>8.2099999999999991</v>
      </c>
      <c r="L266" s="98" t="s">
        <v>187</v>
      </c>
      <c r="M266" s="99">
        <v>3.4000000000000002E-2</v>
      </c>
      <c r="N266" s="99">
        <v>4.0300000000000002E-2</v>
      </c>
      <c r="O266" s="95">
        <v>704.86500000000001</v>
      </c>
      <c r="P266" s="97">
        <v>94.665000000000006</v>
      </c>
      <c r="Q266" s="95">
        <v>2.5917247555500005</v>
      </c>
      <c r="R266" s="96">
        <v>8.2925294117647065E-7</v>
      </c>
      <c r="S266" s="96">
        <v>1.2002313555029181E-3</v>
      </c>
      <c r="T266" s="96">
        <v>9.7259115237239644E-5</v>
      </c>
    </row>
    <row r="267" spans="2:20">
      <c r="B267" s="88" t="s">
        <v>933</v>
      </c>
      <c r="C267" s="85" t="s">
        <v>934</v>
      </c>
      <c r="D267" s="98" t="s">
        <v>32</v>
      </c>
      <c r="E267" s="98" t="s">
        <v>872</v>
      </c>
      <c r="F267" s="85"/>
      <c r="G267" s="98" t="s">
        <v>930</v>
      </c>
      <c r="H267" s="85" t="s">
        <v>692</v>
      </c>
      <c r="I267" s="85" t="s">
        <v>881</v>
      </c>
      <c r="J267" s="85"/>
      <c r="K267" s="95">
        <v>1.6099999999999999</v>
      </c>
      <c r="L267" s="98" t="s">
        <v>187</v>
      </c>
      <c r="M267" s="99">
        <v>6.1249999999999999E-2</v>
      </c>
      <c r="N267" s="99">
        <v>2.5300000000000003E-2</v>
      </c>
      <c r="O267" s="95">
        <v>1537.62</v>
      </c>
      <c r="P267" s="97">
        <v>108.85</v>
      </c>
      <c r="Q267" s="95">
        <v>6.5419980433499996</v>
      </c>
      <c r="R267" s="96">
        <v>2.05016E-6</v>
      </c>
      <c r="S267" s="96">
        <v>3.0296084344809686E-3</v>
      </c>
      <c r="T267" s="96">
        <v>2.4550019835919989E-4</v>
      </c>
    </row>
    <row r="268" spans="2:20">
      <c r="B268" s="88" t="s">
        <v>935</v>
      </c>
      <c r="C268" s="85" t="s">
        <v>936</v>
      </c>
      <c r="D268" s="98" t="s">
        <v>32</v>
      </c>
      <c r="E268" s="98" t="s">
        <v>872</v>
      </c>
      <c r="F268" s="85"/>
      <c r="G268" s="98" t="s">
        <v>892</v>
      </c>
      <c r="H268" s="85" t="s">
        <v>692</v>
      </c>
      <c r="I268" s="85" t="s">
        <v>875</v>
      </c>
      <c r="J268" s="85"/>
      <c r="K268" s="95">
        <v>8.06</v>
      </c>
      <c r="L268" s="98" t="s">
        <v>187</v>
      </c>
      <c r="M268" s="99">
        <v>4.2500000000000003E-2</v>
      </c>
      <c r="N268" s="99">
        <v>4.0899999999999992E-2</v>
      </c>
      <c r="O268" s="95">
        <v>3548.09</v>
      </c>
      <c r="P268" s="97">
        <v>100.88</v>
      </c>
      <c r="Q268" s="95">
        <v>13.873587991200003</v>
      </c>
      <c r="R268" s="96">
        <v>1.7740450000000001E-6</v>
      </c>
      <c r="S268" s="96">
        <v>6.424877983168896E-3</v>
      </c>
      <c r="T268" s="96">
        <v>5.2063124770506644E-4</v>
      </c>
    </row>
    <row r="269" spans="2:20">
      <c r="B269" s="88" t="s">
        <v>937</v>
      </c>
      <c r="C269" s="85" t="s">
        <v>938</v>
      </c>
      <c r="D269" s="98" t="s">
        <v>32</v>
      </c>
      <c r="E269" s="98" t="s">
        <v>872</v>
      </c>
      <c r="F269" s="85"/>
      <c r="G269" s="98" t="s">
        <v>892</v>
      </c>
      <c r="H269" s="85" t="s">
        <v>692</v>
      </c>
      <c r="I269" s="85" t="s">
        <v>875</v>
      </c>
      <c r="J269" s="85"/>
      <c r="K269" s="95">
        <v>8.120000000000001</v>
      </c>
      <c r="L269" s="98" t="s">
        <v>187</v>
      </c>
      <c r="M269" s="99">
        <v>4.2999999999999997E-2</v>
      </c>
      <c r="N269" s="99">
        <v>4.1700000000000001E-2</v>
      </c>
      <c r="O269" s="95">
        <v>3378.06</v>
      </c>
      <c r="P269" s="97">
        <v>100.568</v>
      </c>
      <c r="Q269" s="95">
        <v>13.126024437750001</v>
      </c>
      <c r="R269" s="96">
        <v>3.3780600000000001E-6</v>
      </c>
      <c r="S269" s="96">
        <v>6.078680257056014E-3</v>
      </c>
      <c r="T269" s="96">
        <v>4.9257758589686088E-4</v>
      </c>
    </row>
    <row r="270" spans="2:20">
      <c r="B270" s="88" t="s">
        <v>939</v>
      </c>
      <c r="C270" s="85" t="s">
        <v>940</v>
      </c>
      <c r="D270" s="98" t="s">
        <v>32</v>
      </c>
      <c r="E270" s="98" t="s">
        <v>872</v>
      </c>
      <c r="F270" s="85"/>
      <c r="G270" s="98" t="s">
        <v>874</v>
      </c>
      <c r="H270" s="85" t="s">
        <v>692</v>
      </c>
      <c r="I270" s="85" t="s">
        <v>875</v>
      </c>
      <c r="J270" s="85"/>
      <c r="K270" s="95">
        <v>7.5400000000000009</v>
      </c>
      <c r="L270" s="98" t="s">
        <v>187</v>
      </c>
      <c r="M270" s="99">
        <v>5.3749999999999999E-2</v>
      </c>
      <c r="N270" s="99">
        <v>5.3600000000000009E-2</v>
      </c>
      <c r="O270" s="95">
        <v>1709.855</v>
      </c>
      <c r="P270" s="97">
        <v>99.742999999999995</v>
      </c>
      <c r="Q270" s="95">
        <v>6.5624042550499988</v>
      </c>
      <c r="R270" s="96">
        <v>1.1399033333333333E-6</v>
      </c>
      <c r="S270" s="96">
        <v>3.0390585796311901E-3</v>
      </c>
      <c r="T270" s="96">
        <v>2.4626597801656347E-4</v>
      </c>
    </row>
    <row r="271" spans="2:20">
      <c r="B271" s="88" t="s">
        <v>941</v>
      </c>
      <c r="C271" s="85" t="s">
        <v>942</v>
      </c>
      <c r="D271" s="98" t="s">
        <v>32</v>
      </c>
      <c r="E271" s="98" t="s">
        <v>872</v>
      </c>
      <c r="F271" s="85"/>
      <c r="G271" s="98" t="s">
        <v>943</v>
      </c>
      <c r="H271" s="85" t="s">
        <v>692</v>
      </c>
      <c r="I271" s="85" t="s">
        <v>881</v>
      </c>
      <c r="J271" s="85"/>
      <c r="K271" s="95">
        <v>7.67</v>
      </c>
      <c r="L271" s="98" t="s">
        <v>187</v>
      </c>
      <c r="M271" s="99">
        <v>5.9500000000000004E-2</v>
      </c>
      <c r="N271" s="99">
        <v>4.250000000000001E-2</v>
      </c>
      <c r="O271" s="95">
        <v>2939.02</v>
      </c>
      <c r="P271" s="97">
        <v>113.32899999999999</v>
      </c>
      <c r="Q271" s="95">
        <v>13.116822446</v>
      </c>
      <c r="R271" s="96">
        <v>2.9390199999999999E-6</v>
      </c>
      <c r="S271" s="96">
        <v>6.0744188018193894E-3</v>
      </c>
      <c r="T271" s="96">
        <v>4.9223226466855183E-4</v>
      </c>
    </row>
    <row r="272" spans="2:20">
      <c r="B272" s="88" t="s">
        <v>944</v>
      </c>
      <c r="C272" s="85" t="s">
        <v>945</v>
      </c>
      <c r="D272" s="98" t="s">
        <v>32</v>
      </c>
      <c r="E272" s="98" t="s">
        <v>872</v>
      </c>
      <c r="F272" s="85"/>
      <c r="G272" s="98" t="s">
        <v>946</v>
      </c>
      <c r="H272" s="85" t="s">
        <v>692</v>
      </c>
      <c r="I272" s="85" t="s">
        <v>881</v>
      </c>
      <c r="J272" s="85"/>
      <c r="K272" s="95">
        <v>2.78</v>
      </c>
      <c r="L272" s="98" t="s">
        <v>187</v>
      </c>
      <c r="M272" s="99">
        <v>5.2499999999999998E-2</v>
      </c>
      <c r="N272" s="99">
        <v>4.0399999999999998E-2</v>
      </c>
      <c r="O272" s="95">
        <v>1793.89</v>
      </c>
      <c r="P272" s="97">
        <v>105.145</v>
      </c>
      <c r="Q272" s="95">
        <v>7.4193609406000007</v>
      </c>
      <c r="R272" s="96">
        <v>2.7598307692307694E-6</v>
      </c>
      <c r="S272" s="96">
        <v>3.4359164180657715E-3</v>
      </c>
      <c r="T272" s="96">
        <v>2.7842481311459962E-4</v>
      </c>
    </row>
    <row r="273" spans="2:20">
      <c r="B273" s="88" t="s">
        <v>947</v>
      </c>
      <c r="C273" s="85" t="s">
        <v>948</v>
      </c>
      <c r="D273" s="98" t="s">
        <v>32</v>
      </c>
      <c r="E273" s="98" t="s">
        <v>872</v>
      </c>
      <c r="F273" s="85"/>
      <c r="G273" s="98" t="s">
        <v>892</v>
      </c>
      <c r="H273" s="85" t="s">
        <v>692</v>
      </c>
      <c r="I273" s="85" t="s">
        <v>875</v>
      </c>
      <c r="J273" s="85"/>
      <c r="K273" s="95">
        <v>6.9999999999999991</v>
      </c>
      <c r="L273" s="98" t="s">
        <v>187</v>
      </c>
      <c r="M273" s="99">
        <v>4.8750000000000002E-2</v>
      </c>
      <c r="N273" s="99">
        <v>4.7100000000000003E-2</v>
      </c>
      <c r="O273" s="95">
        <v>3604.1950000000002</v>
      </c>
      <c r="P273" s="97">
        <v>100.773</v>
      </c>
      <c r="Q273" s="95">
        <v>14.0046621778</v>
      </c>
      <c r="R273" s="96">
        <v>4.8055933333333334E-6</v>
      </c>
      <c r="S273" s="96">
        <v>6.4855786221227315E-3</v>
      </c>
      <c r="T273" s="96">
        <v>5.2555004141256083E-4</v>
      </c>
    </row>
    <row r="274" spans="2:20">
      <c r="B274" s="88" t="s">
        <v>949</v>
      </c>
      <c r="C274" s="85" t="s">
        <v>950</v>
      </c>
      <c r="D274" s="98" t="s">
        <v>32</v>
      </c>
      <c r="E274" s="98" t="s">
        <v>872</v>
      </c>
      <c r="F274" s="85"/>
      <c r="G274" s="98" t="s">
        <v>916</v>
      </c>
      <c r="H274" s="85" t="s">
        <v>692</v>
      </c>
      <c r="I274" s="85" t="s">
        <v>875</v>
      </c>
      <c r="J274" s="85"/>
      <c r="K274" s="95">
        <v>5.5199999999999987</v>
      </c>
      <c r="L274" s="98" t="s">
        <v>187</v>
      </c>
      <c r="M274" s="99">
        <v>3.5000000000000003E-2</v>
      </c>
      <c r="N274" s="99">
        <v>3.6999999999999998E-2</v>
      </c>
      <c r="O274" s="95">
        <v>1381.8</v>
      </c>
      <c r="P274" s="97">
        <v>98.444999999999993</v>
      </c>
      <c r="Q274" s="95">
        <v>5.2930736855500005</v>
      </c>
      <c r="R274" s="96">
        <v>2.3029999999999998E-6</v>
      </c>
      <c r="S274" s="96">
        <v>2.4512298193626377E-3</v>
      </c>
      <c r="T274" s="96">
        <v>1.986320740424693E-4</v>
      </c>
    </row>
    <row r="275" spans="2:20">
      <c r="B275" s="88" t="s">
        <v>951</v>
      </c>
      <c r="C275" s="85" t="s">
        <v>952</v>
      </c>
      <c r="D275" s="98" t="s">
        <v>32</v>
      </c>
      <c r="E275" s="98" t="s">
        <v>872</v>
      </c>
      <c r="F275" s="85"/>
      <c r="G275" s="98" t="s">
        <v>916</v>
      </c>
      <c r="H275" s="85" t="s">
        <v>692</v>
      </c>
      <c r="I275" s="85" t="s">
        <v>875</v>
      </c>
      <c r="J275" s="85"/>
      <c r="K275" s="95">
        <v>6.580000000000001</v>
      </c>
      <c r="L275" s="98" t="s">
        <v>187</v>
      </c>
      <c r="M275" s="99">
        <v>0.04</v>
      </c>
      <c r="N275" s="99">
        <v>3.9100000000000003E-2</v>
      </c>
      <c r="O275" s="95">
        <v>490</v>
      </c>
      <c r="P275" s="97">
        <v>100.10599999999999</v>
      </c>
      <c r="Q275" s="95">
        <v>1.9114453389499999</v>
      </c>
      <c r="R275" s="96">
        <v>8.1666666666666665E-7</v>
      </c>
      <c r="S275" s="96">
        <v>8.8519300717596332E-4</v>
      </c>
      <c r="T275" s="96">
        <v>7.1730411222302391E-5</v>
      </c>
    </row>
    <row r="276" spans="2:20">
      <c r="B276" s="88" t="s">
        <v>953</v>
      </c>
      <c r="C276" s="85" t="s">
        <v>954</v>
      </c>
      <c r="D276" s="98" t="s">
        <v>32</v>
      </c>
      <c r="E276" s="98" t="s">
        <v>872</v>
      </c>
      <c r="F276" s="85"/>
      <c r="G276" s="98" t="s">
        <v>943</v>
      </c>
      <c r="H276" s="85" t="s">
        <v>692</v>
      </c>
      <c r="I276" s="85" t="s">
        <v>881</v>
      </c>
      <c r="J276" s="85"/>
      <c r="K276" s="95">
        <v>8.4799999999999986</v>
      </c>
      <c r="L276" s="98" t="s">
        <v>187</v>
      </c>
      <c r="M276" s="99">
        <v>3.95E-2</v>
      </c>
      <c r="N276" s="99">
        <v>4.0599999999999997E-2</v>
      </c>
      <c r="O276" s="95">
        <v>3159.7649999999999</v>
      </c>
      <c r="P276" s="97">
        <v>98.69</v>
      </c>
      <c r="Q276" s="95">
        <v>12.080787893300002</v>
      </c>
      <c r="R276" s="96">
        <v>1.5798824999999999E-6</v>
      </c>
      <c r="S276" s="96">
        <v>5.5946297528966012E-3</v>
      </c>
      <c r="T276" s="96">
        <v>4.5335321173863236E-4</v>
      </c>
    </row>
    <row r="277" spans="2:20">
      <c r="B277" s="88" t="s">
        <v>955</v>
      </c>
      <c r="C277" s="85" t="s">
        <v>956</v>
      </c>
      <c r="D277" s="98" t="s">
        <v>32</v>
      </c>
      <c r="E277" s="98" t="s">
        <v>872</v>
      </c>
      <c r="F277" s="85"/>
      <c r="G277" s="98" t="s">
        <v>957</v>
      </c>
      <c r="H277" s="85" t="s">
        <v>692</v>
      </c>
      <c r="I277" s="85" t="s">
        <v>875</v>
      </c>
      <c r="J277" s="85"/>
      <c r="K277" s="95">
        <v>7.8999999999999995</v>
      </c>
      <c r="L277" s="98" t="s">
        <v>187</v>
      </c>
      <c r="M277" s="99">
        <v>3.95E-2</v>
      </c>
      <c r="N277" s="99">
        <v>4.7899999999999998E-2</v>
      </c>
      <c r="O277" s="95">
        <v>3694.6</v>
      </c>
      <c r="P277" s="97">
        <v>93.337000000000003</v>
      </c>
      <c r="Q277" s="95">
        <v>13.28414770725</v>
      </c>
      <c r="R277" s="96">
        <v>1.6420444444444443E-6</v>
      </c>
      <c r="S277" s="96">
        <v>6.1519073640943396E-3</v>
      </c>
      <c r="T277" s="96">
        <v>4.9851144490602325E-4</v>
      </c>
    </row>
    <row r="278" spans="2:20">
      <c r="B278" s="88" t="s">
        <v>958</v>
      </c>
      <c r="C278" s="85" t="s">
        <v>959</v>
      </c>
      <c r="D278" s="98" t="s">
        <v>32</v>
      </c>
      <c r="E278" s="98" t="s">
        <v>872</v>
      </c>
      <c r="F278" s="85"/>
      <c r="G278" s="98" t="s">
        <v>960</v>
      </c>
      <c r="H278" s="85" t="s">
        <v>692</v>
      </c>
      <c r="I278" s="85" t="s">
        <v>875</v>
      </c>
      <c r="J278" s="85"/>
      <c r="K278" s="95">
        <v>7.5400000000000009</v>
      </c>
      <c r="L278" s="98" t="s">
        <v>187</v>
      </c>
      <c r="M278" s="99">
        <v>4.2000000000000003E-2</v>
      </c>
      <c r="N278" s="99">
        <v>3.61E-2</v>
      </c>
      <c r="O278" s="95">
        <v>612.99</v>
      </c>
      <c r="P278" s="97">
        <v>104.051</v>
      </c>
      <c r="Q278" s="95">
        <v>2.4771743955000001</v>
      </c>
      <c r="R278" s="96">
        <v>3.0649500000000002E-7</v>
      </c>
      <c r="S278" s="96">
        <v>1.1471829237117951E-3</v>
      </c>
      <c r="T278" s="96">
        <v>9.2960407727998002E-5</v>
      </c>
    </row>
    <row r="279" spans="2:20">
      <c r="B279" s="88" t="s">
        <v>961</v>
      </c>
      <c r="C279" s="85" t="s">
        <v>962</v>
      </c>
      <c r="D279" s="98" t="s">
        <v>32</v>
      </c>
      <c r="E279" s="98" t="s">
        <v>872</v>
      </c>
      <c r="F279" s="85"/>
      <c r="G279" s="98" t="s">
        <v>886</v>
      </c>
      <c r="H279" s="85" t="s">
        <v>692</v>
      </c>
      <c r="I279" s="85" t="s">
        <v>875</v>
      </c>
      <c r="J279" s="85"/>
      <c r="K279" s="95">
        <v>5.8999999999999995</v>
      </c>
      <c r="L279" s="98" t="s">
        <v>189</v>
      </c>
      <c r="M279" s="99">
        <v>5.2499999999999998E-2</v>
      </c>
      <c r="N279" s="99">
        <v>3.6900000000000002E-2</v>
      </c>
      <c r="O279" s="95">
        <v>3595.375</v>
      </c>
      <c r="P279" s="97">
        <v>109.155</v>
      </c>
      <c r="Q279" s="95">
        <v>16.556153288150004</v>
      </c>
      <c r="R279" s="96">
        <v>3.5953749999999999E-6</v>
      </c>
      <c r="S279" s="96">
        <v>7.6671777203183075E-3</v>
      </c>
      <c r="T279" s="96">
        <v>6.212993170240682E-4</v>
      </c>
    </row>
    <row r="280" spans="2:20">
      <c r="B280" s="88" t="s">
        <v>963</v>
      </c>
      <c r="C280" s="85" t="s">
        <v>964</v>
      </c>
      <c r="D280" s="98" t="s">
        <v>32</v>
      </c>
      <c r="E280" s="98" t="s">
        <v>872</v>
      </c>
      <c r="F280" s="85"/>
      <c r="G280" s="98" t="s">
        <v>886</v>
      </c>
      <c r="H280" s="85" t="s">
        <v>692</v>
      </c>
      <c r="I280" s="85" t="s">
        <v>875</v>
      </c>
      <c r="J280" s="85"/>
      <c r="K280" s="95">
        <v>5.2200000000000006</v>
      </c>
      <c r="L280" s="98" t="s">
        <v>190</v>
      </c>
      <c r="M280" s="99">
        <v>5.7500000000000002E-2</v>
      </c>
      <c r="N280" s="99">
        <v>4.8600000000000004E-2</v>
      </c>
      <c r="O280" s="95">
        <v>526.75</v>
      </c>
      <c r="P280" s="97">
        <v>104.16</v>
      </c>
      <c r="Q280" s="95">
        <v>2.7003696747999997</v>
      </c>
      <c r="R280" s="96">
        <v>8.779166666666667E-7</v>
      </c>
      <c r="S280" s="96">
        <v>1.2505449694083651E-3</v>
      </c>
      <c r="T280" s="96">
        <v>1.0133621049924555E-4</v>
      </c>
    </row>
    <row r="281" spans="2:20">
      <c r="B281" s="88" t="s">
        <v>965</v>
      </c>
      <c r="C281" s="85" t="s">
        <v>966</v>
      </c>
      <c r="D281" s="98" t="s">
        <v>32</v>
      </c>
      <c r="E281" s="98" t="s">
        <v>872</v>
      </c>
      <c r="F281" s="85"/>
      <c r="G281" s="98" t="s">
        <v>442</v>
      </c>
      <c r="H281" s="85" t="s">
        <v>692</v>
      </c>
      <c r="I281" s="85" t="s">
        <v>875</v>
      </c>
      <c r="J281" s="85"/>
      <c r="K281" s="95">
        <v>6.8800000000000008</v>
      </c>
      <c r="L281" s="98" t="s">
        <v>187</v>
      </c>
      <c r="M281" s="99">
        <v>3.9E-2</v>
      </c>
      <c r="N281" s="99">
        <v>4.24E-2</v>
      </c>
      <c r="O281" s="95">
        <v>3293.29</v>
      </c>
      <c r="P281" s="97">
        <v>97.463999999999999</v>
      </c>
      <c r="Q281" s="95">
        <v>12.36352265855</v>
      </c>
      <c r="R281" s="96">
        <v>4.7047E-6</v>
      </c>
      <c r="S281" s="96">
        <v>5.7255646177263317E-3</v>
      </c>
      <c r="T281" s="96">
        <v>4.6396334040146094E-4</v>
      </c>
    </row>
    <row r="282" spans="2:20">
      <c r="B282" s="88" t="s">
        <v>968</v>
      </c>
      <c r="C282" s="85" t="s">
        <v>969</v>
      </c>
      <c r="D282" s="98" t="s">
        <v>32</v>
      </c>
      <c r="E282" s="98" t="s">
        <v>872</v>
      </c>
      <c r="F282" s="85"/>
      <c r="G282" s="98" t="s">
        <v>442</v>
      </c>
      <c r="H282" s="85" t="s">
        <v>692</v>
      </c>
      <c r="I282" s="85" t="s">
        <v>875</v>
      </c>
      <c r="J282" s="85"/>
      <c r="K282" s="95">
        <v>7.57</v>
      </c>
      <c r="L282" s="98" t="s">
        <v>187</v>
      </c>
      <c r="M282" s="99">
        <v>4.3749999999999997E-2</v>
      </c>
      <c r="N282" s="99">
        <v>4.3799999999999999E-2</v>
      </c>
      <c r="O282" s="95">
        <v>2340.73</v>
      </c>
      <c r="P282" s="97">
        <v>99.578000000000003</v>
      </c>
      <c r="Q282" s="95">
        <v>9.0780652766999985</v>
      </c>
      <c r="R282" s="96">
        <v>3.3438999999999999E-6</v>
      </c>
      <c r="S282" s="96">
        <v>4.204064713687305E-3</v>
      </c>
      <c r="T282" s="96">
        <v>3.406706653501792E-4</v>
      </c>
    </row>
    <row r="283" spans="2:20">
      <c r="B283" s="88" t="s">
        <v>970</v>
      </c>
      <c r="C283" s="85" t="s">
        <v>971</v>
      </c>
      <c r="D283" s="98" t="s">
        <v>32</v>
      </c>
      <c r="E283" s="98" t="s">
        <v>872</v>
      </c>
      <c r="F283" s="85"/>
      <c r="G283" s="98" t="s">
        <v>337</v>
      </c>
      <c r="H283" s="85" t="s">
        <v>692</v>
      </c>
      <c r="I283" s="85" t="s">
        <v>875</v>
      </c>
      <c r="J283" s="85"/>
      <c r="K283" s="95">
        <v>3.0800000000000005</v>
      </c>
      <c r="L283" s="98" t="s">
        <v>187</v>
      </c>
      <c r="M283" s="99">
        <v>5.7500000000000002E-2</v>
      </c>
      <c r="N283" s="99">
        <v>5.7000000000000009E-2</v>
      </c>
      <c r="O283" s="95">
        <v>1506.26</v>
      </c>
      <c r="P283" s="97">
        <v>99.731999999999999</v>
      </c>
      <c r="Q283" s="95">
        <v>5.8204503318499992</v>
      </c>
      <c r="R283" s="96">
        <v>1.3693272727272727E-6</v>
      </c>
      <c r="S283" s="96">
        <v>2.695458681124968E-3</v>
      </c>
      <c r="T283" s="96">
        <v>2.184228276346792E-4</v>
      </c>
    </row>
    <row r="284" spans="2:20">
      <c r="B284" s="88" t="s">
        <v>972</v>
      </c>
      <c r="C284" s="85" t="s">
        <v>973</v>
      </c>
      <c r="D284" s="98" t="s">
        <v>32</v>
      </c>
      <c r="E284" s="98" t="s">
        <v>872</v>
      </c>
      <c r="F284" s="85"/>
      <c r="G284" s="98" t="s">
        <v>957</v>
      </c>
      <c r="H284" s="85" t="s">
        <v>692</v>
      </c>
      <c r="I284" s="85" t="s">
        <v>875</v>
      </c>
      <c r="J284" s="85"/>
      <c r="K284" s="95">
        <v>7.080000000000001</v>
      </c>
      <c r="L284" s="98" t="s">
        <v>187</v>
      </c>
      <c r="M284" s="99">
        <v>0.04</v>
      </c>
      <c r="N284" s="99">
        <v>3.9200000000000006E-2</v>
      </c>
      <c r="O284" s="95">
        <v>490</v>
      </c>
      <c r="P284" s="97">
        <v>100.22</v>
      </c>
      <c r="Q284" s="95">
        <v>1.8898696221999998</v>
      </c>
      <c r="R284" s="96">
        <v>2.8036335090276997E-7</v>
      </c>
      <c r="S284" s="96">
        <v>8.7520126260303148E-4</v>
      </c>
      <c r="T284" s="96">
        <v>7.0920743792448712E-5</v>
      </c>
    </row>
    <row r="285" spans="2:20">
      <c r="B285" s="88" t="s">
        <v>974</v>
      </c>
      <c r="C285" s="85" t="s">
        <v>975</v>
      </c>
      <c r="D285" s="98" t="s">
        <v>32</v>
      </c>
      <c r="E285" s="98" t="s">
        <v>872</v>
      </c>
      <c r="F285" s="85"/>
      <c r="G285" s="98" t="s">
        <v>957</v>
      </c>
      <c r="H285" s="85" t="s">
        <v>692</v>
      </c>
      <c r="I285" s="85" t="s">
        <v>875</v>
      </c>
      <c r="J285" s="85"/>
      <c r="K285" s="95">
        <v>8.2900000000000009</v>
      </c>
      <c r="L285" s="98" t="s">
        <v>187</v>
      </c>
      <c r="M285" s="99">
        <v>3.2000000000000001E-2</v>
      </c>
      <c r="N285" s="99">
        <v>4.0099999999999997E-2</v>
      </c>
      <c r="O285" s="95">
        <v>1545.95</v>
      </c>
      <c r="P285" s="97">
        <v>93.153999999999996</v>
      </c>
      <c r="Q285" s="95">
        <v>5.58901973525</v>
      </c>
      <c r="R285" s="96">
        <v>5.1531666666666667E-7</v>
      </c>
      <c r="S285" s="96">
        <v>2.5882828484802244E-3</v>
      </c>
      <c r="T285" s="96">
        <v>2.0973797982592115E-4</v>
      </c>
    </row>
    <row r="286" spans="2:20">
      <c r="B286" s="88" t="s">
        <v>976</v>
      </c>
      <c r="C286" s="85" t="s">
        <v>977</v>
      </c>
      <c r="D286" s="98" t="s">
        <v>32</v>
      </c>
      <c r="E286" s="98" t="s">
        <v>872</v>
      </c>
      <c r="F286" s="85"/>
      <c r="G286" s="98" t="s">
        <v>892</v>
      </c>
      <c r="H286" s="85" t="s">
        <v>692</v>
      </c>
      <c r="I286" s="85" t="s">
        <v>881</v>
      </c>
      <c r="J286" s="85"/>
      <c r="K286" s="95">
        <v>8.129999999999999</v>
      </c>
      <c r="L286" s="98" t="s">
        <v>187</v>
      </c>
      <c r="M286" s="99">
        <v>4.2999999999999997E-2</v>
      </c>
      <c r="N286" s="99">
        <v>4.8899999999999999E-2</v>
      </c>
      <c r="O286" s="95">
        <v>3498.11</v>
      </c>
      <c r="P286" s="97">
        <v>94.798000000000002</v>
      </c>
      <c r="Q286" s="95">
        <v>12.962617174850003</v>
      </c>
      <c r="R286" s="96">
        <v>2.7984880000000001E-6</v>
      </c>
      <c r="S286" s="96">
        <v>6.0030061252912522E-3</v>
      </c>
      <c r="T286" s="96">
        <v>4.8644543556764115E-4</v>
      </c>
    </row>
    <row r="287" spans="2:20">
      <c r="B287" s="88" t="s">
        <v>978</v>
      </c>
      <c r="C287" s="85" t="s">
        <v>979</v>
      </c>
      <c r="D287" s="98" t="s">
        <v>32</v>
      </c>
      <c r="E287" s="98" t="s">
        <v>872</v>
      </c>
      <c r="F287" s="85"/>
      <c r="G287" s="98" t="s">
        <v>892</v>
      </c>
      <c r="H287" s="85" t="s">
        <v>980</v>
      </c>
      <c r="I287" s="85" t="s">
        <v>881</v>
      </c>
      <c r="J287" s="85"/>
      <c r="K287" s="95">
        <v>7.5</v>
      </c>
      <c r="L287" s="98" t="s">
        <v>187</v>
      </c>
      <c r="M287" s="99">
        <v>5.2000000000000005E-2</v>
      </c>
      <c r="N287" s="99">
        <v>4.8799999999999996E-2</v>
      </c>
      <c r="O287" s="95">
        <v>2485.77</v>
      </c>
      <c r="P287" s="97">
        <v>101.91200000000001</v>
      </c>
      <c r="Q287" s="95">
        <v>9.8081783915499994</v>
      </c>
      <c r="R287" s="96">
        <v>1.212570731707317E-6</v>
      </c>
      <c r="S287" s="96">
        <v>4.542181117302437E-3</v>
      </c>
      <c r="T287" s="96">
        <v>3.6806946818267628E-4</v>
      </c>
    </row>
    <row r="288" spans="2:20">
      <c r="B288" s="88" t="s">
        <v>981</v>
      </c>
      <c r="C288" s="85" t="s">
        <v>982</v>
      </c>
      <c r="D288" s="98" t="s">
        <v>32</v>
      </c>
      <c r="E288" s="98" t="s">
        <v>872</v>
      </c>
      <c r="F288" s="85"/>
      <c r="G288" s="98" t="s">
        <v>983</v>
      </c>
      <c r="H288" s="85" t="s">
        <v>980</v>
      </c>
      <c r="I288" s="85" t="s">
        <v>875</v>
      </c>
      <c r="J288" s="85"/>
      <c r="K288" s="95">
        <v>6.95</v>
      </c>
      <c r="L288" s="98" t="s">
        <v>187</v>
      </c>
      <c r="M288" s="99">
        <v>5.0499999999999996E-2</v>
      </c>
      <c r="N288" s="99">
        <v>5.2100000000000007E-2</v>
      </c>
      <c r="O288" s="95">
        <v>1386.21</v>
      </c>
      <c r="P288" s="97">
        <v>98.372</v>
      </c>
      <c r="Q288" s="95">
        <v>5.2551682557500001</v>
      </c>
      <c r="R288" s="96">
        <v>1.38621E-6</v>
      </c>
      <c r="S288" s="96">
        <v>2.4336757618600613E-3</v>
      </c>
      <c r="T288" s="96">
        <v>1.9720960487125785E-4</v>
      </c>
    </row>
    <row r="289" spans="2:20">
      <c r="B289" s="88" t="s">
        <v>984</v>
      </c>
      <c r="C289" s="85" t="s">
        <v>985</v>
      </c>
      <c r="D289" s="98" t="s">
        <v>32</v>
      </c>
      <c r="E289" s="98" t="s">
        <v>872</v>
      </c>
      <c r="F289" s="85"/>
      <c r="G289" s="98" t="s">
        <v>889</v>
      </c>
      <c r="H289" s="85" t="s">
        <v>980</v>
      </c>
      <c r="I289" s="85" t="s">
        <v>875</v>
      </c>
      <c r="J289" s="85"/>
      <c r="K289" s="95">
        <v>4.129999999999999</v>
      </c>
      <c r="L289" s="98" t="s">
        <v>190</v>
      </c>
      <c r="M289" s="99">
        <v>6.6250000000000003E-2</v>
      </c>
      <c r="N289" s="99">
        <v>5.2999999999999999E-2</v>
      </c>
      <c r="O289" s="95">
        <v>114.905</v>
      </c>
      <c r="P289" s="97">
        <v>104.86</v>
      </c>
      <c r="Q289" s="95">
        <v>0.57997971920000013</v>
      </c>
      <c r="R289" s="96">
        <v>2.2980999999999999E-7</v>
      </c>
      <c r="S289" s="96">
        <v>2.6858941832034696E-4</v>
      </c>
      <c r="T289" s="96">
        <v>2.1764778155604749E-5</v>
      </c>
    </row>
    <row r="290" spans="2:20">
      <c r="B290" s="88" t="s">
        <v>986</v>
      </c>
      <c r="C290" s="85" t="s">
        <v>987</v>
      </c>
      <c r="D290" s="98" t="s">
        <v>32</v>
      </c>
      <c r="E290" s="98" t="s">
        <v>872</v>
      </c>
      <c r="F290" s="85"/>
      <c r="G290" s="98" t="s">
        <v>889</v>
      </c>
      <c r="H290" s="85" t="s">
        <v>980</v>
      </c>
      <c r="I290" s="85" t="s">
        <v>875</v>
      </c>
      <c r="J290" s="85"/>
      <c r="K290" s="95">
        <v>3.2899999999999996</v>
      </c>
      <c r="L290" s="98" t="s">
        <v>190</v>
      </c>
      <c r="M290" s="99">
        <v>7.7499999999999999E-2</v>
      </c>
      <c r="N290" s="99">
        <v>4.8100000000000004E-2</v>
      </c>
      <c r="O290" s="95">
        <v>2082.5</v>
      </c>
      <c r="P290" s="97">
        <v>109.18</v>
      </c>
      <c r="Q290" s="95">
        <v>10.97757076115</v>
      </c>
      <c r="R290" s="96">
        <v>5.2062500000000003E-6</v>
      </c>
      <c r="S290" s="96">
        <v>5.0837283575617242E-3</v>
      </c>
      <c r="T290" s="96">
        <v>4.1195301213884733E-4</v>
      </c>
    </row>
    <row r="291" spans="2:20">
      <c r="B291" s="88" t="s">
        <v>988</v>
      </c>
      <c r="C291" s="85" t="s">
        <v>989</v>
      </c>
      <c r="D291" s="98" t="s">
        <v>32</v>
      </c>
      <c r="E291" s="98" t="s">
        <v>872</v>
      </c>
      <c r="F291" s="85"/>
      <c r="G291" s="98" t="s">
        <v>990</v>
      </c>
      <c r="H291" s="85" t="s">
        <v>980</v>
      </c>
      <c r="I291" s="85" t="s">
        <v>875</v>
      </c>
      <c r="J291" s="85"/>
      <c r="K291" s="95">
        <v>7.1500000000000012</v>
      </c>
      <c r="L291" s="98" t="s">
        <v>187</v>
      </c>
      <c r="M291" s="99">
        <v>5.2499999999999998E-2</v>
      </c>
      <c r="N291" s="99">
        <v>4.5400000000000003E-2</v>
      </c>
      <c r="O291" s="95">
        <v>1746.85</v>
      </c>
      <c r="P291" s="97">
        <v>104.64100000000001</v>
      </c>
      <c r="Q291" s="95">
        <v>7.1458986021499999</v>
      </c>
      <c r="R291" s="96">
        <v>1.3974799999999998E-6</v>
      </c>
      <c r="S291" s="96">
        <v>3.3092756270427333E-3</v>
      </c>
      <c r="T291" s="96">
        <v>2.6816264888153489E-4</v>
      </c>
    </row>
    <row r="292" spans="2:20">
      <c r="B292" s="88" t="s">
        <v>991</v>
      </c>
      <c r="C292" s="85" t="s">
        <v>992</v>
      </c>
      <c r="D292" s="98" t="s">
        <v>32</v>
      </c>
      <c r="E292" s="98" t="s">
        <v>872</v>
      </c>
      <c r="F292" s="85"/>
      <c r="G292" s="98" t="s">
        <v>993</v>
      </c>
      <c r="H292" s="85" t="s">
        <v>980</v>
      </c>
      <c r="I292" s="85" t="s">
        <v>875</v>
      </c>
      <c r="J292" s="85"/>
      <c r="K292" s="95">
        <v>5.71</v>
      </c>
      <c r="L292" s="98" t="s">
        <v>187</v>
      </c>
      <c r="M292" s="99">
        <v>5.6250000000000001E-2</v>
      </c>
      <c r="N292" s="99">
        <v>4.24E-2</v>
      </c>
      <c r="O292" s="95">
        <v>1511.895</v>
      </c>
      <c r="P292" s="97">
        <v>107.328</v>
      </c>
      <c r="Q292" s="95">
        <v>6.3082624132500005</v>
      </c>
      <c r="R292" s="96">
        <v>3.0237899999999999E-6</v>
      </c>
      <c r="S292" s="96">
        <v>2.9213651376017377E-3</v>
      </c>
      <c r="T292" s="96">
        <v>2.3672885003825505E-4</v>
      </c>
    </row>
    <row r="293" spans="2:20">
      <c r="B293" s="88" t="s">
        <v>994</v>
      </c>
      <c r="C293" s="85" t="s">
        <v>995</v>
      </c>
      <c r="D293" s="98" t="s">
        <v>32</v>
      </c>
      <c r="E293" s="98" t="s">
        <v>872</v>
      </c>
      <c r="F293" s="85"/>
      <c r="G293" s="98" t="s">
        <v>892</v>
      </c>
      <c r="H293" s="85" t="s">
        <v>980</v>
      </c>
      <c r="I293" s="85" t="s">
        <v>881</v>
      </c>
      <c r="J293" s="85"/>
      <c r="K293" s="95">
        <v>2.2999999999999998</v>
      </c>
      <c r="L293" s="98" t="s">
        <v>190</v>
      </c>
      <c r="M293" s="99">
        <v>6.8750000000000006E-2</v>
      </c>
      <c r="N293" s="99">
        <v>6.7799999999999999E-2</v>
      </c>
      <c r="O293" s="95">
        <v>2329.7049999999999</v>
      </c>
      <c r="P293" s="97">
        <v>99.77</v>
      </c>
      <c r="Q293" s="95">
        <v>11.006128042000002</v>
      </c>
      <c r="R293" s="96">
        <v>2.3297049999999998E-6</v>
      </c>
      <c r="S293" s="96">
        <v>5.0969532742241429E-3</v>
      </c>
      <c r="T293" s="96">
        <v>4.1302467527093916E-4</v>
      </c>
    </row>
    <row r="294" spans="2:20">
      <c r="B294" s="88" t="s">
        <v>996</v>
      </c>
      <c r="C294" s="85" t="s">
        <v>997</v>
      </c>
      <c r="D294" s="98" t="s">
        <v>32</v>
      </c>
      <c r="E294" s="98" t="s">
        <v>872</v>
      </c>
      <c r="F294" s="85"/>
      <c r="G294" s="98" t="s">
        <v>998</v>
      </c>
      <c r="H294" s="85" t="s">
        <v>980</v>
      </c>
      <c r="I294" s="85" t="s">
        <v>875</v>
      </c>
      <c r="J294" s="85"/>
      <c r="K294" s="95">
        <v>5.0599999999999996</v>
      </c>
      <c r="L294" s="98" t="s">
        <v>187</v>
      </c>
      <c r="M294" s="99">
        <v>3.875E-2</v>
      </c>
      <c r="N294" s="99">
        <v>3.4599999999999999E-2</v>
      </c>
      <c r="O294" s="95">
        <v>245</v>
      </c>
      <c r="P294" s="97">
        <v>102.125</v>
      </c>
      <c r="Q294" s="95">
        <v>0.97623883105000009</v>
      </c>
      <c r="R294" s="96">
        <v>2.4499999999999998E-7</v>
      </c>
      <c r="S294" s="96">
        <v>4.5209756667894004E-4</v>
      </c>
      <c r="T294" s="96">
        <v>3.6635111334579492E-5</v>
      </c>
    </row>
    <row r="295" spans="2:20">
      <c r="B295" s="88" t="s">
        <v>999</v>
      </c>
      <c r="C295" s="85" t="s">
        <v>1000</v>
      </c>
      <c r="D295" s="98" t="s">
        <v>32</v>
      </c>
      <c r="E295" s="98" t="s">
        <v>872</v>
      </c>
      <c r="F295" s="85"/>
      <c r="G295" s="98" t="s">
        <v>998</v>
      </c>
      <c r="H295" s="85" t="s">
        <v>980</v>
      </c>
      <c r="I295" s="85" t="s">
        <v>875</v>
      </c>
      <c r="J295" s="85"/>
      <c r="K295" s="95">
        <v>5.0600000000000005</v>
      </c>
      <c r="L295" s="98" t="s">
        <v>187</v>
      </c>
      <c r="M295" s="99">
        <v>3.875E-2</v>
      </c>
      <c r="N295" s="99">
        <v>3.6499999999999998E-2</v>
      </c>
      <c r="O295" s="95">
        <v>1496.95</v>
      </c>
      <c r="P295" s="97">
        <v>101.125</v>
      </c>
      <c r="Q295" s="95">
        <v>5.9072614856500003</v>
      </c>
      <c r="R295" s="96">
        <v>1.4969500000000001E-6</v>
      </c>
      <c r="S295" s="96">
        <v>2.7356610477439636E-3</v>
      </c>
      <c r="T295" s="96">
        <v>2.2168057172699903E-4</v>
      </c>
    </row>
    <row r="296" spans="2:20">
      <c r="B296" s="88" t="s">
        <v>1001</v>
      </c>
      <c r="C296" s="85" t="s">
        <v>1002</v>
      </c>
      <c r="D296" s="98" t="s">
        <v>32</v>
      </c>
      <c r="E296" s="98" t="s">
        <v>872</v>
      </c>
      <c r="F296" s="85"/>
      <c r="G296" s="98" t="s">
        <v>1003</v>
      </c>
      <c r="H296" s="85" t="s">
        <v>980</v>
      </c>
      <c r="I296" s="85" t="s">
        <v>875</v>
      </c>
      <c r="J296" s="85"/>
      <c r="K296" s="95">
        <v>6.0099999999999989</v>
      </c>
      <c r="L296" s="98" t="s">
        <v>189</v>
      </c>
      <c r="M296" s="99">
        <v>5.6250000000000001E-2</v>
      </c>
      <c r="N296" s="99">
        <v>5.1799999999999978E-2</v>
      </c>
      <c r="O296" s="95">
        <v>2058</v>
      </c>
      <c r="P296" s="97">
        <v>102.246</v>
      </c>
      <c r="Q296" s="95">
        <v>8.5512632509500026</v>
      </c>
      <c r="R296" s="96">
        <v>3.7418181818181818E-6</v>
      </c>
      <c r="S296" s="96">
        <v>3.9601019595045519E-3</v>
      </c>
      <c r="T296" s="96">
        <v>3.2090147542369825E-4</v>
      </c>
    </row>
    <row r="297" spans="2:20">
      <c r="B297" s="88" t="s">
        <v>1004</v>
      </c>
      <c r="C297" s="85" t="s">
        <v>1005</v>
      </c>
      <c r="D297" s="98" t="s">
        <v>32</v>
      </c>
      <c r="E297" s="98" t="s">
        <v>872</v>
      </c>
      <c r="F297" s="85"/>
      <c r="G297" s="98" t="s">
        <v>930</v>
      </c>
      <c r="H297" s="85" t="s">
        <v>980</v>
      </c>
      <c r="I297" s="85" t="s">
        <v>875</v>
      </c>
      <c r="J297" s="85"/>
      <c r="K297" s="95">
        <v>3.94</v>
      </c>
      <c r="L297" s="98" t="s">
        <v>187</v>
      </c>
      <c r="M297" s="99">
        <v>4.6249999999999999E-2</v>
      </c>
      <c r="N297" s="99">
        <v>4.1200000000000001E-2</v>
      </c>
      <c r="O297" s="95">
        <v>1889.44</v>
      </c>
      <c r="P297" s="97">
        <v>101.35599999999999</v>
      </c>
      <c r="Q297" s="95">
        <v>7.4200278379500002</v>
      </c>
      <c r="R297" s="96">
        <v>2.5192533333333335E-6</v>
      </c>
      <c r="S297" s="96">
        <v>3.4362252591603579E-3</v>
      </c>
      <c r="T297" s="96">
        <v>2.7844983963258774E-4</v>
      </c>
    </row>
    <row r="298" spans="2:20">
      <c r="B298" s="88" t="s">
        <v>1006</v>
      </c>
      <c r="C298" s="85" t="s">
        <v>1007</v>
      </c>
      <c r="D298" s="98" t="s">
        <v>32</v>
      </c>
      <c r="E298" s="98" t="s">
        <v>872</v>
      </c>
      <c r="F298" s="85"/>
      <c r="G298" s="98" t="s">
        <v>889</v>
      </c>
      <c r="H298" s="85" t="s">
        <v>980</v>
      </c>
      <c r="I298" s="85" t="s">
        <v>881</v>
      </c>
      <c r="J298" s="85"/>
      <c r="K298" s="95">
        <v>1.23</v>
      </c>
      <c r="L298" s="98" t="s">
        <v>190</v>
      </c>
      <c r="M298" s="99">
        <v>4.8499999999999995E-2</v>
      </c>
      <c r="N298" s="99">
        <v>1.8400000000000003E-2</v>
      </c>
      <c r="O298" s="95">
        <v>2278.5</v>
      </c>
      <c r="P298" s="97">
        <v>103.288</v>
      </c>
      <c r="Q298" s="95">
        <v>11.490891688850001</v>
      </c>
      <c r="R298" s="96">
        <v>5.6962499999999999E-6</v>
      </c>
      <c r="S298" s="96">
        <v>5.3214479964014752E-3</v>
      </c>
      <c r="T298" s="96">
        <v>4.3121629970592013E-4</v>
      </c>
    </row>
    <row r="299" spans="2:20">
      <c r="B299" s="88" t="s">
        <v>1008</v>
      </c>
      <c r="C299" s="85" t="s">
        <v>1009</v>
      </c>
      <c r="D299" s="98" t="s">
        <v>32</v>
      </c>
      <c r="E299" s="98" t="s">
        <v>872</v>
      </c>
      <c r="F299" s="85"/>
      <c r="G299" s="98" t="s">
        <v>889</v>
      </c>
      <c r="H299" s="85" t="s">
        <v>1010</v>
      </c>
      <c r="I299" s="85" t="s">
        <v>881</v>
      </c>
      <c r="J299" s="85"/>
      <c r="K299" s="95">
        <v>5.7199999999999989</v>
      </c>
      <c r="L299" s="98" t="s">
        <v>187</v>
      </c>
      <c r="M299" s="99">
        <v>5.6250000000000001E-2</v>
      </c>
      <c r="N299" s="99">
        <v>6.649999999999999E-2</v>
      </c>
      <c r="O299" s="95">
        <v>6780.8649999999998</v>
      </c>
      <c r="P299" s="97">
        <v>93.92</v>
      </c>
      <c r="Q299" s="95">
        <v>25.130885446800004</v>
      </c>
      <c r="R299" s="96">
        <v>4.5205766666666668E-6</v>
      </c>
      <c r="S299" s="96">
        <v>1.1638148163769938E-2</v>
      </c>
      <c r="T299" s="96">
        <v>9.4308150526018928E-4</v>
      </c>
    </row>
    <row r="300" spans="2:20">
      <c r="B300" s="88" t="s">
        <v>1011</v>
      </c>
      <c r="C300" s="85" t="s">
        <v>1012</v>
      </c>
      <c r="D300" s="98" t="s">
        <v>32</v>
      </c>
      <c r="E300" s="98" t="s">
        <v>872</v>
      </c>
      <c r="F300" s="85"/>
      <c r="G300" s="98" t="s">
        <v>1013</v>
      </c>
      <c r="H300" s="85" t="s">
        <v>1010</v>
      </c>
      <c r="I300" s="85" t="s">
        <v>875</v>
      </c>
      <c r="J300" s="85"/>
      <c r="K300" s="95">
        <v>6.2800000000000011</v>
      </c>
      <c r="L300" s="98" t="s">
        <v>187</v>
      </c>
      <c r="M300" s="99">
        <v>4.6249999999999999E-2</v>
      </c>
      <c r="N300" s="99">
        <v>4.6699999999999998E-2</v>
      </c>
      <c r="O300" s="95">
        <v>504.21</v>
      </c>
      <c r="P300" s="97">
        <v>99.7</v>
      </c>
      <c r="Q300" s="95">
        <v>1.9443284941500001</v>
      </c>
      <c r="R300" s="96">
        <v>5.6023333333333335E-7</v>
      </c>
      <c r="S300" s="96">
        <v>9.0042124229406067E-4</v>
      </c>
      <c r="T300" s="96">
        <v>7.2964410540367369E-5</v>
      </c>
    </row>
    <row r="301" spans="2:20">
      <c r="B301" s="88" t="s">
        <v>1014</v>
      </c>
      <c r="C301" s="85" t="s">
        <v>1015</v>
      </c>
      <c r="D301" s="98" t="s">
        <v>32</v>
      </c>
      <c r="E301" s="98" t="s">
        <v>872</v>
      </c>
      <c r="F301" s="85"/>
      <c r="G301" s="98" t="s">
        <v>892</v>
      </c>
      <c r="H301" s="85" t="s">
        <v>1010</v>
      </c>
      <c r="I301" s="85" t="s">
        <v>881</v>
      </c>
      <c r="J301" s="85"/>
      <c r="K301" s="95">
        <v>5.8</v>
      </c>
      <c r="L301" s="98" t="s">
        <v>187</v>
      </c>
      <c r="M301" s="99">
        <v>0.06</v>
      </c>
      <c r="N301" s="99">
        <v>5.2000000000000005E-2</v>
      </c>
      <c r="O301" s="95">
        <v>705.35500000000002</v>
      </c>
      <c r="P301" s="97">
        <v>103.93899999999999</v>
      </c>
      <c r="Q301" s="95">
        <v>2.8243433767499999</v>
      </c>
      <c r="R301" s="96">
        <v>3.5267749999999999E-7</v>
      </c>
      <c r="S301" s="96">
        <v>1.3079573639998528E-3</v>
      </c>
      <c r="T301" s="96">
        <v>1.0598854579778441E-4</v>
      </c>
    </row>
    <row r="302" spans="2:20">
      <c r="B302" s="88" t="s">
        <v>1016</v>
      </c>
      <c r="C302" s="85" t="s">
        <v>1017</v>
      </c>
      <c r="D302" s="98" t="s">
        <v>32</v>
      </c>
      <c r="E302" s="98" t="s">
        <v>872</v>
      </c>
      <c r="F302" s="85"/>
      <c r="G302" s="98" t="s">
        <v>874</v>
      </c>
      <c r="H302" s="85" t="s">
        <v>1010</v>
      </c>
      <c r="I302" s="85" t="s">
        <v>881</v>
      </c>
      <c r="J302" s="85"/>
      <c r="K302" s="95">
        <v>6.77</v>
      </c>
      <c r="L302" s="98" t="s">
        <v>189</v>
      </c>
      <c r="M302" s="99">
        <v>4.4999999999999998E-2</v>
      </c>
      <c r="N302" s="99">
        <v>5.3399999999999989E-2</v>
      </c>
      <c r="O302" s="95">
        <v>3389.085</v>
      </c>
      <c r="P302" s="97">
        <v>94.046999999999997</v>
      </c>
      <c r="Q302" s="95">
        <v>13.365412100250001</v>
      </c>
      <c r="R302" s="96">
        <v>3.3890850000000001E-6</v>
      </c>
      <c r="S302" s="96">
        <v>6.189541018036814E-3</v>
      </c>
      <c r="T302" s="96">
        <v>5.015610368607809E-4</v>
      </c>
    </row>
    <row r="303" spans="2:20">
      <c r="B303" s="88" t="s">
        <v>1018</v>
      </c>
      <c r="C303" s="85" t="s">
        <v>1019</v>
      </c>
      <c r="D303" s="98" t="s">
        <v>32</v>
      </c>
      <c r="E303" s="98" t="s">
        <v>872</v>
      </c>
      <c r="F303" s="85"/>
      <c r="G303" s="98" t="s">
        <v>916</v>
      </c>
      <c r="H303" s="85" t="s">
        <v>1010</v>
      </c>
      <c r="I303" s="85" t="s">
        <v>875</v>
      </c>
      <c r="J303" s="85"/>
      <c r="K303" s="95">
        <v>2.0300000000000002</v>
      </c>
      <c r="L303" s="98" t="s">
        <v>187</v>
      </c>
      <c r="M303" s="99">
        <v>0.105</v>
      </c>
      <c r="N303" s="99">
        <v>4.9200000000000008E-2</v>
      </c>
      <c r="O303" s="95">
        <v>937.61500000000001</v>
      </c>
      <c r="P303" s="97">
        <v>118.75</v>
      </c>
      <c r="Q303" s="95">
        <v>4.3757261414999995</v>
      </c>
      <c r="R303" s="96">
        <v>2.7988507462686566E-7</v>
      </c>
      <c r="S303" s="96">
        <v>2.0264048899774367E-3</v>
      </c>
      <c r="T303" s="96">
        <v>1.6420696377244604E-4</v>
      </c>
    </row>
    <row r="304" spans="2:20">
      <c r="B304" s="88" t="s">
        <v>1020</v>
      </c>
      <c r="C304" s="85" t="s">
        <v>1021</v>
      </c>
      <c r="D304" s="98" t="s">
        <v>32</v>
      </c>
      <c r="E304" s="98" t="s">
        <v>872</v>
      </c>
      <c r="F304" s="85"/>
      <c r="G304" s="98" t="s">
        <v>1022</v>
      </c>
      <c r="H304" s="85" t="s">
        <v>1023</v>
      </c>
      <c r="I304" s="85" t="s">
        <v>875</v>
      </c>
      <c r="J304" s="85"/>
      <c r="K304" s="95">
        <v>5.5400000000000009</v>
      </c>
      <c r="L304" s="98" t="s">
        <v>187</v>
      </c>
      <c r="M304" s="99">
        <v>4.6249999999999999E-2</v>
      </c>
      <c r="N304" s="99">
        <v>4.82E-2</v>
      </c>
      <c r="O304" s="95">
        <v>405.23</v>
      </c>
      <c r="P304" s="97">
        <v>98.938000000000002</v>
      </c>
      <c r="Q304" s="95">
        <v>1.55077022065</v>
      </c>
      <c r="R304" s="96">
        <v>8.1046000000000007E-7</v>
      </c>
      <c r="S304" s="96">
        <v>7.1816385594901595E-4</v>
      </c>
      <c r="T304" s="96">
        <v>5.8195431159768513E-5</v>
      </c>
    </row>
    <row r="305" spans="2:20">
      <c r="B305" s="88" t="s">
        <v>1024</v>
      </c>
      <c r="C305" s="85" t="s">
        <v>1025</v>
      </c>
      <c r="D305" s="98" t="s">
        <v>32</v>
      </c>
      <c r="E305" s="98" t="s">
        <v>872</v>
      </c>
      <c r="F305" s="85"/>
      <c r="G305" s="98" t="s">
        <v>874</v>
      </c>
      <c r="H305" s="85" t="s">
        <v>1023</v>
      </c>
      <c r="I305" s="85" t="s">
        <v>905</v>
      </c>
      <c r="J305" s="85"/>
      <c r="K305" s="95">
        <v>3.94</v>
      </c>
      <c r="L305" s="98" t="s">
        <v>187</v>
      </c>
      <c r="M305" s="99">
        <v>7.7499999999999999E-2</v>
      </c>
      <c r="N305" s="99">
        <v>6.1600000000000009E-2</v>
      </c>
      <c r="O305" s="95">
        <v>1935.5</v>
      </c>
      <c r="P305" s="97">
        <v>106.25</v>
      </c>
      <c r="Q305" s="95">
        <v>8.0224733050000001</v>
      </c>
      <c r="R305" s="96">
        <v>3.2258333333333335E-6</v>
      </c>
      <c r="S305" s="96">
        <v>3.7152185966996152E-3</v>
      </c>
      <c r="T305" s="96">
        <v>3.0105768522980831E-4</v>
      </c>
    </row>
    <row r="306" spans="2:20">
      <c r="B306" s="88" t="s">
        <v>1026</v>
      </c>
      <c r="C306" s="85" t="s">
        <v>1027</v>
      </c>
      <c r="D306" s="98" t="s">
        <v>32</v>
      </c>
      <c r="E306" s="98" t="s">
        <v>872</v>
      </c>
      <c r="F306" s="85"/>
      <c r="G306" s="98" t="s">
        <v>990</v>
      </c>
      <c r="H306" s="85" t="s">
        <v>1023</v>
      </c>
      <c r="I306" s="85" t="s">
        <v>875</v>
      </c>
      <c r="J306" s="85"/>
      <c r="K306" s="95">
        <v>5.33</v>
      </c>
      <c r="L306" s="98" t="s">
        <v>189</v>
      </c>
      <c r="M306" s="99">
        <v>3.7499999999999999E-2</v>
      </c>
      <c r="N306" s="99">
        <v>2.7799999999999998E-2</v>
      </c>
      <c r="O306" s="95">
        <v>1580.25</v>
      </c>
      <c r="P306" s="97">
        <v>104.80200000000001</v>
      </c>
      <c r="Q306" s="95">
        <v>6.9308135113000002</v>
      </c>
      <c r="R306" s="96">
        <v>2.1069999999999999E-6</v>
      </c>
      <c r="S306" s="96">
        <v>3.2096694209490695E-3</v>
      </c>
      <c r="T306" s="96">
        <v>2.6009119546349896E-4</v>
      </c>
    </row>
    <row r="307" spans="2:20">
      <c r="B307" s="88" t="s">
        <v>1028</v>
      </c>
      <c r="C307" s="85" t="s">
        <v>1029</v>
      </c>
      <c r="D307" s="98" t="s">
        <v>32</v>
      </c>
      <c r="E307" s="98" t="s">
        <v>872</v>
      </c>
      <c r="F307" s="85"/>
      <c r="G307" s="98" t="s">
        <v>892</v>
      </c>
      <c r="H307" s="85" t="s">
        <v>1030</v>
      </c>
      <c r="I307" s="85" t="s">
        <v>881</v>
      </c>
      <c r="J307" s="85"/>
      <c r="K307" s="95">
        <v>15.49</v>
      </c>
      <c r="L307" s="98" t="s">
        <v>189</v>
      </c>
      <c r="M307" s="99">
        <v>5.5E-2</v>
      </c>
      <c r="N307" s="99">
        <v>5.8299999999999998E-2</v>
      </c>
      <c r="O307" s="95">
        <v>1547.665</v>
      </c>
      <c r="P307" s="97">
        <v>94.465000000000003</v>
      </c>
      <c r="Q307" s="95">
        <v>5.9120426459499997</v>
      </c>
      <c r="R307" s="96">
        <v>1.2381319999999999E-6</v>
      </c>
      <c r="S307" s="96">
        <v>2.7378752097592224E-3</v>
      </c>
      <c r="T307" s="96">
        <v>2.2185999333401558E-4</v>
      </c>
    </row>
    <row r="308" spans="2:20">
      <c r="B308" s="152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</row>
    <row r="309" spans="2:20">
      <c r="B309" s="152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</row>
    <row r="310" spans="2:20">
      <c r="B310" s="154" t="s">
        <v>2396</v>
      </c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</row>
    <row r="311" spans="2:20">
      <c r="B311" s="154" t="s">
        <v>136</v>
      </c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</row>
    <row r="312" spans="2:20">
      <c r="B312" s="155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</row>
    <row r="313" spans="2:20">
      <c r="B313" s="152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</row>
    <row r="314" spans="2:20">
      <c r="C314" s="1"/>
      <c r="D314" s="1"/>
      <c r="E314" s="1"/>
      <c r="F314" s="1"/>
    </row>
    <row r="315" spans="2:20">
      <c r="C315" s="1"/>
      <c r="D315" s="1"/>
      <c r="E315" s="1"/>
      <c r="F315" s="1"/>
    </row>
    <row r="316" spans="2:20">
      <c r="C316" s="1"/>
      <c r="D316" s="1"/>
      <c r="E316" s="1"/>
      <c r="F316" s="1"/>
    </row>
    <row r="317" spans="2:20">
      <c r="C317" s="1"/>
      <c r="D317" s="1"/>
      <c r="E317" s="1"/>
      <c r="F317" s="1"/>
    </row>
    <row r="318" spans="2:20">
      <c r="C318" s="1"/>
      <c r="D318" s="1"/>
      <c r="E318" s="1"/>
      <c r="F318" s="1"/>
    </row>
    <row r="319" spans="2:20">
      <c r="C319" s="1"/>
      <c r="D319" s="1"/>
      <c r="E319" s="1"/>
      <c r="F319" s="1"/>
    </row>
    <row r="320" spans="2:20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307">
    <cfRule type="cellIs" dxfId="66" priority="2" operator="equal">
      <formula>"NR3"</formula>
    </cfRule>
  </conditionalFormatting>
  <conditionalFormatting sqref="B12:B307">
    <cfRule type="containsText" dxfId="65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$BE$7:$BE$24</formula1>
    </dataValidation>
    <dataValidation allowBlank="1" showInputMessage="1" showErrorMessage="1" sqref="H2"/>
    <dataValidation type="list" allowBlank="1" showInputMessage="1" showErrorMessage="1" sqref="I12:I828">
      <formula1>$BG$7:$BG$10</formula1>
    </dataValidation>
    <dataValidation type="list" allowBlank="1" showInputMessage="1" showErrorMessage="1" sqref="E12:E822">
      <formula1>$BC$7:$BC$24</formula1>
    </dataValidation>
    <dataValidation type="list" allowBlank="1" showInputMessage="1" showErrorMessage="1" sqref="L12:L828">
      <formula1>$BH$7:$BH$20</formula1>
    </dataValidation>
    <dataValidation type="list" allowBlank="1" showInputMessage="1" showErrorMessage="1" sqref="G12:G555">
      <formula1>$BE$7:$BE$29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C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29.4257812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1.28515625" style="1" bestFit="1" customWidth="1"/>
    <col min="10" max="10" width="10.7109375" style="1" bestFit="1" customWidth="1"/>
    <col min="11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5">
      <c r="B1" s="57" t="s">
        <v>203</v>
      </c>
      <c r="C1" s="79" t="s" vm="1">
        <v>267</v>
      </c>
    </row>
    <row r="2" spans="2:55">
      <c r="B2" s="57" t="s">
        <v>202</v>
      </c>
      <c r="C2" s="79" t="s">
        <v>268</v>
      </c>
    </row>
    <row r="3" spans="2:55">
      <c r="B3" s="57" t="s">
        <v>204</v>
      </c>
      <c r="C3" s="79" t="s">
        <v>269</v>
      </c>
    </row>
    <row r="4" spans="2:55">
      <c r="B4" s="57" t="s">
        <v>205</v>
      </c>
      <c r="C4" s="79">
        <v>17010</v>
      </c>
    </row>
    <row r="6" spans="2:55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6"/>
      <c r="BC6" s="3"/>
    </row>
    <row r="7" spans="2:55" ht="26.25" customHeight="1">
      <c r="B7" s="174" t="s">
        <v>113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6"/>
      <c r="AY7" s="3"/>
      <c r="BC7" s="3"/>
    </row>
    <row r="8" spans="2:55" s="3" customFormat="1" ht="63">
      <c r="B8" s="23" t="s">
        <v>139</v>
      </c>
      <c r="C8" s="31" t="s">
        <v>59</v>
      </c>
      <c r="D8" s="71" t="s">
        <v>143</v>
      </c>
      <c r="E8" s="71" t="s">
        <v>253</v>
      </c>
      <c r="F8" s="71" t="s">
        <v>141</v>
      </c>
      <c r="G8" s="31" t="s">
        <v>80</v>
      </c>
      <c r="H8" s="31" t="s">
        <v>125</v>
      </c>
      <c r="I8" s="31" t="s">
        <v>0</v>
      </c>
      <c r="J8" s="14" t="s">
        <v>129</v>
      </c>
      <c r="K8" s="14" t="s">
        <v>76</v>
      </c>
      <c r="L8" s="14" t="s">
        <v>73</v>
      </c>
      <c r="M8" s="75" t="s">
        <v>206</v>
      </c>
      <c r="N8" s="15" t="s">
        <v>208</v>
      </c>
      <c r="AY8" s="1"/>
      <c r="AZ8" s="1"/>
      <c r="BA8" s="1"/>
      <c r="BC8" s="4"/>
    </row>
    <row r="9" spans="2:55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77</v>
      </c>
      <c r="K9" s="17" t="s">
        <v>23</v>
      </c>
      <c r="L9" s="17" t="s">
        <v>20</v>
      </c>
      <c r="M9" s="17" t="s">
        <v>20</v>
      </c>
      <c r="N9" s="18" t="s">
        <v>20</v>
      </c>
      <c r="AY9" s="1"/>
      <c r="BA9" s="1"/>
      <c r="BC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Y10" s="1"/>
      <c r="AZ10" s="3"/>
      <c r="BA10" s="1"/>
      <c r="BC10" s="1"/>
    </row>
    <row r="11" spans="2:55" s="4" customFormat="1" ht="18" customHeight="1">
      <c r="B11" s="105" t="s">
        <v>36</v>
      </c>
      <c r="C11" s="81"/>
      <c r="D11" s="81"/>
      <c r="E11" s="81"/>
      <c r="F11" s="81"/>
      <c r="G11" s="81"/>
      <c r="H11" s="81"/>
      <c r="I11" s="89"/>
      <c r="J11" s="91"/>
      <c r="K11" s="89">
        <v>2723.9895979813996</v>
      </c>
      <c r="L11" s="81"/>
      <c r="M11" s="90">
        <v>1</v>
      </c>
      <c r="N11" s="90">
        <v>0.10217787085364642</v>
      </c>
      <c r="AY11" s="1"/>
      <c r="AZ11" s="3"/>
      <c r="BA11" s="1"/>
      <c r="BC11" s="1"/>
    </row>
    <row r="12" spans="2:55" ht="20.25">
      <c r="B12" s="106" t="s">
        <v>263</v>
      </c>
      <c r="C12" s="83"/>
      <c r="D12" s="83"/>
      <c r="E12" s="83"/>
      <c r="F12" s="83"/>
      <c r="G12" s="83"/>
      <c r="H12" s="83"/>
      <c r="I12" s="92"/>
      <c r="J12" s="94"/>
      <c r="K12" s="92">
        <v>1912.0030698663995</v>
      </c>
      <c r="L12" s="83"/>
      <c r="M12" s="93">
        <v>0.70191276474891129</v>
      </c>
      <c r="N12" s="93">
        <v>7.1719951827040163E-2</v>
      </c>
      <c r="AZ12" s="4"/>
    </row>
    <row r="13" spans="2:55">
      <c r="B13" s="107" t="s">
        <v>33</v>
      </c>
      <c r="C13" s="83"/>
      <c r="D13" s="83"/>
      <c r="E13" s="83"/>
      <c r="F13" s="83"/>
      <c r="G13" s="83"/>
      <c r="H13" s="83"/>
      <c r="I13" s="92"/>
      <c r="J13" s="94"/>
      <c r="K13" s="92">
        <v>1283.1556133186</v>
      </c>
      <c r="L13" s="83"/>
      <c r="M13" s="93">
        <v>0.47105745714648717</v>
      </c>
      <c r="N13" s="93">
        <v>4.813164802096085E-2</v>
      </c>
    </row>
    <row r="14" spans="2:55">
      <c r="B14" s="108" t="s">
        <v>1031</v>
      </c>
      <c r="C14" s="85" t="s">
        <v>1032</v>
      </c>
      <c r="D14" s="98" t="s">
        <v>144</v>
      </c>
      <c r="E14" s="98" t="s">
        <v>335</v>
      </c>
      <c r="F14" s="85" t="s">
        <v>1033</v>
      </c>
      <c r="G14" s="98" t="s">
        <v>1034</v>
      </c>
      <c r="H14" s="98" t="s">
        <v>188</v>
      </c>
      <c r="I14" s="95">
        <v>18045.992672750002</v>
      </c>
      <c r="J14" s="97">
        <v>271.5</v>
      </c>
      <c r="K14" s="95">
        <v>48.994870106699999</v>
      </c>
      <c r="L14" s="96">
        <v>5.4113667312514325E-6</v>
      </c>
      <c r="M14" s="96">
        <v>1.7986438033026055E-2</v>
      </c>
      <c r="N14" s="96">
        <v>1.8378159424556504E-3</v>
      </c>
    </row>
    <row r="15" spans="2:55">
      <c r="B15" s="108" t="s">
        <v>1035</v>
      </c>
      <c r="C15" s="85" t="s">
        <v>1036</v>
      </c>
      <c r="D15" s="98" t="s">
        <v>144</v>
      </c>
      <c r="E15" s="98" t="s">
        <v>335</v>
      </c>
      <c r="F15" s="85" t="s">
        <v>1037</v>
      </c>
      <c r="G15" s="98" t="s">
        <v>889</v>
      </c>
      <c r="H15" s="98" t="s">
        <v>188</v>
      </c>
      <c r="I15" s="95">
        <v>327.91674404999998</v>
      </c>
      <c r="J15" s="97">
        <v>20630</v>
      </c>
      <c r="K15" s="95">
        <v>67.649224437900003</v>
      </c>
      <c r="L15" s="96">
        <v>6.6066081777654593E-6</v>
      </c>
      <c r="M15" s="96">
        <v>2.4834611882523765E-2</v>
      </c>
      <c r="N15" s="96">
        <v>2.5375477656329462E-3</v>
      </c>
    </row>
    <row r="16" spans="2:55" ht="20.25">
      <c r="B16" s="108" t="s">
        <v>1038</v>
      </c>
      <c r="C16" s="85" t="s">
        <v>1039</v>
      </c>
      <c r="D16" s="98" t="s">
        <v>144</v>
      </c>
      <c r="E16" s="98" t="s">
        <v>335</v>
      </c>
      <c r="F16" s="85" t="s">
        <v>719</v>
      </c>
      <c r="G16" s="98" t="s">
        <v>720</v>
      </c>
      <c r="H16" s="98" t="s">
        <v>188</v>
      </c>
      <c r="I16" s="95">
        <v>151.08185925000001</v>
      </c>
      <c r="J16" s="97">
        <v>39000</v>
      </c>
      <c r="K16" s="95">
        <v>58.921925107500009</v>
      </c>
      <c r="L16" s="96">
        <v>3.5344244978268751E-6</v>
      </c>
      <c r="M16" s="96">
        <v>2.1630745268324019E-2</v>
      </c>
      <c r="N16" s="96">
        <v>2.2101834964949351E-3</v>
      </c>
      <c r="AY16" s="4"/>
    </row>
    <row r="17" spans="2:14">
      <c r="B17" s="108" t="s">
        <v>1040</v>
      </c>
      <c r="C17" s="85" t="s">
        <v>1041</v>
      </c>
      <c r="D17" s="98" t="s">
        <v>144</v>
      </c>
      <c r="E17" s="98" t="s">
        <v>335</v>
      </c>
      <c r="F17" s="85" t="s">
        <v>393</v>
      </c>
      <c r="G17" s="98" t="s">
        <v>394</v>
      </c>
      <c r="H17" s="98" t="s">
        <v>188</v>
      </c>
      <c r="I17" s="95">
        <v>12071.593940000001</v>
      </c>
      <c r="J17" s="97">
        <v>732</v>
      </c>
      <c r="K17" s="95">
        <v>88.364067640799988</v>
      </c>
      <c r="L17" s="96">
        <v>4.3651122686784403E-6</v>
      </c>
      <c r="M17" s="96">
        <v>3.2439208911180052E-2</v>
      </c>
      <c r="N17" s="96">
        <v>3.3145692987210118E-3</v>
      </c>
    </row>
    <row r="18" spans="2:14">
      <c r="B18" s="108" t="s">
        <v>1042</v>
      </c>
      <c r="C18" s="85" t="s">
        <v>1043</v>
      </c>
      <c r="D18" s="98" t="s">
        <v>144</v>
      </c>
      <c r="E18" s="98" t="s">
        <v>335</v>
      </c>
      <c r="F18" s="85" t="s">
        <v>361</v>
      </c>
      <c r="G18" s="98" t="s">
        <v>337</v>
      </c>
      <c r="H18" s="98" t="s">
        <v>188</v>
      </c>
      <c r="I18" s="95">
        <v>383.91940999999997</v>
      </c>
      <c r="J18" s="97">
        <v>5650</v>
      </c>
      <c r="K18" s="95">
        <v>21.691446665000004</v>
      </c>
      <c r="L18" s="96">
        <v>3.8265649051869207E-6</v>
      </c>
      <c r="M18" s="96">
        <v>7.9631165556117971E-3</v>
      </c>
      <c r="N18" s="96">
        <v>8.1365429501183584E-4</v>
      </c>
    </row>
    <row r="19" spans="2:14">
      <c r="B19" s="108" t="s">
        <v>1044</v>
      </c>
      <c r="C19" s="85" t="s">
        <v>1045</v>
      </c>
      <c r="D19" s="98" t="s">
        <v>144</v>
      </c>
      <c r="E19" s="98" t="s">
        <v>335</v>
      </c>
      <c r="F19" s="85" t="s">
        <v>465</v>
      </c>
      <c r="G19" s="98" t="s">
        <v>376</v>
      </c>
      <c r="H19" s="98" t="s">
        <v>188</v>
      </c>
      <c r="I19" s="95">
        <v>545.60716244999992</v>
      </c>
      <c r="J19" s="97">
        <v>3283</v>
      </c>
      <c r="K19" s="95">
        <v>17.912283143649997</v>
      </c>
      <c r="L19" s="96">
        <v>2.7905964071195115E-6</v>
      </c>
      <c r="M19" s="96">
        <v>6.5757531368415703E-3</v>
      </c>
      <c r="N19" s="96">
        <v>6.7189645478165836E-4</v>
      </c>
    </row>
    <row r="20" spans="2:14">
      <c r="B20" s="108" t="s">
        <v>1046</v>
      </c>
      <c r="C20" s="85" t="s">
        <v>1047</v>
      </c>
      <c r="D20" s="98" t="s">
        <v>144</v>
      </c>
      <c r="E20" s="98" t="s">
        <v>335</v>
      </c>
      <c r="F20" s="85" t="s">
        <v>407</v>
      </c>
      <c r="G20" s="98" t="s">
        <v>337</v>
      </c>
      <c r="H20" s="98" t="s">
        <v>188</v>
      </c>
      <c r="I20" s="95">
        <v>4284.2042600000004</v>
      </c>
      <c r="J20" s="97">
        <v>800.9</v>
      </c>
      <c r="K20" s="95">
        <v>34.312191917850001</v>
      </c>
      <c r="L20" s="96">
        <v>3.784215321514028E-6</v>
      </c>
      <c r="M20" s="96">
        <v>1.2596300640529941E-2</v>
      </c>
      <c r="N20" s="96">
        <v>1.2870631800817722E-3</v>
      </c>
    </row>
    <row r="21" spans="2:14">
      <c r="B21" s="108" t="s">
        <v>1048</v>
      </c>
      <c r="C21" s="85" t="s">
        <v>1049</v>
      </c>
      <c r="D21" s="98" t="s">
        <v>144</v>
      </c>
      <c r="E21" s="98" t="s">
        <v>335</v>
      </c>
      <c r="F21" s="85" t="s">
        <v>1050</v>
      </c>
      <c r="G21" s="98" t="s">
        <v>1034</v>
      </c>
      <c r="H21" s="98" t="s">
        <v>188</v>
      </c>
      <c r="I21" s="95">
        <v>859.39311499999997</v>
      </c>
      <c r="J21" s="97">
        <v>1442</v>
      </c>
      <c r="K21" s="95">
        <v>12.392448718300001</v>
      </c>
      <c r="L21" s="96">
        <v>1.5711977462708157E-6</v>
      </c>
      <c r="M21" s="96">
        <v>4.5493744643824519E-3</v>
      </c>
      <c r="N21" s="96">
        <v>4.6484539648654707E-4</v>
      </c>
    </row>
    <row r="22" spans="2:14">
      <c r="B22" s="108" t="s">
        <v>1051</v>
      </c>
      <c r="C22" s="85" t="s">
        <v>1052</v>
      </c>
      <c r="D22" s="98" t="s">
        <v>144</v>
      </c>
      <c r="E22" s="98" t="s">
        <v>335</v>
      </c>
      <c r="F22" s="85" t="s">
        <v>1053</v>
      </c>
      <c r="G22" s="98" t="s">
        <v>442</v>
      </c>
      <c r="H22" s="98" t="s">
        <v>188</v>
      </c>
      <c r="I22" s="95">
        <v>197.14613205000001</v>
      </c>
      <c r="J22" s="97">
        <v>13830</v>
      </c>
      <c r="K22" s="95">
        <v>27.265310063249999</v>
      </c>
      <c r="L22" s="96">
        <v>1.9435502231408505E-7</v>
      </c>
      <c r="M22" s="96">
        <v>1.0009329728518359E-2</v>
      </c>
      <c r="N22" s="96">
        <v>1.0227320003321127E-3</v>
      </c>
    </row>
    <row r="23" spans="2:14">
      <c r="B23" s="108" t="s">
        <v>1054</v>
      </c>
      <c r="C23" s="85" t="s">
        <v>1055</v>
      </c>
      <c r="D23" s="98" t="s">
        <v>144</v>
      </c>
      <c r="E23" s="98" t="s">
        <v>335</v>
      </c>
      <c r="F23" s="85" t="s">
        <v>1056</v>
      </c>
      <c r="G23" s="98" t="s">
        <v>1034</v>
      </c>
      <c r="H23" s="98" t="s">
        <v>188</v>
      </c>
      <c r="I23" s="95">
        <v>169730.85696000003</v>
      </c>
      <c r="J23" s="97">
        <v>66</v>
      </c>
      <c r="K23" s="95">
        <v>112.0223655936</v>
      </c>
      <c r="L23" s="96">
        <v>1.3104317636883012E-5</v>
      </c>
      <c r="M23" s="96">
        <v>4.1124373483883224E-2</v>
      </c>
      <c r="N23" s="96">
        <v>4.2020009227733421E-3</v>
      </c>
    </row>
    <row r="24" spans="2:14">
      <c r="B24" s="108" t="s">
        <v>1057</v>
      </c>
      <c r="C24" s="85" t="s">
        <v>1058</v>
      </c>
      <c r="D24" s="98" t="s">
        <v>144</v>
      </c>
      <c r="E24" s="98" t="s">
        <v>335</v>
      </c>
      <c r="F24" s="85" t="s">
        <v>880</v>
      </c>
      <c r="G24" s="98" t="s">
        <v>442</v>
      </c>
      <c r="H24" s="98" t="s">
        <v>188</v>
      </c>
      <c r="I24" s="95">
        <v>4776.5138750000006</v>
      </c>
      <c r="J24" s="97">
        <v>1580</v>
      </c>
      <c r="K24" s="95">
        <v>76.33741363675</v>
      </c>
      <c r="L24" s="96">
        <v>3.7422059268915861E-6</v>
      </c>
      <c r="M24" s="96">
        <v>2.8024120831195355E-2</v>
      </c>
      <c r="N24" s="96">
        <v>2.8634449990768613E-3</v>
      </c>
    </row>
    <row r="25" spans="2:14">
      <c r="B25" s="108" t="s">
        <v>1059</v>
      </c>
      <c r="C25" s="85" t="s">
        <v>1060</v>
      </c>
      <c r="D25" s="98" t="s">
        <v>144</v>
      </c>
      <c r="E25" s="98" t="s">
        <v>335</v>
      </c>
      <c r="F25" s="85" t="s">
        <v>336</v>
      </c>
      <c r="G25" s="98" t="s">
        <v>337</v>
      </c>
      <c r="H25" s="98" t="s">
        <v>188</v>
      </c>
      <c r="I25" s="95">
        <v>7224.3096100000002</v>
      </c>
      <c r="J25" s="97">
        <v>1586</v>
      </c>
      <c r="K25" s="95">
        <v>114.5775504146</v>
      </c>
      <c r="L25" s="96">
        <v>4.7435817868608959E-6</v>
      </c>
      <c r="M25" s="96">
        <v>4.2062403799011265E-2</v>
      </c>
      <c r="N25" s="96">
        <v>4.2978468631693001E-3</v>
      </c>
    </row>
    <row r="26" spans="2:14">
      <c r="B26" s="108" t="s">
        <v>1061</v>
      </c>
      <c r="C26" s="85" t="s">
        <v>1062</v>
      </c>
      <c r="D26" s="98" t="s">
        <v>144</v>
      </c>
      <c r="E26" s="98" t="s">
        <v>335</v>
      </c>
      <c r="F26" s="85" t="s">
        <v>341</v>
      </c>
      <c r="G26" s="98" t="s">
        <v>337</v>
      </c>
      <c r="H26" s="98" t="s">
        <v>188</v>
      </c>
      <c r="I26" s="95">
        <v>1218.6253450000002</v>
      </c>
      <c r="J26" s="97">
        <v>5635</v>
      </c>
      <c r="K26" s="95">
        <v>68.669538190750004</v>
      </c>
      <c r="L26" s="96">
        <v>5.2511881805029484E-6</v>
      </c>
      <c r="M26" s="96">
        <v>2.5209177832998062E-2</v>
      </c>
      <c r="N26" s="96">
        <v>2.5758201169466823E-3</v>
      </c>
    </row>
    <row r="27" spans="2:14">
      <c r="B27" s="108" t="s">
        <v>1063</v>
      </c>
      <c r="C27" s="85" t="s">
        <v>1064</v>
      </c>
      <c r="D27" s="98" t="s">
        <v>144</v>
      </c>
      <c r="E27" s="98" t="s">
        <v>335</v>
      </c>
      <c r="F27" s="85"/>
      <c r="G27" s="98" t="s">
        <v>957</v>
      </c>
      <c r="H27" s="98" t="s">
        <v>188</v>
      </c>
      <c r="I27" s="95">
        <v>33.303095000000006</v>
      </c>
      <c r="J27" s="97">
        <v>14560</v>
      </c>
      <c r="K27" s="95">
        <v>4.8489306320000001</v>
      </c>
      <c r="L27" s="96">
        <v>6.7725155447985574E-8</v>
      </c>
      <c r="M27" s="96">
        <v>1.7800841220514494E-3</v>
      </c>
      <c r="N27" s="96">
        <v>1.8188520553159956E-4</v>
      </c>
    </row>
    <row r="28" spans="2:14">
      <c r="B28" s="108" t="s">
        <v>1065</v>
      </c>
      <c r="C28" s="85" t="s">
        <v>1066</v>
      </c>
      <c r="D28" s="98" t="s">
        <v>144</v>
      </c>
      <c r="E28" s="98" t="s">
        <v>335</v>
      </c>
      <c r="F28" s="85" t="s">
        <v>501</v>
      </c>
      <c r="G28" s="98" t="s">
        <v>376</v>
      </c>
      <c r="H28" s="98" t="s">
        <v>188</v>
      </c>
      <c r="I28" s="95">
        <v>441.060025</v>
      </c>
      <c r="J28" s="97">
        <v>16400</v>
      </c>
      <c r="K28" s="95">
        <v>72.333844100000007</v>
      </c>
      <c r="L28" s="96">
        <v>9.9199821662544468E-6</v>
      </c>
      <c r="M28" s="96">
        <v>2.6554376034916831E-2</v>
      </c>
      <c r="N28" s="96">
        <v>2.7132696050948956E-3</v>
      </c>
    </row>
    <row r="29" spans="2:14">
      <c r="B29" s="108" t="s">
        <v>1067</v>
      </c>
      <c r="C29" s="85" t="s">
        <v>1068</v>
      </c>
      <c r="D29" s="98" t="s">
        <v>144</v>
      </c>
      <c r="E29" s="98" t="s">
        <v>335</v>
      </c>
      <c r="F29" s="85" t="s">
        <v>1069</v>
      </c>
      <c r="G29" s="98" t="s">
        <v>216</v>
      </c>
      <c r="H29" s="98" t="s">
        <v>188</v>
      </c>
      <c r="I29" s="95">
        <v>120.05</v>
      </c>
      <c r="J29" s="97">
        <v>26260</v>
      </c>
      <c r="K29" s="95">
        <v>31.525130000000001</v>
      </c>
      <c r="L29" s="96">
        <v>2.0026894927114949E-6</v>
      </c>
      <c r="M29" s="96">
        <v>1.1573146249663199E-2</v>
      </c>
      <c r="N29" s="96">
        <v>1.1825194428684489E-3</v>
      </c>
    </row>
    <row r="30" spans="2:14">
      <c r="B30" s="108" t="s">
        <v>1070</v>
      </c>
      <c r="C30" s="85" t="s">
        <v>1071</v>
      </c>
      <c r="D30" s="98" t="s">
        <v>144</v>
      </c>
      <c r="E30" s="98" t="s">
        <v>335</v>
      </c>
      <c r="F30" s="85" t="s">
        <v>352</v>
      </c>
      <c r="G30" s="98" t="s">
        <v>337</v>
      </c>
      <c r="H30" s="98" t="s">
        <v>188</v>
      </c>
      <c r="I30" s="95">
        <v>6510.0609605500013</v>
      </c>
      <c r="J30" s="97">
        <v>2291</v>
      </c>
      <c r="K30" s="95">
        <v>149.14549660500003</v>
      </c>
      <c r="L30" s="96">
        <v>4.8817501916217119E-6</v>
      </c>
      <c r="M30" s="96">
        <v>5.475259403175535E-2</v>
      </c>
      <c r="N30" s="96">
        <v>5.59450348187883E-3</v>
      </c>
    </row>
    <row r="31" spans="2:14">
      <c r="B31" s="108" t="s">
        <v>1072</v>
      </c>
      <c r="C31" s="85" t="s">
        <v>1073</v>
      </c>
      <c r="D31" s="98" t="s">
        <v>144</v>
      </c>
      <c r="E31" s="98" t="s">
        <v>335</v>
      </c>
      <c r="F31" s="85" t="s">
        <v>525</v>
      </c>
      <c r="G31" s="98" t="s">
        <v>493</v>
      </c>
      <c r="H31" s="98" t="s">
        <v>188</v>
      </c>
      <c r="I31" s="95">
        <v>79.047290000000004</v>
      </c>
      <c r="J31" s="97">
        <v>56500</v>
      </c>
      <c r="K31" s="95">
        <v>46.99836243375001</v>
      </c>
      <c r="L31" s="96">
        <v>7.7886431679039763E-6</v>
      </c>
      <c r="M31" s="96">
        <v>1.7253502901985358E-2</v>
      </c>
      <c r="N31" s="96">
        <v>1.7629261912920739E-3</v>
      </c>
    </row>
    <row r="32" spans="2:14">
      <c r="B32" s="108" t="s">
        <v>1074</v>
      </c>
      <c r="C32" s="85" t="s">
        <v>1075</v>
      </c>
      <c r="D32" s="98" t="s">
        <v>144</v>
      </c>
      <c r="E32" s="98" t="s">
        <v>335</v>
      </c>
      <c r="F32" s="85" t="s">
        <v>1076</v>
      </c>
      <c r="G32" s="98" t="s">
        <v>796</v>
      </c>
      <c r="H32" s="98" t="s">
        <v>188</v>
      </c>
      <c r="I32" s="95">
        <v>297.44470000000001</v>
      </c>
      <c r="J32" s="97">
        <v>19710</v>
      </c>
      <c r="K32" s="95">
        <v>58.626350370000004</v>
      </c>
      <c r="L32" s="96">
        <v>5.033011611362142E-6</v>
      </c>
      <c r="M32" s="96">
        <v>2.1522237241083739E-2</v>
      </c>
      <c r="N32" s="96">
        <v>2.199096377300994E-3</v>
      </c>
    </row>
    <row r="33" spans="2:14">
      <c r="B33" s="108" t="s">
        <v>1077</v>
      </c>
      <c r="C33" s="85" t="s">
        <v>1078</v>
      </c>
      <c r="D33" s="98" t="s">
        <v>144</v>
      </c>
      <c r="E33" s="98" t="s">
        <v>335</v>
      </c>
      <c r="F33" s="85" t="s">
        <v>967</v>
      </c>
      <c r="G33" s="98" t="s">
        <v>442</v>
      </c>
      <c r="H33" s="98" t="s">
        <v>188</v>
      </c>
      <c r="I33" s="95">
        <v>62.475000000000001</v>
      </c>
      <c r="J33" s="97">
        <v>31930</v>
      </c>
      <c r="K33" s="95">
        <v>19.9482675</v>
      </c>
      <c r="L33" s="96">
        <v>4.4445606737275291E-7</v>
      </c>
      <c r="M33" s="96">
        <v>7.3231804977458709E-3</v>
      </c>
      <c r="N33" s="96">
        <v>7.4826699113661975E-4</v>
      </c>
    </row>
    <row r="34" spans="2:14">
      <c r="B34" s="108" t="s">
        <v>1079</v>
      </c>
      <c r="C34" s="85" t="s">
        <v>1080</v>
      </c>
      <c r="D34" s="98" t="s">
        <v>144</v>
      </c>
      <c r="E34" s="98" t="s">
        <v>335</v>
      </c>
      <c r="F34" s="85" t="s">
        <v>375</v>
      </c>
      <c r="G34" s="98" t="s">
        <v>376</v>
      </c>
      <c r="H34" s="98" t="s">
        <v>188</v>
      </c>
      <c r="I34" s="95">
        <v>644.03934000000004</v>
      </c>
      <c r="J34" s="97">
        <v>16710</v>
      </c>
      <c r="K34" s="95">
        <v>107.61897371400001</v>
      </c>
      <c r="L34" s="96">
        <v>5.3106677872260849E-6</v>
      </c>
      <c r="M34" s="96">
        <v>3.9507850468206845E-2</v>
      </c>
      <c r="N34" s="96">
        <v>4.0368280428456135E-3</v>
      </c>
    </row>
    <row r="35" spans="2:14">
      <c r="B35" s="108" t="s">
        <v>1081</v>
      </c>
      <c r="C35" s="85" t="s">
        <v>1082</v>
      </c>
      <c r="D35" s="98" t="s">
        <v>144</v>
      </c>
      <c r="E35" s="98" t="s">
        <v>335</v>
      </c>
      <c r="F35" s="85" t="s">
        <v>1083</v>
      </c>
      <c r="G35" s="98" t="s">
        <v>796</v>
      </c>
      <c r="H35" s="98" t="s">
        <v>188</v>
      </c>
      <c r="I35" s="95">
        <v>705.60588000000007</v>
      </c>
      <c r="J35" s="97">
        <v>6094</v>
      </c>
      <c r="K35" s="95">
        <v>42.999622327200008</v>
      </c>
      <c r="L35" s="96">
        <v>6.5719649687381612E-6</v>
      </c>
      <c r="M35" s="96">
        <v>1.5785531031052649E-2</v>
      </c>
      <c r="N35" s="96">
        <v>1.6129319510471256E-3</v>
      </c>
    </row>
    <row r="36" spans="2:14">
      <c r="B36" s="109"/>
      <c r="C36" s="85"/>
      <c r="D36" s="85"/>
      <c r="E36" s="85"/>
      <c r="F36" s="85"/>
      <c r="G36" s="85"/>
      <c r="H36" s="85"/>
      <c r="I36" s="95"/>
      <c r="J36" s="97"/>
      <c r="K36" s="85"/>
      <c r="L36" s="85"/>
      <c r="M36" s="96"/>
      <c r="N36" s="85"/>
    </row>
    <row r="37" spans="2:14">
      <c r="B37" s="107" t="s">
        <v>35</v>
      </c>
      <c r="C37" s="83"/>
      <c r="D37" s="83"/>
      <c r="E37" s="83"/>
      <c r="F37" s="83"/>
      <c r="G37" s="83"/>
      <c r="H37" s="83"/>
      <c r="I37" s="92"/>
      <c r="J37" s="94"/>
      <c r="K37" s="92">
        <v>460.31543309045003</v>
      </c>
      <c r="L37" s="83"/>
      <c r="M37" s="93">
        <v>0.16898575289405096</v>
      </c>
      <c r="N37" s="93">
        <v>1.7266604435314546E-2</v>
      </c>
    </row>
    <row r="38" spans="2:14">
      <c r="B38" s="108" t="s">
        <v>1084</v>
      </c>
      <c r="C38" s="85" t="s">
        <v>1085</v>
      </c>
      <c r="D38" s="98" t="s">
        <v>144</v>
      </c>
      <c r="E38" s="98" t="s">
        <v>335</v>
      </c>
      <c r="F38" s="85" t="s">
        <v>824</v>
      </c>
      <c r="G38" s="98" t="s">
        <v>825</v>
      </c>
      <c r="H38" s="98" t="s">
        <v>188</v>
      </c>
      <c r="I38" s="95">
        <v>2678.2103950000001</v>
      </c>
      <c r="J38" s="97">
        <v>463.9</v>
      </c>
      <c r="K38" s="95">
        <v>12.424218022650001</v>
      </c>
      <c r="L38" s="96">
        <v>9.1300736035777587E-6</v>
      </c>
      <c r="M38" s="96">
        <v>4.5610372491352068E-3</v>
      </c>
      <c r="N38" s="96">
        <v>4.660370750008079E-4</v>
      </c>
    </row>
    <row r="39" spans="2:14">
      <c r="B39" s="108" t="s">
        <v>1086</v>
      </c>
      <c r="C39" s="85" t="s">
        <v>1087</v>
      </c>
      <c r="D39" s="98" t="s">
        <v>144</v>
      </c>
      <c r="E39" s="98" t="s">
        <v>335</v>
      </c>
      <c r="F39" s="85" t="s">
        <v>1088</v>
      </c>
      <c r="G39" s="98" t="s">
        <v>1089</v>
      </c>
      <c r="H39" s="98" t="s">
        <v>188</v>
      </c>
      <c r="I39" s="95">
        <v>197.27498</v>
      </c>
      <c r="J39" s="97">
        <v>1960</v>
      </c>
      <c r="K39" s="95">
        <v>3.8665896080000004</v>
      </c>
      <c r="L39" s="96">
        <v>7.7421003391218851E-6</v>
      </c>
      <c r="M39" s="96">
        <v>1.4194582867957056E-3</v>
      </c>
      <c r="N39" s="96">
        <v>1.4503722551034983E-4</v>
      </c>
    </row>
    <row r="40" spans="2:14">
      <c r="B40" s="108" t="s">
        <v>1090</v>
      </c>
      <c r="C40" s="85" t="s">
        <v>1091</v>
      </c>
      <c r="D40" s="98" t="s">
        <v>144</v>
      </c>
      <c r="E40" s="98" t="s">
        <v>335</v>
      </c>
      <c r="F40" s="85" t="s">
        <v>1092</v>
      </c>
      <c r="G40" s="98" t="s">
        <v>415</v>
      </c>
      <c r="H40" s="98" t="s">
        <v>188</v>
      </c>
      <c r="I40" s="95">
        <v>62.703585000000004</v>
      </c>
      <c r="J40" s="97">
        <v>18640</v>
      </c>
      <c r="K40" s="95">
        <v>11.687948244000001</v>
      </c>
      <c r="L40" s="96">
        <v>4.2728420263888446E-6</v>
      </c>
      <c r="M40" s="96">
        <v>4.2907462835619133E-3</v>
      </c>
      <c r="N40" s="96">
        <v>4.3841931962755257E-4</v>
      </c>
    </row>
    <row r="41" spans="2:14">
      <c r="B41" s="108" t="s">
        <v>1093</v>
      </c>
      <c r="C41" s="85" t="s">
        <v>1094</v>
      </c>
      <c r="D41" s="98" t="s">
        <v>144</v>
      </c>
      <c r="E41" s="98" t="s">
        <v>335</v>
      </c>
      <c r="F41" s="85" t="s">
        <v>1095</v>
      </c>
      <c r="G41" s="98" t="s">
        <v>1096</v>
      </c>
      <c r="H41" s="98" t="s">
        <v>188</v>
      </c>
      <c r="I41" s="95">
        <v>697.29400999999996</v>
      </c>
      <c r="J41" s="97">
        <v>1270</v>
      </c>
      <c r="K41" s="95">
        <v>8.8556339270000013</v>
      </c>
      <c r="L41" s="96">
        <v>6.4080770769727589E-6</v>
      </c>
      <c r="M41" s="96">
        <v>3.2509793479249807E-3</v>
      </c>
      <c r="N41" s="96">
        <v>3.3217814796015035E-4</v>
      </c>
    </row>
    <row r="42" spans="2:14">
      <c r="B42" s="108" t="s">
        <v>1097</v>
      </c>
      <c r="C42" s="85" t="s">
        <v>1098</v>
      </c>
      <c r="D42" s="98" t="s">
        <v>144</v>
      </c>
      <c r="E42" s="98" t="s">
        <v>335</v>
      </c>
      <c r="F42" s="85" t="s">
        <v>1099</v>
      </c>
      <c r="G42" s="98" t="s">
        <v>376</v>
      </c>
      <c r="H42" s="98" t="s">
        <v>188</v>
      </c>
      <c r="I42" s="95">
        <v>912.26044000000013</v>
      </c>
      <c r="J42" s="97">
        <v>3100</v>
      </c>
      <c r="K42" s="95">
        <v>28.280073640000001</v>
      </c>
      <c r="L42" s="96">
        <v>5.8864091604473794E-6</v>
      </c>
      <c r="M42" s="96">
        <v>1.0381858161630581E-2</v>
      </c>
      <c r="N42" s="96">
        <v>1.0607961624599647E-3</v>
      </c>
    </row>
    <row r="43" spans="2:14">
      <c r="B43" s="108" t="s">
        <v>1100</v>
      </c>
      <c r="C43" s="85" t="s">
        <v>1101</v>
      </c>
      <c r="D43" s="98" t="s">
        <v>144</v>
      </c>
      <c r="E43" s="98" t="s">
        <v>335</v>
      </c>
      <c r="F43" s="85" t="s">
        <v>1102</v>
      </c>
      <c r="G43" s="98" t="s">
        <v>493</v>
      </c>
      <c r="H43" s="98" t="s">
        <v>188</v>
      </c>
      <c r="I43" s="95">
        <v>6.4983800000000009</v>
      </c>
      <c r="J43" s="97">
        <v>5542</v>
      </c>
      <c r="K43" s="95">
        <v>0.36014021960000009</v>
      </c>
      <c r="L43" s="96">
        <v>2.3565022804480606E-7</v>
      </c>
      <c r="M43" s="96">
        <v>1.3221057079912507E-4</v>
      </c>
      <c r="N43" s="96">
        <v>1.350899462859988E-5</v>
      </c>
    </row>
    <row r="44" spans="2:14">
      <c r="B44" s="108" t="s">
        <v>1103</v>
      </c>
      <c r="C44" s="85" t="s">
        <v>1104</v>
      </c>
      <c r="D44" s="98" t="s">
        <v>144</v>
      </c>
      <c r="E44" s="98" t="s">
        <v>335</v>
      </c>
      <c r="F44" s="85" t="s">
        <v>1105</v>
      </c>
      <c r="G44" s="98" t="s">
        <v>493</v>
      </c>
      <c r="H44" s="98" t="s">
        <v>188</v>
      </c>
      <c r="I44" s="95">
        <v>37.781205</v>
      </c>
      <c r="J44" s="97">
        <v>61790</v>
      </c>
      <c r="K44" s="95">
        <v>23.671740242850003</v>
      </c>
      <c r="L44" s="96">
        <v>1.0539795805640981E-5</v>
      </c>
      <c r="M44" s="96">
        <v>8.6900993529460766E-3</v>
      </c>
      <c r="N44" s="96">
        <v>8.8793584939068058E-4</v>
      </c>
    </row>
    <row r="45" spans="2:14">
      <c r="B45" s="108" t="s">
        <v>1106</v>
      </c>
      <c r="C45" s="85" t="s">
        <v>1107</v>
      </c>
      <c r="D45" s="98" t="s">
        <v>144</v>
      </c>
      <c r="E45" s="98" t="s">
        <v>335</v>
      </c>
      <c r="F45" s="85" t="s">
        <v>1108</v>
      </c>
      <c r="G45" s="98" t="s">
        <v>376</v>
      </c>
      <c r="H45" s="98" t="s">
        <v>188</v>
      </c>
      <c r="I45" s="95">
        <v>17.963155</v>
      </c>
      <c r="J45" s="97">
        <v>8380</v>
      </c>
      <c r="K45" s="95">
        <v>1.505312389</v>
      </c>
      <c r="L45" s="96">
        <v>7.1180682895151721E-7</v>
      </c>
      <c r="M45" s="96">
        <v>5.5261311941701434E-4</v>
      </c>
      <c r="N45" s="96">
        <v>5.646483194782238E-5</v>
      </c>
    </row>
    <row r="46" spans="2:14">
      <c r="B46" s="108" t="s">
        <v>1109</v>
      </c>
      <c r="C46" s="85" t="s">
        <v>1110</v>
      </c>
      <c r="D46" s="98" t="s">
        <v>144</v>
      </c>
      <c r="E46" s="98" t="s">
        <v>335</v>
      </c>
      <c r="F46" s="85" t="s">
        <v>387</v>
      </c>
      <c r="G46" s="98" t="s">
        <v>376</v>
      </c>
      <c r="H46" s="98" t="s">
        <v>188</v>
      </c>
      <c r="I46" s="95">
        <v>121.2138235</v>
      </c>
      <c r="J46" s="97">
        <v>3839</v>
      </c>
      <c r="K46" s="95">
        <v>4.6533986849</v>
      </c>
      <c r="L46" s="96">
        <v>1.1235222489549447E-6</v>
      </c>
      <c r="M46" s="96">
        <v>1.7083026632511301E-3</v>
      </c>
      <c r="N46" s="96">
        <v>1.745507289046142E-4</v>
      </c>
    </row>
    <row r="47" spans="2:14">
      <c r="B47" s="108" t="s">
        <v>1111</v>
      </c>
      <c r="C47" s="85" t="s">
        <v>1112</v>
      </c>
      <c r="D47" s="98" t="s">
        <v>144</v>
      </c>
      <c r="E47" s="98" t="s">
        <v>335</v>
      </c>
      <c r="F47" s="85" t="s">
        <v>669</v>
      </c>
      <c r="G47" s="98" t="s">
        <v>442</v>
      </c>
      <c r="H47" s="98" t="s">
        <v>188</v>
      </c>
      <c r="I47" s="95">
        <v>14095.105873100001</v>
      </c>
      <c r="J47" s="97">
        <v>135.5</v>
      </c>
      <c r="K47" s="95">
        <v>19.098868456849999</v>
      </c>
      <c r="L47" s="96">
        <v>4.4083749035872277E-6</v>
      </c>
      <c r="M47" s="96">
        <v>7.0113588065839642E-3</v>
      </c>
      <c r="N47" s="96">
        <v>7.164057146477129E-4</v>
      </c>
    </row>
    <row r="48" spans="2:14">
      <c r="B48" s="108" t="s">
        <v>1113</v>
      </c>
      <c r="C48" s="85" t="s">
        <v>1114</v>
      </c>
      <c r="D48" s="98" t="s">
        <v>144</v>
      </c>
      <c r="E48" s="98" t="s">
        <v>335</v>
      </c>
      <c r="F48" s="85" t="s">
        <v>460</v>
      </c>
      <c r="G48" s="98" t="s">
        <v>376</v>
      </c>
      <c r="H48" s="98" t="s">
        <v>188</v>
      </c>
      <c r="I48" s="95">
        <v>22.066415000000003</v>
      </c>
      <c r="J48" s="97">
        <v>139900</v>
      </c>
      <c r="K48" s="95">
        <v>30.870914585000001</v>
      </c>
      <c r="L48" s="96">
        <v>1.0998918371975367E-5</v>
      </c>
      <c r="M48" s="96">
        <v>1.1332978146420513E-2</v>
      </c>
      <c r="N48" s="96">
        <v>1.1579795774321524E-3</v>
      </c>
    </row>
    <row r="49" spans="2:14">
      <c r="B49" s="108" t="s">
        <v>1115</v>
      </c>
      <c r="C49" s="85" t="s">
        <v>1116</v>
      </c>
      <c r="D49" s="98" t="s">
        <v>144</v>
      </c>
      <c r="E49" s="98" t="s">
        <v>335</v>
      </c>
      <c r="F49" s="85" t="s">
        <v>1117</v>
      </c>
      <c r="G49" s="98" t="s">
        <v>175</v>
      </c>
      <c r="H49" s="98" t="s">
        <v>188</v>
      </c>
      <c r="I49" s="95">
        <v>382.85758000000004</v>
      </c>
      <c r="J49" s="97">
        <v>3401</v>
      </c>
      <c r="K49" s="95">
        <v>13.4421296338</v>
      </c>
      <c r="L49" s="96">
        <v>4.1078716797323942E-6</v>
      </c>
      <c r="M49" s="96">
        <v>4.9347213527398308E-3</v>
      </c>
      <c r="N49" s="96">
        <v>5.0421932107898185E-4</v>
      </c>
    </row>
    <row r="50" spans="2:14">
      <c r="B50" s="108" t="s">
        <v>1118</v>
      </c>
      <c r="C50" s="85" t="s">
        <v>1119</v>
      </c>
      <c r="D50" s="98" t="s">
        <v>144</v>
      </c>
      <c r="E50" s="98" t="s">
        <v>335</v>
      </c>
      <c r="F50" s="85" t="s">
        <v>1120</v>
      </c>
      <c r="G50" s="98" t="s">
        <v>211</v>
      </c>
      <c r="H50" s="98" t="s">
        <v>188</v>
      </c>
      <c r="I50" s="95">
        <v>74.630674999999997</v>
      </c>
      <c r="J50" s="97">
        <v>11170</v>
      </c>
      <c r="K50" s="95">
        <v>8.3362463975000018</v>
      </c>
      <c r="L50" s="96">
        <v>2.9470980350422304E-6</v>
      </c>
      <c r="M50" s="96">
        <v>3.0603077205865765E-3</v>
      </c>
      <c r="N50" s="96">
        <v>3.1269572704651228E-4</v>
      </c>
    </row>
    <row r="51" spans="2:14">
      <c r="B51" s="108" t="s">
        <v>1121</v>
      </c>
      <c r="C51" s="85" t="s">
        <v>1122</v>
      </c>
      <c r="D51" s="98" t="s">
        <v>144</v>
      </c>
      <c r="E51" s="98" t="s">
        <v>335</v>
      </c>
      <c r="F51" s="85" t="s">
        <v>438</v>
      </c>
      <c r="G51" s="98" t="s">
        <v>415</v>
      </c>
      <c r="H51" s="98" t="s">
        <v>188</v>
      </c>
      <c r="I51" s="95">
        <v>1157.29278245</v>
      </c>
      <c r="J51" s="97">
        <v>1335</v>
      </c>
      <c r="K51" s="95">
        <v>15.449858644850002</v>
      </c>
      <c r="L51" s="96">
        <v>4.6338433413642309E-6</v>
      </c>
      <c r="M51" s="96">
        <v>5.6717759334687073E-3</v>
      </c>
      <c r="N51" s="96">
        <v>5.7952998884078547E-4</v>
      </c>
    </row>
    <row r="52" spans="2:14">
      <c r="B52" s="108" t="s">
        <v>1123</v>
      </c>
      <c r="C52" s="85" t="s">
        <v>1124</v>
      </c>
      <c r="D52" s="98" t="s">
        <v>144</v>
      </c>
      <c r="E52" s="98" t="s">
        <v>335</v>
      </c>
      <c r="F52" s="85" t="s">
        <v>414</v>
      </c>
      <c r="G52" s="98" t="s">
        <v>415</v>
      </c>
      <c r="H52" s="98" t="s">
        <v>188</v>
      </c>
      <c r="I52" s="95">
        <v>1059.6201000000001</v>
      </c>
      <c r="J52" s="97">
        <v>1770</v>
      </c>
      <c r="K52" s="95">
        <v>18.755275770000001</v>
      </c>
      <c r="L52" s="96">
        <v>4.9464703192342652E-6</v>
      </c>
      <c r="M52" s="96">
        <v>6.8852229773191916E-3</v>
      </c>
      <c r="N52" s="96">
        <v>7.0351742417507936E-4</v>
      </c>
    </row>
    <row r="53" spans="2:14">
      <c r="B53" s="108" t="s">
        <v>1125</v>
      </c>
      <c r="C53" s="85" t="s">
        <v>1126</v>
      </c>
      <c r="D53" s="98" t="s">
        <v>144</v>
      </c>
      <c r="E53" s="98" t="s">
        <v>335</v>
      </c>
      <c r="F53" s="85" t="s">
        <v>418</v>
      </c>
      <c r="G53" s="98" t="s">
        <v>376</v>
      </c>
      <c r="H53" s="98" t="s">
        <v>188</v>
      </c>
      <c r="I53" s="95">
        <v>39.1755</v>
      </c>
      <c r="J53" s="97">
        <v>8521</v>
      </c>
      <c r="K53" s="95">
        <v>3.3381443550000003</v>
      </c>
      <c r="L53" s="96">
        <v>2.205501099780832E-6</v>
      </c>
      <c r="M53" s="96">
        <v>1.2254614912897309E-3</v>
      </c>
      <c r="N53" s="96">
        <v>1.2521504599311906E-4</v>
      </c>
    </row>
    <row r="54" spans="2:14">
      <c r="B54" s="108" t="s">
        <v>1127</v>
      </c>
      <c r="C54" s="85" t="s">
        <v>1128</v>
      </c>
      <c r="D54" s="98" t="s">
        <v>144</v>
      </c>
      <c r="E54" s="98" t="s">
        <v>335</v>
      </c>
      <c r="F54" s="85" t="s">
        <v>1129</v>
      </c>
      <c r="G54" s="98" t="s">
        <v>1130</v>
      </c>
      <c r="H54" s="98" t="s">
        <v>188</v>
      </c>
      <c r="I54" s="95">
        <v>317.25123500000001</v>
      </c>
      <c r="J54" s="97">
        <v>5834</v>
      </c>
      <c r="K54" s="95">
        <v>18.508437049899999</v>
      </c>
      <c r="L54" s="96">
        <v>1.4110919042247506E-5</v>
      </c>
      <c r="M54" s="96">
        <v>6.7946063610579109E-3</v>
      </c>
      <c r="N54" s="96">
        <v>6.942584112615397E-4</v>
      </c>
    </row>
    <row r="55" spans="2:14">
      <c r="B55" s="108" t="s">
        <v>1131</v>
      </c>
      <c r="C55" s="85" t="s">
        <v>1132</v>
      </c>
      <c r="D55" s="98" t="s">
        <v>144</v>
      </c>
      <c r="E55" s="98" t="s">
        <v>335</v>
      </c>
      <c r="F55" s="85" t="s">
        <v>709</v>
      </c>
      <c r="G55" s="98" t="s">
        <v>394</v>
      </c>
      <c r="H55" s="98" t="s">
        <v>188</v>
      </c>
      <c r="I55" s="95">
        <v>19.357695</v>
      </c>
      <c r="J55" s="97">
        <v>2432</v>
      </c>
      <c r="K55" s="95">
        <v>0.47077914240000007</v>
      </c>
      <c r="L55" s="96">
        <v>9.3894856185281648E-7</v>
      </c>
      <c r="M55" s="96">
        <v>1.7282707053979532E-4</v>
      </c>
      <c r="N55" s="96">
        <v>1.7659102093629247E-5</v>
      </c>
    </row>
    <row r="56" spans="2:14">
      <c r="B56" s="108" t="s">
        <v>1133</v>
      </c>
      <c r="C56" s="85" t="s">
        <v>1134</v>
      </c>
      <c r="D56" s="98" t="s">
        <v>144</v>
      </c>
      <c r="E56" s="98" t="s">
        <v>335</v>
      </c>
      <c r="F56" s="85" t="s">
        <v>1135</v>
      </c>
      <c r="G56" s="98" t="s">
        <v>1136</v>
      </c>
      <c r="H56" s="98" t="s">
        <v>188</v>
      </c>
      <c r="I56" s="95">
        <v>201.14449285000003</v>
      </c>
      <c r="J56" s="97">
        <v>7367</v>
      </c>
      <c r="K56" s="95">
        <v>14.8183147875</v>
      </c>
      <c r="L56" s="96">
        <v>2.2075050163262174E-6</v>
      </c>
      <c r="M56" s="96">
        <v>5.4399307539503994E-3</v>
      </c>
      <c r="N56" s="96">
        <v>5.5584054202992338E-4</v>
      </c>
    </row>
    <row r="57" spans="2:14">
      <c r="B57" s="108" t="s">
        <v>1137</v>
      </c>
      <c r="C57" s="85" t="s">
        <v>1138</v>
      </c>
      <c r="D57" s="98" t="s">
        <v>144</v>
      </c>
      <c r="E57" s="98" t="s">
        <v>335</v>
      </c>
      <c r="F57" s="85" t="s">
        <v>492</v>
      </c>
      <c r="G57" s="98" t="s">
        <v>493</v>
      </c>
      <c r="H57" s="98" t="s">
        <v>188</v>
      </c>
      <c r="I57" s="95">
        <v>53.795630000000003</v>
      </c>
      <c r="J57" s="97">
        <v>16460</v>
      </c>
      <c r="K57" s="95">
        <v>8.8547606979999998</v>
      </c>
      <c r="L57" s="96">
        <v>3.1145500672751146E-6</v>
      </c>
      <c r="M57" s="96">
        <v>3.2506587780517888E-3</v>
      </c>
      <c r="N57" s="96">
        <v>3.3214539281304777E-4</v>
      </c>
    </row>
    <row r="58" spans="2:14">
      <c r="B58" s="108" t="s">
        <v>1139</v>
      </c>
      <c r="C58" s="85" t="s">
        <v>1140</v>
      </c>
      <c r="D58" s="98" t="s">
        <v>144</v>
      </c>
      <c r="E58" s="98" t="s">
        <v>335</v>
      </c>
      <c r="F58" s="85" t="s">
        <v>561</v>
      </c>
      <c r="G58" s="98" t="s">
        <v>376</v>
      </c>
      <c r="H58" s="98" t="s">
        <v>188</v>
      </c>
      <c r="I58" s="95">
        <v>7.7846300000000008</v>
      </c>
      <c r="J58" s="97">
        <v>36160</v>
      </c>
      <c r="K58" s="95">
        <v>2.814922208</v>
      </c>
      <c r="L58" s="96">
        <v>1.5508201110587397E-6</v>
      </c>
      <c r="M58" s="96">
        <v>1.0333821429002465E-3</v>
      </c>
      <c r="N58" s="96">
        <v>1.0558878713972579E-4</v>
      </c>
    </row>
    <row r="59" spans="2:14">
      <c r="B59" s="108" t="s">
        <v>1141</v>
      </c>
      <c r="C59" s="85" t="s">
        <v>1142</v>
      </c>
      <c r="D59" s="98" t="s">
        <v>144</v>
      </c>
      <c r="E59" s="98" t="s">
        <v>335</v>
      </c>
      <c r="F59" s="85" t="s">
        <v>1143</v>
      </c>
      <c r="G59" s="98" t="s">
        <v>415</v>
      </c>
      <c r="H59" s="98" t="s">
        <v>188</v>
      </c>
      <c r="I59" s="95">
        <v>232.85584000000003</v>
      </c>
      <c r="J59" s="97">
        <v>4933</v>
      </c>
      <c r="K59" s="95">
        <v>11.486778587200002</v>
      </c>
      <c r="L59" s="96">
        <v>4.2022452655048591E-6</v>
      </c>
      <c r="M59" s="96">
        <v>4.2168951730624186E-3</v>
      </c>
      <c r="N59" s="96">
        <v>4.3087337039653676E-4</v>
      </c>
    </row>
    <row r="60" spans="2:14">
      <c r="B60" s="108" t="s">
        <v>1144</v>
      </c>
      <c r="C60" s="85" t="s">
        <v>1145</v>
      </c>
      <c r="D60" s="98" t="s">
        <v>144</v>
      </c>
      <c r="E60" s="98" t="s">
        <v>335</v>
      </c>
      <c r="F60" s="85" t="s">
        <v>1146</v>
      </c>
      <c r="G60" s="98" t="s">
        <v>216</v>
      </c>
      <c r="H60" s="98" t="s">
        <v>188</v>
      </c>
      <c r="I60" s="95">
        <v>1.4567699999999999</v>
      </c>
      <c r="J60" s="97">
        <v>2896</v>
      </c>
      <c r="K60" s="95">
        <v>4.2188059200000003E-2</v>
      </c>
      <c r="L60" s="96">
        <v>2.5981280358822995E-8</v>
      </c>
      <c r="M60" s="96">
        <v>1.54875992299175E-5</v>
      </c>
      <c r="N60" s="96">
        <v>1.582489913947544E-6</v>
      </c>
    </row>
    <row r="61" spans="2:14">
      <c r="B61" s="108" t="s">
        <v>1147</v>
      </c>
      <c r="C61" s="85" t="s">
        <v>1148</v>
      </c>
      <c r="D61" s="98" t="s">
        <v>144</v>
      </c>
      <c r="E61" s="98" t="s">
        <v>335</v>
      </c>
      <c r="F61" s="85" t="s">
        <v>1149</v>
      </c>
      <c r="G61" s="98" t="s">
        <v>1150</v>
      </c>
      <c r="H61" s="98" t="s">
        <v>188</v>
      </c>
      <c r="I61" s="95">
        <v>275.87073500000002</v>
      </c>
      <c r="J61" s="97">
        <v>4315</v>
      </c>
      <c r="K61" s="95">
        <v>11.903822215250003</v>
      </c>
      <c r="L61" s="96">
        <v>5.7932187202932174E-6</v>
      </c>
      <c r="M61" s="96">
        <v>4.3699954743113842E-3</v>
      </c>
      <c r="N61" s="96">
        <v>4.4651683320520795E-4</v>
      </c>
    </row>
    <row r="62" spans="2:14">
      <c r="B62" s="108" t="s">
        <v>1151</v>
      </c>
      <c r="C62" s="85" t="s">
        <v>1152</v>
      </c>
      <c r="D62" s="98" t="s">
        <v>144</v>
      </c>
      <c r="E62" s="98" t="s">
        <v>335</v>
      </c>
      <c r="F62" s="85" t="s">
        <v>1153</v>
      </c>
      <c r="G62" s="98" t="s">
        <v>1130</v>
      </c>
      <c r="H62" s="98" t="s">
        <v>188</v>
      </c>
      <c r="I62" s="95">
        <v>775.07734500000004</v>
      </c>
      <c r="J62" s="97">
        <v>3074</v>
      </c>
      <c r="K62" s="95">
        <v>23.825877585299999</v>
      </c>
      <c r="L62" s="96">
        <v>1.2777308462325251E-5</v>
      </c>
      <c r="M62" s="96">
        <v>8.7466844965032389E-3</v>
      </c>
      <c r="N62" s="96">
        <v>8.9371759888129941E-4</v>
      </c>
    </row>
    <row r="63" spans="2:14">
      <c r="B63" s="108" t="s">
        <v>1154</v>
      </c>
      <c r="C63" s="85" t="s">
        <v>1155</v>
      </c>
      <c r="D63" s="98" t="s">
        <v>144</v>
      </c>
      <c r="E63" s="98" t="s">
        <v>335</v>
      </c>
      <c r="F63" s="85" t="s">
        <v>1156</v>
      </c>
      <c r="G63" s="98" t="s">
        <v>1157</v>
      </c>
      <c r="H63" s="98" t="s">
        <v>188</v>
      </c>
      <c r="I63" s="95">
        <v>1432.248685</v>
      </c>
      <c r="J63" s="97">
        <v>1478</v>
      </c>
      <c r="K63" s="95">
        <v>21.168635564299997</v>
      </c>
      <c r="L63" s="96">
        <v>1.3950823926336154E-5</v>
      </c>
      <c r="M63" s="96">
        <v>7.7711881058528717E-3</v>
      </c>
      <c r="N63" s="96">
        <v>7.9404345465922783E-4</v>
      </c>
    </row>
    <row r="64" spans="2:14">
      <c r="B64" s="108" t="s">
        <v>1158</v>
      </c>
      <c r="C64" s="85" t="s">
        <v>1159</v>
      </c>
      <c r="D64" s="98" t="s">
        <v>144</v>
      </c>
      <c r="E64" s="98" t="s">
        <v>335</v>
      </c>
      <c r="F64" s="85" t="s">
        <v>520</v>
      </c>
      <c r="G64" s="98" t="s">
        <v>415</v>
      </c>
      <c r="H64" s="98" t="s">
        <v>188</v>
      </c>
      <c r="I64" s="95">
        <v>310.93293</v>
      </c>
      <c r="J64" s="97">
        <v>3497</v>
      </c>
      <c r="K64" s="95">
        <v>10.873324562100001</v>
      </c>
      <c r="L64" s="96">
        <v>4.9142317151660823E-6</v>
      </c>
      <c r="M64" s="96">
        <v>3.991690926484312E-3</v>
      </c>
      <c r="N64" s="96">
        <v>4.0786247997398622E-4</v>
      </c>
    </row>
    <row r="65" spans="2:14">
      <c r="B65" s="108" t="s">
        <v>1160</v>
      </c>
      <c r="C65" s="85" t="s">
        <v>1161</v>
      </c>
      <c r="D65" s="98" t="s">
        <v>144</v>
      </c>
      <c r="E65" s="98" t="s">
        <v>335</v>
      </c>
      <c r="F65" s="85" t="s">
        <v>1162</v>
      </c>
      <c r="G65" s="98" t="s">
        <v>1136</v>
      </c>
      <c r="H65" s="98" t="s">
        <v>188</v>
      </c>
      <c r="I65" s="95">
        <v>36.745835</v>
      </c>
      <c r="J65" s="97">
        <v>5149</v>
      </c>
      <c r="K65" s="95">
        <v>1.89204304415</v>
      </c>
      <c r="L65" s="96">
        <v>1.3495449002428208E-6</v>
      </c>
      <c r="M65" s="96">
        <v>6.945852677088378E-4</v>
      </c>
      <c r="N65" s="96">
        <v>7.0971243780799064E-5</v>
      </c>
    </row>
    <row r="66" spans="2:14">
      <c r="B66" s="108" t="s">
        <v>1163</v>
      </c>
      <c r="C66" s="85" t="s">
        <v>1164</v>
      </c>
      <c r="D66" s="98" t="s">
        <v>144</v>
      </c>
      <c r="E66" s="98" t="s">
        <v>335</v>
      </c>
      <c r="F66" s="85" t="s">
        <v>1165</v>
      </c>
      <c r="G66" s="98" t="s">
        <v>1034</v>
      </c>
      <c r="H66" s="98" t="s">
        <v>188</v>
      </c>
      <c r="I66" s="95">
        <v>688.11909809999997</v>
      </c>
      <c r="J66" s="97">
        <v>2484</v>
      </c>
      <c r="K66" s="95">
        <v>17.092878397</v>
      </c>
      <c r="L66" s="96">
        <v>7.0587446679285677E-6</v>
      </c>
      <c r="M66" s="96">
        <v>6.274942609790655E-3</v>
      </c>
      <c r="N66" s="96">
        <v>6.4116027559723253E-4</v>
      </c>
    </row>
    <row r="67" spans="2:14">
      <c r="B67" s="108" t="s">
        <v>1166</v>
      </c>
      <c r="C67" s="85" t="s">
        <v>1167</v>
      </c>
      <c r="D67" s="98" t="s">
        <v>144</v>
      </c>
      <c r="E67" s="98" t="s">
        <v>335</v>
      </c>
      <c r="F67" s="85" t="s">
        <v>574</v>
      </c>
      <c r="G67" s="98" t="s">
        <v>394</v>
      </c>
      <c r="H67" s="98" t="s">
        <v>188</v>
      </c>
      <c r="I67" s="95">
        <v>179.46617499999999</v>
      </c>
      <c r="J67" s="97">
        <v>3100</v>
      </c>
      <c r="K67" s="95">
        <v>5.5634514250000011</v>
      </c>
      <c r="L67" s="96">
        <v>1.783876823179955E-6</v>
      </c>
      <c r="M67" s="96">
        <v>2.0423908480130658E-3</v>
      </c>
      <c r="N67" s="96">
        <v>2.0868714830094844E-4</v>
      </c>
    </row>
    <row r="68" spans="2:14">
      <c r="B68" s="108" t="s">
        <v>1168</v>
      </c>
      <c r="C68" s="85" t="s">
        <v>1169</v>
      </c>
      <c r="D68" s="98" t="s">
        <v>144</v>
      </c>
      <c r="E68" s="98" t="s">
        <v>335</v>
      </c>
      <c r="F68" s="85" t="s">
        <v>1170</v>
      </c>
      <c r="G68" s="98" t="s">
        <v>825</v>
      </c>
      <c r="H68" s="98" t="s">
        <v>188</v>
      </c>
      <c r="I68" s="95">
        <v>381.48362000000003</v>
      </c>
      <c r="J68" s="97">
        <v>1383</v>
      </c>
      <c r="K68" s="95">
        <v>5.2759184646000001</v>
      </c>
      <c r="L68" s="96">
        <v>5.7571846939782341E-6</v>
      </c>
      <c r="M68" s="96">
        <v>1.9368350262826614E-3</v>
      </c>
      <c r="N68" s="96">
        <v>1.9790167918032865E-4</v>
      </c>
    </row>
    <row r="69" spans="2:14">
      <c r="B69" s="108" t="s">
        <v>1171</v>
      </c>
      <c r="C69" s="85" t="s">
        <v>1172</v>
      </c>
      <c r="D69" s="98" t="s">
        <v>144</v>
      </c>
      <c r="E69" s="98" t="s">
        <v>335</v>
      </c>
      <c r="F69" s="85" t="s">
        <v>1173</v>
      </c>
      <c r="G69" s="98" t="s">
        <v>211</v>
      </c>
      <c r="H69" s="98" t="s">
        <v>188</v>
      </c>
      <c r="I69" s="95">
        <v>122.60241000000001</v>
      </c>
      <c r="J69" s="97">
        <v>6214</v>
      </c>
      <c r="K69" s="95">
        <v>7.6185137573999997</v>
      </c>
      <c r="L69" s="96">
        <v>9.0976914801942481E-6</v>
      </c>
      <c r="M69" s="96">
        <v>2.7968218979417783E-3</v>
      </c>
      <c r="N69" s="96">
        <v>2.8577330668854529E-4</v>
      </c>
    </row>
    <row r="70" spans="2:14">
      <c r="B70" s="108" t="s">
        <v>1174</v>
      </c>
      <c r="C70" s="85" t="s">
        <v>1175</v>
      </c>
      <c r="D70" s="98" t="s">
        <v>144</v>
      </c>
      <c r="E70" s="98" t="s">
        <v>335</v>
      </c>
      <c r="F70" s="85" t="s">
        <v>1176</v>
      </c>
      <c r="G70" s="98" t="s">
        <v>1130</v>
      </c>
      <c r="H70" s="98" t="s">
        <v>188</v>
      </c>
      <c r="I70" s="95">
        <v>63.185745000000004</v>
      </c>
      <c r="J70" s="97">
        <v>15680</v>
      </c>
      <c r="K70" s="95">
        <v>9.9075248159999987</v>
      </c>
      <c r="L70" s="96">
        <v>4.2899504521147779E-6</v>
      </c>
      <c r="M70" s="96">
        <v>3.6371375365537102E-3</v>
      </c>
      <c r="N70" s="96">
        <v>3.7163496948693466E-4</v>
      </c>
    </row>
    <row r="71" spans="2:14">
      <c r="B71" s="108" t="s">
        <v>1177</v>
      </c>
      <c r="C71" s="85" t="s">
        <v>1178</v>
      </c>
      <c r="D71" s="98" t="s">
        <v>144</v>
      </c>
      <c r="E71" s="98" t="s">
        <v>335</v>
      </c>
      <c r="F71" s="85" t="s">
        <v>1179</v>
      </c>
      <c r="G71" s="98" t="s">
        <v>442</v>
      </c>
      <c r="H71" s="98" t="s">
        <v>188</v>
      </c>
      <c r="I71" s="95">
        <v>75.256895</v>
      </c>
      <c r="J71" s="97">
        <v>11240</v>
      </c>
      <c r="K71" s="95">
        <v>8.4588749979999989</v>
      </c>
      <c r="L71" s="96">
        <v>7.881990960367954E-6</v>
      </c>
      <c r="M71" s="96">
        <v>3.1053257340881222E-3</v>
      </c>
      <c r="N71" s="96">
        <v>3.1729557181616093E-4</v>
      </c>
    </row>
    <row r="72" spans="2:14">
      <c r="B72" s="108" t="s">
        <v>1180</v>
      </c>
      <c r="C72" s="85" t="s">
        <v>1181</v>
      </c>
      <c r="D72" s="98" t="s">
        <v>144</v>
      </c>
      <c r="E72" s="98" t="s">
        <v>335</v>
      </c>
      <c r="F72" s="85" t="s">
        <v>585</v>
      </c>
      <c r="G72" s="98" t="s">
        <v>394</v>
      </c>
      <c r="H72" s="98" t="s">
        <v>188</v>
      </c>
      <c r="I72" s="95">
        <v>698.01970000000006</v>
      </c>
      <c r="J72" s="97">
        <v>1847</v>
      </c>
      <c r="K72" s="95">
        <v>12.892423859000001</v>
      </c>
      <c r="L72" s="96">
        <v>4.3853859090997737E-6</v>
      </c>
      <c r="M72" s="96">
        <v>4.7329196369009169E-3</v>
      </c>
      <c r="N72" s="96">
        <v>4.8359965141994905E-4</v>
      </c>
    </row>
    <row r="73" spans="2:14">
      <c r="B73" s="108" t="s">
        <v>1182</v>
      </c>
      <c r="C73" s="85" t="s">
        <v>1183</v>
      </c>
      <c r="D73" s="98" t="s">
        <v>144</v>
      </c>
      <c r="E73" s="98" t="s">
        <v>335</v>
      </c>
      <c r="F73" s="85" t="s">
        <v>1184</v>
      </c>
      <c r="G73" s="98" t="s">
        <v>796</v>
      </c>
      <c r="H73" s="98" t="s">
        <v>188</v>
      </c>
      <c r="I73" s="95">
        <v>153.22642999999999</v>
      </c>
      <c r="J73" s="97">
        <v>9944</v>
      </c>
      <c r="K73" s="95">
        <v>15.236836199199999</v>
      </c>
      <c r="L73" s="96">
        <v>1.2182549456833112E-5</v>
      </c>
      <c r="M73" s="96">
        <v>5.5935735622820249E-3</v>
      </c>
      <c r="N73" s="96">
        <v>5.7153943705722378E-4</v>
      </c>
    </row>
    <row r="74" spans="2:14">
      <c r="B74" s="108" t="s">
        <v>1185</v>
      </c>
      <c r="C74" s="85" t="s">
        <v>1186</v>
      </c>
      <c r="D74" s="98" t="s">
        <v>144</v>
      </c>
      <c r="E74" s="98" t="s">
        <v>335</v>
      </c>
      <c r="F74" s="85" t="s">
        <v>530</v>
      </c>
      <c r="G74" s="98" t="s">
        <v>376</v>
      </c>
      <c r="H74" s="98" t="s">
        <v>188</v>
      </c>
      <c r="I74" s="95">
        <v>740.99760000000015</v>
      </c>
      <c r="J74" s="97">
        <v>1062</v>
      </c>
      <c r="K74" s="95">
        <v>7.8693945119999995</v>
      </c>
      <c r="L74" s="96">
        <v>4.5204612937664363E-6</v>
      </c>
      <c r="M74" s="96">
        <v>2.8889223798180359E-3</v>
      </c>
      <c r="N74" s="96">
        <v>2.9518393783125614E-4</v>
      </c>
    </row>
    <row r="75" spans="2:14">
      <c r="B75" s="108" t="s">
        <v>1187</v>
      </c>
      <c r="C75" s="85" t="s">
        <v>1188</v>
      </c>
      <c r="D75" s="98" t="s">
        <v>144</v>
      </c>
      <c r="E75" s="98" t="s">
        <v>335</v>
      </c>
      <c r="F75" s="85" t="s">
        <v>1189</v>
      </c>
      <c r="G75" s="98" t="s">
        <v>175</v>
      </c>
      <c r="H75" s="98" t="s">
        <v>188</v>
      </c>
      <c r="I75" s="95">
        <v>28.847280000000001</v>
      </c>
      <c r="J75" s="97">
        <v>15550</v>
      </c>
      <c r="K75" s="95">
        <v>4.4857520400000004</v>
      </c>
      <c r="L75" s="96">
        <v>2.1402013789241438E-6</v>
      </c>
      <c r="M75" s="96">
        <v>1.6467581386229034E-3</v>
      </c>
      <c r="N75" s="96">
        <v>1.6826224041540218E-4</v>
      </c>
    </row>
    <row r="76" spans="2:14">
      <c r="B76" s="108" t="s">
        <v>1190</v>
      </c>
      <c r="C76" s="85" t="s">
        <v>1191</v>
      </c>
      <c r="D76" s="98" t="s">
        <v>144</v>
      </c>
      <c r="E76" s="98" t="s">
        <v>335</v>
      </c>
      <c r="F76" s="85" t="s">
        <v>1192</v>
      </c>
      <c r="G76" s="98" t="s">
        <v>1034</v>
      </c>
      <c r="H76" s="98" t="s">
        <v>188</v>
      </c>
      <c r="I76" s="95">
        <v>9272.2692650000008</v>
      </c>
      <c r="J76" s="97">
        <v>33.200000000000003</v>
      </c>
      <c r="K76" s="95">
        <v>3.078393395</v>
      </c>
      <c r="L76" s="96">
        <v>1.1097011021908191E-6</v>
      </c>
      <c r="M76" s="96">
        <v>1.1301046807525366E-3</v>
      </c>
      <c r="N76" s="96">
        <v>1.15471690121034E-4</v>
      </c>
    </row>
    <row r="77" spans="2:14">
      <c r="B77" s="108" t="s">
        <v>1193</v>
      </c>
      <c r="C77" s="85" t="s">
        <v>1194</v>
      </c>
      <c r="D77" s="98" t="s">
        <v>144</v>
      </c>
      <c r="E77" s="98" t="s">
        <v>335</v>
      </c>
      <c r="F77" s="85" t="s">
        <v>634</v>
      </c>
      <c r="G77" s="98" t="s">
        <v>376</v>
      </c>
      <c r="H77" s="98" t="s">
        <v>188</v>
      </c>
      <c r="I77" s="95">
        <v>2914.1916999999999</v>
      </c>
      <c r="J77" s="97">
        <v>737</v>
      </c>
      <c r="K77" s="95">
        <v>21.477592829000002</v>
      </c>
      <c r="L77" s="96">
        <v>7.223776603643436E-6</v>
      </c>
      <c r="M77" s="96">
        <v>7.8846089738800317E-3</v>
      </c>
      <c r="N77" s="96">
        <v>8.0563255746461551E-4</v>
      </c>
    </row>
    <row r="78" spans="2:14">
      <c r="B78" s="108" t="s">
        <v>1195</v>
      </c>
      <c r="C78" s="85" t="s">
        <v>1196</v>
      </c>
      <c r="D78" s="98" t="s">
        <v>144</v>
      </c>
      <c r="E78" s="98" t="s">
        <v>335</v>
      </c>
      <c r="F78" s="85" t="s">
        <v>821</v>
      </c>
      <c r="G78" s="98" t="s">
        <v>376</v>
      </c>
      <c r="H78" s="98" t="s">
        <v>188</v>
      </c>
      <c r="I78" s="95">
        <v>1205.573705</v>
      </c>
      <c r="J78" s="97">
        <v>837.9</v>
      </c>
      <c r="K78" s="95">
        <v>10.10150207395</v>
      </c>
      <c r="L78" s="96">
        <v>3.4435124393030562E-6</v>
      </c>
      <c r="M78" s="96">
        <v>3.7083482556011494E-3</v>
      </c>
      <c r="N78" s="96">
        <v>3.7891112914115925E-4</v>
      </c>
    </row>
    <row r="79" spans="2:14">
      <c r="B79" s="109"/>
      <c r="C79" s="85"/>
      <c r="D79" s="85"/>
      <c r="E79" s="85"/>
      <c r="F79" s="85"/>
      <c r="G79" s="85"/>
      <c r="H79" s="85"/>
      <c r="I79" s="95"/>
      <c r="J79" s="97"/>
      <c r="K79" s="85"/>
      <c r="L79" s="85"/>
      <c r="M79" s="96"/>
      <c r="N79" s="85"/>
    </row>
    <row r="80" spans="2:14">
      <c r="B80" s="107" t="s">
        <v>34</v>
      </c>
      <c r="C80" s="83"/>
      <c r="D80" s="83"/>
      <c r="E80" s="83"/>
      <c r="F80" s="83"/>
      <c r="G80" s="83"/>
      <c r="H80" s="83"/>
      <c r="I80" s="92"/>
      <c r="J80" s="94"/>
      <c r="K80" s="92">
        <v>168.53202345734996</v>
      </c>
      <c r="L80" s="83"/>
      <c r="M80" s="93">
        <v>6.1869554708373291E-2</v>
      </c>
      <c r="N80" s="93">
        <v>6.3216993707647783E-3</v>
      </c>
    </row>
    <row r="81" spans="2:14">
      <c r="B81" s="108" t="s">
        <v>1197</v>
      </c>
      <c r="C81" s="85" t="s">
        <v>1198</v>
      </c>
      <c r="D81" s="98" t="s">
        <v>144</v>
      </c>
      <c r="E81" s="98" t="s">
        <v>335</v>
      </c>
      <c r="F81" s="85" t="s">
        <v>1199</v>
      </c>
      <c r="G81" s="98" t="s">
        <v>1157</v>
      </c>
      <c r="H81" s="98" t="s">
        <v>188</v>
      </c>
      <c r="I81" s="95">
        <v>84.423325000000006</v>
      </c>
      <c r="J81" s="97">
        <v>5034</v>
      </c>
      <c r="K81" s="95">
        <v>4.2498701804999994</v>
      </c>
      <c r="L81" s="96">
        <v>1.4798159961072662E-5</v>
      </c>
      <c r="M81" s="96">
        <v>1.5601638800857929E-3</v>
      </c>
      <c r="N81" s="96">
        <v>1.5941422344993006E-4</v>
      </c>
    </row>
    <row r="82" spans="2:14">
      <c r="B82" s="108" t="s">
        <v>1200</v>
      </c>
      <c r="C82" s="85" t="s">
        <v>1201</v>
      </c>
      <c r="D82" s="98" t="s">
        <v>144</v>
      </c>
      <c r="E82" s="98" t="s">
        <v>335</v>
      </c>
      <c r="F82" s="85" t="s">
        <v>1202</v>
      </c>
      <c r="G82" s="98" t="s">
        <v>175</v>
      </c>
      <c r="H82" s="98" t="s">
        <v>188</v>
      </c>
      <c r="I82" s="95">
        <v>117.84549000000001</v>
      </c>
      <c r="J82" s="97">
        <v>733.2</v>
      </c>
      <c r="K82" s="95">
        <v>0.86404313170000013</v>
      </c>
      <c r="L82" s="96">
        <v>2.1621895001821009E-6</v>
      </c>
      <c r="M82" s="96">
        <v>3.1719766196621878E-4</v>
      </c>
      <c r="N82" s="96">
        <v>3.2410581739462893E-5</v>
      </c>
    </row>
    <row r="83" spans="2:14">
      <c r="B83" s="108" t="s">
        <v>1203</v>
      </c>
      <c r="C83" s="85" t="s">
        <v>1204</v>
      </c>
      <c r="D83" s="98" t="s">
        <v>144</v>
      </c>
      <c r="E83" s="98" t="s">
        <v>335</v>
      </c>
      <c r="F83" s="85" t="s">
        <v>1205</v>
      </c>
      <c r="G83" s="98" t="s">
        <v>720</v>
      </c>
      <c r="H83" s="98" t="s">
        <v>188</v>
      </c>
      <c r="I83" s="95">
        <v>91.599865000000008</v>
      </c>
      <c r="J83" s="97">
        <v>786.5</v>
      </c>
      <c r="K83" s="95">
        <v>0.72043293944999998</v>
      </c>
      <c r="L83" s="96">
        <v>9.6419733190626318E-6</v>
      </c>
      <c r="M83" s="96">
        <v>2.6447712575109448E-4</v>
      </c>
      <c r="N83" s="96">
        <v>2.7023709598738938E-5</v>
      </c>
    </row>
    <row r="84" spans="2:14">
      <c r="B84" s="108" t="s">
        <v>1206</v>
      </c>
      <c r="C84" s="85" t="s">
        <v>1207</v>
      </c>
      <c r="D84" s="98" t="s">
        <v>144</v>
      </c>
      <c r="E84" s="98" t="s">
        <v>335</v>
      </c>
      <c r="F84" s="85" t="s">
        <v>1208</v>
      </c>
      <c r="G84" s="98" t="s">
        <v>422</v>
      </c>
      <c r="H84" s="98" t="s">
        <v>188</v>
      </c>
      <c r="I84" s="95">
        <v>163.14010999999999</v>
      </c>
      <c r="J84" s="97">
        <v>2908</v>
      </c>
      <c r="K84" s="95">
        <v>4.7441143987999999</v>
      </c>
      <c r="L84" s="96">
        <v>1.2500688479896156E-5</v>
      </c>
      <c r="M84" s="96">
        <v>1.7416051817215473E-3</v>
      </c>
      <c r="N84" s="96">
        <v>1.7795350933598567E-4</v>
      </c>
    </row>
    <row r="85" spans="2:14">
      <c r="B85" s="108" t="s">
        <v>1209</v>
      </c>
      <c r="C85" s="85" t="s">
        <v>1210</v>
      </c>
      <c r="D85" s="98" t="s">
        <v>144</v>
      </c>
      <c r="E85" s="98" t="s">
        <v>335</v>
      </c>
      <c r="F85" s="85" t="s">
        <v>591</v>
      </c>
      <c r="G85" s="98" t="s">
        <v>376</v>
      </c>
      <c r="H85" s="98" t="s">
        <v>188</v>
      </c>
      <c r="I85" s="95">
        <v>1183.3877348999999</v>
      </c>
      <c r="J85" s="97">
        <v>345.3</v>
      </c>
      <c r="K85" s="95">
        <v>4.0862378483500006</v>
      </c>
      <c r="L85" s="96">
        <v>5.6207176637471454E-6</v>
      </c>
      <c r="M85" s="96">
        <v>1.5000930441797901E-3</v>
      </c>
      <c r="N85" s="96">
        <v>1.5327631333665593E-4</v>
      </c>
    </row>
    <row r="86" spans="2:14">
      <c r="B86" s="108" t="s">
        <v>1211</v>
      </c>
      <c r="C86" s="85" t="s">
        <v>1212</v>
      </c>
      <c r="D86" s="98" t="s">
        <v>144</v>
      </c>
      <c r="E86" s="98" t="s">
        <v>335</v>
      </c>
      <c r="F86" s="85" t="s">
        <v>1213</v>
      </c>
      <c r="G86" s="98" t="s">
        <v>1150</v>
      </c>
      <c r="H86" s="98" t="s">
        <v>188</v>
      </c>
      <c r="I86" s="95">
        <v>210.83345150000002</v>
      </c>
      <c r="J86" s="97">
        <v>26.8</v>
      </c>
      <c r="K86" s="95">
        <v>5.6503365100000001E-2</v>
      </c>
      <c r="L86" s="96">
        <v>4.8706866118745925E-6</v>
      </c>
      <c r="M86" s="96">
        <v>2.0742871096817538E-5</v>
      </c>
      <c r="N86" s="96">
        <v>2.1194624040644577E-6</v>
      </c>
    </row>
    <row r="87" spans="2:14">
      <c r="B87" s="108" t="s">
        <v>1214</v>
      </c>
      <c r="C87" s="85" t="s">
        <v>1215</v>
      </c>
      <c r="D87" s="98" t="s">
        <v>144</v>
      </c>
      <c r="E87" s="98" t="s">
        <v>335</v>
      </c>
      <c r="F87" s="85" t="s">
        <v>1216</v>
      </c>
      <c r="G87" s="98" t="s">
        <v>175</v>
      </c>
      <c r="H87" s="98" t="s">
        <v>188</v>
      </c>
      <c r="I87" s="95">
        <v>1.14856</v>
      </c>
      <c r="J87" s="97">
        <v>4232</v>
      </c>
      <c r="K87" s="95">
        <v>4.8607059200000004E-2</v>
      </c>
      <c r="L87" s="96">
        <v>1.1445540607872446E-7</v>
      </c>
      <c r="M87" s="96">
        <v>1.784406931510313E-5</v>
      </c>
      <c r="N87" s="96">
        <v>1.8232690099821227E-6</v>
      </c>
    </row>
    <row r="88" spans="2:14">
      <c r="B88" s="108" t="s">
        <v>1217</v>
      </c>
      <c r="C88" s="85" t="s">
        <v>1218</v>
      </c>
      <c r="D88" s="98" t="s">
        <v>144</v>
      </c>
      <c r="E88" s="98" t="s">
        <v>335</v>
      </c>
      <c r="F88" s="85" t="s">
        <v>1219</v>
      </c>
      <c r="G88" s="98" t="s">
        <v>1150</v>
      </c>
      <c r="H88" s="98" t="s">
        <v>188</v>
      </c>
      <c r="I88" s="95">
        <v>2435.4975924999999</v>
      </c>
      <c r="J88" s="97">
        <v>148.69999999999999</v>
      </c>
      <c r="K88" s="95">
        <v>3.6215849211500002</v>
      </c>
      <c r="L88" s="96">
        <v>9.2633485555156245E-6</v>
      </c>
      <c r="M88" s="96">
        <v>1.3295149599079818E-3</v>
      </c>
      <c r="N88" s="96">
        <v>1.3584700787146867E-4</v>
      </c>
    </row>
    <row r="89" spans="2:14">
      <c r="B89" s="108" t="s">
        <v>1220</v>
      </c>
      <c r="C89" s="85" t="s">
        <v>1221</v>
      </c>
      <c r="D89" s="98" t="s">
        <v>144</v>
      </c>
      <c r="E89" s="98" t="s">
        <v>335</v>
      </c>
      <c r="F89" s="85" t="s">
        <v>844</v>
      </c>
      <c r="G89" s="98" t="s">
        <v>422</v>
      </c>
      <c r="H89" s="98" t="s">
        <v>188</v>
      </c>
      <c r="I89" s="95">
        <v>50.935010000000005</v>
      </c>
      <c r="J89" s="97">
        <v>5284</v>
      </c>
      <c r="K89" s="95">
        <v>2.6914059284</v>
      </c>
      <c r="L89" s="96">
        <v>3.2079343124012854E-6</v>
      </c>
      <c r="M89" s="96">
        <v>9.880382547695684E-4</v>
      </c>
      <c r="N89" s="96">
        <v>1.0095564519430716E-4</v>
      </c>
    </row>
    <row r="90" spans="2:14">
      <c r="B90" s="108" t="s">
        <v>1222</v>
      </c>
      <c r="C90" s="85" t="s">
        <v>1223</v>
      </c>
      <c r="D90" s="98" t="s">
        <v>144</v>
      </c>
      <c r="E90" s="98" t="s">
        <v>335</v>
      </c>
      <c r="F90" s="85" t="s">
        <v>1224</v>
      </c>
      <c r="G90" s="98" t="s">
        <v>1225</v>
      </c>
      <c r="H90" s="98" t="s">
        <v>188</v>
      </c>
      <c r="I90" s="95">
        <v>252.020475</v>
      </c>
      <c r="J90" s="97">
        <v>365</v>
      </c>
      <c r="K90" s="95">
        <v>0.91987473375000006</v>
      </c>
      <c r="L90" s="96">
        <v>1.3055799008005663E-5</v>
      </c>
      <c r="M90" s="96">
        <v>3.3769392307212521E-4</v>
      </c>
      <c r="N90" s="96">
        <v>3.4504846059724823E-5</v>
      </c>
    </row>
    <row r="91" spans="2:14">
      <c r="B91" s="108" t="s">
        <v>1226</v>
      </c>
      <c r="C91" s="85" t="s">
        <v>1227</v>
      </c>
      <c r="D91" s="98" t="s">
        <v>144</v>
      </c>
      <c r="E91" s="98" t="s">
        <v>335</v>
      </c>
      <c r="F91" s="85" t="s">
        <v>1228</v>
      </c>
      <c r="G91" s="98" t="s">
        <v>175</v>
      </c>
      <c r="H91" s="98" t="s">
        <v>188</v>
      </c>
      <c r="I91" s="95">
        <v>88.804905000000005</v>
      </c>
      <c r="J91" s="97">
        <v>5300</v>
      </c>
      <c r="K91" s="95">
        <v>4.8503422166500005</v>
      </c>
      <c r="L91" s="96">
        <v>4.1052075610973003E-6</v>
      </c>
      <c r="M91" s="96">
        <v>1.7806023269120871E-3</v>
      </c>
      <c r="N91" s="96">
        <v>1.8193815460092555E-4</v>
      </c>
    </row>
    <row r="92" spans="2:14">
      <c r="B92" s="108" t="s">
        <v>1229</v>
      </c>
      <c r="C92" s="85" t="s">
        <v>1230</v>
      </c>
      <c r="D92" s="98" t="s">
        <v>144</v>
      </c>
      <c r="E92" s="98" t="s">
        <v>335</v>
      </c>
      <c r="F92" s="85" t="s">
        <v>1231</v>
      </c>
      <c r="G92" s="98" t="s">
        <v>213</v>
      </c>
      <c r="H92" s="98" t="s">
        <v>188</v>
      </c>
      <c r="I92" s="95">
        <v>189.07434000000001</v>
      </c>
      <c r="J92" s="97">
        <v>1788</v>
      </c>
      <c r="K92" s="95">
        <v>3.3806491992000001</v>
      </c>
      <c r="L92" s="96">
        <v>6.356771823824467E-6</v>
      </c>
      <c r="M92" s="96">
        <v>1.2410653850166004E-3</v>
      </c>
      <c r="N92" s="96">
        <v>1.2680941863115716E-4</v>
      </c>
    </row>
    <row r="93" spans="2:14">
      <c r="B93" s="108" t="s">
        <v>1232</v>
      </c>
      <c r="C93" s="85" t="s">
        <v>1233</v>
      </c>
      <c r="D93" s="98" t="s">
        <v>144</v>
      </c>
      <c r="E93" s="98" t="s">
        <v>335</v>
      </c>
      <c r="F93" s="85" t="s">
        <v>1234</v>
      </c>
      <c r="G93" s="98" t="s">
        <v>422</v>
      </c>
      <c r="H93" s="98" t="s">
        <v>188</v>
      </c>
      <c r="I93" s="95">
        <v>88.26664000000001</v>
      </c>
      <c r="J93" s="97">
        <v>2128</v>
      </c>
      <c r="K93" s="95">
        <v>1.8783140992</v>
      </c>
      <c r="L93" s="96">
        <v>1.3268370410122048E-5</v>
      </c>
      <c r="M93" s="96">
        <v>6.8954525398772317E-4</v>
      </c>
      <c r="N93" s="96">
        <v>7.0456265909702397E-5</v>
      </c>
    </row>
    <row r="94" spans="2:14">
      <c r="B94" s="108" t="s">
        <v>1235</v>
      </c>
      <c r="C94" s="85" t="s">
        <v>1236</v>
      </c>
      <c r="D94" s="98" t="s">
        <v>144</v>
      </c>
      <c r="E94" s="98" t="s">
        <v>335</v>
      </c>
      <c r="F94" s="85" t="s">
        <v>1237</v>
      </c>
      <c r="G94" s="98" t="s">
        <v>1225</v>
      </c>
      <c r="H94" s="98" t="s">
        <v>188</v>
      </c>
      <c r="I94" s="95">
        <v>26.066530000000004</v>
      </c>
      <c r="J94" s="97">
        <v>15520</v>
      </c>
      <c r="K94" s="95">
        <v>4.045525456</v>
      </c>
      <c r="L94" s="96">
        <v>5.6913361180269949E-6</v>
      </c>
      <c r="M94" s="96">
        <v>1.4851471749370551E-3</v>
      </c>
      <c r="N94" s="96">
        <v>1.5174917623937624E-4</v>
      </c>
    </row>
    <row r="95" spans="2:14">
      <c r="B95" s="108" t="s">
        <v>1238</v>
      </c>
      <c r="C95" s="85" t="s">
        <v>1239</v>
      </c>
      <c r="D95" s="98" t="s">
        <v>144</v>
      </c>
      <c r="E95" s="98" t="s">
        <v>335</v>
      </c>
      <c r="F95" s="85" t="s">
        <v>1240</v>
      </c>
      <c r="G95" s="98" t="s">
        <v>376</v>
      </c>
      <c r="H95" s="98" t="s">
        <v>188</v>
      </c>
      <c r="I95" s="95">
        <v>38.058790000000002</v>
      </c>
      <c r="J95" s="97">
        <v>7448</v>
      </c>
      <c r="K95" s="95">
        <v>2.8346186791999997</v>
      </c>
      <c r="L95" s="96">
        <v>3.01066248229815E-6</v>
      </c>
      <c r="M95" s="96">
        <v>1.0406128868115287E-3</v>
      </c>
      <c r="N95" s="96">
        <v>1.0632760915726856E-4</v>
      </c>
    </row>
    <row r="96" spans="2:14">
      <c r="B96" s="108" t="s">
        <v>1241</v>
      </c>
      <c r="C96" s="85" t="s">
        <v>1242</v>
      </c>
      <c r="D96" s="98" t="s">
        <v>144</v>
      </c>
      <c r="E96" s="98" t="s">
        <v>335</v>
      </c>
      <c r="F96" s="85" t="s">
        <v>1243</v>
      </c>
      <c r="G96" s="98" t="s">
        <v>1096</v>
      </c>
      <c r="H96" s="98" t="s">
        <v>188</v>
      </c>
      <c r="I96" s="95">
        <v>14.534625</v>
      </c>
      <c r="J96" s="97">
        <v>7300</v>
      </c>
      <c r="K96" s="95">
        <v>1.0610276249999999</v>
      </c>
      <c r="L96" s="96">
        <v>9.1937124390628055E-6</v>
      </c>
      <c r="M96" s="96">
        <v>3.8951236296433356E-4</v>
      </c>
      <c r="N96" s="96">
        <v>3.9799543918868322E-5</v>
      </c>
    </row>
    <row r="97" spans="2:14">
      <c r="B97" s="108" t="s">
        <v>1244</v>
      </c>
      <c r="C97" s="85" t="s">
        <v>1245</v>
      </c>
      <c r="D97" s="98" t="s">
        <v>144</v>
      </c>
      <c r="E97" s="98" t="s">
        <v>335</v>
      </c>
      <c r="F97" s="85" t="s">
        <v>1246</v>
      </c>
      <c r="G97" s="98" t="s">
        <v>1150</v>
      </c>
      <c r="H97" s="98" t="s">
        <v>188</v>
      </c>
      <c r="I97" s="95">
        <v>151.59243190000001</v>
      </c>
      <c r="J97" s="97">
        <v>504.4</v>
      </c>
      <c r="K97" s="95">
        <v>0.76463222325000013</v>
      </c>
      <c r="L97" s="96">
        <v>5.9466115861075675E-6</v>
      </c>
      <c r="M97" s="96">
        <v>2.8070306282249665E-4</v>
      </c>
      <c r="N97" s="96">
        <v>2.868164130130006E-5</v>
      </c>
    </row>
    <row r="98" spans="2:14">
      <c r="B98" s="108" t="s">
        <v>1247</v>
      </c>
      <c r="C98" s="85" t="s">
        <v>1248</v>
      </c>
      <c r="D98" s="98" t="s">
        <v>144</v>
      </c>
      <c r="E98" s="98" t="s">
        <v>335</v>
      </c>
      <c r="F98" s="85" t="s">
        <v>1249</v>
      </c>
      <c r="G98" s="98" t="s">
        <v>1157</v>
      </c>
      <c r="H98" s="98" t="s">
        <v>188</v>
      </c>
      <c r="I98" s="95">
        <v>296.25718500000005</v>
      </c>
      <c r="J98" s="97">
        <v>3881</v>
      </c>
      <c r="K98" s="95">
        <v>11.497741349850001</v>
      </c>
      <c r="L98" s="96">
        <v>1.1979315166136639E-5</v>
      </c>
      <c r="M98" s="96">
        <v>4.2209196974798847E-3</v>
      </c>
      <c r="N98" s="96">
        <v>4.3128458773271199E-4</v>
      </c>
    </row>
    <row r="99" spans="2:14">
      <c r="B99" s="108" t="s">
        <v>1250</v>
      </c>
      <c r="C99" s="85" t="s">
        <v>1251</v>
      </c>
      <c r="D99" s="98" t="s">
        <v>144</v>
      </c>
      <c r="E99" s="98" t="s">
        <v>335</v>
      </c>
      <c r="F99" s="85" t="s">
        <v>1252</v>
      </c>
      <c r="G99" s="98" t="s">
        <v>211</v>
      </c>
      <c r="H99" s="98" t="s">
        <v>188</v>
      </c>
      <c r="I99" s="95">
        <v>107.47366</v>
      </c>
      <c r="J99" s="97">
        <v>1588</v>
      </c>
      <c r="K99" s="95">
        <v>1.7066817208</v>
      </c>
      <c r="L99" s="96">
        <v>1.7815644610300398E-5</v>
      </c>
      <c r="M99" s="96">
        <v>6.2653753232564801E-4</v>
      </c>
      <c r="N99" s="96">
        <v>6.4018271062932377E-5</v>
      </c>
    </row>
    <row r="100" spans="2:14">
      <c r="B100" s="108" t="s">
        <v>1253</v>
      </c>
      <c r="C100" s="85" t="s">
        <v>1254</v>
      </c>
      <c r="D100" s="98" t="s">
        <v>144</v>
      </c>
      <c r="E100" s="98" t="s">
        <v>335</v>
      </c>
      <c r="F100" s="85" t="s">
        <v>1255</v>
      </c>
      <c r="G100" s="98" t="s">
        <v>422</v>
      </c>
      <c r="H100" s="98" t="s">
        <v>188</v>
      </c>
      <c r="I100" s="95">
        <v>11.29842</v>
      </c>
      <c r="J100" s="97">
        <v>679.4</v>
      </c>
      <c r="K100" s="95">
        <v>7.6761464499999987E-2</v>
      </c>
      <c r="L100" s="96">
        <v>1.1208696625254167E-6</v>
      </c>
      <c r="M100" s="96">
        <v>2.8179793548728575E-5</v>
      </c>
      <c r="N100" s="96">
        <v>2.8793513059044069E-6</v>
      </c>
    </row>
    <row r="101" spans="2:14">
      <c r="B101" s="108" t="s">
        <v>1256</v>
      </c>
      <c r="C101" s="85" t="s">
        <v>1257</v>
      </c>
      <c r="D101" s="98" t="s">
        <v>144</v>
      </c>
      <c r="E101" s="98" t="s">
        <v>335</v>
      </c>
      <c r="F101" s="85" t="s">
        <v>1258</v>
      </c>
      <c r="G101" s="98" t="s">
        <v>442</v>
      </c>
      <c r="H101" s="98" t="s">
        <v>188</v>
      </c>
      <c r="I101" s="95">
        <v>250.42345230000004</v>
      </c>
      <c r="J101" s="97">
        <v>874</v>
      </c>
      <c r="K101" s="95">
        <v>2.1887009781</v>
      </c>
      <c r="L101" s="96">
        <v>9.5102401072764012E-6</v>
      </c>
      <c r="M101" s="96">
        <v>8.0349094567832679E-4</v>
      </c>
      <c r="N101" s="96">
        <v>8.2098994079594315E-5</v>
      </c>
    </row>
    <row r="102" spans="2:14">
      <c r="B102" s="108" t="s">
        <v>1259</v>
      </c>
      <c r="C102" s="85" t="s">
        <v>1260</v>
      </c>
      <c r="D102" s="98" t="s">
        <v>144</v>
      </c>
      <c r="E102" s="98" t="s">
        <v>335</v>
      </c>
      <c r="F102" s="85" t="s">
        <v>1261</v>
      </c>
      <c r="G102" s="98" t="s">
        <v>442</v>
      </c>
      <c r="H102" s="98" t="s">
        <v>188</v>
      </c>
      <c r="I102" s="95">
        <v>233.194185</v>
      </c>
      <c r="J102" s="97">
        <v>2665</v>
      </c>
      <c r="K102" s="95">
        <v>6.2146250302500006</v>
      </c>
      <c r="L102" s="96">
        <v>1.5362171566928531E-5</v>
      </c>
      <c r="M102" s="96">
        <v>2.2814422767455942E-3</v>
      </c>
      <c r="N102" s="96">
        <v>2.331129143133604E-4</v>
      </c>
    </row>
    <row r="103" spans="2:14">
      <c r="B103" s="108" t="s">
        <v>1262</v>
      </c>
      <c r="C103" s="85" t="s">
        <v>1263</v>
      </c>
      <c r="D103" s="98" t="s">
        <v>144</v>
      </c>
      <c r="E103" s="98" t="s">
        <v>335</v>
      </c>
      <c r="F103" s="85" t="s">
        <v>1264</v>
      </c>
      <c r="G103" s="98" t="s">
        <v>376</v>
      </c>
      <c r="H103" s="98" t="s">
        <v>188</v>
      </c>
      <c r="I103" s="95">
        <v>69.167665</v>
      </c>
      <c r="J103" s="97">
        <v>5574</v>
      </c>
      <c r="K103" s="95">
        <v>3.8554056471</v>
      </c>
      <c r="L103" s="96">
        <v>3.8565304940757579E-6</v>
      </c>
      <c r="M103" s="96">
        <v>1.4153525585989871E-3</v>
      </c>
      <c r="N103" s="96">
        <v>1.4461771094490534E-4</v>
      </c>
    </row>
    <row r="104" spans="2:14">
      <c r="B104" s="108" t="s">
        <v>1265</v>
      </c>
      <c r="C104" s="85" t="s">
        <v>1266</v>
      </c>
      <c r="D104" s="98" t="s">
        <v>144</v>
      </c>
      <c r="E104" s="98" t="s">
        <v>335</v>
      </c>
      <c r="F104" s="85" t="s">
        <v>1267</v>
      </c>
      <c r="G104" s="98" t="s">
        <v>422</v>
      </c>
      <c r="H104" s="98" t="s">
        <v>188</v>
      </c>
      <c r="I104" s="95">
        <v>66.521174999999999</v>
      </c>
      <c r="J104" s="97">
        <v>14760</v>
      </c>
      <c r="K104" s="95">
        <v>9.8185254300000011</v>
      </c>
      <c r="L104" s="96">
        <v>1.3799553410194852E-5</v>
      </c>
      <c r="M104" s="96">
        <v>3.6044650968109332E-3</v>
      </c>
      <c r="N104" s="96">
        <v>3.6829656915842373E-4</v>
      </c>
    </row>
    <row r="105" spans="2:14">
      <c r="B105" s="108" t="s">
        <v>1268</v>
      </c>
      <c r="C105" s="85" t="s">
        <v>1269</v>
      </c>
      <c r="D105" s="98" t="s">
        <v>144</v>
      </c>
      <c r="E105" s="98" t="s">
        <v>335</v>
      </c>
      <c r="F105" s="85" t="s">
        <v>1270</v>
      </c>
      <c r="G105" s="98" t="s">
        <v>1096</v>
      </c>
      <c r="H105" s="98" t="s">
        <v>188</v>
      </c>
      <c r="I105" s="95">
        <v>122.49093500000001</v>
      </c>
      <c r="J105" s="97">
        <v>5600</v>
      </c>
      <c r="K105" s="95">
        <v>6.85949236</v>
      </c>
      <c r="L105" s="96">
        <v>8.777306339841036E-6</v>
      </c>
      <c r="M105" s="96">
        <v>2.518178617525998E-3</v>
      </c>
      <c r="N105" s="96">
        <v>2.573021295679853E-4</v>
      </c>
    </row>
    <row r="106" spans="2:14">
      <c r="B106" s="108" t="s">
        <v>1271</v>
      </c>
      <c r="C106" s="85" t="s">
        <v>1272</v>
      </c>
      <c r="D106" s="98" t="s">
        <v>144</v>
      </c>
      <c r="E106" s="98" t="s">
        <v>335</v>
      </c>
      <c r="F106" s="85" t="s">
        <v>1273</v>
      </c>
      <c r="G106" s="98" t="s">
        <v>1130</v>
      </c>
      <c r="H106" s="98" t="s">
        <v>188</v>
      </c>
      <c r="I106" s="95">
        <v>32.780754999999999</v>
      </c>
      <c r="J106" s="97">
        <v>13210</v>
      </c>
      <c r="K106" s="95">
        <v>4.3303377355000006</v>
      </c>
      <c r="L106" s="96">
        <v>4.8328125672641837E-6</v>
      </c>
      <c r="M106" s="96">
        <v>1.5897042113189339E-3</v>
      </c>
      <c r="N106" s="96">
        <v>1.6243259159964387E-4</v>
      </c>
    </row>
    <row r="107" spans="2:14">
      <c r="B107" s="108" t="s">
        <v>1274</v>
      </c>
      <c r="C107" s="85" t="s">
        <v>1275</v>
      </c>
      <c r="D107" s="98" t="s">
        <v>144</v>
      </c>
      <c r="E107" s="98" t="s">
        <v>335</v>
      </c>
      <c r="F107" s="85" t="s">
        <v>1276</v>
      </c>
      <c r="G107" s="98" t="s">
        <v>796</v>
      </c>
      <c r="H107" s="98" t="s">
        <v>188</v>
      </c>
      <c r="I107" s="95">
        <v>170.21963</v>
      </c>
      <c r="J107" s="97">
        <v>1798</v>
      </c>
      <c r="K107" s="95">
        <v>3.0605489474000001</v>
      </c>
      <c r="L107" s="96">
        <v>1.1921806033573172E-5</v>
      </c>
      <c r="M107" s="96">
        <v>1.1235538306269622E-3</v>
      </c>
      <c r="N107" s="96">
        <v>1.1480233820292147E-4</v>
      </c>
    </row>
    <row r="108" spans="2:14">
      <c r="B108" s="108" t="s">
        <v>1277</v>
      </c>
      <c r="C108" s="85" t="s">
        <v>1278</v>
      </c>
      <c r="D108" s="98" t="s">
        <v>144</v>
      </c>
      <c r="E108" s="98" t="s">
        <v>335</v>
      </c>
      <c r="F108" s="85" t="s">
        <v>1279</v>
      </c>
      <c r="G108" s="98" t="s">
        <v>1096</v>
      </c>
      <c r="H108" s="98" t="s">
        <v>188</v>
      </c>
      <c r="I108" s="95">
        <v>127.10159</v>
      </c>
      <c r="J108" s="97">
        <v>1289</v>
      </c>
      <c r="K108" s="95">
        <v>1.6383394951000001</v>
      </c>
      <c r="L108" s="96">
        <v>1.0341449900329524E-5</v>
      </c>
      <c r="M108" s="96">
        <v>6.0144851372196295E-4</v>
      </c>
      <c r="N108" s="96">
        <v>6.1454728560200313E-5</v>
      </c>
    </row>
    <row r="109" spans="2:14">
      <c r="B109" s="108" t="s">
        <v>1280</v>
      </c>
      <c r="C109" s="85" t="s">
        <v>1281</v>
      </c>
      <c r="D109" s="98" t="s">
        <v>144</v>
      </c>
      <c r="E109" s="98" t="s">
        <v>335</v>
      </c>
      <c r="F109" s="85" t="s">
        <v>1282</v>
      </c>
      <c r="G109" s="98" t="s">
        <v>213</v>
      </c>
      <c r="H109" s="98" t="s">
        <v>188</v>
      </c>
      <c r="I109" s="95">
        <v>799.25262935000001</v>
      </c>
      <c r="J109" s="97">
        <v>240.5</v>
      </c>
      <c r="K109" s="95">
        <v>1.9222025735500001</v>
      </c>
      <c r="L109" s="96">
        <v>5.8703410585323043E-6</v>
      </c>
      <c r="M109" s="96">
        <v>7.0565709023795095E-4</v>
      </c>
      <c r="N109" s="96">
        <v>7.210253903329327E-5</v>
      </c>
    </row>
    <row r="110" spans="2:14">
      <c r="B110" s="108" t="s">
        <v>1283</v>
      </c>
      <c r="C110" s="85" t="s">
        <v>1284</v>
      </c>
      <c r="D110" s="98" t="s">
        <v>144</v>
      </c>
      <c r="E110" s="98" t="s">
        <v>335</v>
      </c>
      <c r="F110" s="85" t="s">
        <v>1285</v>
      </c>
      <c r="G110" s="98" t="s">
        <v>422</v>
      </c>
      <c r="H110" s="98" t="s">
        <v>188</v>
      </c>
      <c r="I110" s="95">
        <v>180.09215</v>
      </c>
      <c r="J110" s="97">
        <v>676.3</v>
      </c>
      <c r="K110" s="95">
        <v>1.2179632104500002</v>
      </c>
      <c r="L110" s="96">
        <v>1.5626656228773808E-5</v>
      </c>
      <c r="M110" s="96">
        <v>4.4712476558374763E-4</v>
      </c>
      <c r="N110" s="96">
        <v>4.5686256553283096E-5</v>
      </c>
    </row>
    <row r="111" spans="2:14">
      <c r="B111" s="108" t="s">
        <v>1286</v>
      </c>
      <c r="C111" s="85" t="s">
        <v>1287</v>
      </c>
      <c r="D111" s="98" t="s">
        <v>144</v>
      </c>
      <c r="E111" s="98" t="s">
        <v>335</v>
      </c>
      <c r="F111" s="85" t="s">
        <v>1288</v>
      </c>
      <c r="G111" s="98" t="s">
        <v>376</v>
      </c>
      <c r="H111" s="98" t="s">
        <v>188</v>
      </c>
      <c r="I111" s="95">
        <v>90.176169999999999</v>
      </c>
      <c r="J111" s="97">
        <v>11630</v>
      </c>
      <c r="K111" s="95">
        <v>10.487488571</v>
      </c>
      <c r="L111" s="96">
        <v>2.4704500475591419E-5</v>
      </c>
      <c r="M111" s="96">
        <v>3.8500472170568153E-3</v>
      </c>
      <c r="N111" s="96">
        <v>3.9338962732487207E-4</v>
      </c>
    </row>
    <row r="112" spans="2:14">
      <c r="B112" s="108" t="s">
        <v>1289</v>
      </c>
      <c r="C112" s="85" t="s">
        <v>1290</v>
      </c>
      <c r="D112" s="98" t="s">
        <v>144</v>
      </c>
      <c r="E112" s="98" t="s">
        <v>335</v>
      </c>
      <c r="F112" s="85" t="s">
        <v>1291</v>
      </c>
      <c r="G112" s="98" t="s">
        <v>175</v>
      </c>
      <c r="H112" s="98" t="s">
        <v>188</v>
      </c>
      <c r="I112" s="95">
        <v>144.49757000000002</v>
      </c>
      <c r="J112" s="97">
        <v>1338</v>
      </c>
      <c r="K112" s="95">
        <v>1.9333774866000002</v>
      </c>
      <c r="L112" s="96">
        <v>1.0038167212418695E-5</v>
      </c>
      <c r="M112" s="96">
        <v>7.0975949689114858E-4</v>
      </c>
      <c r="N112" s="96">
        <v>7.2521714210492836E-5</v>
      </c>
    </row>
    <row r="113" spans="2:14">
      <c r="B113" s="108" t="s">
        <v>1292</v>
      </c>
      <c r="C113" s="85" t="s">
        <v>1293</v>
      </c>
      <c r="D113" s="98" t="s">
        <v>144</v>
      </c>
      <c r="E113" s="98" t="s">
        <v>335</v>
      </c>
      <c r="F113" s="85" t="s">
        <v>1294</v>
      </c>
      <c r="G113" s="98" t="s">
        <v>1089</v>
      </c>
      <c r="H113" s="98" t="s">
        <v>188</v>
      </c>
      <c r="I113" s="95">
        <v>479.36033600000002</v>
      </c>
      <c r="J113" s="97">
        <v>50.3</v>
      </c>
      <c r="K113" s="95">
        <v>0.24111824940000001</v>
      </c>
      <c r="L113" s="96">
        <v>1.0859289030594377E-5</v>
      </c>
      <c r="M113" s="96">
        <v>8.8516582287494647E-5</v>
      </c>
      <c r="N113" s="96">
        <v>9.044435913377794E-6</v>
      </c>
    </row>
    <row r="114" spans="2:14">
      <c r="B114" s="108" t="s">
        <v>1295</v>
      </c>
      <c r="C114" s="85" t="s">
        <v>1296</v>
      </c>
      <c r="D114" s="98" t="s">
        <v>144</v>
      </c>
      <c r="E114" s="98" t="s">
        <v>335</v>
      </c>
      <c r="F114" s="85" t="s">
        <v>1297</v>
      </c>
      <c r="G114" s="98" t="s">
        <v>1150</v>
      </c>
      <c r="H114" s="98" t="s">
        <v>188</v>
      </c>
      <c r="I114" s="95">
        <v>167.99561065</v>
      </c>
      <c r="J114" s="97">
        <v>56.6</v>
      </c>
      <c r="K114" s="95">
        <v>9.5085516750000015E-2</v>
      </c>
      <c r="L114" s="96">
        <v>9.2700239625344402E-6</v>
      </c>
      <c r="M114" s="96">
        <v>3.490671066455713E-5</v>
      </c>
      <c r="N114" s="96">
        <v>3.5666933742087212E-6</v>
      </c>
    </row>
    <row r="115" spans="2:14">
      <c r="B115" s="108" t="s">
        <v>1298</v>
      </c>
      <c r="C115" s="85" t="s">
        <v>1299</v>
      </c>
      <c r="D115" s="98" t="s">
        <v>144</v>
      </c>
      <c r="E115" s="98" t="s">
        <v>335</v>
      </c>
      <c r="F115" s="85" t="s">
        <v>1300</v>
      </c>
      <c r="G115" s="98" t="s">
        <v>175</v>
      </c>
      <c r="H115" s="98" t="s">
        <v>188</v>
      </c>
      <c r="I115" s="95">
        <v>380.05943500000001</v>
      </c>
      <c r="J115" s="97">
        <v>581.20000000000005</v>
      </c>
      <c r="K115" s="95">
        <v>2.2089054371999999</v>
      </c>
      <c r="L115" s="96">
        <v>1.1367850811078487E-5</v>
      </c>
      <c r="M115" s="96">
        <v>8.1090817631495346E-4</v>
      </c>
      <c r="N115" s="96">
        <v>8.2856870913675251E-5</v>
      </c>
    </row>
    <row r="116" spans="2:14">
      <c r="B116" s="108" t="s">
        <v>1301</v>
      </c>
      <c r="C116" s="85" t="s">
        <v>1302</v>
      </c>
      <c r="D116" s="98" t="s">
        <v>144</v>
      </c>
      <c r="E116" s="98" t="s">
        <v>335</v>
      </c>
      <c r="F116" s="85" t="s">
        <v>1303</v>
      </c>
      <c r="G116" s="98" t="s">
        <v>175</v>
      </c>
      <c r="H116" s="98" t="s">
        <v>188</v>
      </c>
      <c r="I116" s="95">
        <v>746.94816000000003</v>
      </c>
      <c r="J116" s="97">
        <v>269</v>
      </c>
      <c r="K116" s="95">
        <v>2.0092905503999998</v>
      </c>
      <c r="L116" s="96">
        <v>4.9914112699334264E-6</v>
      </c>
      <c r="M116" s="96">
        <v>7.376278352490684E-4</v>
      </c>
      <c r="N116" s="96">
        <v>7.5369241688134095E-5</v>
      </c>
    </row>
    <row r="117" spans="2:14">
      <c r="B117" s="108" t="s">
        <v>1304</v>
      </c>
      <c r="C117" s="85" t="s">
        <v>1305</v>
      </c>
      <c r="D117" s="98" t="s">
        <v>144</v>
      </c>
      <c r="E117" s="98" t="s">
        <v>335</v>
      </c>
      <c r="F117" s="85" t="s">
        <v>1306</v>
      </c>
      <c r="G117" s="98" t="s">
        <v>175</v>
      </c>
      <c r="H117" s="98" t="s">
        <v>188</v>
      </c>
      <c r="I117" s="95">
        <v>63.064959999999999</v>
      </c>
      <c r="J117" s="97">
        <v>984</v>
      </c>
      <c r="K117" s="95">
        <v>0.62055920639999995</v>
      </c>
      <c r="L117" s="96">
        <v>7.3261333151491615E-6</v>
      </c>
      <c r="M117" s="96">
        <v>2.2781261971773409E-4</v>
      </c>
      <c r="N117" s="96">
        <v>2.3277408436349497E-5</v>
      </c>
    </row>
    <row r="118" spans="2:14">
      <c r="B118" s="108" t="s">
        <v>1307</v>
      </c>
      <c r="C118" s="85" t="s">
        <v>1308</v>
      </c>
      <c r="D118" s="98" t="s">
        <v>144</v>
      </c>
      <c r="E118" s="98" t="s">
        <v>335</v>
      </c>
      <c r="F118" s="85" t="s">
        <v>1309</v>
      </c>
      <c r="G118" s="98" t="s">
        <v>175</v>
      </c>
      <c r="H118" s="98" t="s">
        <v>188</v>
      </c>
      <c r="I118" s="95">
        <v>127.313025</v>
      </c>
      <c r="J118" s="97">
        <v>7727</v>
      </c>
      <c r="K118" s="95">
        <v>9.8374774417499999</v>
      </c>
      <c r="L118" s="96">
        <v>1.1686664300810584E-5</v>
      </c>
      <c r="M118" s="96">
        <v>3.6114225432578814E-3</v>
      </c>
      <c r="N118" s="96">
        <v>3.6900746622295111E-4</v>
      </c>
    </row>
    <row r="119" spans="2:14">
      <c r="B119" s="108" t="s">
        <v>1310</v>
      </c>
      <c r="C119" s="85" t="s">
        <v>1311</v>
      </c>
      <c r="D119" s="98" t="s">
        <v>144</v>
      </c>
      <c r="E119" s="98" t="s">
        <v>335</v>
      </c>
      <c r="F119" s="85" t="s">
        <v>1312</v>
      </c>
      <c r="G119" s="98" t="s">
        <v>1313</v>
      </c>
      <c r="H119" s="98" t="s">
        <v>188</v>
      </c>
      <c r="I119" s="95">
        <v>40.535985000000004</v>
      </c>
      <c r="J119" s="97">
        <v>988</v>
      </c>
      <c r="K119" s="95">
        <v>0.40049553180000003</v>
      </c>
      <c r="L119" s="96">
        <v>5.2948647473480217E-7</v>
      </c>
      <c r="M119" s="96">
        <v>1.470253528489189E-4</v>
      </c>
      <c r="N119" s="96">
        <v>1.5022737515608632E-5</v>
      </c>
    </row>
    <row r="120" spans="2:14">
      <c r="B120" s="108" t="s">
        <v>1314</v>
      </c>
      <c r="C120" s="85" t="s">
        <v>1315</v>
      </c>
      <c r="D120" s="98" t="s">
        <v>144</v>
      </c>
      <c r="E120" s="98" t="s">
        <v>335</v>
      </c>
      <c r="F120" s="85" t="s">
        <v>1316</v>
      </c>
      <c r="G120" s="98" t="s">
        <v>825</v>
      </c>
      <c r="H120" s="98" t="s">
        <v>188</v>
      </c>
      <c r="I120" s="95">
        <v>67.607260000000011</v>
      </c>
      <c r="J120" s="97">
        <v>6140</v>
      </c>
      <c r="K120" s="95">
        <v>4.1510857640000003</v>
      </c>
      <c r="L120" s="96">
        <v>7.0934454788757649E-6</v>
      </c>
      <c r="M120" s="96">
        <v>1.523899271522969E-3</v>
      </c>
      <c r="N120" s="96">
        <v>1.5570878295963981E-4</v>
      </c>
    </row>
    <row r="121" spans="2:14">
      <c r="B121" s="108" t="s">
        <v>1317</v>
      </c>
      <c r="C121" s="85" t="s">
        <v>1318</v>
      </c>
      <c r="D121" s="98" t="s">
        <v>144</v>
      </c>
      <c r="E121" s="98" t="s">
        <v>335</v>
      </c>
      <c r="F121" s="85" t="s">
        <v>1319</v>
      </c>
      <c r="G121" s="98" t="s">
        <v>442</v>
      </c>
      <c r="H121" s="98" t="s">
        <v>188</v>
      </c>
      <c r="I121" s="95">
        <v>225.86329499999999</v>
      </c>
      <c r="J121" s="97">
        <v>1196</v>
      </c>
      <c r="K121" s="95">
        <v>2.7013250082</v>
      </c>
      <c r="L121" s="96">
        <v>1.3446777026743431E-5</v>
      </c>
      <c r="M121" s="96">
        <v>9.9167963424008848E-4</v>
      </c>
      <c r="N121" s="96">
        <v>1.0132771359557509E-4</v>
      </c>
    </row>
    <row r="122" spans="2:14">
      <c r="B122" s="108" t="s">
        <v>1320</v>
      </c>
      <c r="C122" s="85" t="s">
        <v>1321</v>
      </c>
      <c r="D122" s="98" t="s">
        <v>144</v>
      </c>
      <c r="E122" s="98" t="s">
        <v>335</v>
      </c>
      <c r="F122" s="85" t="s">
        <v>867</v>
      </c>
      <c r="G122" s="98" t="s">
        <v>442</v>
      </c>
      <c r="H122" s="98" t="s">
        <v>188</v>
      </c>
      <c r="I122" s="95">
        <v>5.7798635999999997</v>
      </c>
      <c r="J122" s="97">
        <v>363</v>
      </c>
      <c r="K122" s="95">
        <v>2.0980905750000001E-2</v>
      </c>
      <c r="L122" s="96">
        <v>1.0233551081763222E-6</v>
      </c>
      <c r="M122" s="96">
        <v>7.7022708770796356E-6</v>
      </c>
      <c r="N122" s="96">
        <v>7.8700163895804504E-7</v>
      </c>
    </row>
    <row r="123" spans="2:14">
      <c r="B123" s="108" t="s">
        <v>1322</v>
      </c>
      <c r="C123" s="85" t="s">
        <v>1323</v>
      </c>
      <c r="D123" s="98" t="s">
        <v>144</v>
      </c>
      <c r="E123" s="98" t="s">
        <v>335</v>
      </c>
      <c r="F123" s="85" t="s">
        <v>1324</v>
      </c>
      <c r="G123" s="98" t="s">
        <v>376</v>
      </c>
      <c r="H123" s="98" t="s">
        <v>188</v>
      </c>
      <c r="I123" s="95">
        <v>1.0244258500000001</v>
      </c>
      <c r="J123" s="97">
        <v>650</v>
      </c>
      <c r="K123" s="95">
        <v>6.6587741499999995E-3</v>
      </c>
      <c r="L123" s="96">
        <v>1.4942899260648555E-7</v>
      </c>
      <c r="M123" s="96">
        <v>2.444493237027944E-6</v>
      </c>
      <c r="N123" s="96">
        <v>2.4977311427565339E-7</v>
      </c>
    </row>
    <row r="124" spans="2:14">
      <c r="B124" s="108" t="s">
        <v>1325</v>
      </c>
      <c r="C124" s="85" t="s">
        <v>1326</v>
      </c>
      <c r="D124" s="98" t="s">
        <v>144</v>
      </c>
      <c r="E124" s="98" t="s">
        <v>335</v>
      </c>
      <c r="F124" s="85" t="s">
        <v>1327</v>
      </c>
      <c r="G124" s="98" t="s">
        <v>442</v>
      </c>
      <c r="H124" s="98" t="s">
        <v>188</v>
      </c>
      <c r="I124" s="95">
        <v>179.68471499999998</v>
      </c>
      <c r="J124" s="97">
        <v>614.79999999999995</v>
      </c>
      <c r="K124" s="95">
        <v>1.1047016288</v>
      </c>
      <c r="L124" s="96">
        <v>1.3689874946791986E-5</v>
      </c>
      <c r="M124" s="96">
        <v>4.0554546523181818E-4</v>
      </c>
      <c r="N124" s="96">
        <v>4.1437772171738669E-5</v>
      </c>
    </row>
    <row r="125" spans="2:14">
      <c r="B125" s="108" t="s">
        <v>1328</v>
      </c>
      <c r="C125" s="85" t="s">
        <v>1329</v>
      </c>
      <c r="D125" s="98" t="s">
        <v>144</v>
      </c>
      <c r="E125" s="98" t="s">
        <v>335</v>
      </c>
      <c r="F125" s="85" t="s">
        <v>1330</v>
      </c>
      <c r="G125" s="98" t="s">
        <v>442</v>
      </c>
      <c r="H125" s="98" t="s">
        <v>188</v>
      </c>
      <c r="I125" s="95">
        <v>212.21116000000001</v>
      </c>
      <c r="J125" s="97">
        <v>2804</v>
      </c>
      <c r="K125" s="95">
        <v>5.9504009264000004</v>
      </c>
      <c r="L125" s="96">
        <v>8.2490628846015636E-6</v>
      </c>
      <c r="M125" s="96">
        <v>2.1844433366447211E-3</v>
      </c>
      <c r="N125" s="96">
        <v>2.2320176913879277E-4</v>
      </c>
    </row>
    <row r="126" spans="2:14">
      <c r="B126" s="108" t="s">
        <v>1331</v>
      </c>
      <c r="C126" s="85" t="s">
        <v>1332</v>
      </c>
      <c r="D126" s="98" t="s">
        <v>144</v>
      </c>
      <c r="E126" s="98" t="s">
        <v>335</v>
      </c>
      <c r="F126" s="85" t="s">
        <v>1333</v>
      </c>
      <c r="G126" s="98" t="s">
        <v>1334</v>
      </c>
      <c r="H126" s="98" t="s">
        <v>188</v>
      </c>
      <c r="I126" s="95">
        <v>3916.4816064500005</v>
      </c>
      <c r="J126" s="97">
        <v>163.80000000000001</v>
      </c>
      <c r="K126" s="95">
        <v>6.3851854503499998</v>
      </c>
      <c r="L126" s="96">
        <v>2.9317022206627661E-5</v>
      </c>
      <c r="M126" s="96">
        <v>2.3550739243292096E-3</v>
      </c>
      <c r="N126" s="96">
        <v>2.3951069960249512E-4</v>
      </c>
    </row>
    <row r="127" spans="2:14">
      <c r="B127" s="108" t="s">
        <v>1335</v>
      </c>
      <c r="C127" s="85" t="s">
        <v>1336</v>
      </c>
      <c r="D127" s="98" t="s">
        <v>144</v>
      </c>
      <c r="E127" s="98" t="s">
        <v>335</v>
      </c>
      <c r="F127" s="85" t="s">
        <v>1337</v>
      </c>
      <c r="G127" s="98" t="s">
        <v>394</v>
      </c>
      <c r="H127" s="98" t="s">
        <v>188</v>
      </c>
      <c r="I127" s="95">
        <v>98.303555000000003</v>
      </c>
      <c r="J127" s="97">
        <v>1237</v>
      </c>
      <c r="K127" s="95">
        <v>1.21601497535</v>
      </c>
      <c r="L127" s="96">
        <v>1.111398899879243E-5</v>
      </c>
      <c r="M127" s="96">
        <v>4.4640955172924393E-4</v>
      </c>
      <c r="N127" s="96">
        <v>4.561317752442488E-5</v>
      </c>
    </row>
    <row r="128" spans="2:14">
      <c r="B128" s="108" t="s">
        <v>1338</v>
      </c>
      <c r="C128" s="85" t="s">
        <v>1339</v>
      </c>
      <c r="D128" s="98" t="s">
        <v>144</v>
      </c>
      <c r="E128" s="98" t="s">
        <v>335</v>
      </c>
      <c r="F128" s="85" t="s">
        <v>1340</v>
      </c>
      <c r="G128" s="98" t="s">
        <v>1096</v>
      </c>
      <c r="H128" s="98" t="s">
        <v>188</v>
      </c>
      <c r="I128" s="95">
        <v>16.815575000000003</v>
      </c>
      <c r="J128" s="97">
        <v>32800</v>
      </c>
      <c r="K128" s="95">
        <v>5.5155086000000004</v>
      </c>
      <c r="L128" s="96">
        <v>6.9402707252757963E-6</v>
      </c>
      <c r="M128" s="96">
        <v>2.0247906247833117E-3</v>
      </c>
      <c r="N128" s="96">
        <v>2.0688879496478328E-4</v>
      </c>
    </row>
    <row r="129" spans="2:14">
      <c r="B129" s="108" t="s">
        <v>1341</v>
      </c>
      <c r="C129" s="85" t="s">
        <v>1342</v>
      </c>
      <c r="D129" s="98" t="s">
        <v>144</v>
      </c>
      <c r="E129" s="98" t="s">
        <v>335</v>
      </c>
      <c r="F129" s="85" t="s">
        <v>1343</v>
      </c>
      <c r="G129" s="98" t="s">
        <v>1089</v>
      </c>
      <c r="H129" s="98" t="s">
        <v>188</v>
      </c>
      <c r="I129" s="95">
        <v>131.74948499999999</v>
      </c>
      <c r="J129" s="97">
        <v>2108</v>
      </c>
      <c r="K129" s="95">
        <v>2.7772791438000004</v>
      </c>
      <c r="L129" s="96">
        <v>3.6176262809124285E-6</v>
      </c>
      <c r="M129" s="96">
        <v>1.0195630504088895E-3</v>
      </c>
      <c r="N129" s="96">
        <v>1.0417678169182931E-4</v>
      </c>
    </row>
    <row r="130" spans="2:14">
      <c r="B130" s="108" t="s">
        <v>1344</v>
      </c>
      <c r="C130" s="85" t="s">
        <v>1345</v>
      </c>
      <c r="D130" s="98" t="s">
        <v>144</v>
      </c>
      <c r="E130" s="98" t="s">
        <v>335</v>
      </c>
      <c r="F130" s="85" t="s">
        <v>1346</v>
      </c>
      <c r="G130" s="98" t="s">
        <v>211</v>
      </c>
      <c r="H130" s="98" t="s">
        <v>188</v>
      </c>
      <c r="I130" s="95">
        <v>43.646260000000005</v>
      </c>
      <c r="J130" s="97">
        <v>11170</v>
      </c>
      <c r="K130" s="95">
        <v>4.8752872420000006</v>
      </c>
      <c r="L130" s="96">
        <v>8.187954514969858E-6</v>
      </c>
      <c r="M130" s="96">
        <v>1.7897598601745069E-3</v>
      </c>
      <c r="N130" s="96">
        <v>1.8287385185195105E-4</v>
      </c>
    </row>
    <row r="131" spans="2:14">
      <c r="B131" s="108" t="s">
        <v>1347</v>
      </c>
      <c r="C131" s="85" t="s">
        <v>1348</v>
      </c>
      <c r="D131" s="98" t="s">
        <v>144</v>
      </c>
      <c r="E131" s="98" t="s">
        <v>335</v>
      </c>
      <c r="F131" s="85" t="s">
        <v>1349</v>
      </c>
      <c r="G131" s="98" t="s">
        <v>442</v>
      </c>
      <c r="H131" s="98" t="s">
        <v>188</v>
      </c>
      <c r="I131" s="95">
        <v>980.305025</v>
      </c>
      <c r="J131" s="97">
        <v>845</v>
      </c>
      <c r="K131" s="95">
        <v>8.2835774612500011</v>
      </c>
      <c r="L131" s="96">
        <v>1.2594442740583971E-5</v>
      </c>
      <c r="M131" s="96">
        <v>3.0409725012858014E-3</v>
      </c>
      <c r="N131" s="96">
        <v>3.1072009550587074E-4</v>
      </c>
    </row>
    <row r="132" spans="2:14">
      <c r="B132" s="108" t="s">
        <v>1350</v>
      </c>
      <c r="C132" s="85" t="s">
        <v>1351</v>
      </c>
      <c r="D132" s="98" t="s">
        <v>144</v>
      </c>
      <c r="E132" s="98" t="s">
        <v>335</v>
      </c>
      <c r="F132" s="85" t="s">
        <v>1352</v>
      </c>
      <c r="G132" s="98" t="s">
        <v>1089</v>
      </c>
      <c r="H132" s="98" t="s">
        <v>188</v>
      </c>
      <c r="I132" s="95">
        <v>470.09987500000005</v>
      </c>
      <c r="J132" s="97">
        <v>404</v>
      </c>
      <c r="K132" s="95">
        <v>1.8992034950000003</v>
      </c>
      <c r="L132" s="96">
        <v>2.8495351280127783E-6</v>
      </c>
      <c r="M132" s="96">
        <v>6.9721393077543201E-4</v>
      </c>
      <c r="N132" s="96">
        <v>7.1239834976135271E-5</v>
      </c>
    </row>
    <row r="133" spans="2:14">
      <c r="B133" s="108" t="s">
        <v>1353</v>
      </c>
      <c r="C133" s="85" t="s">
        <v>1354</v>
      </c>
      <c r="D133" s="98" t="s">
        <v>144</v>
      </c>
      <c r="E133" s="98" t="s">
        <v>335</v>
      </c>
      <c r="F133" s="85" t="s">
        <v>1355</v>
      </c>
      <c r="G133" s="98" t="s">
        <v>1096</v>
      </c>
      <c r="H133" s="98" t="s">
        <v>188</v>
      </c>
      <c r="I133" s="95">
        <v>1249.291015</v>
      </c>
      <c r="J133" s="97">
        <v>48.5</v>
      </c>
      <c r="K133" s="95">
        <v>0.60590614349999994</v>
      </c>
      <c r="L133" s="96">
        <v>3.9379871316132801E-6</v>
      </c>
      <c r="M133" s="96">
        <v>2.2243335435238225E-4</v>
      </c>
      <c r="N133" s="96">
        <v>2.2727766554561086E-5</v>
      </c>
    </row>
    <row r="134" spans="2:14">
      <c r="B134" s="109"/>
      <c r="C134" s="85"/>
      <c r="D134" s="85"/>
      <c r="E134" s="85"/>
      <c r="F134" s="85"/>
      <c r="G134" s="85"/>
      <c r="H134" s="85"/>
      <c r="I134" s="95"/>
      <c r="J134" s="97"/>
      <c r="K134" s="85"/>
      <c r="L134" s="85"/>
      <c r="M134" s="96"/>
      <c r="N134" s="85"/>
    </row>
    <row r="135" spans="2:14">
      <c r="B135" s="106" t="s">
        <v>262</v>
      </c>
      <c r="C135" s="83"/>
      <c r="D135" s="83"/>
      <c r="E135" s="83"/>
      <c r="F135" s="83"/>
      <c r="G135" s="83"/>
      <c r="H135" s="83"/>
      <c r="I135" s="92"/>
      <c r="J135" s="94"/>
      <c r="K135" s="92">
        <v>811.98652811500028</v>
      </c>
      <c r="L135" s="83"/>
      <c r="M135" s="93">
        <v>0.29808723525108882</v>
      </c>
      <c r="N135" s="93">
        <v>3.0457919026606273E-2</v>
      </c>
    </row>
    <row r="136" spans="2:14">
      <c r="B136" s="107" t="s">
        <v>79</v>
      </c>
      <c r="C136" s="83"/>
      <c r="D136" s="83"/>
      <c r="E136" s="83"/>
      <c r="F136" s="83"/>
      <c r="G136" s="83"/>
      <c r="H136" s="83"/>
      <c r="I136" s="92"/>
      <c r="J136" s="94"/>
      <c r="K136" s="92">
        <v>335.25732801645006</v>
      </c>
      <c r="L136" s="83"/>
      <c r="M136" s="93">
        <v>0.12307584737654323</v>
      </c>
      <c r="N136" s="93">
        <v>1.2575628038443531E-2</v>
      </c>
    </row>
    <row r="137" spans="2:14">
      <c r="B137" s="108" t="s">
        <v>1356</v>
      </c>
      <c r="C137" s="85" t="s">
        <v>1357</v>
      </c>
      <c r="D137" s="98" t="s">
        <v>1358</v>
      </c>
      <c r="E137" s="98" t="s">
        <v>872</v>
      </c>
      <c r="F137" s="85" t="s">
        <v>1069</v>
      </c>
      <c r="G137" s="98" t="s">
        <v>216</v>
      </c>
      <c r="H137" s="98" t="s">
        <v>187</v>
      </c>
      <c r="I137" s="95">
        <v>161.69999999999999</v>
      </c>
      <c r="J137" s="97">
        <v>6876</v>
      </c>
      <c r="K137" s="95">
        <v>42.750601742450002</v>
      </c>
      <c r="L137" s="96">
        <v>2.6975001330399723E-6</v>
      </c>
      <c r="M137" s="96">
        <v>1.5694113433520503E-2</v>
      </c>
      <c r="N137" s="96">
        <v>1.6035910955727356E-3</v>
      </c>
    </row>
    <row r="138" spans="2:14">
      <c r="B138" s="108" t="s">
        <v>1359</v>
      </c>
      <c r="C138" s="85" t="s">
        <v>1360</v>
      </c>
      <c r="D138" s="98" t="s">
        <v>1358</v>
      </c>
      <c r="E138" s="98" t="s">
        <v>872</v>
      </c>
      <c r="F138" s="85" t="s">
        <v>1361</v>
      </c>
      <c r="G138" s="98" t="s">
        <v>216</v>
      </c>
      <c r="H138" s="98" t="s">
        <v>187</v>
      </c>
      <c r="I138" s="95">
        <v>210.48415499999999</v>
      </c>
      <c r="J138" s="97">
        <v>479</v>
      </c>
      <c r="K138" s="95">
        <v>3.8766024493000004</v>
      </c>
      <c r="L138" s="96">
        <v>6.2391911585458389E-6</v>
      </c>
      <c r="M138" s="96">
        <v>1.4231340869189587E-3</v>
      </c>
      <c r="N138" s="96">
        <v>1.4541281094062738E-4</v>
      </c>
    </row>
    <row r="139" spans="2:14">
      <c r="B139" s="108" t="s">
        <v>1362</v>
      </c>
      <c r="C139" s="85" t="s">
        <v>1363</v>
      </c>
      <c r="D139" s="98" t="s">
        <v>1364</v>
      </c>
      <c r="E139" s="98" t="s">
        <v>872</v>
      </c>
      <c r="F139" s="85"/>
      <c r="G139" s="98" t="s">
        <v>930</v>
      </c>
      <c r="H139" s="98" t="s">
        <v>187</v>
      </c>
      <c r="I139" s="95">
        <v>59.73467500000001</v>
      </c>
      <c r="J139" s="97">
        <v>5825</v>
      </c>
      <c r="K139" s="95">
        <v>13.42363739885</v>
      </c>
      <c r="L139" s="96">
        <v>4.0694864695021145E-7</v>
      </c>
      <c r="M139" s="96">
        <v>4.9279326943089379E-3</v>
      </c>
      <c r="N139" s="96">
        <v>5.0352567041456056E-4</v>
      </c>
    </row>
    <row r="140" spans="2:14">
      <c r="B140" s="108" t="s">
        <v>1365</v>
      </c>
      <c r="C140" s="85" t="s">
        <v>1366</v>
      </c>
      <c r="D140" s="98" t="s">
        <v>1358</v>
      </c>
      <c r="E140" s="98" t="s">
        <v>872</v>
      </c>
      <c r="F140" s="85" t="s">
        <v>1367</v>
      </c>
      <c r="G140" s="98" t="s">
        <v>990</v>
      </c>
      <c r="H140" s="98" t="s">
        <v>187</v>
      </c>
      <c r="I140" s="95">
        <v>45.061625000000006</v>
      </c>
      <c r="J140" s="97">
        <v>2865</v>
      </c>
      <c r="K140" s="95">
        <v>4.9639548146999992</v>
      </c>
      <c r="L140" s="96">
        <v>1.2805143071569105E-6</v>
      </c>
      <c r="M140" s="96">
        <v>1.822310488402201E-3</v>
      </c>
      <c r="N140" s="96">
        <v>1.8619980573920543E-4</v>
      </c>
    </row>
    <row r="141" spans="2:14">
      <c r="B141" s="108" t="s">
        <v>1368</v>
      </c>
      <c r="C141" s="85" t="s">
        <v>1369</v>
      </c>
      <c r="D141" s="98" t="s">
        <v>1358</v>
      </c>
      <c r="E141" s="98" t="s">
        <v>872</v>
      </c>
      <c r="F141" s="85" t="s">
        <v>1312</v>
      </c>
      <c r="G141" s="98" t="s">
        <v>1313</v>
      </c>
      <c r="H141" s="98" t="s">
        <v>187</v>
      </c>
      <c r="I141" s="95">
        <v>321.682795</v>
      </c>
      <c r="J141" s="97">
        <v>262</v>
      </c>
      <c r="K141" s="95">
        <v>3.2406003097999996</v>
      </c>
      <c r="L141" s="96">
        <v>4.2018638280872664E-6</v>
      </c>
      <c r="M141" s="96">
        <v>1.1896522336948101E-3</v>
      </c>
      <c r="N141" s="96">
        <v>1.215561322952203E-4</v>
      </c>
    </row>
    <row r="142" spans="2:14">
      <c r="B142" s="108" t="s">
        <v>1370</v>
      </c>
      <c r="C142" s="85" t="s">
        <v>1371</v>
      </c>
      <c r="D142" s="98" t="s">
        <v>1358</v>
      </c>
      <c r="E142" s="98" t="s">
        <v>872</v>
      </c>
      <c r="F142" s="85" t="s">
        <v>1372</v>
      </c>
      <c r="G142" s="98" t="s">
        <v>930</v>
      </c>
      <c r="H142" s="98" t="s">
        <v>187</v>
      </c>
      <c r="I142" s="95">
        <v>61.911010000000005</v>
      </c>
      <c r="J142" s="97">
        <v>8446</v>
      </c>
      <c r="K142" s="95">
        <v>20.105520012550002</v>
      </c>
      <c r="L142" s="96">
        <v>3.5397639161781343E-7</v>
      </c>
      <c r="M142" s="96">
        <v>7.3809092470283688E-3</v>
      </c>
      <c r="N142" s="96">
        <v>7.5416559182534936E-4</v>
      </c>
    </row>
    <row r="143" spans="2:14">
      <c r="B143" s="108" t="s">
        <v>1373</v>
      </c>
      <c r="C143" s="85" t="s">
        <v>1374</v>
      </c>
      <c r="D143" s="98" t="s">
        <v>32</v>
      </c>
      <c r="E143" s="98" t="s">
        <v>872</v>
      </c>
      <c r="F143" s="85" t="s">
        <v>1231</v>
      </c>
      <c r="G143" s="98" t="s">
        <v>213</v>
      </c>
      <c r="H143" s="98" t="s">
        <v>187</v>
      </c>
      <c r="I143" s="95">
        <v>5.3581500000000002</v>
      </c>
      <c r="J143" s="97">
        <v>460</v>
      </c>
      <c r="K143" s="95">
        <v>9.476959905E-2</v>
      </c>
      <c r="L143" s="96">
        <v>1.8014362471303653E-7</v>
      </c>
      <c r="M143" s="96">
        <v>3.4790734560891345E-5</v>
      </c>
      <c r="N143" s="96">
        <v>3.5548431828662491E-6</v>
      </c>
    </row>
    <row r="144" spans="2:14">
      <c r="B144" s="108" t="s">
        <v>1375</v>
      </c>
      <c r="C144" s="85" t="s">
        <v>1376</v>
      </c>
      <c r="D144" s="98" t="s">
        <v>1358</v>
      </c>
      <c r="E144" s="98" t="s">
        <v>872</v>
      </c>
      <c r="F144" s="85" t="s">
        <v>1377</v>
      </c>
      <c r="G144" s="98" t="s">
        <v>1089</v>
      </c>
      <c r="H144" s="98" t="s">
        <v>187</v>
      </c>
      <c r="I144" s="95">
        <v>50.057175000000001</v>
      </c>
      <c r="J144" s="97">
        <v>570</v>
      </c>
      <c r="K144" s="95">
        <v>1.0970780764999999</v>
      </c>
      <c r="L144" s="96">
        <v>4.3724964931140648E-6</v>
      </c>
      <c r="M144" s="96">
        <v>4.027467936415707E-4</v>
      </c>
      <c r="N144" s="96">
        <v>4.1151809867428599E-5</v>
      </c>
    </row>
    <row r="145" spans="2:14">
      <c r="B145" s="108" t="s">
        <v>1378</v>
      </c>
      <c r="C145" s="85" t="s">
        <v>1379</v>
      </c>
      <c r="D145" s="98" t="s">
        <v>1364</v>
      </c>
      <c r="E145" s="98" t="s">
        <v>872</v>
      </c>
      <c r="F145" s="85" t="s">
        <v>880</v>
      </c>
      <c r="G145" s="98" t="s">
        <v>442</v>
      </c>
      <c r="H145" s="98" t="s">
        <v>187</v>
      </c>
      <c r="I145" s="95">
        <v>273.03829000000002</v>
      </c>
      <c r="J145" s="97">
        <v>411</v>
      </c>
      <c r="K145" s="95">
        <v>4.3644559626500001</v>
      </c>
      <c r="L145" s="96">
        <v>2.1391448530155136E-7</v>
      </c>
      <c r="M145" s="96">
        <v>1.6022293058256393E-3</v>
      </c>
      <c r="N145" s="96">
        <v>1.6371237908857972E-4</v>
      </c>
    </row>
    <row r="146" spans="2:14">
      <c r="B146" s="108" t="s">
        <v>1380</v>
      </c>
      <c r="C146" s="85" t="s">
        <v>1381</v>
      </c>
      <c r="D146" s="98" t="s">
        <v>1358</v>
      </c>
      <c r="E146" s="98" t="s">
        <v>872</v>
      </c>
      <c r="F146" s="85" t="s">
        <v>1382</v>
      </c>
      <c r="G146" s="98" t="s">
        <v>422</v>
      </c>
      <c r="H146" s="98" t="s">
        <v>187</v>
      </c>
      <c r="I146" s="95">
        <v>119.81186</v>
      </c>
      <c r="J146" s="97">
        <v>2650</v>
      </c>
      <c r="K146" s="95">
        <v>12.300065264900001</v>
      </c>
      <c r="L146" s="96">
        <v>5.1035891974782757E-6</v>
      </c>
      <c r="M146" s="96">
        <v>4.5154597044037579E-3</v>
      </c>
      <c r="N146" s="96">
        <v>4.6138005852141157E-4</v>
      </c>
    </row>
    <row r="147" spans="2:14">
      <c r="B147" s="108" t="s">
        <v>1383</v>
      </c>
      <c r="C147" s="85" t="s">
        <v>1384</v>
      </c>
      <c r="D147" s="98" t="s">
        <v>1358</v>
      </c>
      <c r="E147" s="98" t="s">
        <v>872</v>
      </c>
      <c r="F147" s="85" t="s">
        <v>1343</v>
      </c>
      <c r="G147" s="98" t="s">
        <v>1089</v>
      </c>
      <c r="H147" s="98" t="s">
        <v>187</v>
      </c>
      <c r="I147" s="95">
        <v>58.804899999999996</v>
      </c>
      <c r="J147" s="97">
        <v>545</v>
      </c>
      <c r="K147" s="95">
        <v>1.23227138195</v>
      </c>
      <c r="L147" s="96">
        <v>1.6146867798870504E-6</v>
      </c>
      <c r="M147" s="96">
        <v>4.52377418351072E-4</v>
      </c>
      <c r="N147" s="96">
        <v>4.6222961429381812E-5</v>
      </c>
    </row>
    <row r="148" spans="2:14">
      <c r="B148" s="108" t="s">
        <v>1385</v>
      </c>
      <c r="C148" s="85" t="s">
        <v>1386</v>
      </c>
      <c r="D148" s="98" t="s">
        <v>1358</v>
      </c>
      <c r="E148" s="98" t="s">
        <v>872</v>
      </c>
      <c r="F148" s="85" t="s">
        <v>1387</v>
      </c>
      <c r="G148" s="98" t="s">
        <v>32</v>
      </c>
      <c r="H148" s="98" t="s">
        <v>187</v>
      </c>
      <c r="I148" s="95">
        <v>53.672640000000001</v>
      </c>
      <c r="J148" s="97">
        <v>1265</v>
      </c>
      <c r="K148" s="95">
        <v>2.6105969536499996</v>
      </c>
      <c r="L148" s="96">
        <v>1.7657578653455268E-6</v>
      </c>
      <c r="M148" s="96">
        <v>9.5837258541096155E-4</v>
      </c>
      <c r="N148" s="96">
        <v>9.7924470261796456E-5</v>
      </c>
    </row>
    <row r="149" spans="2:14">
      <c r="B149" s="108" t="s">
        <v>1388</v>
      </c>
      <c r="C149" s="85" t="s">
        <v>1389</v>
      </c>
      <c r="D149" s="98" t="s">
        <v>1358</v>
      </c>
      <c r="E149" s="98" t="s">
        <v>872</v>
      </c>
      <c r="F149" s="85" t="s">
        <v>1146</v>
      </c>
      <c r="G149" s="98" t="s">
        <v>216</v>
      </c>
      <c r="H149" s="98" t="s">
        <v>187</v>
      </c>
      <c r="I149" s="95">
        <v>211.71846500000001</v>
      </c>
      <c r="J149" s="97">
        <v>755</v>
      </c>
      <c r="K149" s="95">
        <v>6.1461341091500001</v>
      </c>
      <c r="L149" s="96">
        <v>3.6521538842366466E-6</v>
      </c>
      <c r="M149" s="96">
        <v>2.2562986707822105E-3</v>
      </c>
      <c r="N149" s="96">
        <v>2.305437941904388E-4</v>
      </c>
    </row>
    <row r="150" spans="2:14">
      <c r="B150" s="108" t="s">
        <v>1390</v>
      </c>
      <c r="C150" s="85" t="s">
        <v>1391</v>
      </c>
      <c r="D150" s="98" t="s">
        <v>1358</v>
      </c>
      <c r="E150" s="98" t="s">
        <v>872</v>
      </c>
      <c r="F150" s="85" t="s">
        <v>1392</v>
      </c>
      <c r="G150" s="98" t="s">
        <v>925</v>
      </c>
      <c r="H150" s="98" t="s">
        <v>187</v>
      </c>
      <c r="I150" s="95">
        <v>197.34848000000002</v>
      </c>
      <c r="J150" s="97">
        <v>457.92</v>
      </c>
      <c r="K150" s="95">
        <v>3.4747194261500001</v>
      </c>
      <c r="L150" s="96">
        <v>9.0318430410566456E-6</v>
      </c>
      <c r="M150" s="96">
        <v>1.2755993740669661E-3</v>
      </c>
      <c r="N150" s="96">
        <v>1.3033802810440668E-4</v>
      </c>
    </row>
    <row r="151" spans="2:14">
      <c r="B151" s="108" t="s">
        <v>1393</v>
      </c>
      <c r="C151" s="85" t="s">
        <v>1394</v>
      </c>
      <c r="D151" s="98" t="s">
        <v>1358</v>
      </c>
      <c r="E151" s="98" t="s">
        <v>872</v>
      </c>
      <c r="F151" s="85" t="s">
        <v>1395</v>
      </c>
      <c r="G151" s="98" t="s">
        <v>1136</v>
      </c>
      <c r="H151" s="98" t="s">
        <v>187</v>
      </c>
      <c r="I151" s="95">
        <v>123.65836000000002</v>
      </c>
      <c r="J151" s="97">
        <v>4090</v>
      </c>
      <c r="K151" s="95">
        <v>19.4465755218</v>
      </c>
      <c r="L151" s="96">
        <v>2.5370729209072314E-6</v>
      </c>
      <c r="M151" s="96">
        <v>7.1390050594212252E-3</v>
      </c>
      <c r="N151" s="96">
        <v>7.2944833698507033E-4</v>
      </c>
    </row>
    <row r="152" spans="2:14">
      <c r="B152" s="108" t="s">
        <v>1396</v>
      </c>
      <c r="C152" s="85" t="s">
        <v>1397</v>
      </c>
      <c r="D152" s="98" t="s">
        <v>1364</v>
      </c>
      <c r="E152" s="98" t="s">
        <v>872</v>
      </c>
      <c r="F152" s="85" t="s">
        <v>1398</v>
      </c>
      <c r="G152" s="98" t="s">
        <v>946</v>
      </c>
      <c r="H152" s="98" t="s">
        <v>187</v>
      </c>
      <c r="I152" s="95">
        <v>34.83361</v>
      </c>
      <c r="J152" s="97">
        <v>3812</v>
      </c>
      <c r="K152" s="95">
        <v>5.1056109849500011</v>
      </c>
      <c r="L152" s="96">
        <v>1.5889185352884448E-7</v>
      </c>
      <c r="M152" s="96">
        <v>1.8743136863420813E-3</v>
      </c>
      <c r="N152" s="96">
        <v>1.9151338178228312E-4</v>
      </c>
    </row>
    <row r="153" spans="2:14">
      <c r="B153" s="108" t="s">
        <v>1401</v>
      </c>
      <c r="C153" s="85" t="s">
        <v>1402</v>
      </c>
      <c r="D153" s="98" t="s">
        <v>1358</v>
      </c>
      <c r="E153" s="98" t="s">
        <v>872</v>
      </c>
      <c r="F153" s="85" t="s">
        <v>1162</v>
      </c>
      <c r="G153" s="98" t="s">
        <v>1136</v>
      </c>
      <c r="H153" s="98" t="s">
        <v>187</v>
      </c>
      <c r="I153" s="95">
        <v>151.29264500000002</v>
      </c>
      <c r="J153" s="97">
        <v>1316</v>
      </c>
      <c r="K153" s="95">
        <v>7.6554380945</v>
      </c>
      <c r="L153" s="96">
        <v>5.5564451727385575E-6</v>
      </c>
      <c r="M153" s="96">
        <v>2.8103771395357122E-3</v>
      </c>
      <c r="N153" s="96">
        <v>2.8715835241352022E-4</v>
      </c>
    </row>
    <row r="154" spans="2:14">
      <c r="B154" s="108" t="s">
        <v>1403</v>
      </c>
      <c r="C154" s="85" t="s">
        <v>1404</v>
      </c>
      <c r="D154" s="98" t="s">
        <v>1364</v>
      </c>
      <c r="E154" s="98" t="s">
        <v>872</v>
      </c>
      <c r="F154" s="85" t="s">
        <v>1405</v>
      </c>
      <c r="G154" s="98" t="s">
        <v>213</v>
      </c>
      <c r="H154" s="98" t="s">
        <v>187</v>
      </c>
      <c r="I154" s="95">
        <v>210.64561</v>
      </c>
      <c r="J154" s="97">
        <v>930</v>
      </c>
      <c r="K154" s="95">
        <v>7.5323710444500005</v>
      </c>
      <c r="L154" s="96">
        <v>3.7781672724230237E-7</v>
      </c>
      <c r="M154" s="96">
        <v>2.7651981674349383E-3</v>
      </c>
      <c r="N154" s="96">
        <v>2.8254206123690687E-4</v>
      </c>
    </row>
    <row r="155" spans="2:14">
      <c r="B155" s="108" t="s">
        <v>1406</v>
      </c>
      <c r="C155" s="85" t="s">
        <v>1407</v>
      </c>
      <c r="D155" s="98" t="s">
        <v>1364</v>
      </c>
      <c r="E155" s="98" t="s">
        <v>872</v>
      </c>
      <c r="F155" s="85" t="s">
        <v>1037</v>
      </c>
      <c r="G155" s="98" t="s">
        <v>889</v>
      </c>
      <c r="H155" s="98" t="s">
        <v>187</v>
      </c>
      <c r="I155" s="95">
        <v>174.78275500000001</v>
      </c>
      <c r="J155" s="97">
        <v>5362</v>
      </c>
      <c r="K155" s="95">
        <v>36.034768337050004</v>
      </c>
      <c r="L155" s="96">
        <v>3.5213852280117408E-6</v>
      </c>
      <c r="M155" s="96">
        <v>1.3228673253287535E-2</v>
      </c>
      <c r="N155" s="96">
        <v>1.3516776672395003E-3</v>
      </c>
    </row>
    <row r="156" spans="2:14">
      <c r="B156" s="108" t="s">
        <v>1408</v>
      </c>
      <c r="C156" s="85" t="s">
        <v>1409</v>
      </c>
      <c r="D156" s="98" t="s">
        <v>1358</v>
      </c>
      <c r="E156" s="98" t="s">
        <v>872</v>
      </c>
      <c r="F156" s="85" t="s">
        <v>585</v>
      </c>
      <c r="G156" s="98" t="s">
        <v>394</v>
      </c>
      <c r="H156" s="98" t="s">
        <v>187</v>
      </c>
      <c r="I156" s="95">
        <v>10.214540000000001</v>
      </c>
      <c r="J156" s="97">
        <v>469</v>
      </c>
      <c r="K156" s="95">
        <v>0.18419931040000004</v>
      </c>
      <c r="L156" s="96">
        <v>6.4173976442120475E-8</v>
      </c>
      <c r="M156" s="96">
        <v>6.7621150439230797E-5</v>
      </c>
      <c r="N156" s="96">
        <v>6.9093851765547201E-6</v>
      </c>
    </row>
    <row r="157" spans="2:14">
      <c r="B157" s="108" t="s">
        <v>1410</v>
      </c>
      <c r="C157" s="85" t="s">
        <v>1411</v>
      </c>
      <c r="D157" s="98" t="s">
        <v>1358</v>
      </c>
      <c r="E157" s="98" t="s">
        <v>872</v>
      </c>
      <c r="F157" s="85" t="s">
        <v>1412</v>
      </c>
      <c r="G157" s="98" t="s">
        <v>216</v>
      </c>
      <c r="H157" s="98" t="s">
        <v>187</v>
      </c>
      <c r="I157" s="95">
        <v>91.743925000000004</v>
      </c>
      <c r="J157" s="97">
        <v>142</v>
      </c>
      <c r="K157" s="95">
        <v>0.50091265524999995</v>
      </c>
      <c r="L157" s="96">
        <v>1.1897865101541418E-6</v>
      </c>
      <c r="M157" s="96">
        <v>1.8388934216973481E-4</v>
      </c>
      <c r="N157" s="96">
        <v>1.8789421455581161E-5</v>
      </c>
    </row>
    <row r="158" spans="2:14">
      <c r="B158" s="108" t="s">
        <v>1413</v>
      </c>
      <c r="C158" s="85" t="s">
        <v>1414</v>
      </c>
      <c r="D158" s="98" t="s">
        <v>1358</v>
      </c>
      <c r="E158" s="98" t="s">
        <v>872</v>
      </c>
      <c r="F158" s="85" t="s">
        <v>967</v>
      </c>
      <c r="G158" s="98" t="s">
        <v>442</v>
      </c>
      <c r="H158" s="98" t="s">
        <v>187</v>
      </c>
      <c r="I158" s="95">
        <v>141.76533000000001</v>
      </c>
      <c r="J158" s="97">
        <v>8323</v>
      </c>
      <c r="K158" s="95">
        <v>45.367648759650002</v>
      </c>
      <c r="L158" s="96">
        <v>9.8877695950617474E-7</v>
      </c>
      <c r="M158" s="96">
        <v>1.6654853892712915E-2</v>
      </c>
      <c r="N158" s="96">
        <v>1.7017575101359707E-3</v>
      </c>
    </row>
    <row r="159" spans="2:14">
      <c r="B159" s="108" t="s">
        <v>1415</v>
      </c>
      <c r="C159" s="85" t="s">
        <v>1416</v>
      </c>
      <c r="D159" s="98" t="s">
        <v>1358</v>
      </c>
      <c r="E159" s="98" t="s">
        <v>872</v>
      </c>
      <c r="F159" s="85" t="s">
        <v>1352</v>
      </c>
      <c r="G159" s="98" t="s">
        <v>1089</v>
      </c>
      <c r="H159" s="98" t="s">
        <v>187</v>
      </c>
      <c r="I159" s="95">
        <v>34.745899999999999</v>
      </c>
      <c r="J159" s="97">
        <v>1046</v>
      </c>
      <c r="K159" s="95">
        <v>1.3974349273500002</v>
      </c>
      <c r="L159" s="96">
        <v>2.1061410621525554E-6</v>
      </c>
      <c r="M159" s="96">
        <v>5.1301037580523919E-4</v>
      </c>
      <c r="N159" s="96">
        <v>5.241830792560835E-5</v>
      </c>
    </row>
    <row r="160" spans="2:14">
      <c r="B160" s="108" t="s">
        <v>1417</v>
      </c>
      <c r="C160" s="85" t="s">
        <v>1418</v>
      </c>
      <c r="D160" s="98" t="s">
        <v>1358</v>
      </c>
      <c r="E160" s="98" t="s">
        <v>872</v>
      </c>
      <c r="F160" s="85" t="s">
        <v>1419</v>
      </c>
      <c r="G160" s="98" t="s">
        <v>925</v>
      </c>
      <c r="H160" s="98" t="s">
        <v>187</v>
      </c>
      <c r="I160" s="95">
        <v>117.91531500000001</v>
      </c>
      <c r="J160" s="97">
        <v>840</v>
      </c>
      <c r="K160" s="95">
        <v>3.8084288448499999</v>
      </c>
      <c r="L160" s="96">
        <v>3.3970653628316267E-6</v>
      </c>
      <c r="M160" s="96">
        <v>1.3981069706258127E-3</v>
      </c>
      <c r="N160" s="96">
        <v>1.4285559348418711E-4</v>
      </c>
    </row>
    <row r="161" spans="2:14">
      <c r="B161" s="108" t="s">
        <v>1420</v>
      </c>
      <c r="C161" s="85" t="s">
        <v>1421</v>
      </c>
      <c r="D161" s="98" t="s">
        <v>1358</v>
      </c>
      <c r="E161" s="98" t="s">
        <v>872</v>
      </c>
      <c r="F161" s="85" t="s">
        <v>1053</v>
      </c>
      <c r="G161" s="98" t="s">
        <v>442</v>
      </c>
      <c r="H161" s="98" t="s">
        <v>187</v>
      </c>
      <c r="I161" s="95">
        <v>485.38665000000003</v>
      </c>
      <c r="J161" s="97">
        <v>3625</v>
      </c>
      <c r="K161" s="95">
        <v>67.653798012150006</v>
      </c>
      <c r="L161" s="96">
        <v>4.7821344827586212E-7</v>
      </c>
      <c r="M161" s="96">
        <v>2.4836290880950702E-2</v>
      </c>
      <c r="N161" s="96">
        <v>2.5377193221173774E-3</v>
      </c>
    </row>
    <row r="162" spans="2:14">
      <c r="B162" s="108" t="s">
        <v>1422</v>
      </c>
      <c r="C162" s="85" t="s">
        <v>1423</v>
      </c>
      <c r="D162" s="98" t="s">
        <v>1358</v>
      </c>
      <c r="E162" s="98" t="s">
        <v>872</v>
      </c>
      <c r="F162" s="85" t="s">
        <v>1135</v>
      </c>
      <c r="G162" s="98" t="s">
        <v>1136</v>
      </c>
      <c r="H162" s="98" t="s">
        <v>187</v>
      </c>
      <c r="I162" s="95">
        <v>105.457065</v>
      </c>
      <c r="J162" s="97">
        <v>1903</v>
      </c>
      <c r="K162" s="95">
        <v>7.7163303553000011</v>
      </c>
      <c r="L162" s="96">
        <v>1.1573620370911384E-6</v>
      </c>
      <c r="M162" s="96">
        <v>2.8327312119760494E-3</v>
      </c>
      <c r="N162" s="96">
        <v>2.8944244394038207E-4</v>
      </c>
    </row>
    <row r="163" spans="2:14">
      <c r="B163" s="108" t="s">
        <v>1424</v>
      </c>
      <c r="C163" s="85" t="s">
        <v>1425</v>
      </c>
      <c r="D163" s="98" t="s">
        <v>1358</v>
      </c>
      <c r="E163" s="98" t="s">
        <v>872</v>
      </c>
      <c r="F163" s="85" t="s">
        <v>1426</v>
      </c>
      <c r="G163" s="98" t="s">
        <v>957</v>
      </c>
      <c r="H163" s="98" t="s">
        <v>187</v>
      </c>
      <c r="I163" s="95">
        <v>40.479880000000001</v>
      </c>
      <c r="J163" s="97">
        <v>485</v>
      </c>
      <c r="K163" s="95">
        <v>0.75487892270000001</v>
      </c>
      <c r="L163" s="96">
        <v>1.505336037888766E-6</v>
      </c>
      <c r="M163" s="96">
        <v>2.7712254233988251E-4</v>
      </c>
      <c r="N163" s="96">
        <v>2.8315791341838682E-5</v>
      </c>
    </row>
    <row r="164" spans="2:14">
      <c r="B164" s="108" t="s">
        <v>1427</v>
      </c>
      <c r="C164" s="85" t="s">
        <v>1428</v>
      </c>
      <c r="D164" s="98" t="s">
        <v>1358</v>
      </c>
      <c r="E164" s="98" t="s">
        <v>872</v>
      </c>
      <c r="F164" s="85" t="s">
        <v>1429</v>
      </c>
      <c r="G164" s="98" t="s">
        <v>930</v>
      </c>
      <c r="H164" s="98" t="s">
        <v>187</v>
      </c>
      <c r="I164" s="95">
        <v>91.620689999999996</v>
      </c>
      <c r="J164" s="97">
        <v>3525</v>
      </c>
      <c r="K164" s="95">
        <v>12.417924744399999</v>
      </c>
      <c r="L164" s="96">
        <v>1.4617293982423514E-6</v>
      </c>
      <c r="M164" s="96">
        <v>4.5587269325852954E-3</v>
      </c>
      <c r="N164" s="96">
        <v>4.6580101177474005E-4</v>
      </c>
    </row>
    <row r="165" spans="2:14">
      <c r="B165" s="109"/>
      <c r="C165" s="85"/>
      <c r="D165" s="85"/>
      <c r="E165" s="85"/>
      <c r="F165" s="85"/>
      <c r="G165" s="85"/>
      <c r="H165" s="85"/>
      <c r="I165" s="95"/>
      <c r="J165" s="97"/>
      <c r="K165" s="85"/>
      <c r="L165" s="85"/>
      <c r="M165" s="96"/>
      <c r="N165" s="85"/>
    </row>
    <row r="166" spans="2:14">
      <c r="B166" s="107" t="s">
        <v>78</v>
      </c>
      <c r="C166" s="83"/>
      <c r="D166" s="83"/>
      <c r="E166" s="83"/>
      <c r="F166" s="83"/>
      <c r="G166" s="83"/>
      <c r="H166" s="83"/>
      <c r="I166" s="92"/>
      <c r="J166" s="94"/>
      <c r="K166" s="92">
        <v>476.72920009854994</v>
      </c>
      <c r="L166" s="83"/>
      <c r="M166" s="93">
        <v>0.17501138787454548</v>
      </c>
      <c r="N166" s="93">
        <v>1.7882290988162731E-2</v>
      </c>
    </row>
    <row r="167" spans="2:14">
      <c r="B167" s="108" t="s">
        <v>1430</v>
      </c>
      <c r="C167" s="85" t="s">
        <v>1431</v>
      </c>
      <c r="D167" s="98" t="s">
        <v>32</v>
      </c>
      <c r="E167" s="98" t="s">
        <v>872</v>
      </c>
      <c r="F167" s="85"/>
      <c r="G167" s="98" t="s">
        <v>1013</v>
      </c>
      <c r="H167" s="98" t="s">
        <v>189</v>
      </c>
      <c r="I167" s="95">
        <v>13.612445000000001</v>
      </c>
      <c r="J167" s="97">
        <v>15015</v>
      </c>
      <c r="K167" s="95">
        <v>8.2651576654499994</v>
      </c>
      <c r="L167" s="96">
        <v>6.5064014693394714E-8</v>
      </c>
      <c r="M167" s="96">
        <v>3.0342104358896441E-3</v>
      </c>
      <c r="N167" s="96">
        <v>3.1002916206111829E-4</v>
      </c>
    </row>
    <row r="168" spans="2:14">
      <c r="B168" s="108" t="s">
        <v>1432</v>
      </c>
      <c r="C168" s="85" t="s">
        <v>1433</v>
      </c>
      <c r="D168" s="98" t="s">
        <v>1358</v>
      </c>
      <c r="E168" s="98" t="s">
        <v>872</v>
      </c>
      <c r="F168" s="85"/>
      <c r="G168" s="98" t="s">
        <v>930</v>
      </c>
      <c r="H168" s="98" t="s">
        <v>187</v>
      </c>
      <c r="I168" s="95">
        <v>4.1696550000000006</v>
      </c>
      <c r="J168" s="97">
        <v>77182</v>
      </c>
      <c r="K168" s="95">
        <v>12.374067904449999</v>
      </c>
      <c r="L168" s="96">
        <v>1.2082778295754254E-8</v>
      </c>
      <c r="M168" s="96">
        <v>4.5426267095952742E-3</v>
      </c>
      <c r="N168" s="96">
        <v>4.6415592526935072E-4</v>
      </c>
    </row>
    <row r="169" spans="2:14">
      <c r="B169" s="108" t="s">
        <v>1434</v>
      </c>
      <c r="C169" s="85" t="s">
        <v>1435</v>
      </c>
      <c r="D169" s="98" t="s">
        <v>1358</v>
      </c>
      <c r="E169" s="98" t="s">
        <v>872</v>
      </c>
      <c r="F169" s="85"/>
      <c r="G169" s="98" t="s">
        <v>993</v>
      </c>
      <c r="H169" s="98" t="s">
        <v>187</v>
      </c>
      <c r="I169" s="95">
        <v>4.1772499999999999</v>
      </c>
      <c r="J169" s="97">
        <v>74987</v>
      </c>
      <c r="K169" s="95">
        <v>12.044056689700001</v>
      </c>
      <c r="L169" s="96">
        <v>8.7911285047231454E-9</v>
      </c>
      <c r="M169" s="96">
        <v>4.4214767555005334E-3</v>
      </c>
      <c r="N169" s="96">
        <v>4.5177708090593315E-4</v>
      </c>
    </row>
    <row r="170" spans="2:14">
      <c r="B170" s="108" t="s">
        <v>1436</v>
      </c>
      <c r="C170" s="85" t="s">
        <v>1437</v>
      </c>
      <c r="D170" s="98" t="s">
        <v>1364</v>
      </c>
      <c r="E170" s="98" t="s">
        <v>872</v>
      </c>
      <c r="F170" s="85"/>
      <c r="G170" s="98" t="s">
        <v>943</v>
      </c>
      <c r="H170" s="98" t="s">
        <v>187</v>
      </c>
      <c r="I170" s="95">
        <v>24.044300000000003</v>
      </c>
      <c r="J170" s="97">
        <v>7408</v>
      </c>
      <c r="K170" s="95">
        <v>6.8487207071500009</v>
      </c>
      <c r="L170" s="96">
        <v>2.6270591303457398E-8</v>
      </c>
      <c r="M170" s="96">
        <v>2.5142242511591141E-3</v>
      </c>
      <c r="N170" s="96">
        <v>2.5689808083204189E-4</v>
      </c>
    </row>
    <row r="171" spans="2:14">
      <c r="B171" s="108" t="s">
        <v>1438</v>
      </c>
      <c r="C171" s="85" t="s">
        <v>1439</v>
      </c>
      <c r="D171" s="98" t="s">
        <v>32</v>
      </c>
      <c r="E171" s="98" t="s">
        <v>872</v>
      </c>
      <c r="F171" s="85"/>
      <c r="G171" s="98" t="s">
        <v>1440</v>
      </c>
      <c r="H171" s="98" t="s">
        <v>189</v>
      </c>
      <c r="I171" s="95">
        <v>8.8596900000000005</v>
      </c>
      <c r="J171" s="97">
        <v>10055</v>
      </c>
      <c r="K171" s="95">
        <v>3.6023861895000007</v>
      </c>
      <c r="L171" s="96">
        <v>4.3876316550795079E-9</v>
      </c>
      <c r="M171" s="96">
        <v>1.3224669404646526E-3</v>
      </c>
      <c r="N171" s="96">
        <v>1.3512685625101419E-4</v>
      </c>
    </row>
    <row r="172" spans="2:14">
      <c r="B172" s="108" t="s">
        <v>1441</v>
      </c>
      <c r="C172" s="85" t="s">
        <v>1442</v>
      </c>
      <c r="D172" s="98" t="s">
        <v>147</v>
      </c>
      <c r="E172" s="98" t="s">
        <v>872</v>
      </c>
      <c r="F172" s="85"/>
      <c r="G172" s="98" t="s">
        <v>993</v>
      </c>
      <c r="H172" s="98" t="s">
        <v>190</v>
      </c>
      <c r="I172" s="95">
        <v>15.620710000000001</v>
      </c>
      <c r="J172" s="97">
        <v>4964</v>
      </c>
      <c r="K172" s="95">
        <v>3.6639769918500007</v>
      </c>
      <c r="L172" s="96">
        <v>1.872316144214721E-7</v>
      </c>
      <c r="M172" s="96">
        <v>1.3450774535134695E-3</v>
      </c>
      <c r="N172" s="96">
        <v>1.3743715033325089E-4</v>
      </c>
    </row>
    <row r="173" spans="2:14">
      <c r="B173" s="108" t="s">
        <v>1443</v>
      </c>
      <c r="C173" s="85" t="s">
        <v>1444</v>
      </c>
      <c r="D173" s="98" t="s">
        <v>147</v>
      </c>
      <c r="E173" s="98" t="s">
        <v>872</v>
      </c>
      <c r="F173" s="85"/>
      <c r="G173" s="98" t="s">
        <v>957</v>
      </c>
      <c r="H173" s="98" t="s">
        <v>190</v>
      </c>
      <c r="I173" s="95">
        <v>27.912850000000002</v>
      </c>
      <c r="J173" s="97">
        <v>4437.5</v>
      </c>
      <c r="K173" s="95">
        <v>5.8527873232500012</v>
      </c>
      <c r="L173" s="96">
        <v>2.2064597794974157E-8</v>
      </c>
      <c r="M173" s="96">
        <v>2.1486085437283546E-3</v>
      </c>
      <c r="N173" s="96">
        <v>2.1954024629611713E-4</v>
      </c>
    </row>
    <row r="174" spans="2:14">
      <c r="B174" s="108" t="s">
        <v>1445</v>
      </c>
      <c r="C174" s="85" t="s">
        <v>1446</v>
      </c>
      <c r="D174" s="98" t="s">
        <v>32</v>
      </c>
      <c r="E174" s="98" t="s">
        <v>872</v>
      </c>
      <c r="F174" s="85"/>
      <c r="G174" s="98" t="s">
        <v>1003</v>
      </c>
      <c r="H174" s="98" t="s">
        <v>189</v>
      </c>
      <c r="I174" s="95">
        <v>14.88865</v>
      </c>
      <c r="J174" s="97">
        <v>4613</v>
      </c>
      <c r="K174" s="95">
        <v>2.7773361259000002</v>
      </c>
      <c r="L174" s="96">
        <v>1.379916315362398E-7</v>
      </c>
      <c r="M174" s="96">
        <v>1.0195839690276837E-3</v>
      </c>
      <c r="N174" s="96">
        <v>1.0417891911175891E-4</v>
      </c>
    </row>
    <row r="175" spans="2:14">
      <c r="B175" s="108" t="s">
        <v>1447</v>
      </c>
      <c r="C175" s="85" t="s">
        <v>1448</v>
      </c>
      <c r="D175" s="98" t="s">
        <v>147</v>
      </c>
      <c r="E175" s="98" t="s">
        <v>872</v>
      </c>
      <c r="F175" s="85"/>
      <c r="G175" s="98" t="s">
        <v>1449</v>
      </c>
      <c r="H175" s="98" t="s">
        <v>190</v>
      </c>
      <c r="I175" s="95">
        <v>103.83345000000001</v>
      </c>
      <c r="J175" s="97">
        <v>591.5</v>
      </c>
      <c r="K175" s="95">
        <v>2.9020990316500002</v>
      </c>
      <c r="L175" s="96">
        <v>3.2693247670966174E-8</v>
      </c>
      <c r="M175" s="96">
        <v>1.0653855043354747E-3</v>
      </c>
      <c r="N175" s="96">
        <v>1.0885882247133708E-4</v>
      </c>
    </row>
    <row r="176" spans="2:14">
      <c r="B176" s="108" t="s">
        <v>1450</v>
      </c>
      <c r="C176" s="85" t="s">
        <v>1451</v>
      </c>
      <c r="D176" s="98" t="s">
        <v>1364</v>
      </c>
      <c r="E176" s="98" t="s">
        <v>872</v>
      </c>
      <c r="F176" s="85"/>
      <c r="G176" s="98" t="s">
        <v>892</v>
      </c>
      <c r="H176" s="98" t="s">
        <v>187</v>
      </c>
      <c r="I176" s="95">
        <v>140.45850000000002</v>
      </c>
      <c r="J176" s="97">
        <v>2210</v>
      </c>
      <c r="K176" s="95">
        <v>11.935390810700001</v>
      </c>
      <c r="L176" s="96">
        <v>1.3899836864622557E-8</v>
      </c>
      <c r="M176" s="96">
        <v>4.3815845771014213E-3</v>
      </c>
      <c r="N176" s="96">
        <v>4.47700983053398E-4</v>
      </c>
    </row>
    <row r="177" spans="2:14">
      <c r="B177" s="108" t="s">
        <v>1452</v>
      </c>
      <c r="C177" s="85" t="s">
        <v>1453</v>
      </c>
      <c r="D177" s="98" t="s">
        <v>1364</v>
      </c>
      <c r="E177" s="98" t="s">
        <v>872</v>
      </c>
      <c r="F177" s="85"/>
      <c r="G177" s="98" t="s">
        <v>943</v>
      </c>
      <c r="H177" s="98" t="s">
        <v>187</v>
      </c>
      <c r="I177" s="95">
        <v>4.3585500000000001</v>
      </c>
      <c r="J177" s="97">
        <v>38054</v>
      </c>
      <c r="K177" s="95">
        <v>6.3773270606499999</v>
      </c>
      <c r="L177" s="96">
        <v>2.6893117881114409E-8</v>
      </c>
      <c r="M177" s="96">
        <v>2.3411715908812167E-3</v>
      </c>
      <c r="N177" s="96">
        <v>2.3921592845928692E-4</v>
      </c>
    </row>
    <row r="178" spans="2:14">
      <c r="B178" s="108" t="s">
        <v>1454</v>
      </c>
      <c r="C178" s="85" t="s">
        <v>1455</v>
      </c>
      <c r="D178" s="98" t="s">
        <v>32</v>
      </c>
      <c r="E178" s="98" t="s">
        <v>872</v>
      </c>
      <c r="F178" s="85"/>
      <c r="G178" s="98" t="s">
        <v>892</v>
      </c>
      <c r="H178" s="98" t="s">
        <v>189</v>
      </c>
      <c r="I178" s="95">
        <v>13.155275000000001</v>
      </c>
      <c r="J178" s="97">
        <v>6055</v>
      </c>
      <c r="K178" s="95">
        <v>3.22109657765</v>
      </c>
      <c r="L178" s="96">
        <v>1.0551435477909994E-8</v>
      </c>
      <c r="M178" s="96">
        <v>1.182492245945792E-3</v>
      </c>
      <c r="N178" s="96">
        <v>1.2082453999168743E-4</v>
      </c>
    </row>
    <row r="179" spans="2:14">
      <c r="B179" s="108" t="s">
        <v>1456</v>
      </c>
      <c r="C179" s="85" t="s">
        <v>1457</v>
      </c>
      <c r="D179" s="98" t="s">
        <v>147</v>
      </c>
      <c r="E179" s="98" t="s">
        <v>872</v>
      </c>
      <c r="F179" s="85"/>
      <c r="G179" s="98" t="s">
        <v>874</v>
      </c>
      <c r="H179" s="98" t="s">
        <v>190</v>
      </c>
      <c r="I179" s="95">
        <v>214.43453499999998</v>
      </c>
      <c r="J179" s="97">
        <v>509.6</v>
      </c>
      <c r="K179" s="95">
        <v>5.1635019492000005</v>
      </c>
      <c r="L179" s="96">
        <v>1.1011728884567044E-8</v>
      </c>
      <c r="M179" s="96">
        <v>1.8955659570162788E-3</v>
      </c>
      <c r="N179" s="96">
        <v>1.9368489355057802E-4</v>
      </c>
    </row>
    <row r="180" spans="2:14">
      <c r="B180" s="108" t="s">
        <v>1458</v>
      </c>
      <c r="C180" s="85" t="s">
        <v>1459</v>
      </c>
      <c r="D180" s="98" t="s">
        <v>32</v>
      </c>
      <c r="E180" s="98" t="s">
        <v>872</v>
      </c>
      <c r="F180" s="85"/>
      <c r="G180" s="98" t="s">
        <v>916</v>
      </c>
      <c r="H180" s="98" t="s">
        <v>189</v>
      </c>
      <c r="I180" s="95">
        <v>10.025400000000001</v>
      </c>
      <c r="J180" s="97">
        <v>8015</v>
      </c>
      <c r="K180" s="95">
        <v>3.2493381073999998</v>
      </c>
      <c r="L180" s="96">
        <v>5.8435245824647695E-8</v>
      </c>
      <c r="M180" s="96">
        <v>1.1928599543140355E-3</v>
      </c>
      <c r="N180" s="96">
        <v>1.2188389035838608E-4</v>
      </c>
    </row>
    <row r="181" spans="2:14">
      <c r="B181" s="108" t="s">
        <v>1460</v>
      </c>
      <c r="C181" s="85" t="s">
        <v>1461</v>
      </c>
      <c r="D181" s="98" t="s">
        <v>1358</v>
      </c>
      <c r="E181" s="98" t="s">
        <v>872</v>
      </c>
      <c r="F181" s="85"/>
      <c r="G181" s="98" t="s">
        <v>916</v>
      </c>
      <c r="H181" s="98" t="s">
        <v>187</v>
      </c>
      <c r="I181" s="95">
        <v>49.992250000000006</v>
      </c>
      <c r="J181" s="97">
        <v>3022</v>
      </c>
      <c r="K181" s="95">
        <v>5.8088944805500002</v>
      </c>
      <c r="L181" s="96">
        <v>9.9590937846418916E-9</v>
      </c>
      <c r="M181" s="96">
        <v>2.1324951038192859E-3</v>
      </c>
      <c r="N181" s="96">
        <v>2.1789380931408033E-4</v>
      </c>
    </row>
    <row r="182" spans="2:14">
      <c r="B182" s="108" t="s">
        <v>1462</v>
      </c>
      <c r="C182" s="85" t="s">
        <v>1463</v>
      </c>
      <c r="D182" s="98" t="s">
        <v>1364</v>
      </c>
      <c r="E182" s="98" t="s">
        <v>872</v>
      </c>
      <c r="F182" s="85"/>
      <c r="G182" s="98" t="s">
        <v>892</v>
      </c>
      <c r="H182" s="98" t="s">
        <v>187</v>
      </c>
      <c r="I182" s="95">
        <v>25.247249999999998</v>
      </c>
      <c r="J182" s="97">
        <v>5943</v>
      </c>
      <c r="K182" s="95">
        <v>5.7692074377000004</v>
      </c>
      <c r="L182" s="96">
        <v>8.8595227628015122E-9</v>
      </c>
      <c r="M182" s="96">
        <v>2.1179256491930974E-3</v>
      </c>
      <c r="N182" s="96">
        <v>2.1640513346087758E-4</v>
      </c>
    </row>
    <row r="183" spans="2:14">
      <c r="B183" s="108" t="s">
        <v>1464</v>
      </c>
      <c r="C183" s="85" t="s">
        <v>1465</v>
      </c>
      <c r="D183" s="98" t="s">
        <v>1358</v>
      </c>
      <c r="E183" s="98" t="s">
        <v>872</v>
      </c>
      <c r="F183" s="85"/>
      <c r="G183" s="98" t="s">
        <v>930</v>
      </c>
      <c r="H183" s="98" t="s">
        <v>187</v>
      </c>
      <c r="I183" s="95">
        <v>12.272050000000002</v>
      </c>
      <c r="J183" s="97">
        <v>5603</v>
      </c>
      <c r="K183" s="95">
        <v>2.6438333866000003</v>
      </c>
      <c r="L183" s="96">
        <v>2.0227389912133105E-8</v>
      </c>
      <c r="M183" s="96">
        <v>9.7057396568591943E-4</v>
      </c>
      <c r="N183" s="96">
        <v>9.9171181319767336E-5</v>
      </c>
    </row>
    <row r="184" spans="2:14">
      <c r="B184" s="108" t="s">
        <v>1466</v>
      </c>
      <c r="C184" s="85" t="s">
        <v>1467</v>
      </c>
      <c r="D184" s="98" t="s">
        <v>32</v>
      </c>
      <c r="E184" s="98" t="s">
        <v>872</v>
      </c>
      <c r="F184" s="85"/>
      <c r="G184" s="98" t="s">
        <v>1449</v>
      </c>
      <c r="H184" s="98" t="s">
        <v>189</v>
      </c>
      <c r="I184" s="95">
        <v>24.997350000000001</v>
      </c>
      <c r="J184" s="97">
        <v>4425.5</v>
      </c>
      <c r="K184" s="95">
        <v>4.4734849831000005</v>
      </c>
      <c r="L184" s="96">
        <v>4.5026344392670829E-8</v>
      </c>
      <c r="M184" s="96">
        <v>1.6422547965730327E-3</v>
      </c>
      <c r="N184" s="96">
        <v>1.6780209851302073E-4</v>
      </c>
    </row>
    <row r="185" spans="2:14">
      <c r="B185" s="108" t="s">
        <v>1468</v>
      </c>
      <c r="C185" s="85" t="s">
        <v>1469</v>
      </c>
      <c r="D185" s="98" t="s">
        <v>32</v>
      </c>
      <c r="E185" s="98" t="s">
        <v>872</v>
      </c>
      <c r="F185" s="85"/>
      <c r="G185" s="98" t="s">
        <v>1440</v>
      </c>
      <c r="H185" s="98" t="s">
        <v>189</v>
      </c>
      <c r="I185" s="95">
        <v>20.132385000000003</v>
      </c>
      <c r="J185" s="97">
        <v>6020</v>
      </c>
      <c r="K185" s="95">
        <v>4.9009625755999995</v>
      </c>
      <c r="L185" s="96">
        <v>3.0694664670403056E-8</v>
      </c>
      <c r="M185" s="96">
        <v>1.7991854958740797E-3</v>
      </c>
      <c r="N185" s="96">
        <v>1.8383694323917551E-4</v>
      </c>
    </row>
    <row r="186" spans="2:14">
      <c r="B186" s="108" t="s">
        <v>1470</v>
      </c>
      <c r="C186" s="85" t="s">
        <v>1471</v>
      </c>
      <c r="D186" s="98" t="s">
        <v>1364</v>
      </c>
      <c r="E186" s="98" t="s">
        <v>872</v>
      </c>
      <c r="F186" s="85"/>
      <c r="G186" s="98" t="s">
        <v>946</v>
      </c>
      <c r="H186" s="98" t="s">
        <v>187</v>
      </c>
      <c r="I186" s="95">
        <v>22.983450000000001</v>
      </c>
      <c r="J186" s="97">
        <v>6735</v>
      </c>
      <c r="K186" s="95">
        <v>5.951811450200001</v>
      </c>
      <c r="L186" s="96">
        <v>8.4859983768256697E-8</v>
      </c>
      <c r="M186" s="96">
        <v>2.1849611520582033E-3</v>
      </c>
      <c r="N186" s="96">
        <v>2.232546784152376E-4</v>
      </c>
    </row>
    <row r="187" spans="2:14">
      <c r="B187" s="108" t="s">
        <v>1472</v>
      </c>
      <c r="C187" s="85" t="s">
        <v>1473</v>
      </c>
      <c r="D187" s="98" t="s">
        <v>147</v>
      </c>
      <c r="E187" s="98" t="s">
        <v>872</v>
      </c>
      <c r="F187" s="85"/>
      <c r="G187" s="98" t="s">
        <v>897</v>
      </c>
      <c r="H187" s="98" t="s">
        <v>190</v>
      </c>
      <c r="I187" s="95">
        <v>51.577399999999997</v>
      </c>
      <c r="J187" s="97">
        <v>1005</v>
      </c>
      <c r="K187" s="95">
        <v>2.44932098005</v>
      </c>
      <c r="L187" s="96">
        <v>1.298498084881862E-7</v>
      </c>
      <c r="M187" s="96">
        <v>8.991667889866608E-4</v>
      </c>
      <c r="N187" s="96">
        <v>9.1874948040966974E-5</v>
      </c>
    </row>
    <row r="188" spans="2:14">
      <c r="B188" s="108" t="s">
        <v>1474</v>
      </c>
      <c r="C188" s="85" t="s">
        <v>1475</v>
      </c>
      <c r="D188" s="98" t="s">
        <v>32</v>
      </c>
      <c r="E188" s="98" t="s">
        <v>872</v>
      </c>
      <c r="F188" s="85"/>
      <c r="G188" s="98" t="s">
        <v>1449</v>
      </c>
      <c r="H188" s="98" t="s">
        <v>189</v>
      </c>
      <c r="I188" s="95">
        <v>10.106249999999999</v>
      </c>
      <c r="J188" s="97">
        <v>6625</v>
      </c>
      <c r="K188" s="95">
        <v>2.7074820615500004</v>
      </c>
      <c r="L188" s="96">
        <v>1.0303850548312683E-7</v>
      </c>
      <c r="M188" s="96">
        <v>9.9393994145806136E-4</v>
      </c>
      <c r="N188" s="96">
        <v>1.0155866697458268E-4</v>
      </c>
    </row>
    <row r="189" spans="2:14">
      <c r="B189" s="108" t="s">
        <v>1476</v>
      </c>
      <c r="C189" s="85" t="s">
        <v>1477</v>
      </c>
      <c r="D189" s="98" t="s">
        <v>32</v>
      </c>
      <c r="E189" s="98" t="s">
        <v>872</v>
      </c>
      <c r="F189" s="85"/>
      <c r="G189" s="98" t="s">
        <v>874</v>
      </c>
      <c r="H189" s="98" t="s">
        <v>189</v>
      </c>
      <c r="I189" s="95">
        <v>107.56970000000001</v>
      </c>
      <c r="J189" s="97">
        <v>1547</v>
      </c>
      <c r="K189" s="95">
        <v>6.7293007564999998</v>
      </c>
      <c r="L189" s="96">
        <v>2.9599398553512956E-8</v>
      </c>
      <c r="M189" s="96">
        <v>2.4703841606027858E-3</v>
      </c>
      <c r="N189" s="96">
        <v>2.5241859372096515E-4</v>
      </c>
    </row>
    <row r="190" spans="2:14">
      <c r="B190" s="108" t="s">
        <v>1478</v>
      </c>
      <c r="C190" s="85" t="s">
        <v>1479</v>
      </c>
      <c r="D190" s="98" t="s">
        <v>1358</v>
      </c>
      <c r="E190" s="98" t="s">
        <v>872</v>
      </c>
      <c r="F190" s="85"/>
      <c r="G190" s="98" t="s">
        <v>993</v>
      </c>
      <c r="H190" s="98" t="s">
        <v>187</v>
      </c>
      <c r="I190" s="95">
        <v>8.2736499999999999</v>
      </c>
      <c r="J190" s="97">
        <v>11328</v>
      </c>
      <c r="K190" s="95">
        <v>3.6036842338000001</v>
      </c>
      <c r="L190" s="96">
        <v>6.0290435408267785E-8</v>
      </c>
      <c r="M190" s="96">
        <v>1.3229434636866802E-3</v>
      </c>
      <c r="N190" s="96">
        <v>1.3517554637925328E-4</v>
      </c>
    </row>
    <row r="191" spans="2:14">
      <c r="B191" s="108" t="s">
        <v>1480</v>
      </c>
      <c r="C191" s="85" t="s">
        <v>1481</v>
      </c>
      <c r="D191" s="98" t="s">
        <v>1358</v>
      </c>
      <c r="E191" s="98" t="s">
        <v>872</v>
      </c>
      <c r="F191" s="85"/>
      <c r="G191" s="98" t="s">
        <v>916</v>
      </c>
      <c r="H191" s="98" t="s">
        <v>187</v>
      </c>
      <c r="I191" s="95">
        <v>75.110140000000001</v>
      </c>
      <c r="J191" s="97">
        <v>11505</v>
      </c>
      <c r="K191" s="95">
        <v>33.226266079649996</v>
      </c>
      <c r="L191" s="96">
        <v>3.2087043940359506E-8</v>
      </c>
      <c r="M191" s="96">
        <v>1.2197647929445903E-2</v>
      </c>
      <c r="N191" s="96">
        <v>1.2463296948531711E-3</v>
      </c>
    </row>
    <row r="192" spans="2:14">
      <c r="B192" s="108" t="s">
        <v>1482</v>
      </c>
      <c r="C192" s="85" t="s">
        <v>1483</v>
      </c>
      <c r="D192" s="98" t="s">
        <v>1364</v>
      </c>
      <c r="E192" s="98" t="s">
        <v>872</v>
      </c>
      <c r="F192" s="85"/>
      <c r="G192" s="98" t="s">
        <v>943</v>
      </c>
      <c r="H192" s="98" t="s">
        <v>187</v>
      </c>
      <c r="I192" s="95">
        <v>7.3206000000000007</v>
      </c>
      <c r="J192" s="97">
        <v>23945</v>
      </c>
      <c r="K192" s="95">
        <v>6.7399684411500003</v>
      </c>
      <c r="L192" s="96">
        <v>1.8409692983250614E-8</v>
      </c>
      <c r="M192" s="96">
        <v>2.4743003593496187E-3</v>
      </c>
      <c r="N192" s="96">
        <v>2.5281874257075627E-4</v>
      </c>
    </row>
    <row r="193" spans="2:14">
      <c r="B193" s="108" t="s">
        <v>1484</v>
      </c>
      <c r="C193" s="85" t="s">
        <v>1485</v>
      </c>
      <c r="D193" s="98" t="s">
        <v>1486</v>
      </c>
      <c r="E193" s="98" t="s">
        <v>872</v>
      </c>
      <c r="F193" s="85"/>
      <c r="G193" s="98" t="s">
        <v>211</v>
      </c>
      <c r="H193" s="98" t="s">
        <v>189</v>
      </c>
      <c r="I193" s="95">
        <v>32.011699999999998</v>
      </c>
      <c r="J193" s="97">
        <v>3243</v>
      </c>
      <c r="K193" s="95">
        <v>4.1980282295000002</v>
      </c>
      <c r="L193" s="96">
        <v>1.0271182024813805E-8</v>
      </c>
      <c r="M193" s="96">
        <v>1.5411322541800199E-3</v>
      </c>
      <c r="N193" s="96">
        <v>1.5746961243599504E-4</v>
      </c>
    </row>
    <row r="194" spans="2:14">
      <c r="B194" s="108" t="s">
        <v>1487</v>
      </c>
      <c r="C194" s="85" t="s">
        <v>1488</v>
      </c>
      <c r="D194" s="98" t="s">
        <v>148</v>
      </c>
      <c r="E194" s="98" t="s">
        <v>872</v>
      </c>
      <c r="F194" s="85"/>
      <c r="G194" s="98" t="s">
        <v>874</v>
      </c>
      <c r="H194" s="98" t="s">
        <v>197</v>
      </c>
      <c r="I194" s="95">
        <v>140.06649999999999</v>
      </c>
      <c r="J194" s="97">
        <v>1171</v>
      </c>
      <c r="K194" s="95">
        <v>5.3902833278000006</v>
      </c>
      <c r="L194" s="96">
        <v>9.5783518777923017E-8</v>
      </c>
      <c r="M194" s="96">
        <v>1.9788193507766865E-3</v>
      </c>
      <c r="N194" s="96">
        <v>2.0219154806635673E-4</v>
      </c>
    </row>
    <row r="195" spans="2:14">
      <c r="B195" s="108" t="s">
        <v>1489</v>
      </c>
      <c r="C195" s="85" t="s">
        <v>1490</v>
      </c>
      <c r="D195" s="98" t="s">
        <v>1364</v>
      </c>
      <c r="E195" s="98" t="s">
        <v>872</v>
      </c>
      <c r="F195" s="85"/>
      <c r="G195" s="98" t="s">
        <v>892</v>
      </c>
      <c r="H195" s="98" t="s">
        <v>187</v>
      </c>
      <c r="I195" s="95">
        <v>17.791900000000002</v>
      </c>
      <c r="J195" s="97">
        <v>8629</v>
      </c>
      <c r="K195" s="95">
        <v>5.9030864308499993</v>
      </c>
      <c r="L195" s="96">
        <v>4.97221519086467E-9</v>
      </c>
      <c r="M195" s="96">
        <v>2.167073778557912E-3</v>
      </c>
      <c r="N195" s="96">
        <v>2.2142698467581391E-4</v>
      </c>
    </row>
    <row r="196" spans="2:14">
      <c r="B196" s="108" t="s">
        <v>1491</v>
      </c>
      <c r="C196" s="85" t="s">
        <v>1492</v>
      </c>
      <c r="D196" s="98" t="s">
        <v>1364</v>
      </c>
      <c r="E196" s="98" t="s">
        <v>872</v>
      </c>
      <c r="F196" s="85"/>
      <c r="G196" s="98" t="s">
        <v>916</v>
      </c>
      <c r="H196" s="98" t="s">
        <v>187</v>
      </c>
      <c r="I196" s="95">
        <v>43.699670000000005</v>
      </c>
      <c r="J196" s="97">
        <v>2826</v>
      </c>
      <c r="K196" s="95">
        <v>4.7483930297999999</v>
      </c>
      <c r="L196" s="96">
        <v>1.1490142001610999E-7</v>
      </c>
      <c r="M196" s="96">
        <v>1.743175903945733E-3</v>
      </c>
      <c r="N196" s="96">
        <v>1.7811400238855547E-4</v>
      </c>
    </row>
    <row r="197" spans="2:14">
      <c r="B197" s="108" t="s">
        <v>1493</v>
      </c>
      <c r="C197" s="85" t="s">
        <v>1494</v>
      </c>
      <c r="D197" s="98" t="s">
        <v>1358</v>
      </c>
      <c r="E197" s="98" t="s">
        <v>872</v>
      </c>
      <c r="F197" s="85"/>
      <c r="G197" s="98" t="s">
        <v>957</v>
      </c>
      <c r="H197" s="98" t="s">
        <v>187</v>
      </c>
      <c r="I197" s="95">
        <v>19.084765000000001</v>
      </c>
      <c r="J197" s="97">
        <v>4484</v>
      </c>
      <c r="K197" s="95">
        <v>3.2904005165500001</v>
      </c>
      <c r="L197" s="96">
        <v>3.8264636754653695E-7</v>
      </c>
      <c r="M197" s="96">
        <v>1.2079343177332016E-3</v>
      </c>
      <c r="N197" s="96">
        <v>1.2342415671703059E-4</v>
      </c>
    </row>
    <row r="198" spans="2:14">
      <c r="B198" s="108" t="s">
        <v>1495</v>
      </c>
      <c r="C198" s="85" t="s">
        <v>1496</v>
      </c>
      <c r="D198" s="98" t="s">
        <v>32</v>
      </c>
      <c r="E198" s="98" t="s">
        <v>872</v>
      </c>
      <c r="F198" s="85"/>
      <c r="G198" s="98" t="s">
        <v>493</v>
      </c>
      <c r="H198" s="98" t="s">
        <v>189</v>
      </c>
      <c r="I198" s="95">
        <v>83.892900000000012</v>
      </c>
      <c r="J198" s="97">
        <v>2900</v>
      </c>
      <c r="K198" s="95">
        <v>9.8381371630499999</v>
      </c>
      <c r="L198" s="96">
        <v>9.0241879720641384E-8</v>
      </c>
      <c r="M198" s="96">
        <v>3.6116647326188424E-3</v>
      </c>
      <c r="N198" s="96">
        <v>3.6903221261619753E-4</v>
      </c>
    </row>
    <row r="199" spans="2:14">
      <c r="B199" s="108" t="s">
        <v>1497</v>
      </c>
      <c r="C199" s="85" t="s">
        <v>1498</v>
      </c>
      <c r="D199" s="98" t="s">
        <v>1364</v>
      </c>
      <c r="E199" s="98" t="s">
        <v>872</v>
      </c>
      <c r="F199" s="85"/>
      <c r="G199" s="98" t="s">
        <v>1499</v>
      </c>
      <c r="H199" s="98" t="s">
        <v>187</v>
      </c>
      <c r="I199" s="95">
        <v>54.185180000000003</v>
      </c>
      <c r="J199" s="97">
        <v>3451</v>
      </c>
      <c r="K199" s="95">
        <v>7.1898830087000007</v>
      </c>
      <c r="L199" s="96">
        <v>5.7759040561619181E-8</v>
      </c>
      <c r="M199" s="96">
        <v>2.6394678650858401E-3</v>
      </c>
      <c r="N199" s="96">
        <v>2.6969520664109082E-4</v>
      </c>
    </row>
    <row r="200" spans="2:14">
      <c r="B200" s="108" t="s">
        <v>1500</v>
      </c>
      <c r="C200" s="85" t="s">
        <v>1501</v>
      </c>
      <c r="D200" s="98" t="s">
        <v>1502</v>
      </c>
      <c r="E200" s="98" t="s">
        <v>872</v>
      </c>
      <c r="F200" s="85"/>
      <c r="G200" s="98" t="s">
        <v>916</v>
      </c>
      <c r="H200" s="98" t="s">
        <v>192</v>
      </c>
      <c r="I200" s="95">
        <v>1718.3133800000003</v>
      </c>
      <c r="J200" s="97">
        <v>470</v>
      </c>
      <c r="K200" s="95">
        <v>4.0050860671499997</v>
      </c>
      <c r="L200" s="96">
        <v>1.5468240058696062E-7</v>
      </c>
      <c r="M200" s="96">
        <v>1.4703015276262255E-3</v>
      </c>
      <c r="N200" s="96">
        <v>1.5023227960571153E-4</v>
      </c>
    </row>
    <row r="201" spans="2:14">
      <c r="B201" s="108" t="s">
        <v>1503</v>
      </c>
      <c r="C201" s="85" t="s">
        <v>1504</v>
      </c>
      <c r="D201" s="98" t="s">
        <v>1364</v>
      </c>
      <c r="E201" s="98" t="s">
        <v>872</v>
      </c>
      <c r="F201" s="85"/>
      <c r="G201" s="98" t="s">
        <v>930</v>
      </c>
      <c r="H201" s="98" t="s">
        <v>187</v>
      </c>
      <c r="I201" s="95">
        <v>57.467200000000005</v>
      </c>
      <c r="J201" s="97">
        <v>10325</v>
      </c>
      <c r="K201" s="95">
        <v>22.814262898000006</v>
      </c>
      <c r="L201" s="96">
        <v>5.37330201133756E-8</v>
      </c>
      <c r="M201" s="96">
        <v>8.3753120477796303E-3</v>
      </c>
      <c r="N201" s="96">
        <v>8.5577155277701596E-4</v>
      </c>
    </row>
    <row r="202" spans="2:14">
      <c r="B202" s="108" t="s">
        <v>1505</v>
      </c>
      <c r="C202" s="85" t="s">
        <v>1506</v>
      </c>
      <c r="D202" s="98" t="s">
        <v>1364</v>
      </c>
      <c r="E202" s="98" t="s">
        <v>872</v>
      </c>
      <c r="F202" s="85"/>
      <c r="G202" s="98" t="s">
        <v>925</v>
      </c>
      <c r="H202" s="98" t="s">
        <v>187</v>
      </c>
      <c r="I202" s="95">
        <v>14.45255</v>
      </c>
      <c r="J202" s="97">
        <v>5887</v>
      </c>
      <c r="K202" s="95">
        <v>3.2975270495999998</v>
      </c>
      <c r="L202" s="96">
        <v>5.2418676656090784E-9</v>
      </c>
      <c r="M202" s="96">
        <v>1.2105505292838187E-3</v>
      </c>
      <c r="N202" s="96">
        <v>1.2369147564297536E-4</v>
      </c>
    </row>
    <row r="203" spans="2:14">
      <c r="B203" s="108" t="s">
        <v>1507</v>
      </c>
      <c r="C203" s="85" t="s">
        <v>1508</v>
      </c>
      <c r="D203" s="98" t="s">
        <v>1364</v>
      </c>
      <c r="E203" s="98" t="s">
        <v>872</v>
      </c>
      <c r="F203" s="85"/>
      <c r="G203" s="98" t="s">
        <v>943</v>
      </c>
      <c r="H203" s="98" t="s">
        <v>187</v>
      </c>
      <c r="I203" s="95">
        <v>18.730250000000002</v>
      </c>
      <c r="J203" s="97">
        <v>9427</v>
      </c>
      <c r="K203" s="95">
        <v>6.7891190671500006</v>
      </c>
      <c r="L203" s="96">
        <v>9.7976534844180744E-8</v>
      </c>
      <c r="M203" s="96">
        <v>2.4923439767101339E-3</v>
      </c>
      <c r="N203" s="96">
        <v>2.5466240097515164E-4</v>
      </c>
    </row>
    <row r="204" spans="2:14">
      <c r="B204" s="108" t="s">
        <v>1399</v>
      </c>
      <c r="C204" s="85" t="s">
        <v>1400</v>
      </c>
      <c r="D204" s="98" t="s">
        <v>1358</v>
      </c>
      <c r="E204" s="98" t="s">
        <v>872</v>
      </c>
      <c r="F204" s="85"/>
      <c r="G204" s="98" t="s">
        <v>957</v>
      </c>
      <c r="H204" s="98" t="s">
        <v>187</v>
      </c>
      <c r="I204" s="95">
        <v>612.58746500000007</v>
      </c>
      <c r="J204" s="97">
        <v>3815</v>
      </c>
      <c r="K204" s="95">
        <v>89.858464331649998</v>
      </c>
      <c r="L204" s="96">
        <v>1.1447980776970621E-6</v>
      </c>
      <c r="M204" s="96">
        <v>3.2987814783962177E-2</v>
      </c>
      <c r="N204" s="96">
        <v>3.3706246787396955E-3</v>
      </c>
    </row>
    <row r="205" spans="2:14">
      <c r="B205" s="108" t="s">
        <v>1509</v>
      </c>
      <c r="C205" s="85" t="s">
        <v>1510</v>
      </c>
      <c r="D205" s="98" t="s">
        <v>1358</v>
      </c>
      <c r="E205" s="98" t="s">
        <v>872</v>
      </c>
      <c r="F205" s="85"/>
      <c r="G205" s="98" t="s">
        <v>916</v>
      </c>
      <c r="H205" s="98" t="s">
        <v>187</v>
      </c>
      <c r="I205" s="95">
        <v>4.6942000000000004</v>
      </c>
      <c r="J205" s="97">
        <v>21534</v>
      </c>
      <c r="K205" s="95">
        <v>3.8867145131500003</v>
      </c>
      <c r="L205" s="96">
        <v>3.5400990920055331E-8</v>
      </c>
      <c r="M205" s="96">
        <v>1.426846312493349E-3</v>
      </c>
      <c r="N205" s="96">
        <v>1.4579211824594705E-4</v>
      </c>
    </row>
    <row r="206" spans="2:14">
      <c r="B206" s="108" t="s">
        <v>1511</v>
      </c>
      <c r="C206" s="85" t="s">
        <v>1512</v>
      </c>
      <c r="D206" s="98" t="s">
        <v>1358</v>
      </c>
      <c r="E206" s="98" t="s">
        <v>872</v>
      </c>
      <c r="F206" s="85"/>
      <c r="G206" s="98" t="s">
        <v>930</v>
      </c>
      <c r="H206" s="98" t="s">
        <v>187</v>
      </c>
      <c r="I206" s="95">
        <v>27.981449999999999</v>
      </c>
      <c r="J206" s="97">
        <v>3845</v>
      </c>
      <c r="K206" s="95">
        <v>4.1367845652000002</v>
      </c>
      <c r="L206" s="96">
        <v>6.8208294118034212E-9</v>
      </c>
      <c r="M206" s="96">
        <v>1.5186491784937601E-3</v>
      </c>
      <c r="N206" s="96">
        <v>1.5517233963213166E-4</v>
      </c>
    </row>
    <row r="207" spans="2:14">
      <c r="B207" s="108" t="s">
        <v>1513</v>
      </c>
      <c r="C207" s="85" t="s">
        <v>1514</v>
      </c>
      <c r="D207" s="98" t="s">
        <v>32</v>
      </c>
      <c r="E207" s="98" t="s">
        <v>872</v>
      </c>
      <c r="F207" s="85"/>
      <c r="G207" s="98" t="s">
        <v>886</v>
      </c>
      <c r="H207" s="98" t="s">
        <v>189</v>
      </c>
      <c r="I207" s="95">
        <v>47.451599999999999</v>
      </c>
      <c r="J207" s="97">
        <v>1443.5</v>
      </c>
      <c r="K207" s="95">
        <v>2.7698568002000004</v>
      </c>
      <c r="L207" s="96">
        <v>1.7838567802594339E-8</v>
      </c>
      <c r="M207" s="96">
        <v>1.016838244262236E-3</v>
      </c>
      <c r="N207" s="96">
        <v>1.0389836680127532E-4</v>
      </c>
    </row>
    <row r="208" spans="2:14">
      <c r="B208" s="108" t="s">
        <v>1515</v>
      </c>
      <c r="C208" s="85" t="s">
        <v>1516</v>
      </c>
      <c r="D208" s="98" t="s">
        <v>1364</v>
      </c>
      <c r="E208" s="98" t="s">
        <v>872</v>
      </c>
      <c r="F208" s="85"/>
      <c r="G208" s="98" t="s">
        <v>925</v>
      </c>
      <c r="H208" s="98" t="s">
        <v>187</v>
      </c>
      <c r="I208" s="95">
        <v>66.250450000000001</v>
      </c>
      <c r="J208" s="97">
        <v>3248</v>
      </c>
      <c r="K208" s="95">
        <v>8.2737271995000015</v>
      </c>
      <c r="L208" s="96">
        <v>1.0917365341827855E-8</v>
      </c>
      <c r="M208" s="96">
        <v>3.0373563855130761E-3</v>
      </c>
      <c r="N208" s="96">
        <v>3.1035060849545339E-4</v>
      </c>
    </row>
    <row r="209" spans="2:14">
      <c r="B209" s="108" t="s">
        <v>1517</v>
      </c>
      <c r="C209" s="85" t="s">
        <v>1518</v>
      </c>
      <c r="D209" s="98" t="s">
        <v>1364</v>
      </c>
      <c r="E209" s="98" t="s">
        <v>872</v>
      </c>
      <c r="F209" s="85"/>
      <c r="G209" s="98" t="s">
        <v>1334</v>
      </c>
      <c r="H209" s="98" t="s">
        <v>187</v>
      </c>
      <c r="I209" s="95">
        <v>23.488150000000001</v>
      </c>
      <c r="J209" s="97">
        <v>5279</v>
      </c>
      <c r="K209" s="95">
        <v>4.7675671413999998</v>
      </c>
      <c r="L209" s="96">
        <v>4.4433461845505419E-8</v>
      </c>
      <c r="M209" s="96">
        <v>1.7502148851570448E-3</v>
      </c>
      <c r="N209" s="96">
        <v>1.7883323050170614E-4</v>
      </c>
    </row>
    <row r="210" spans="2:14">
      <c r="B210" s="108" t="s">
        <v>1519</v>
      </c>
      <c r="C210" s="85" t="s">
        <v>1520</v>
      </c>
      <c r="D210" s="98" t="s">
        <v>147</v>
      </c>
      <c r="E210" s="98" t="s">
        <v>872</v>
      </c>
      <c r="F210" s="85"/>
      <c r="G210" s="98" t="s">
        <v>1003</v>
      </c>
      <c r="H210" s="98" t="s">
        <v>190</v>
      </c>
      <c r="I210" s="95">
        <v>45.092250000000007</v>
      </c>
      <c r="J210" s="97">
        <v>1449</v>
      </c>
      <c r="K210" s="95">
        <v>3.0873828468000006</v>
      </c>
      <c r="L210" s="96">
        <v>4.1571398561387196E-8</v>
      </c>
      <c r="M210" s="96">
        <v>1.1334047857920941E-3</v>
      </c>
      <c r="N210" s="96">
        <v>1.1580888782756938E-4</v>
      </c>
    </row>
    <row r="211" spans="2:14">
      <c r="B211" s="108" t="s">
        <v>1521</v>
      </c>
      <c r="C211" s="85" t="s">
        <v>1522</v>
      </c>
      <c r="D211" s="98" t="s">
        <v>147</v>
      </c>
      <c r="E211" s="98" t="s">
        <v>872</v>
      </c>
      <c r="F211" s="85"/>
      <c r="G211" s="98" t="s">
        <v>990</v>
      </c>
      <c r="H211" s="98" t="s">
        <v>190</v>
      </c>
      <c r="I211" s="95">
        <v>22.274909999999998</v>
      </c>
      <c r="J211" s="97">
        <v>3158.5</v>
      </c>
      <c r="K211" s="95">
        <v>3.3244287894999998</v>
      </c>
      <c r="L211" s="96">
        <v>1.6202205917972907E-8</v>
      </c>
      <c r="M211" s="96">
        <v>1.2204263892797362E-3</v>
      </c>
      <c r="N211" s="96">
        <v>1.2470056999020691E-4</v>
      </c>
    </row>
    <row r="212" spans="2:14">
      <c r="B212" s="108" t="s">
        <v>1523</v>
      </c>
      <c r="C212" s="85" t="s">
        <v>1524</v>
      </c>
      <c r="D212" s="98" t="s">
        <v>163</v>
      </c>
      <c r="E212" s="98" t="s">
        <v>872</v>
      </c>
      <c r="F212" s="85"/>
      <c r="G212" s="98" t="s">
        <v>925</v>
      </c>
      <c r="H212" s="98" t="s">
        <v>1525</v>
      </c>
      <c r="I212" s="95">
        <v>4.5570000000000004</v>
      </c>
      <c r="J212" s="97">
        <v>23260</v>
      </c>
      <c r="K212" s="95">
        <v>3.9930745330000006</v>
      </c>
      <c r="L212" s="96">
        <v>6.4862538247475995E-9</v>
      </c>
      <c r="M212" s="96">
        <v>1.4658919901746508E-3</v>
      </c>
      <c r="N212" s="96">
        <v>1.4978172245746018E-4</v>
      </c>
    </row>
    <row r="213" spans="2:14">
      <c r="B213" s="108" t="s">
        <v>1526</v>
      </c>
      <c r="C213" s="85" t="s">
        <v>1527</v>
      </c>
      <c r="D213" s="98" t="s">
        <v>147</v>
      </c>
      <c r="E213" s="98" t="s">
        <v>872</v>
      </c>
      <c r="F213" s="85"/>
      <c r="G213" s="98" t="s">
        <v>874</v>
      </c>
      <c r="H213" s="98" t="s">
        <v>190</v>
      </c>
      <c r="I213" s="95">
        <v>39.184809999999999</v>
      </c>
      <c r="J213" s="97">
        <v>2242.5</v>
      </c>
      <c r="K213" s="95">
        <v>4.1521247404000006</v>
      </c>
      <c r="L213" s="96">
        <v>8.8475188566936701E-9</v>
      </c>
      <c r="M213" s="96">
        <v>1.524280688691658E-3</v>
      </c>
      <c r="N213" s="96">
        <v>1.5574775535384346E-4</v>
      </c>
    </row>
    <row r="214" spans="2:14">
      <c r="B214" s="108" t="s">
        <v>1528</v>
      </c>
      <c r="C214" s="85" t="s">
        <v>1529</v>
      </c>
      <c r="D214" s="98" t="s">
        <v>1364</v>
      </c>
      <c r="E214" s="98" t="s">
        <v>872</v>
      </c>
      <c r="F214" s="85"/>
      <c r="G214" s="98" t="s">
        <v>943</v>
      </c>
      <c r="H214" s="98" t="s">
        <v>187</v>
      </c>
      <c r="I214" s="95">
        <v>16.760450000000002</v>
      </c>
      <c r="J214" s="97">
        <v>10754</v>
      </c>
      <c r="K214" s="95">
        <v>6.9303002607999993</v>
      </c>
      <c r="L214" s="96">
        <v>6.4687186414511774E-8</v>
      </c>
      <c r="M214" s="96">
        <v>2.5441728066567023E-3</v>
      </c>
      <c r="N214" s="96">
        <v>2.5995816046792765E-4</v>
      </c>
    </row>
    <row r="215" spans="2:14">
      <c r="B215" s="108" t="s">
        <v>1530</v>
      </c>
      <c r="C215" s="85" t="s">
        <v>1531</v>
      </c>
      <c r="D215" s="98" t="s">
        <v>32</v>
      </c>
      <c r="E215" s="98" t="s">
        <v>872</v>
      </c>
      <c r="F215" s="85"/>
      <c r="G215" s="98" t="s">
        <v>1022</v>
      </c>
      <c r="H215" s="98" t="s">
        <v>194</v>
      </c>
      <c r="I215" s="95">
        <v>65.299850000000006</v>
      </c>
      <c r="J215" s="97">
        <v>14340</v>
      </c>
      <c r="K215" s="95">
        <v>3.9581621628500003</v>
      </c>
      <c r="L215" s="96">
        <v>1.8768839103849166E-7</v>
      </c>
      <c r="M215" s="96">
        <v>1.4530753589452688E-3</v>
      </c>
      <c r="N215" s="96">
        <v>1.4847214636692558E-4</v>
      </c>
    </row>
    <row r="216" spans="2:14">
      <c r="B216" s="108" t="s">
        <v>1532</v>
      </c>
      <c r="C216" s="85" t="s">
        <v>1533</v>
      </c>
      <c r="D216" s="98" t="s">
        <v>32</v>
      </c>
      <c r="E216" s="98" t="s">
        <v>872</v>
      </c>
      <c r="F216" s="85"/>
      <c r="G216" s="98" t="s">
        <v>1449</v>
      </c>
      <c r="H216" s="98" t="s">
        <v>189</v>
      </c>
      <c r="I216" s="95">
        <v>10.0107</v>
      </c>
      <c r="J216" s="97">
        <v>11680</v>
      </c>
      <c r="K216" s="95">
        <v>4.7282121788999998</v>
      </c>
      <c r="L216" s="96">
        <v>1.1777294117647059E-8</v>
      </c>
      <c r="M216" s="96">
        <v>1.7357673400822898E-3</v>
      </c>
      <c r="N216" s="96">
        <v>1.7735701110690557E-4</v>
      </c>
    </row>
    <row r="217" spans="2:14">
      <c r="B217" s="108" t="s">
        <v>1534</v>
      </c>
      <c r="C217" s="85" t="s">
        <v>1535</v>
      </c>
      <c r="D217" s="98" t="s">
        <v>1364</v>
      </c>
      <c r="E217" s="98" t="s">
        <v>872</v>
      </c>
      <c r="F217" s="85"/>
      <c r="G217" s="98" t="s">
        <v>897</v>
      </c>
      <c r="H217" s="98" t="s">
        <v>187</v>
      </c>
      <c r="I217" s="95">
        <v>16.552199999999999</v>
      </c>
      <c r="J217" s="97">
        <v>4984</v>
      </c>
      <c r="K217" s="95">
        <v>3.1851734232499997</v>
      </c>
      <c r="L217" s="96">
        <v>2.6888013029053723E-8</v>
      </c>
      <c r="M217" s="96">
        <v>1.1693045471283586E-3</v>
      </c>
      <c r="N217" s="96">
        <v>1.1947704900506293E-4</v>
      </c>
    </row>
    <row r="218" spans="2:14">
      <c r="B218" s="108" t="s">
        <v>1536</v>
      </c>
      <c r="C218" s="85" t="s">
        <v>1537</v>
      </c>
      <c r="D218" s="98" t="s">
        <v>32</v>
      </c>
      <c r="E218" s="98" t="s">
        <v>872</v>
      </c>
      <c r="F218" s="85"/>
      <c r="G218" s="98" t="s">
        <v>998</v>
      </c>
      <c r="H218" s="98" t="s">
        <v>189</v>
      </c>
      <c r="I218" s="95">
        <v>94.10548</v>
      </c>
      <c r="J218" s="97">
        <v>1080</v>
      </c>
      <c r="K218" s="95">
        <v>4.1098723931999999</v>
      </c>
      <c r="L218" s="96">
        <v>1.0330239740254278E-7</v>
      </c>
      <c r="M218" s="96">
        <v>1.508769488784246E-3</v>
      </c>
      <c r="N218" s="96">
        <v>1.5416285397291881E-4</v>
      </c>
    </row>
    <row r="219" spans="2:14">
      <c r="B219" s="108" t="s">
        <v>1538</v>
      </c>
      <c r="C219" s="85" t="s">
        <v>1539</v>
      </c>
      <c r="D219" s="98" t="s">
        <v>32</v>
      </c>
      <c r="E219" s="98" t="s">
        <v>872</v>
      </c>
      <c r="F219" s="85"/>
      <c r="G219" s="98" t="s">
        <v>1449</v>
      </c>
      <c r="H219" s="98" t="s">
        <v>189</v>
      </c>
      <c r="I219" s="95">
        <v>7.8980649999999999</v>
      </c>
      <c r="J219" s="97">
        <v>9213</v>
      </c>
      <c r="K219" s="95">
        <v>2.9424659274500002</v>
      </c>
      <c r="L219" s="96">
        <v>3.7239016428824874E-8</v>
      </c>
      <c r="M219" s="96">
        <v>1.0802045388244145E-3</v>
      </c>
      <c r="N219" s="96">
        <v>1.1037299986352373E-4</v>
      </c>
    </row>
    <row r="220" spans="2:14">
      <c r="B220" s="108" t="s">
        <v>1540</v>
      </c>
      <c r="C220" s="85" t="s">
        <v>1541</v>
      </c>
      <c r="D220" s="98" t="s">
        <v>1364</v>
      </c>
      <c r="E220" s="98" t="s">
        <v>872</v>
      </c>
      <c r="F220" s="85"/>
      <c r="G220" s="98" t="s">
        <v>993</v>
      </c>
      <c r="H220" s="98" t="s">
        <v>187</v>
      </c>
      <c r="I220" s="95">
        <v>30.514749999999999</v>
      </c>
      <c r="J220" s="97">
        <v>7513</v>
      </c>
      <c r="K220" s="95">
        <v>8.8149438296499998</v>
      </c>
      <c r="L220" s="96">
        <v>4.6808890026430846E-8</v>
      </c>
      <c r="M220" s="96">
        <v>3.2360416633684191E-3</v>
      </c>
      <c r="N220" s="96">
        <v>3.3065184715667749E-4</v>
      </c>
    </row>
    <row r="221" spans="2:14">
      <c r="B221" s="108" t="s">
        <v>1542</v>
      </c>
      <c r="C221" s="85" t="s">
        <v>1543</v>
      </c>
      <c r="D221" s="98" t="s">
        <v>1364</v>
      </c>
      <c r="E221" s="98" t="s">
        <v>872</v>
      </c>
      <c r="F221" s="85"/>
      <c r="G221" s="98" t="s">
        <v>1013</v>
      </c>
      <c r="H221" s="98" t="s">
        <v>187</v>
      </c>
      <c r="I221" s="95">
        <v>48.547975000000008</v>
      </c>
      <c r="J221" s="97">
        <v>2517</v>
      </c>
      <c r="K221" s="95">
        <v>4.6984074805500002</v>
      </c>
      <c r="L221" s="96">
        <v>2.2070933465352879E-7</v>
      </c>
      <c r="M221" s="96">
        <v>1.724825779082172E-3</v>
      </c>
      <c r="N221" s="96">
        <v>1.7623902570009826E-4</v>
      </c>
    </row>
    <row r="222" spans="2:14">
      <c r="B222" s="108" t="s">
        <v>1544</v>
      </c>
      <c r="C222" s="85" t="s">
        <v>1545</v>
      </c>
      <c r="D222" s="98" t="s">
        <v>1364</v>
      </c>
      <c r="E222" s="98" t="s">
        <v>872</v>
      </c>
      <c r="F222" s="85"/>
      <c r="G222" s="98" t="s">
        <v>892</v>
      </c>
      <c r="H222" s="98" t="s">
        <v>187</v>
      </c>
      <c r="I222" s="95">
        <v>46.197200000000002</v>
      </c>
      <c r="J222" s="97">
        <v>5137</v>
      </c>
      <c r="K222" s="95">
        <v>9.1744982861000004</v>
      </c>
      <c r="L222" s="96">
        <v>2.7179997721625095E-8</v>
      </c>
      <c r="M222" s="96">
        <v>3.3680371954792785E-3</v>
      </c>
      <c r="N222" s="96">
        <v>3.4413886958995919E-4</v>
      </c>
    </row>
    <row r="223" spans="2:14">
      <c r="B223" s="108" t="s">
        <v>1546</v>
      </c>
      <c r="C223" s="85" t="s">
        <v>1547</v>
      </c>
      <c r="D223" s="98" t="s">
        <v>32</v>
      </c>
      <c r="E223" s="98" t="s">
        <v>872</v>
      </c>
      <c r="F223" s="85"/>
      <c r="G223" s="98" t="s">
        <v>1449</v>
      </c>
      <c r="H223" s="98" t="s">
        <v>189</v>
      </c>
      <c r="I223" s="95">
        <v>15.160599999999999</v>
      </c>
      <c r="J223" s="97">
        <v>6470</v>
      </c>
      <c r="K223" s="95">
        <v>3.9665262962500001</v>
      </c>
      <c r="L223" s="96">
        <v>2.53837734425002E-8</v>
      </c>
      <c r="M223" s="96">
        <v>1.456145904224222E-3</v>
      </c>
      <c r="N223" s="96">
        <v>1.4878588814588875E-4</v>
      </c>
    </row>
    <row r="224" spans="2:14">
      <c r="B224" s="108" t="s">
        <v>1548</v>
      </c>
      <c r="C224" s="85" t="s">
        <v>1549</v>
      </c>
      <c r="D224" s="98" t="s">
        <v>1364</v>
      </c>
      <c r="E224" s="98" t="s">
        <v>872</v>
      </c>
      <c r="F224" s="85"/>
      <c r="G224" s="98" t="s">
        <v>930</v>
      </c>
      <c r="H224" s="98" t="s">
        <v>187</v>
      </c>
      <c r="I224" s="95">
        <v>76.305250000000001</v>
      </c>
      <c r="J224" s="97">
        <v>7802</v>
      </c>
      <c r="K224" s="95">
        <v>22.890575402450001</v>
      </c>
      <c r="L224" s="96">
        <v>4.1135760241936626E-8</v>
      </c>
      <c r="M224" s="96">
        <v>8.4033270242342192E-3</v>
      </c>
      <c r="N224" s="96">
        <v>8.5863406342316098E-4</v>
      </c>
    </row>
    <row r="225" spans="2:14">
      <c r="B225" s="108" t="s">
        <v>1550</v>
      </c>
      <c r="C225" s="85" t="s">
        <v>1551</v>
      </c>
      <c r="D225" s="98" t="s">
        <v>1364</v>
      </c>
      <c r="E225" s="98" t="s">
        <v>872</v>
      </c>
      <c r="F225" s="85"/>
      <c r="G225" s="98" t="s">
        <v>892</v>
      </c>
      <c r="H225" s="98" t="s">
        <v>187</v>
      </c>
      <c r="I225" s="95">
        <v>95.096750000000014</v>
      </c>
      <c r="J225" s="97">
        <v>5511</v>
      </c>
      <c r="K225" s="95">
        <v>20.1508063785</v>
      </c>
      <c r="L225" s="96">
        <v>1.8934888932180717E-8</v>
      </c>
      <c r="M225" s="96">
        <v>7.3975342613028577E-3</v>
      </c>
      <c r="N225" s="96">
        <v>7.5586430038682812E-4</v>
      </c>
    </row>
    <row r="226" spans="2:14">
      <c r="B226" s="108" t="s">
        <v>1552</v>
      </c>
      <c r="C226" s="85" t="s">
        <v>1553</v>
      </c>
      <c r="D226" s="98" t="s">
        <v>32</v>
      </c>
      <c r="E226" s="98" t="s">
        <v>872</v>
      </c>
      <c r="F226" s="85"/>
      <c r="G226" s="98" t="s">
        <v>993</v>
      </c>
      <c r="H226" s="98" t="s">
        <v>189</v>
      </c>
      <c r="I226" s="95">
        <v>14.87885</v>
      </c>
      <c r="J226" s="97">
        <v>3629</v>
      </c>
      <c r="K226" s="95">
        <v>2.1834638286999999</v>
      </c>
      <c r="L226" s="96">
        <v>6.0175922700447295E-8</v>
      </c>
      <c r="M226" s="96">
        <v>8.0156834310896269E-4</v>
      </c>
      <c r="N226" s="96">
        <v>8.1902546642558939E-5</v>
      </c>
    </row>
    <row r="227" spans="2:14">
      <c r="B227" s="152"/>
      <c r="C227" s="152"/>
      <c r="D227" s="152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</row>
    <row r="228" spans="2:14">
      <c r="B228" s="152"/>
      <c r="C228" s="152"/>
      <c r="D228" s="152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</row>
    <row r="229" spans="2:14">
      <c r="B229" s="154" t="s">
        <v>2396</v>
      </c>
      <c r="C229" s="152"/>
      <c r="D229" s="152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</row>
    <row r="230" spans="2:14">
      <c r="B230" s="154" t="s">
        <v>136</v>
      </c>
      <c r="C230" s="152"/>
      <c r="D230" s="152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</row>
    <row r="231" spans="2:14">
      <c r="B231" s="155"/>
      <c r="C231" s="152"/>
      <c r="D231" s="152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</row>
    <row r="232" spans="2:14">
      <c r="B232" s="152"/>
      <c r="C232" s="152"/>
      <c r="D232" s="152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</row>
    <row r="233" spans="2:14">
      <c r="E233" s="1"/>
      <c r="F233" s="1"/>
      <c r="G233" s="1"/>
    </row>
    <row r="234" spans="2:14">
      <c r="E234" s="1"/>
      <c r="F234" s="1"/>
      <c r="G234" s="1"/>
    </row>
    <row r="235" spans="2:14">
      <c r="E235" s="1"/>
      <c r="F235" s="1"/>
      <c r="G235" s="1"/>
    </row>
    <row r="236" spans="2:14">
      <c r="E236" s="1"/>
      <c r="F236" s="1"/>
      <c r="G236" s="1"/>
    </row>
    <row r="237" spans="2:14">
      <c r="E237" s="1"/>
      <c r="F237" s="1"/>
      <c r="G237" s="1"/>
    </row>
    <row r="238" spans="2:14">
      <c r="E238" s="1"/>
      <c r="F238" s="1"/>
      <c r="G238" s="1"/>
    </row>
    <row r="239" spans="2:14">
      <c r="E239" s="1"/>
      <c r="F239" s="1"/>
      <c r="G239" s="1"/>
    </row>
    <row r="240" spans="2:14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6">
      <formula1>$AY$6:$AY$23</formula1>
    </dataValidation>
    <dataValidation type="list" allowBlank="1" showInputMessage="1" showErrorMessage="1" sqref="H12:H356">
      <formula1>$BC$6:$BC$19</formula1>
    </dataValidation>
    <dataValidation type="list" allowBlank="1" showInputMessage="1" showErrorMessage="1" sqref="G12:G362">
      <formula1>$BA$6:$BA$29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9.42578125" style="2" bestFit="1" customWidth="1"/>
    <col min="4" max="4" width="9.7109375" style="2" bestFit="1" customWidth="1"/>
    <col min="5" max="5" width="11.28515625" style="2" bestFit="1" customWidth="1"/>
    <col min="6" max="6" width="7" style="2" customWidth="1"/>
    <col min="7" max="7" width="12.28515625" style="2" bestFit="1" customWidth="1"/>
    <col min="8" max="8" width="9" style="1" bestFit="1" customWidth="1"/>
    <col min="9" max="9" width="10.7109375" style="1" bestFit="1" customWidth="1"/>
    <col min="10" max="10" width="7.28515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203</v>
      </c>
      <c r="C1" s="79" t="s" vm="1">
        <v>267</v>
      </c>
    </row>
    <row r="2" spans="2:58">
      <c r="B2" s="57" t="s">
        <v>202</v>
      </c>
      <c r="C2" s="79" t="s">
        <v>268</v>
      </c>
    </row>
    <row r="3" spans="2:58">
      <c r="B3" s="57" t="s">
        <v>204</v>
      </c>
      <c r="C3" s="79" t="s">
        <v>269</v>
      </c>
    </row>
    <row r="4" spans="2:58">
      <c r="B4" s="57" t="s">
        <v>205</v>
      </c>
      <c r="C4" s="79">
        <v>17010</v>
      </c>
    </row>
    <row r="6" spans="2:58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6"/>
      <c r="BF6" s="3"/>
    </row>
    <row r="7" spans="2:58" ht="26.25" customHeight="1">
      <c r="B7" s="174" t="s">
        <v>114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6"/>
      <c r="BC7" s="3"/>
      <c r="BF7" s="3"/>
    </row>
    <row r="8" spans="2:58" s="3" customFormat="1" ht="66.75" customHeight="1">
      <c r="B8" s="23" t="s">
        <v>139</v>
      </c>
      <c r="C8" s="31" t="s">
        <v>59</v>
      </c>
      <c r="D8" s="71" t="s">
        <v>143</v>
      </c>
      <c r="E8" s="71" t="s">
        <v>141</v>
      </c>
      <c r="F8" s="71" t="s">
        <v>80</v>
      </c>
      <c r="G8" s="31" t="s">
        <v>125</v>
      </c>
      <c r="H8" s="31" t="s">
        <v>0</v>
      </c>
      <c r="I8" s="31" t="s">
        <v>129</v>
      </c>
      <c r="J8" s="31" t="s">
        <v>76</v>
      </c>
      <c r="K8" s="31" t="s">
        <v>73</v>
      </c>
      <c r="L8" s="71" t="s">
        <v>206</v>
      </c>
      <c r="M8" s="32" t="s">
        <v>208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77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80" t="s">
        <v>38</v>
      </c>
      <c r="C11" s="81"/>
      <c r="D11" s="81"/>
      <c r="E11" s="81"/>
      <c r="F11" s="81"/>
      <c r="G11" s="81"/>
      <c r="H11" s="89"/>
      <c r="I11" s="91"/>
      <c r="J11" s="89">
        <v>898.23309047920031</v>
      </c>
      <c r="K11" s="81"/>
      <c r="L11" s="90">
        <v>1</v>
      </c>
      <c r="M11" s="90">
        <v>3.3693059908697247E-2</v>
      </c>
      <c r="N11" s="5"/>
      <c r="BC11" s="1"/>
      <c r="BD11" s="3"/>
      <c r="BF11" s="1"/>
    </row>
    <row r="12" spans="2:58" ht="20.25">
      <c r="B12" s="82" t="s">
        <v>263</v>
      </c>
      <c r="C12" s="83"/>
      <c r="D12" s="83"/>
      <c r="E12" s="83"/>
      <c r="F12" s="83"/>
      <c r="G12" s="83"/>
      <c r="H12" s="92"/>
      <c r="I12" s="94"/>
      <c r="J12" s="92">
        <v>48.732865622000006</v>
      </c>
      <c r="K12" s="83"/>
      <c r="L12" s="93">
        <v>5.4254141980008108E-2</v>
      </c>
      <c r="M12" s="93">
        <v>1.8279880560273798E-3</v>
      </c>
      <c r="BD12" s="4"/>
    </row>
    <row r="13" spans="2:58">
      <c r="B13" s="102" t="s">
        <v>82</v>
      </c>
      <c r="C13" s="83"/>
      <c r="D13" s="83"/>
      <c r="E13" s="83"/>
      <c r="F13" s="83"/>
      <c r="G13" s="83"/>
      <c r="H13" s="92"/>
      <c r="I13" s="94"/>
      <c r="J13" s="92">
        <v>46.146245487999998</v>
      </c>
      <c r="K13" s="83"/>
      <c r="L13" s="93">
        <v>5.1374466134821793E-2</v>
      </c>
      <c r="M13" s="93">
        <v>1.7309629652578888E-3</v>
      </c>
    </row>
    <row r="14" spans="2:58">
      <c r="B14" s="88" t="s">
        <v>1554</v>
      </c>
      <c r="C14" s="85" t="s">
        <v>1555</v>
      </c>
      <c r="D14" s="98" t="s">
        <v>144</v>
      </c>
      <c r="E14" s="85" t="s">
        <v>1556</v>
      </c>
      <c r="F14" s="98" t="s">
        <v>1557</v>
      </c>
      <c r="G14" s="98" t="s">
        <v>188</v>
      </c>
      <c r="H14" s="95">
        <v>864.85</v>
      </c>
      <c r="I14" s="97">
        <v>1471</v>
      </c>
      <c r="J14" s="95">
        <v>12.721943500000002</v>
      </c>
      <c r="K14" s="96">
        <v>1.0151710466667622E-5</v>
      </c>
      <c r="L14" s="96">
        <v>1.4163298630217402E-2</v>
      </c>
      <c r="M14" s="96">
        <v>4.7720486925268465E-4</v>
      </c>
    </row>
    <row r="15" spans="2:58">
      <c r="B15" s="88" t="s">
        <v>1558</v>
      </c>
      <c r="C15" s="85" t="s">
        <v>1559</v>
      </c>
      <c r="D15" s="98" t="s">
        <v>144</v>
      </c>
      <c r="E15" s="85" t="s">
        <v>1560</v>
      </c>
      <c r="F15" s="98" t="s">
        <v>1557</v>
      </c>
      <c r="G15" s="98" t="s">
        <v>188</v>
      </c>
      <c r="H15" s="95">
        <v>490</v>
      </c>
      <c r="I15" s="97">
        <v>1472</v>
      </c>
      <c r="J15" s="95">
        <v>7.2128000000000005</v>
      </c>
      <c r="K15" s="96">
        <v>1.5257240183211432E-6</v>
      </c>
      <c r="L15" s="96">
        <v>8.0299869560049586E-3</v>
      </c>
      <c r="M15" s="96">
        <v>2.7055483157473252E-4</v>
      </c>
    </row>
    <row r="16" spans="2:58" ht="20.25">
      <c r="B16" s="88" t="s">
        <v>1561</v>
      </c>
      <c r="C16" s="85" t="s">
        <v>1562</v>
      </c>
      <c r="D16" s="98" t="s">
        <v>144</v>
      </c>
      <c r="E16" s="85" t="s">
        <v>1563</v>
      </c>
      <c r="F16" s="98" t="s">
        <v>1557</v>
      </c>
      <c r="G16" s="98" t="s">
        <v>188</v>
      </c>
      <c r="H16" s="95">
        <v>51.018555000000006</v>
      </c>
      <c r="I16" s="97">
        <v>14640</v>
      </c>
      <c r="J16" s="95">
        <v>7.4691164520000006</v>
      </c>
      <c r="K16" s="96">
        <v>1.8351998201438851E-6</v>
      </c>
      <c r="L16" s="96">
        <v>8.3153432345887922E-3</v>
      </c>
      <c r="M16" s="96">
        <v>2.8016935776438055E-4</v>
      </c>
      <c r="BC16" s="4"/>
    </row>
    <row r="17" spans="2:13">
      <c r="B17" s="88" t="s">
        <v>1564</v>
      </c>
      <c r="C17" s="85" t="s">
        <v>1565</v>
      </c>
      <c r="D17" s="98" t="s">
        <v>144</v>
      </c>
      <c r="E17" s="85" t="s">
        <v>1566</v>
      </c>
      <c r="F17" s="98" t="s">
        <v>1557</v>
      </c>
      <c r="G17" s="98" t="s">
        <v>188</v>
      </c>
      <c r="H17" s="95">
        <v>686</v>
      </c>
      <c r="I17" s="97">
        <v>1470</v>
      </c>
      <c r="J17" s="95">
        <v>10.084200000000001</v>
      </c>
      <c r="K17" s="96">
        <v>2.9191489361702127E-6</v>
      </c>
      <c r="L17" s="96">
        <v>1.1226707306697151E-2</v>
      </c>
      <c r="M17" s="96">
        <v>3.7826212186195627E-4</v>
      </c>
    </row>
    <row r="18" spans="2:13">
      <c r="B18" s="88" t="s">
        <v>1567</v>
      </c>
      <c r="C18" s="85" t="s">
        <v>1568</v>
      </c>
      <c r="D18" s="98" t="s">
        <v>144</v>
      </c>
      <c r="E18" s="85" t="s">
        <v>1563</v>
      </c>
      <c r="F18" s="98" t="s">
        <v>1557</v>
      </c>
      <c r="G18" s="98" t="s">
        <v>188</v>
      </c>
      <c r="H18" s="95">
        <v>62.92286</v>
      </c>
      <c r="I18" s="97">
        <v>13760</v>
      </c>
      <c r="J18" s="95">
        <v>8.6581855359999995</v>
      </c>
      <c r="K18" s="96">
        <v>7.776103385343033E-6</v>
      </c>
      <c r="L18" s="96">
        <v>9.639130007313498E-3</v>
      </c>
      <c r="M18" s="96">
        <v>3.2477178480413505E-4</v>
      </c>
    </row>
    <row r="19" spans="2:13">
      <c r="B19" s="84"/>
      <c r="C19" s="85"/>
      <c r="D19" s="85"/>
      <c r="E19" s="85"/>
      <c r="F19" s="85"/>
      <c r="G19" s="85"/>
      <c r="H19" s="95"/>
      <c r="I19" s="97"/>
      <c r="J19" s="85"/>
      <c r="K19" s="85"/>
      <c r="L19" s="96"/>
      <c r="M19" s="85"/>
    </row>
    <row r="20" spans="2:13">
      <c r="B20" s="102" t="s">
        <v>83</v>
      </c>
      <c r="C20" s="83"/>
      <c r="D20" s="83"/>
      <c r="E20" s="83"/>
      <c r="F20" s="83"/>
      <c r="G20" s="83"/>
      <c r="H20" s="92"/>
      <c r="I20" s="94"/>
      <c r="J20" s="92">
        <v>2.5866201339999999</v>
      </c>
      <c r="K20" s="83"/>
      <c r="L20" s="93">
        <v>2.8796758451863072E-3</v>
      </c>
      <c r="M20" s="93">
        <v>9.7025090769490638E-5</v>
      </c>
    </row>
    <row r="21" spans="2:13">
      <c r="B21" s="88" t="s">
        <v>1569</v>
      </c>
      <c r="C21" s="85" t="s">
        <v>1570</v>
      </c>
      <c r="D21" s="98" t="s">
        <v>144</v>
      </c>
      <c r="E21" s="85" t="s">
        <v>1560</v>
      </c>
      <c r="F21" s="98" t="s">
        <v>1571</v>
      </c>
      <c r="G21" s="98" t="s">
        <v>188</v>
      </c>
      <c r="H21" s="95">
        <v>416.5</v>
      </c>
      <c r="I21" s="97">
        <v>309.89</v>
      </c>
      <c r="J21" s="95">
        <v>1.2906918500000002</v>
      </c>
      <c r="K21" s="96">
        <v>9.3595505617977526E-7</v>
      </c>
      <c r="L21" s="96">
        <v>1.4369230700590492E-3</v>
      </c>
      <c r="M21" s="96">
        <v>4.8414335083688716E-5</v>
      </c>
    </row>
    <row r="22" spans="2:13">
      <c r="B22" s="88" t="s">
        <v>1572</v>
      </c>
      <c r="C22" s="85" t="s">
        <v>1573</v>
      </c>
      <c r="D22" s="98" t="s">
        <v>144</v>
      </c>
      <c r="E22" s="85" t="s">
        <v>1566</v>
      </c>
      <c r="F22" s="98" t="s">
        <v>1571</v>
      </c>
      <c r="G22" s="98" t="s">
        <v>188</v>
      </c>
      <c r="H22" s="95">
        <v>40.376000000000005</v>
      </c>
      <c r="I22" s="97">
        <v>3209.65</v>
      </c>
      <c r="J22" s="95">
        <v>1.2959282840000002</v>
      </c>
      <c r="K22" s="96">
        <v>2.2637751017706408E-6</v>
      </c>
      <c r="L22" s="96">
        <v>1.4427527751272584E-3</v>
      </c>
      <c r="M22" s="96">
        <v>4.8610755685801936E-5</v>
      </c>
    </row>
    <row r="23" spans="2:13">
      <c r="B23" s="84"/>
      <c r="C23" s="85"/>
      <c r="D23" s="85"/>
      <c r="E23" s="85"/>
      <c r="F23" s="85"/>
      <c r="G23" s="85"/>
      <c r="H23" s="95"/>
      <c r="I23" s="97"/>
      <c r="J23" s="85"/>
      <c r="K23" s="85"/>
      <c r="L23" s="96"/>
      <c r="M23" s="85"/>
    </row>
    <row r="24" spans="2:13">
      <c r="B24" s="82" t="s">
        <v>262</v>
      </c>
      <c r="C24" s="83"/>
      <c r="D24" s="83"/>
      <c r="E24" s="83"/>
      <c r="F24" s="83"/>
      <c r="G24" s="83"/>
      <c r="H24" s="92"/>
      <c r="I24" s="94"/>
      <c r="J24" s="92">
        <v>849.50022485720024</v>
      </c>
      <c r="K24" s="83"/>
      <c r="L24" s="93">
        <v>0.94574585801999178</v>
      </c>
      <c r="M24" s="93">
        <v>3.1865071852669867E-2</v>
      </c>
    </row>
    <row r="25" spans="2:13">
      <c r="B25" s="102" t="s">
        <v>84</v>
      </c>
      <c r="C25" s="83"/>
      <c r="D25" s="83"/>
      <c r="E25" s="83"/>
      <c r="F25" s="83"/>
      <c r="G25" s="83"/>
      <c r="H25" s="92"/>
      <c r="I25" s="94"/>
      <c r="J25" s="92">
        <v>833.5179375239502</v>
      </c>
      <c r="K25" s="83"/>
      <c r="L25" s="93">
        <v>0.92795282912509369</v>
      </c>
      <c r="M25" s="93">
        <v>3.1265570264156883E-2</v>
      </c>
    </row>
    <row r="26" spans="2:13">
      <c r="B26" s="88" t="s">
        <v>1574</v>
      </c>
      <c r="C26" s="85" t="s">
        <v>1575</v>
      </c>
      <c r="D26" s="98" t="s">
        <v>32</v>
      </c>
      <c r="E26" s="85"/>
      <c r="F26" s="98" t="s">
        <v>1557</v>
      </c>
      <c r="G26" s="98" t="s">
        <v>187</v>
      </c>
      <c r="H26" s="95">
        <v>498.6933350000001</v>
      </c>
      <c r="I26" s="97">
        <v>2461</v>
      </c>
      <c r="J26" s="95">
        <v>47.189081235800003</v>
      </c>
      <c r="K26" s="96">
        <v>4.7279145513066656E-5</v>
      </c>
      <c r="L26" s="96">
        <v>5.2535451806418082E-2</v>
      </c>
      <c r="M26" s="96">
        <v>1.7700801250441216E-3</v>
      </c>
    </row>
    <row r="27" spans="2:13">
      <c r="B27" s="88" t="s">
        <v>1576</v>
      </c>
      <c r="C27" s="85" t="s">
        <v>1577</v>
      </c>
      <c r="D27" s="98" t="s">
        <v>148</v>
      </c>
      <c r="E27" s="85"/>
      <c r="F27" s="98" t="s">
        <v>1557</v>
      </c>
      <c r="G27" s="98" t="s">
        <v>197</v>
      </c>
      <c r="H27" s="95">
        <v>1422.2985000000001</v>
      </c>
      <c r="I27" s="97">
        <v>1578</v>
      </c>
      <c r="J27" s="95">
        <v>73.7595354531</v>
      </c>
      <c r="K27" s="96">
        <v>1.2402887049128181E-6</v>
      </c>
      <c r="L27" s="96">
        <v>8.2116252713145835E-2</v>
      </c>
      <c r="M27" s="96">
        <v>2.7667478221417457E-3</v>
      </c>
    </row>
    <row r="28" spans="2:13">
      <c r="B28" s="88" t="s">
        <v>1578</v>
      </c>
      <c r="C28" s="85" t="s">
        <v>1579</v>
      </c>
      <c r="D28" s="98" t="s">
        <v>1364</v>
      </c>
      <c r="E28" s="85"/>
      <c r="F28" s="98" t="s">
        <v>1557</v>
      </c>
      <c r="G28" s="98" t="s">
        <v>187</v>
      </c>
      <c r="H28" s="95">
        <v>249.83385000000001</v>
      </c>
      <c r="I28" s="97">
        <v>1924.82</v>
      </c>
      <c r="J28" s="95">
        <v>18.490035602149998</v>
      </c>
      <c r="K28" s="96">
        <v>3.1621335814094774E-5</v>
      </c>
      <c r="L28" s="96">
        <v>2.0584896947278695E-2</v>
      </c>
      <c r="M28" s="96">
        <v>6.9356816605902014E-4</v>
      </c>
    </row>
    <row r="29" spans="2:13">
      <c r="B29" s="88" t="s">
        <v>1580</v>
      </c>
      <c r="C29" s="85" t="s">
        <v>1581</v>
      </c>
      <c r="D29" s="98" t="s">
        <v>1364</v>
      </c>
      <c r="E29" s="85"/>
      <c r="F29" s="98" t="s">
        <v>1557</v>
      </c>
      <c r="G29" s="98" t="s">
        <v>187</v>
      </c>
      <c r="H29" s="95">
        <v>154.41002500000002</v>
      </c>
      <c r="I29" s="97">
        <v>6894</v>
      </c>
      <c r="J29" s="95">
        <v>40.930129291450001</v>
      </c>
      <c r="K29" s="96">
        <v>7.8955727856948721E-7</v>
      </c>
      <c r="L29" s="96">
        <v>4.5567380811604365E-2</v>
      </c>
      <c r="M29" s="96">
        <v>1.5353044915678074E-3</v>
      </c>
    </row>
    <row r="30" spans="2:13">
      <c r="B30" s="88" t="s">
        <v>1582</v>
      </c>
      <c r="C30" s="85" t="s">
        <v>1583</v>
      </c>
      <c r="D30" s="98" t="s">
        <v>32</v>
      </c>
      <c r="E30" s="85"/>
      <c r="F30" s="98" t="s">
        <v>1557</v>
      </c>
      <c r="G30" s="98" t="s">
        <v>189</v>
      </c>
      <c r="H30" s="95">
        <v>61.406800000000004</v>
      </c>
      <c r="I30" s="97">
        <v>5186</v>
      </c>
      <c r="J30" s="95">
        <v>12.877710173300002</v>
      </c>
      <c r="K30" s="96">
        <v>1.7057444444444446E-5</v>
      </c>
      <c r="L30" s="96">
        <v>1.4336713164764221E-2</v>
      </c>
      <c r="M30" s="96">
        <v>4.830477355542094E-4</v>
      </c>
    </row>
    <row r="31" spans="2:13">
      <c r="B31" s="88" t="s">
        <v>1584</v>
      </c>
      <c r="C31" s="85" t="s">
        <v>1585</v>
      </c>
      <c r="D31" s="98" t="s">
        <v>1364</v>
      </c>
      <c r="E31" s="85"/>
      <c r="F31" s="98" t="s">
        <v>1557</v>
      </c>
      <c r="G31" s="98" t="s">
        <v>187</v>
      </c>
      <c r="H31" s="95">
        <v>407.935045</v>
      </c>
      <c r="I31" s="97">
        <v>2121</v>
      </c>
      <c r="J31" s="95">
        <v>33.595532012700012</v>
      </c>
      <c r="K31" s="96">
        <v>3.516681422413793E-5</v>
      </c>
      <c r="L31" s="96">
        <v>3.7401797338346844E-2</v>
      </c>
      <c r="M31" s="96">
        <v>1.2601809984138736E-3</v>
      </c>
    </row>
    <row r="32" spans="2:13">
      <c r="B32" s="88" t="s">
        <v>1586</v>
      </c>
      <c r="C32" s="85" t="s">
        <v>1587</v>
      </c>
      <c r="D32" s="98" t="s">
        <v>1364</v>
      </c>
      <c r="E32" s="85"/>
      <c r="F32" s="98" t="s">
        <v>1557</v>
      </c>
      <c r="G32" s="98" t="s">
        <v>187</v>
      </c>
      <c r="H32" s="95">
        <v>75.080250000000007</v>
      </c>
      <c r="I32" s="97">
        <v>2748</v>
      </c>
      <c r="J32" s="95">
        <v>7.9330242631500001</v>
      </c>
      <c r="K32" s="96">
        <v>1.7791528436018959E-6</v>
      </c>
      <c r="L32" s="96">
        <v>8.8318103031784258E-3</v>
      </c>
      <c r="M32" s="96">
        <v>2.975707136472403E-4</v>
      </c>
    </row>
    <row r="33" spans="2:13">
      <c r="B33" s="88" t="s">
        <v>1588</v>
      </c>
      <c r="C33" s="85" t="s">
        <v>1589</v>
      </c>
      <c r="D33" s="98" t="s">
        <v>1364</v>
      </c>
      <c r="E33" s="85"/>
      <c r="F33" s="98" t="s">
        <v>1557</v>
      </c>
      <c r="G33" s="98" t="s">
        <v>187</v>
      </c>
      <c r="H33" s="95">
        <v>25.007150000000003</v>
      </c>
      <c r="I33" s="97">
        <v>16284</v>
      </c>
      <c r="J33" s="95">
        <v>15.6574717551</v>
      </c>
      <c r="K33" s="96">
        <v>3.8178854961832067E-6</v>
      </c>
      <c r="L33" s="96">
        <v>1.743141276029684E-2</v>
      </c>
      <c r="M33" s="96">
        <v>5.8731763442591118E-4</v>
      </c>
    </row>
    <row r="34" spans="2:13">
      <c r="B34" s="88" t="s">
        <v>1590</v>
      </c>
      <c r="C34" s="85" t="s">
        <v>1591</v>
      </c>
      <c r="D34" s="98" t="s">
        <v>147</v>
      </c>
      <c r="E34" s="85"/>
      <c r="F34" s="98" t="s">
        <v>1557</v>
      </c>
      <c r="G34" s="98" t="s">
        <v>190</v>
      </c>
      <c r="H34" s="95">
        <v>999.80579999999998</v>
      </c>
      <c r="I34" s="97">
        <v>701.2</v>
      </c>
      <c r="J34" s="95">
        <v>33.126667952000005</v>
      </c>
      <c r="K34" s="96">
        <v>1.5338686284917739E-6</v>
      </c>
      <c r="L34" s="96">
        <v>3.6879812493132699E-2</v>
      </c>
      <c r="M34" s="96">
        <v>1.2425937317526413E-3</v>
      </c>
    </row>
    <row r="35" spans="2:13">
      <c r="B35" s="88" t="s">
        <v>1592</v>
      </c>
      <c r="C35" s="85" t="s">
        <v>1593</v>
      </c>
      <c r="D35" s="98" t="s">
        <v>1364</v>
      </c>
      <c r="E35" s="85"/>
      <c r="F35" s="98" t="s">
        <v>1557</v>
      </c>
      <c r="G35" s="98" t="s">
        <v>187</v>
      </c>
      <c r="H35" s="95">
        <v>188.70929000000001</v>
      </c>
      <c r="I35" s="97">
        <v>3471</v>
      </c>
      <c r="J35" s="95">
        <v>25.185132408450006</v>
      </c>
      <c r="K35" s="96">
        <v>2.2873853333333333E-6</v>
      </c>
      <c r="L35" s="96">
        <v>2.8038526608960637E-2</v>
      </c>
      <c r="M35" s="96">
        <v>9.4470375678731269E-4</v>
      </c>
    </row>
    <row r="36" spans="2:13">
      <c r="B36" s="88" t="s">
        <v>1594</v>
      </c>
      <c r="C36" s="85" t="s">
        <v>1595</v>
      </c>
      <c r="D36" s="98" t="s">
        <v>1364</v>
      </c>
      <c r="E36" s="85"/>
      <c r="F36" s="98" t="s">
        <v>1557</v>
      </c>
      <c r="G36" s="98" t="s">
        <v>187</v>
      </c>
      <c r="H36" s="95">
        <v>306.43130000000002</v>
      </c>
      <c r="I36" s="97">
        <v>3480</v>
      </c>
      <c r="J36" s="95">
        <v>41.0023465278</v>
      </c>
      <c r="K36" s="96">
        <v>9.2021411411411424E-6</v>
      </c>
      <c r="L36" s="96">
        <v>4.5647780027704803E-2</v>
      </c>
      <c r="M36" s="96">
        <v>1.5380133871724917E-3</v>
      </c>
    </row>
    <row r="37" spans="2:13">
      <c r="B37" s="88" t="s">
        <v>1596</v>
      </c>
      <c r="C37" s="85" t="s">
        <v>1597</v>
      </c>
      <c r="D37" s="98" t="s">
        <v>1364</v>
      </c>
      <c r="E37" s="85"/>
      <c r="F37" s="98" t="s">
        <v>1557</v>
      </c>
      <c r="G37" s="98" t="s">
        <v>187</v>
      </c>
      <c r="H37" s="95">
        <v>119.04795</v>
      </c>
      <c r="I37" s="97">
        <v>3334</v>
      </c>
      <c r="J37" s="95">
        <v>15.261030522499999</v>
      </c>
      <c r="K37" s="96">
        <v>9.4183504746835448E-7</v>
      </c>
      <c r="L37" s="96">
        <v>1.6990056015814735E-2</v>
      </c>
      <c r="M37" s="96">
        <v>5.7244697519296794E-4</v>
      </c>
    </row>
    <row r="38" spans="2:13">
      <c r="B38" s="88" t="s">
        <v>1598</v>
      </c>
      <c r="C38" s="85" t="s">
        <v>1599</v>
      </c>
      <c r="D38" s="98" t="s">
        <v>1358</v>
      </c>
      <c r="E38" s="85"/>
      <c r="F38" s="98" t="s">
        <v>1557</v>
      </c>
      <c r="G38" s="98" t="s">
        <v>187</v>
      </c>
      <c r="H38" s="95">
        <v>23.191700000000001</v>
      </c>
      <c r="I38" s="97">
        <v>26538</v>
      </c>
      <c r="J38" s="95">
        <v>23.664488316350003</v>
      </c>
      <c r="K38" s="96">
        <v>8.0248096885813155E-7</v>
      </c>
      <c r="L38" s="96">
        <v>2.6345598450091816E-2</v>
      </c>
      <c r="M38" s="96">
        <v>8.8766382690942496E-4</v>
      </c>
    </row>
    <row r="39" spans="2:13">
      <c r="B39" s="88" t="s">
        <v>1600</v>
      </c>
      <c r="C39" s="85" t="s">
        <v>1601</v>
      </c>
      <c r="D39" s="98" t="s">
        <v>1364</v>
      </c>
      <c r="E39" s="85"/>
      <c r="F39" s="98" t="s">
        <v>1557</v>
      </c>
      <c r="G39" s="98" t="s">
        <v>187</v>
      </c>
      <c r="H39" s="95">
        <v>33.20975</v>
      </c>
      <c r="I39" s="97">
        <v>6201</v>
      </c>
      <c r="J39" s="95">
        <v>7.9181492155499997</v>
      </c>
      <c r="K39" s="96">
        <v>5.6768803418803421E-6</v>
      </c>
      <c r="L39" s="96">
        <v>8.8152499607042183E-3</v>
      </c>
      <c r="M39" s="96">
        <v>2.9701274503614832E-4</v>
      </c>
    </row>
    <row r="40" spans="2:13">
      <c r="B40" s="88" t="s">
        <v>1602</v>
      </c>
      <c r="C40" s="85" t="s">
        <v>1603</v>
      </c>
      <c r="D40" s="98" t="s">
        <v>1364</v>
      </c>
      <c r="E40" s="85"/>
      <c r="F40" s="98" t="s">
        <v>1557</v>
      </c>
      <c r="G40" s="98" t="s">
        <v>187</v>
      </c>
      <c r="H40" s="95">
        <v>260.85787000000005</v>
      </c>
      <c r="I40" s="97">
        <v>2758</v>
      </c>
      <c r="J40" s="95">
        <v>27.662698909300001</v>
      </c>
      <c r="K40" s="96">
        <v>7.6722902941176477E-6</v>
      </c>
      <c r="L40" s="96">
        <v>3.0796793396402452E-2</v>
      </c>
      <c r="M40" s="96">
        <v>1.0376382049007596E-3</v>
      </c>
    </row>
    <row r="41" spans="2:13">
      <c r="B41" s="88" t="s">
        <v>1604</v>
      </c>
      <c r="C41" s="85" t="s">
        <v>1605</v>
      </c>
      <c r="D41" s="98" t="s">
        <v>1358</v>
      </c>
      <c r="E41" s="85"/>
      <c r="F41" s="98" t="s">
        <v>1557</v>
      </c>
      <c r="G41" s="98" t="s">
        <v>187</v>
      </c>
      <c r="H41" s="95">
        <v>32.447800000000001</v>
      </c>
      <c r="I41" s="97">
        <v>3473</v>
      </c>
      <c r="J41" s="95">
        <v>4.3329770004499997</v>
      </c>
      <c r="K41" s="96">
        <v>5.5466324786324785E-6</v>
      </c>
      <c r="L41" s="96">
        <v>4.8238893071044517E-3</v>
      </c>
      <c r="M41" s="96">
        <v>1.6253159141719434E-4</v>
      </c>
    </row>
    <row r="42" spans="2:13">
      <c r="B42" s="88" t="s">
        <v>1606</v>
      </c>
      <c r="C42" s="85" t="s">
        <v>1607</v>
      </c>
      <c r="D42" s="98" t="s">
        <v>32</v>
      </c>
      <c r="E42" s="85"/>
      <c r="F42" s="98" t="s">
        <v>1557</v>
      </c>
      <c r="G42" s="98" t="s">
        <v>189</v>
      </c>
      <c r="H42" s="95">
        <v>134.495935</v>
      </c>
      <c r="I42" s="97">
        <v>4016</v>
      </c>
      <c r="J42" s="95">
        <v>21.842006424350004</v>
      </c>
      <c r="K42" s="96">
        <v>2.2962139835633915E-5</v>
      </c>
      <c r="L42" s="96">
        <v>2.4316635242971806E-2</v>
      </c>
      <c r="M42" s="96">
        <v>8.1930184801938793E-4</v>
      </c>
    </row>
    <row r="43" spans="2:13">
      <c r="B43" s="88" t="s">
        <v>1608</v>
      </c>
      <c r="C43" s="85" t="s">
        <v>1609</v>
      </c>
      <c r="D43" s="98" t="s">
        <v>32</v>
      </c>
      <c r="E43" s="85"/>
      <c r="F43" s="98" t="s">
        <v>1557</v>
      </c>
      <c r="G43" s="98" t="s">
        <v>189</v>
      </c>
      <c r="H43" s="95">
        <v>29.446060000000003</v>
      </c>
      <c r="I43" s="97">
        <v>4558</v>
      </c>
      <c r="J43" s="95">
        <v>5.4273918926499993</v>
      </c>
      <c r="K43" s="96">
        <v>8.5721563560928106E-6</v>
      </c>
      <c r="L43" s="96">
        <v>6.0422978736560775E-3</v>
      </c>
      <c r="M43" s="96">
        <v>2.0358350424328823E-4</v>
      </c>
    </row>
    <row r="44" spans="2:13">
      <c r="B44" s="88" t="s">
        <v>1610</v>
      </c>
      <c r="C44" s="85" t="s">
        <v>1611</v>
      </c>
      <c r="D44" s="98" t="s">
        <v>1364</v>
      </c>
      <c r="E44" s="85"/>
      <c r="F44" s="98" t="s">
        <v>1557</v>
      </c>
      <c r="G44" s="98" t="s">
        <v>187</v>
      </c>
      <c r="H44" s="95">
        <v>511.68054000000006</v>
      </c>
      <c r="I44" s="97">
        <v>2122</v>
      </c>
      <c r="J44" s="95">
        <v>41.758312829100007</v>
      </c>
      <c r="K44" s="96">
        <v>4.1431622672064778E-6</v>
      </c>
      <c r="L44" s="96">
        <v>4.6489394870570036E-2</v>
      </c>
      <c r="M44" s="96">
        <v>1.5663699664931988E-3</v>
      </c>
    </row>
    <row r="45" spans="2:13">
      <c r="B45" s="88" t="s">
        <v>1612</v>
      </c>
      <c r="C45" s="85" t="s">
        <v>1613</v>
      </c>
      <c r="D45" s="98" t="s">
        <v>148</v>
      </c>
      <c r="E45" s="85"/>
      <c r="F45" s="98" t="s">
        <v>1557</v>
      </c>
      <c r="G45" s="98" t="s">
        <v>197</v>
      </c>
      <c r="H45" s="95">
        <v>4414.1270249999998</v>
      </c>
      <c r="I45" s="97">
        <v>193</v>
      </c>
      <c r="J45" s="95">
        <v>27.997713016700001</v>
      </c>
      <c r="K45" s="96">
        <v>2.2866756102085575E-5</v>
      </c>
      <c r="L45" s="96">
        <v>3.1169763520695323E-2</v>
      </c>
      <c r="M45" s="96">
        <v>1.0502047096427136E-3</v>
      </c>
    </row>
    <row r="46" spans="2:13">
      <c r="B46" s="88" t="s">
        <v>1614</v>
      </c>
      <c r="C46" s="85" t="s">
        <v>1615</v>
      </c>
      <c r="D46" s="98" t="s">
        <v>147</v>
      </c>
      <c r="E46" s="85"/>
      <c r="F46" s="98" t="s">
        <v>1557</v>
      </c>
      <c r="G46" s="98" t="s">
        <v>187</v>
      </c>
      <c r="H46" s="95">
        <v>6.1384749999999997</v>
      </c>
      <c r="I46" s="97">
        <v>39031.5</v>
      </c>
      <c r="J46" s="95">
        <v>9.2123849587000013</v>
      </c>
      <c r="K46" s="96">
        <v>8.7718439595709014E-7</v>
      </c>
      <c r="L46" s="96">
        <v>1.0256118435566949E-2</v>
      </c>
      <c r="M46" s="96">
        <v>3.4556001288025152E-4</v>
      </c>
    </row>
    <row r="47" spans="2:13">
      <c r="B47" s="88" t="s">
        <v>1616</v>
      </c>
      <c r="C47" s="85" t="s">
        <v>1617</v>
      </c>
      <c r="D47" s="98" t="s">
        <v>32</v>
      </c>
      <c r="E47" s="85"/>
      <c r="F47" s="98" t="s">
        <v>1557</v>
      </c>
      <c r="G47" s="98" t="s">
        <v>189</v>
      </c>
      <c r="H47" s="95">
        <v>78.323560000000001</v>
      </c>
      <c r="I47" s="97">
        <v>2577</v>
      </c>
      <c r="J47" s="95">
        <v>8.1619984040000002</v>
      </c>
      <c r="K47" s="96">
        <v>2.2611132185391309E-5</v>
      </c>
      <c r="L47" s="96">
        <v>9.0867264750240252E-3</v>
      </c>
      <c r="M47" s="96">
        <v>3.0615961949692985E-4</v>
      </c>
    </row>
    <row r="48" spans="2:13">
      <c r="B48" s="88" t="s">
        <v>1618</v>
      </c>
      <c r="C48" s="85" t="s">
        <v>1619</v>
      </c>
      <c r="D48" s="98" t="s">
        <v>1364</v>
      </c>
      <c r="E48" s="85"/>
      <c r="F48" s="98" t="s">
        <v>1557</v>
      </c>
      <c r="G48" s="98" t="s">
        <v>187</v>
      </c>
      <c r="H48" s="95">
        <v>214.04817</v>
      </c>
      <c r="I48" s="97">
        <v>3385</v>
      </c>
      <c r="J48" s="95">
        <v>27.8590649834</v>
      </c>
      <c r="K48" s="96">
        <v>6.4278698845069623E-6</v>
      </c>
      <c r="L48" s="96">
        <v>3.101540711279898E-2</v>
      </c>
      <c r="M48" s="96">
        <v>1.0450039699441708E-3</v>
      </c>
    </row>
    <row r="49" spans="2:13">
      <c r="B49" s="88" t="s">
        <v>1620</v>
      </c>
      <c r="C49" s="85" t="s">
        <v>1621</v>
      </c>
      <c r="D49" s="98" t="s">
        <v>1364</v>
      </c>
      <c r="E49" s="85"/>
      <c r="F49" s="98" t="s">
        <v>1557</v>
      </c>
      <c r="G49" s="98" t="s">
        <v>187</v>
      </c>
      <c r="H49" s="95">
        <v>105.15155</v>
      </c>
      <c r="I49" s="97">
        <v>12150</v>
      </c>
      <c r="J49" s="95">
        <v>49.123386735850005</v>
      </c>
      <c r="K49" s="96">
        <v>1.2391484485265205E-6</v>
      </c>
      <c r="L49" s="96">
        <v>5.4688907875396868E-2</v>
      </c>
      <c r="M49" s="96">
        <v>1.8426366493869714E-3</v>
      </c>
    </row>
    <row r="50" spans="2:13">
      <c r="B50" s="88" t="s">
        <v>1622</v>
      </c>
      <c r="C50" s="85" t="s">
        <v>1623</v>
      </c>
      <c r="D50" s="98" t="s">
        <v>1364</v>
      </c>
      <c r="E50" s="85"/>
      <c r="F50" s="98" t="s">
        <v>1557</v>
      </c>
      <c r="G50" s="98" t="s">
        <v>187</v>
      </c>
      <c r="H50" s="95">
        <v>411.23495000000003</v>
      </c>
      <c r="I50" s="97">
        <v>3578</v>
      </c>
      <c r="J50" s="95">
        <v>56.575278134550004</v>
      </c>
      <c r="K50" s="96">
        <v>3.3499059783220252E-7</v>
      </c>
      <c r="L50" s="96">
        <v>6.2985074513751807E-2</v>
      </c>
      <c r="M50" s="96">
        <v>2.1221598889456001E-3</v>
      </c>
    </row>
    <row r="51" spans="2:13">
      <c r="B51" s="88" t="s">
        <v>1624</v>
      </c>
      <c r="C51" s="85" t="s">
        <v>1625</v>
      </c>
      <c r="D51" s="98" t="s">
        <v>1364</v>
      </c>
      <c r="E51" s="85"/>
      <c r="F51" s="98" t="s">
        <v>1557</v>
      </c>
      <c r="G51" s="98" t="s">
        <v>187</v>
      </c>
      <c r="H51" s="95">
        <v>163.04823500000001</v>
      </c>
      <c r="I51" s="97">
        <v>20531</v>
      </c>
      <c r="J51" s="95">
        <v>128.71304037760001</v>
      </c>
      <c r="K51" s="96">
        <v>5.9185874581476381E-7</v>
      </c>
      <c r="L51" s="96">
        <v>0.14329581234747499</v>
      </c>
      <c r="M51" s="96">
        <v>4.8280743900889142E-3</v>
      </c>
    </row>
    <row r="52" spans="2:13">
      <c r="B52" s="88" t="s">
        <v>1626</v>
      </c>
      <c r="C52" s="85" t="s">
        <v>1627</v>
      </c>
      <c r="D52" s="98" t="s">
        <v>1364</v>
      </c>
      <c r="E52" s="85"/>
      <c r="F52" s="98" t="s">
        <v>1557</v>
      </c>
      <c r="G52" s="98" t="s">
        <v>187</v>
      </c>
      <c r="H52" s="95">
        <v>363.86910000000006</v>
      </c>
      <c r="I52" s="97">
        <v>2020</v>
      </c>
      <c r="J52" s="95">
        <v>28.261349127900001</v>
      </c>
      <c r="K52" s="96">
        <v>5.8312355769230775E-6</v>
      </c>
      <c r="L52" s="96">
        <v>3.1463268752237566E-2</v>
      </c>
      <c r="M52" s="96">
        <v>1.0600937989925824E-3</v>
      </c>
    </row>
    <row r="53" spans="2:13">
      <c r="B53" s="84"/>
      <c r="C53" s="85"/>
      <c r="D53" s="85"/>
      <c r="E53" s="85"/>
      <c r="F53" s="85"/>
      <c r="G53" s="85"/>
      <c r="H53" s="95"/>
      <c r="I53" s="97"/>
      <c r="J53" s="85"/>
      <c r="K53" s="85"/>
      <c r="L53" s="96"/>
      <c r="M53" s="85"/>
    </row>
    <row r="54" spans="2:13">
      <c r="B54" s="102" t="s">
        <v>85</v>
      </c>
      <c r="C54" s="83"/>
      <c r="D54" s="83"/>
      <c r="E54" s="83"/>
      <c r="F54" s="83"/>
      <c r="G54" s="83"/>
      <c r="H54" s="92"/>
      <c r="I54" s="94"/>
      <c r="J54" s="92">
        <v>15.982287333250001</v>
      </c>
      <c r="K54" s="83"/>
      <c r="L54" s="93">
        <v>1.7793028894898068E-2</v>
      </c>
      <c r="M54" s="93">
        <v>5.9950158851298184E-4</v>
      </c>
    </row>
    <row r="55" spans="2:13">
      <c r="B55" s="88" t="s">
        <v>1628</v>
      </c>
      <c r="C55" s="85" t="s">
        <v>1629</v>
      </c>
      <c r="D55" s="98" t="s">
        <v>147</v>
      </c>
      <c r="E55" s="85"/>
      <c r="F55" s="98" t="s">
        <v>1571</v>
      </c>
      <c r="G55" s="98" t="s">
        <v>187</v>
      </c>
      <c r="H55" s="95">
        <v>32.354210000000002</v>
      </c>
      <c r="I55" s="97">
        <v>11292</v>
      </c>
      <c r="J55" s="95">
        <v>14.047466777050001</v>
      </c>
      <c r="K55" s="96">
        <v>7.5304546890403711E-7</v>
      </c>
      <c r="L55" s="96">
        <v>1.5638999415570169E-2</v>
      </c>
      <c r="M55" s="96">
        <v>5.2692574422088698E-4</v>
      </c>
    </row>
    <row r="56" spans="2:13">
      <c r="B56" s="88" t="s">
        <v>1630</v>
      </c>
      <c r="C56" s="85" t="s">
        <v>1631</v>
      </c>
      <c r="D56" s="98" t="s">
        <v>147</v>
      </c>
      <c r="E56" s="85"/>
      <c r="F56" s="98" t="s">
        <v>1571</v>
      </c>
      <c r="G56" s="98" t="s">
        <v>190</v>
      </c>
      <c r="H56" s="95">
        <v>245</v>
      </c>
      <c r="I56" s="97">
        <v>103</v>
      </c>
      <c r="J56" s="95">
        <v>1.19240422</v>
      </c>
      <c r="K56" s="96">
        <v>5.8430133979820237E-6</v>
      </c>
      <c r="L56" s="96">
        <v>1.3274997688671897E-3</v>
      </c>
      <c r="M56" s="96">
        <v>4.472752924122398E-5</v>
      </c>
    </row>
    <row r="57" spans="2:13">
      <c r="B57" s="88" t="s">
        <v>1632</v>
      </c>
      <c r="C57" s="85" t="s">
        <v>1633</v>
      </c>
      <c r="D57" s="98" t="s">
        <v>147</v>
      </c>
      <c r="E57" s="85"/>
      <c r="F57" s="98" t="s">
        <v>1571</v>
      </c>
      <c r="G57" s="98" t="s">
        <v>190</v>
      </c>
      <c r="H57" s="95">
        <v>98</v>
      </c>
      <c r="I57" s="97">
        <v>157.625</v>
      </c>
      <c r="J57" s="95">
        <v>0.74241633619999992</v>
      </c>
      <c r="K57" s="96">
        <v>1.3458119211910117E-6</v>
      </c>
      <c r="L57" s="96">
        <v>8.2652971046070752E-4</v>
      </c>
      <c r="M57" s="96">
        <v>2.784831505087081E-5</v>
      </c>
    </row>
    <row r="58" spans="2:13">
      <c r="B58" s="152"/>
      <c r="C58" s="152"/>
      <c r="D58" s="153"/>
      <c r="E58" s="153"/>
      <c r="F58" s="153"/>
      <c r="G58" s="153"/>
      <c r="H58" s="153"/>
      <c r="I58" s="153"/>
      <c r="J58" s="153"/>
      <c r="K58" s="153"/>
      <c r="L58" s="153"/>
      <c r="M58" s="153"/>
    </row>
    <row r="59" spans="2:13">
      <c r="B59" s="152"/>
      <c r="C59" s="152"/>
      <c r="D59" s="153"/>
      <c r="E59" s="153"/>
      <c r="F59" s="153"/>
      <c r="G59" s="153"/>
      <c r="H59" s="153"/>
      <c r="I59" s="153"/>
      <c r="J59" s="153"/>
      <c r="K59" s="153"/>
      <c r="L59" s="153"/>
      <c r="M59" s="153"/>
    </row>
    <row r="60" spans="2:13">
      <c r="B60" s="154" t="s">
        <v>2396</v>
      </c>
      <c r="C60" s="152"/>
      <c r="D60" s="153"/>
      <c r="E60" s="153"/>
      <c r="F60" s="153"/>
      <c r="G60" s="153"/>
      <c r="H60" s="153"/>
      <c r="I60" s="153"/>
      <c r="J60" s="153"/>
      <c r="K60" s="153"/>
      <c r="L60" s="153"/>
      <c r="M60" s="153"/>
    </row>
    <row r="61" spans="2:13">
      <c r="B61" s="154" t="s">
        <v>136</v>
      </c>
      <c r="C61" s="152"/>
      <c r="D61" s="153"/>
      <c r="E61" s="153"/>
      <c r="F61" s="153"/>
      <c r="G61" s="153"/>
      <c r="H61" s="153"/>
      <c r="I61" s="153"/>
      <c r="J61" s="153"/>
      <c r="K61" s="153"/>
      <c r="L61" s="153"/>
      <c r="M61" s="153"/>
    </row>
    <row r="62" spans="2:13">
      <c r="B62" s="155"/>
      <c r="C62" s="152"/>
      <c r="D62" s="153"/>
      <c r="E62" s="153"/>
      <c r="F62" s="153"/>
      <c r="G62" s="153"/>
      <c r="H62" s="153"/>
      <c r="I62" s="153"/>
      <c r="J62" s="153"/>
      <c r="K62" s="153"/>
      <c r="L62" s="153"/>
      <c r="M62" s="153"/>
    </row>
    <row r="63" spans="2:13">
      <c r="B63" s="152"/>
      <c r="C63" s="152"/>
      <c r="D63" s="153"/>
      <c r="E63" s="153"/>
      <c r="F63" s="153"/>
      <c r="G63" s="153"/>
      <c r="H63" s="153"/>
      <c r="I63" s="153"/>
      <c r="J63" s="153"/>
      <c r="K63" s="153"/>
      <c r="L63" s="153"/>
      <c r="M63" s="153"/>
    </row>
    <row r="64" spans="2:13">
      <c r="B64" s="152"/>
      <c r="C64" s="152"/>
      <c r="D64" s="153"/>
      <c r="E64" s="153"/>
      <c r="F64" s="153"/>
      <c r="G64" s="153"/>
      <c r="H64" s="153"/>
      <c r="I64" s="153"/>
      <c r="J64" s="153"/>
      <c r="K64" s="153"/>
      <c r="L64" s="153"/>
      <c r="M64" s="153"/>
    </row>
    <row r="65" spans="2:13">
      <c r="B65" s="152"/>
      <c r="C65" s="152"/>
      <c r="D65" s="153"/>
      <c r="E65" s="153"/>
      <c r="F65" s="153"/>
      <c r="G65" s="153"/>
      <c r="H65" s="153"/>
      <c r="I65" s="153"/>
      <c r="J65" s="153"/>
      <c r="K65" s="153"/>
      <c r="L65" s="153"/>
      <c r="M65" s="153"/>
    </row>
    <row r="66" spans="2:13">
      <c r="B66" s="152"/>
      <c r="C66" s="152"/>
      <c r="D66" s="153"/>
      <c r="E66" s="153"/>
      <c r="F66" s="153"/>
      <c r="G66" s="153"/>
      <c r="H66" s="153"/>
      <c r="I66" s="153"/>
      <c r="J66" s="153"/>
      <c r="K66" s="153"/>
      <c r="L66" s="153"/>
      <c r="M66" s="153"/>
    </row>
    <row r="67" spans="2:13">
      <c r="B67" s="152"/>
      <c r="C67" s="152"/>
      <c r="D67" s="153"/>
      <c r="E67" s="153"/>
      <c r="F67" s="153"/>
      <c r="G67" s="153"/>
      <c r="H67" s="153"/>
      <c r="I67" s="153"/>
      <c r="J67" s="153"/>
      <c r="K67" s="153"/>
      <c r="L67" s="153"/>
      <c r="M67" s="153"/>
    </row>
    <row r="68" spans="2:13">
      <c r="B68" s="152"/>
      <c r="C68" s="152"/>
      <c r="D68" s="153"/>
      <c r="E68" s="153"/>
      <c r="F68" s="153"/>
      <c r="G68" s="153"/>
      <c r="H68" s="153"/>
      <c r="I68" s="153"/>
      <c r="J68" s="153"/>
      <c r="K68" s="153"/>
      <c r="L68" s="153"/>
      <c r="M68" s="153"/>
    </row>
    <row r="69" spans="2:13">
      <c r="B69" s="152"/>
      <c r="C69" s="152"/>
      <c r="D69" s="153"/>
      <c r="E69" s="153"/>
      <c r="F69" s="153"/>
      <c r="G69" s="153"/>
      <c r="H69" s="153"/>
      <c r="I69" s="153"/>
      <c r="J69" s="153"/>
      <c r="K69" s="153"/>
      <c r="L69" s="153"/>
      <c r="M69" s="153"/>
    </row>
    <row r="70" spans="2:13">
      <c r="B70" s="152"/>
      <c r="C70" s="152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2:13">
      <c r="B71" s="152"/>
      <c r="C71" s="152"/>
      <c r="D71" s="153"/>
      <c r="E71" s="153"/>
      <c r="F71" s="153"/>
      <c r="G71" s="153"/>
      <c r="H71" s="153"/>
      <c r="I71" s="153"/>
      <c r="J71" s="153"/>
      <c r="K71" s="153"/>
      <c r="L71" s="153"/>
      <c r="M71" s="153"/>
    </row>
    <row r="72" spans="2:13">
      <c r="B72" s="152"/>
      <c r="C72" s="152"/>
      <c r="D72" s="153"/>
      <c r="E72" s="153"/>
      <c r="F72" s="153"/>
      <c r="G72" s="153"/>
      <c r="H72" s="153"/>
      <c r="I72" s="153"/>
      <c r="J72" s="153"/>
      <c r="K72" s="153"/>
      <c r="L72" s="153"/>
      <c r="M72" s="153"/>
    </row>
    <row r="73" spans="2:13">
      <c r="B73" s="152"/>
      <c r="C73" s="152"/>
      <c r="D73" s="153"/>
      <c r="E73" s="153"/>
      <c r="F73" s="153"/>
      <c r="G73" s="153"/>
      <c r="H73" s="153"/>
      <c r="I73" s="153"/>
      <c r="J73" s="153"/>
      <c r="K73" s="153"/>
      <c r="L73" s="153"/>
      <c r="M73" s="153"/>
    </row>
    <row r="74" spans="2:13">
      <c r="B74" s="152"/>
      <c r="C74" s="152"/>
      <c r="D74" s="153"/>
      <c r="E74" s="153"/>
      <c r="F74" s="153"/>
      <c r="G74" s="153"/>
      <c r="H74" s="153"/>
      <c r="I74" s="153"/>
      <c r="J74" s="153"/>
      <c r="K74" s="153"/>
      <c r="L74" s="153"/>
      <c r="M74" s="153"/>
    </row>
    <row r="75" spans="2:13">
      <c r="B75" s="152"/>
      <c r="C75" s="152"/>
      <c r="D75" s="153"/>
      <c r="E75" s="153"/>
      <c r="F75" s="153"/>
      <c r="G75" s="153"/>
      <c r="H75" s="153"/>
      <c r="I75" s="153"/>
      <c r="J75" s="153"/>
      <c r="K75" s="153"/>
      <c r="L75" s="153"/>
      <c r="M75" s="153"/>
    </row>
    <row r="76" spans="2:13">
      <c r="D76" s="1"/>
      <c r="E76" s="1"/>
      <c r="F76" s="1"/>
      <c r="G76" s="1"/>
    </row>
    <row r="77" spans="2:13">
      <c r="D77" s="1"/>
      <c r="E77" s="1"/>
      <c r="F77" s="1"/>
      <c r="G77" s="1"/>
    </row>
    <row r="78" spans="2:13">
      <c r="D78" s="1"/>
      <c r="E78" s="1"/>
      <c r="F78" s="1"/>
      <c r="G78" s="1"/>
    </row>
    <row r="79" spans="2:13">
      <c r="D79" s="1"/>
      <c r="E79" s="1"/>
      <c r="F79" s="1"/>
      <c r="G79" s="1"/>
    </row>
    <row r="80" spans="2:13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62:B1048576 A1:A1048576 B1:B59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9.42578125" style="2" bestFit="1" customWidth="1"/>
    <col min="4" max="4" width="7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9" style="1" bestFit="1" customWidth="1"/>
    <col min="11" max="11" width="11.8554687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11.14062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203</v>
      </c>
      <c r="C1" s="79" t="s" vm="1">
        <v>267</v>
      </c>
    </row>
    <row r="2" spans="2:61">
      <c r="B2" s="57" t="s">
        <v>202</v>
      </c>
      <c r="C2" s="79" t="s">
        <v>268</v>
      </c>
    </row>
    <row r="3" spans="2:61">
      <c r="B3" s="57" t="s">
        <v>204</v>
      </c>
      <c r="C3" s="79" t="s">
        <v>269</v>
      </c>
    </row>
    <row r="4" spans="2:61">
      <c r="B4" s="57" t="s">
        <v>205</v>
      </c>
      <c r="C4" s="79">
        <v>17010</v>
      </c>
    </row>
    <row r="6" spans="2:61" ht="26.25" customHeight="1">
      <c r="B6" s="174" t="s">
        <v>234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61" ht="26.25" customHeight="1">
      <c r="B7" s="174" t="s">
        <v>115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6"/>
      <c r="BI7" s="3"/>
    </row>
    <row r="8" spans="2:61" s="3" customFormat="1" ht="63">
      <c r="B8" s="23" t="s">
        <v>139</v>
      </c>
      <c r="C8" s="31" t="s">
        <v>59</v>
      </c>
      <c r="D8" s="71" t="s">
        <v>143</v>
      </c>
      <c r="E8" s="71" t="s">
        <v>141</v>
      </c>
      <c r="F8" s="75" t="s">
        <v>80</v>
      </c>
      <c r="G8" s="31" t="s">
        <v>15</v>
      </c>
      <c r="H8" s="31" t="s">
        <v>81</v>
      </c>
      <c r="I8" s="31" t="s">
        <v>125</v>
      </c>
      <c r="J8" s="31" t="s">
        <v>0</v>
      </c>
      <c r="K8" s="31" t="s">
        <v>129</v>
      </c>
      <c r="L8" s="31" t="s">
        <v>76</v>
      </c>
      <c r="M8" s="31" t="s">
        <v>73</v>
      </c>
      <c r="N8" s="71" t="s">
        <v>206</v>
      </c>
      <c r="O8" s="32" t="s">
        <v>208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77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80" t="s">
        <v>39</v>
      </c>
      <c r="C11" s="81"/>
      <c r="D11" s="81"/>
      <c r="E11" s="81"/>
      <c r="F11" s="81"/>
      <c r="G11" s="81"/>
      <c r="H11" s="81"/>
      <c r="I11" s="81"/>
      <c r="J11" s="89"/>
      <c r="K11" s="91"/>
      <c r="L11" s="89">
        <v>1332.9230367533498</v>
      </c>
      <c r="M11" s="81"/>
      <c r="N11" s="90">
        <v>1</v>
      </c>
      <c r="O11" s="90">
        <v>4.9998442728327916E-2</v>
      </c>
      <c r="P11" s="5"/>
      <c r="BC11" s="1"/>
      <c r="BD11" s="3"/>
      <c r="BE11" s="1"/>
      <c r="BI11" s="1"/>
    </row>
    <row r="12" spans="2:61" s="4" customFormat="1" ht="18" customHeight="1">
      <c r="B12" s="82" t="s">
        <v>262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1332.9230367533505</v>
      </c>
      <c r="M12" s="83"/>
      <c r="N12" s="93">
        <v>1.0000000000000004</v>
      </c>
      <c r="O12" s="93">
        <v>4.9998442728327937E-2</v>
      </c>
      <c r="P12" s="5"/>
      <c r="BC12" s="1"/>
      <c r="BD12" s="3"/>
      <c r="BE12" s="1"/>
      <c r="BI12" s="1"/>
    </row>
    <row r="13" spans="2:61">
      <c r="B13" s="102" t="s">
        <v>1634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1332.9230367533505</v>
      </c>
      <c r="M13" s="83"/>
      <c r="N13" s="93">
        <v>1.0000000000000004</v>
      </c>
      <c r="O13" s="93">
        <v>4.9998442728327937E-2</v>
      </c>
      <c r="BD13" s="3"/>
    </row>
    <row r="14" spans="2:61" ht="20.25">
      <c r="B14" s="88" t="s">
        <v>1635</v>
      </c>
      <c r="C14" s="85" t="s">
        <v>1636</v>
      </c>
      <c r="D14" s="98" t="s">
        <v>32</v>
      </c>
      <c r="E14" s="85"/>
      <c r="F14" s="98" t="s">
        <v>1557</v>
      </c>
      <c r="G14" s="85" t="s">
        <v>338</v>
      </c>
      <c r="H14" s="85" t="s">
        <v>881</v>
      </c>
      <c r="I14" s="98" t="s">
        <v>187</v>
      </c>
      <c r="J14" s="95">
        <v>34.340486250000005</v>
      </c>
      <c r="K14" s="97">
        <v>13206.9</v>
      </c>
      <c r="L14" s="95">
        <v>17.438281469699998</v>
      </c>
      <c r="M14" s="96">
        <v>1.4820066374451766E-6</v>
      </c>
      <c r="N14" s="96">
        <v>1.308273695394677E-2</v>
      </c>
      <c r="O14" s="96">
        <v>6.541164743216868E-4</v>
      </c>
      <c r="BD14" s="4"/>
    </row>
    <row r="15" spans="2:61">
      <c r="B15" s="88" t="s">
        <v>1637</v>
      </c>
      <c r="C15" s="85" t="s">
        <v>1638</v>
      </c>
      <c r="D15" s="98" t="s">
        <v>32</v>
      </c>
      <c r="E15" s="85"/>
      <c r="F15" s="98" t="s">
        <v>1571</v>
      </c>
      <c r="G15" s="85" t="s">
        <v>388</v>
      </c>
      <c r="H15" s="85" t="s">
        <v>881</v>
      </c>
      <c r="I15" s="98" t="s">
        <v>190</v>
      </c>
      <c r="J15" s="95">
        <v>5.1340534</v>
      </c>
      <c r="K15" s="97">
        <v>103330</v>
      </c>
      <c r="L15" s="95">
        <v>25.067268119600001</v>
      </c>
      <c r="M15" s="96">
        <v>2.2280431720055464E-5</v>
      </c>
      <c r="N15" s="96">
        <v>1.8806238191109128E-2</v>
      </c>
      <c r="O15" s="96">
        <v>9.4028262313346276E-4</v>
      </c>
    </row>
    <row r="16" spans="2:61">
      <c r="B16" s="88" t="s">
        <v>1639</v>
      </c>
      <c r="C16" s="85" t="s">
        <v>1640</v>
      </c>
      <c r="D16" s="98" t="s">
        <v>32</v>
      </c>
      <c r="E16" s="85"/>
      <c r="F16" s="98" t="s">
        <v>1571</v>
      </c>
      <c r="G16" s="85" t="s">
        <v>670</v>
      </c>
      <c r="H16" s="85" t="s">
        <v>881</v>
      </c>
      <c r="I16" s="98" t="s">
        <v>189</v>
      </c>
      <c r="J16" s="95">
        <v>7.4778899999999995</v>
      </c>
      <c r="K16" s="97">
        <v>89213.432000000001</v>
      </c>
      <c r="L16" s="95">
        <v>26.977331411100003</v>
      </c>
      <c r="M16" s="96">
        <v>4.9596373742539999E-5</v>
      </c>
      <c r="N16" s="96">
        <v>2.0239226622423521E-2</v>
      </c>
      <c r="O16" s="96">
        <v>1.011929813146892E-3</v>
      </c>
    </row>
    <row r="17" spans="2:55">
      <c r="B17" s="88" t="s">
        <v>1641</v>
      </c>
      <c r="C17" s="85" t="s">
        <v>1642</v>
      </c>
      <c r="D17" s="98" t="s">
        <v>32</v>
      </c>
      <c r="E17" s="85"/>
      <c r="F17" s="98" t="s">
        <v>1571</v>
      </c>
      <c r="G17" s="85" t="s">
        <v>688</v>
      </c>
      <c r="H17" s="85" t="s">
        <v>881</v>
      </c>
      <c r="I17" s="98" t="s">
        <v>187</v>
      </c>
      <c r="J17" s="95">
        <v>296.22752040000006</v>
      </c>
      <c r="K17" s="97">
        <v>2348</v>
      </c>
      <c r="L17" s="95">
        <v>26.743598275100009</v>
      </c>
      <c r="M17" s="96">
        <v>4.015760790759205E-6</v>
      </c>
      <c r="N17" s="96">
        <v>2.0063872810121418E-2</v>
      </c>
      <c r="O17" s="96">
        <v>1.0031623956053115E-3</v>
      </c>
    </row>
    <row r="18" spans="2:55">
      <c r="B18" s="88" t="s">
        <v>1643</v>
      </c>
      <c r="C18" s="85" t="s">
        <v>1644</v>
      </c>
      <c r="D18" s="98" t="s">
        <v>32</v>
      </c>
      <c r="E18" s="85"/>
      <c r="F18" s="98" t="s">
        <v>1571</v>
      </c>
      <c r="G18" s="85" t="s">
        <v>688</v>
      </c>
      <c r="H18" s="85" t="s">
        <v>881</v>
      </c>
      <c r="I18" s="98" t="s">
        <v>190</v>
      </c>
      <c r="J18" s="95">
        <v>210.85989680000003</v>
      </c>
      <c r="K18" s="97">
        <v>13643.73</v>
      </c>
      <c r="L18" s="95">
        <v>135.94001135890002</v>
      </c>
      <c r="M18" s="96">
        <v>6.0274303195992129E-5</v>
      </c>
      <c r="N18" s="96">
        <v>0.10198639202006303</v>
      </c>
      <c r="O18" s="96">
        <v>5.0991607804839207E-3</v>
      </c>
    </row>
    <row r="19" spans="2:55" ht="20.25">
      <c r="B19" s="88" t="s">
        <v>1645</v>
      </c>
      <c r="C19" s="85" t="s">
        <v>1646</v>
      </c>
      <c r="D19" s="98" t="s">
        <v>32</v>
      </c>
      <c r="E19" s="85"/>
      <c r="F19" s="98" t="s">
        <v>1571</v>
      </c>
      <c r="G19" s="85" t="s">
        <v>688</v>
      </c>
      <c r="H19" s="85" t="s">
        <v>905</v>
      </c>
      <c r="I19" s="98" t="s">
        <v>187</v>
      </c>
      <c r="J19" s="95">
        <v>819.71608284999991</v>
      </c>
      <c r="K19" s="97">
        <v>827</v>
      </c>
      <c r="L19" s="95">
        <v>26.065454939999999</v>
      </c>
      <c r="M19" s="96">
        <v>7.6983094396857008E-6</v>
      </c>
      <c r="N19" s="96">
        <v>1.9555108750681206E-2</v>
      </c>
      <c r="O19" s="96">
        <v>9.7772498491715838E-4</v>
      </c>
      <c r="BC19" s="4"/>
    </row>
    <row r="20" spans="2:55">
      <c r="B20" s="88" t="s">
        <v>1647</v>
      </c>
      <c r="C20" s="85" t="s">
        <v>1648</v>
      </c>
      <c r="D20" s="98" t="s">
        <v>32</v>
      </c>
      <c r="E20" s="85"/>
      <c r="F20" s="98" t="s">
        <v>1571</v>
      </c>
      <c r="G20" s="85" t="s">
        <v>688</v>
      </c>
      <c r="H20" s="85" t="s">
        <v>881</v>
      </c>
      <c r="I20" s="98" t="s">
        <v>187</v>
      </c>
      <c r="J20" s="95">
        <v>145.17473285000003</v>
      </c>
      <c r="K20" s="97">
        <v>10473</v>
      </c>
      <c r="L20" s="95">
        <v>58.459955381100002</v>
      </c>
      <c r="M20" s="96">
        <v>9.1261292867470715E-6</v>
      </c>
      <c r="N20" s="96">
        <v>4.3858462768783024E-2</v>
      </c>
      <c r="O20" s="96">
        <v>2.1928548388975002E-3</v>
      </c>
      <c r="BC20" s="3"/>
    </row>
    <row r="21" spans="2:55">
      <c r="B21" s="88" t="s">
        <v>1649</v>
      </c>
      <c r="C21" s="85" t="s">
        <v>1650</v>
      </c>
      <c r="D21" s="98" t="s">
        <v>32</v>
      </c>
      <c r="E21" s="85"/>
      <c r="F21" s="98" t="s">
        <v>1571</v>
      </c>
      <c r="G21" s="85" t="s">
        <v>1010</v>
      </c>
      <c r="H21" s="85" t="s">
        <v>881</v>
      </c>
      <c r="I21" s="98" t="s">
        <v>189</v>
      </c>
      <c r="J21" s="95">
        <v>32.712358350000002</v>
      </c>
      <c r="K21" s="97">
        <v>18071</v>
      </c>
      <c r="L21" s="95">
        <v>23.904723348099999</v>
      </c>
      <c r="M21" s="96">
        <v>5.5060611931414687E-6</v>
      </c>
      <c r="N21" s="96">
        <v>1.7934061224064084E-2</v>
      </c>
      <c r="O21" s="96">
        <v>8.9667513299769455E-4</v>
      </c>
    </row>
    <row r="22" spans="2:55">
      <c r="B22" s="88" t="s">
        <v>1651</v>
      </c>
      <c r="C22" s="85" t="s">
        <v>1652</v>
      </c>
      <c r="D22" s="98" t="s">
        <v>32</v>
      </c>
      <c r="E22" s="85"/>
      <c r="F22" s="98" t="s">
        <v>1571</v>
      </c>
      <c r="G22" s="85" t="s">
        <v>1010</v>
      </c>
      <c r="H22" s="85" t="s">
        <v>881</v>
      </c>
      <c r="I22" s="98" t="s">
        <v>187</v>
      </c>
      <c r="J22" s="95">
        <v>448.87350129999999</v>
      </c>
      <c r="K22" s="97">
        <v>2646</v>
      </c>
      <c r="L22" s="95">
        <v>45.667806459799998</v>
      </c>
      <c r="M22" s="96">
        <v>1.2698099578981196E-5</v>
      </c>
      <c r="N22" s="96">
        <v>3.4261397845621135E-2</v>
      </c>
      <c r="O22" s="96">
        <v>1.7130165379767455E-3</v>
      </c>
    </row>
    <row r="23" spans="2:55">
      <c r="B23" s="88" t="s">
        <v>1653</v>
      </c>
      <c r="C23" s="85" t="s">
        <v>1654</v>
      </c>
      <c r="D23" s="98" t="s">
        <v>32</v>
      </c>
      <c r="E23" s="85"/>
      <c r="F23" s="98" t="s">
        <v>1571</v>
      </c>
      <c r="G23" s="85" t="s">
        <v>1010</v>
      </c>
      <c r="H23" s="85" t="s">
        <v>881</v>
      </c>
      <c r="I23" s="98" t="s">
        <v>187</v>
      </c>
      <c r="J23" s="95">
        <v>1.9298723499999999</v>
      </c>
      <c r="K23" s="97">
        <v>166702.70000000001</v>
      </c>
      <c r="L23" s="95">
        <v>12.369939113000001</v>
      </c>
      <c r="M23" s="96">
        <v>1.3402761641361128E-5</v>
      </c>
      <c r="N23" s="96">
        <v>9.2803100943696804E-3</v>
      </c>
      <c r="O23" s="96">
        <v>4.6400105275446591E-4</v>
      </c>
    </row>
    <row r="24" spans="2:55">
      <c r="B24" s="88" t="s">
        <v>1655</v>
      </c>
      <c r="C24" s="85" t="s">
        <v>1656</v>
      </c>
      <c r="D24" s="98" t="s">
        <v>32</v>
      </c>
      <c r="E24" s="85"/>
      <c r="F24" s="98" t="s">
        <v>1571</v>
      </c>
      <c r="G24" s="85" t="s">
        <v>1023</v>
      </c>
      <c r="H24" s="85" t="s">
        <v>875</v>
      </c>
      <c r="I24" s="98" t="s">
        <v>189</v>
      </c>
      <c r="J24" s="95">
        <v>86.621273899999991</v>
      </c>
      <c r="K24" s="97">
        <v>13928</v>
      </c>
      <c r="L24" s="95">
        <v>48.786873938949988</v>
      </c>
      <c r="M24" s="96">
        <v>2.5000230001967283E-6</v>
      </c>
      <c r="N24" s="96">
        <v>3.6601418531847112E-2</v>
      </c>
      <c r="O24" s="96">
        <v>1.8300139282401177E-3</v>
      </c>
    </row>
    <row r="25" spans="2:55">
      <c r="B25" s="88" t="s">
        <v>1657</v>
      </c>
      <c r="C25" s="85" t="s">
        <v>1658</v>
      </c>
      <c r="D25" s="98" t="s">
        <v>32</v>
      </c>
      <c r="E25" s="85"/>
      <c r="F25" s="98" t="s">
        <v>1571</v>
      </c>
      <c r="G25" s="85" t="s">
        <v>1023</v>
      </c>
      <c r="H25" s="85" t="s">
        <v>881</v>
      </c>
      <c r="I25" s="98" t="s">
        <v>187</v>
      </c>
      <c r="J25" s="95">
        <v>27.517961449999998</v>
      </c>
      <c r="K25" s="97">
        <v>119200</v>
      </c>
      <c r="L25" s="95">
        <v>126.12141602305002</v>
      </c>
      <c r="M25" s="96">
        <v>6.3481764462904577E-6</v>
      </c>
      <c r="N25" s="96">
        <v>9.4620178769097299E-2</v>
      </c>
      <c r="O25" s="96">
        <v>4.7308615891308607E-3</v>
      </c>
    </row>
    <row r="26" spans="2:55">
      <c r="B26" s="88" t="s">
        <v>1659</v>
      </c>
      <c r="C26" s="85" t="s">
        <v>1660</v>
      </c>
      <c r="D26" s="98" t="s">
        <v>32</v>
      </c>
      <c r="E26" s="85"/>
      <c r="F26" s="98" t="s">
        <v>1571</v>
      </c>
      <c r="G26" s="85" t="s">
        <v>1023</v>
      </c>
      <c r="H26" s="85" t="s">
        <v>881</v>
      </c>
      <c r="I26" s="98" t="s">
        <v>187</v>
      </c>
      <c r="J26" s="95">
        <v>130.11828235000002</v>
      </c>
      <c r="K26" s="97">
        <v>10962.1</v>
      </c>
      <c r="L26" s="95">
        <v>54.843912009600011</v>
      </c>
      <c r="M26" s="96">
        <v>1.7792274305439648E-5</v>
      </c>
      <c r="N26" s="96">
        <v>4.1145595430014746E-2</v>
      </c>
      <c r="O26" s="96">
        <v>2.057215696630543E-3</v>
      </c>
    </row>
    <row r="27" spans="2:55">
      <c r="B27" s="88" t="s">
        <v>1661</v>
      </c>
      <c r="C27" s="85" t="s">
        <v>1662</v>
      </c>
      <c r="D27" s="98" t="s">
        <v>32</v>
      </c>
      <c r="E27" s="85"/>
      <c r="F27" s="98" t="s">
        <v>1571</v>
      </c>
      <c r="G27" s="85" t="s">
        <v>1023</v>
      </c>
      <c r="H27" s="85" t="s">
        <v>881</v>
      </c>
      <c r="I27" s="98" t="s">
        <v>187</v>
      </c>
      <c r="J27" s="95">
        <v>135.26513699999998</v>
      </c>
      <c r="K27" s="97">
        <v>11638</v>
      </c>
      <c r="L27" s="95">
        <v>60.528592298650011</v>
      </c>
      <c r="M27" s="96">
        <v>1.7205697827460959E-5</v>
      </c>
      <c r="N27" s="96">
        <v>4.5410418028397015E-2</v>
      </c>
      <c r="O27" s="96">
        <v>2.2704501850622375E-3</v>
      </c>
    </row>
    <row r="28" spans="2:55">
      <c r="B28" s="88" t="s">
        <v>1663</v>
      </c>
      <c r="C28" s="85" t="s">
        <v>1664</v>
      </c>
      <c r="D28" s="98" t="s">
        <v>32</v>
      </c>
      <c r="E28" s="85"/>
      <c r="F28" s="98" t="s">
        <v>1571</v>
      </c>
      <c r="G28" s="85" t="s">
        <v>1023</v>
      </c>
      <c r="H28" s="85" t="s">
        <v>881</v>
      </c>
      <c r="I28" s="98" t="s">
        <v>187</v>
      </c>
      <c r="J28" s="95">
        <v>2.0855330999999997</v>
      </c>
      <c r="K28" s="97">
        <v>1094060</v>
      </c>
      <c r="L28" s="95">
        <v>87.73133222105001</v>
      </c>
      <c r="M28" s="96">
        <v>4.6987234086413291E-6</v>
      </c>
      <c r="N28" s="96">
        <v>6.581875307275091E-2</v>
      </c>
      <c r="O28" s="96">
        <v>3.2908351559578931E-3</v>
      </c>
    </row>
    <row r="29" spans="2:55">
      <c r="B29" s="88" t="s">
        <v>1665</v>
      </c>
      <c r="C29" s="85" t="s">
        <v>1666</v>
      </c>
      <c r="D29" s="98" t="s">
        <v>32</v>
      </c>
      <c r="E29" s="85"/>
      <c r="F29" s="98" t="s">
        <v>1571</v>
      </c>
      <c r="G29" s="85" t="s">
        <v>1023</v>
      </c>
      <c r="H29" s="85" t="s">
        <v>875</v>
      </c>
      <c r="I29" s="98" t="s">
        <v>187</v>
      </c>
      <c r="J29" s="95">
        <v>1993.0440026000003</v>
      </c>
      <c r="K29" s="97">
        <v>1188</v>
      </c>
      <c r="L29" s="95">
        <v>91.039459793450021</v>
      </c>
      <c r="M29" s="96">
        <v>3.1730228117404658E-6</v>
      </c>
      <c r="N29" s="96">
        <v>6.8300612475869743E-2</v>
      </c>
      <c r="O29" s="96">
        <v>3.4149242611844922E-3</v>
      </c>
    </row>
    <row r="30" spans="2:55">
      <c r="B30" s="88" t="s">
        <v>1667</v>
      </c>
      <c r="C30" s="85" t="s">
        <v>1668</v>
      </c>
      <c r="D30" s="98" t="s">
        <v>32</v>
      </c>
      <c r="E30" s="85"/>
      <c r="F30" s="98" t="s">
        <v>1571</v>
      </c>
      <c r="G30" s="85" t="s">
        <v>1023</v>
      </c>
      <c r="H30" s="85" t="s">
        <v>881</v>
      </c>
      <c r="I30" s="98" t="s">
        <v>187</v>
      </c>
      <c r="J30" s="95">
        <v>1614.2588052500003</v>
      </c>
      <c r="K30" s="97">
        <v>1492</v>
      </c>
      <c r="L30" s="95">
        <v>92.6058306292</v>
      </c>
      <c r="M30" s="96">
        <v>7.2471624537310435E-6</v>
      </c>
      <c r="N30" s="96">
        <v>6.9475752219545592E-2</v>
      </c>
      <c r="O30" s="96">
        <v>3.4736794183564514E-3</v>
      </c>
    </row>
    <row r="31" spans="2:55">
      <c r="B31" s="88" t="s">
        <v>1669</v>
      </c>
      <c r="C31" s="85" t="s">
        <v>1670</v>
      </c>
      <c r="D31" s="98" t="s">
        <v>32</v>
      </c>
      <c r="E31" s="85"/>
      <c r="F31" s="98" t="s">
        <v>1571</v>
      </c>
      <c r="G31" s="85" t="s">
        <v>1023</v>
      </c>
      <c r="H31" s="85" t="s">
        <v>881</v>
      </c>
      <c r="I31" s="98" t="s">
        <v>189</v>
      </c>
      <c r="J31" s="95">
        <v>177.31925715</v>
      </c>
      <c r="K31" s="97">
        <v>10068.11</v>
      </c>
      <c r="L31" s="95">
        <v>72.192739108699996</v>
      </c>
      <c r="M31" s="96">
        <v>4.5938062043693843E-6</v>
      </c>
      <c r="N31" s="96">
        <v>5.416122095431896E-2</v>
      </c>
      <c r="O31" s="96">
        <v>2.7079767039808302E-3</v>
      </c>
    </row>
    <row r="32" spans="2:55">
      <c r="B32" s="88" t="s">
        <v>1671</v>
      </c>
      <c r="C32" s="85" t="s">
        <v>1672</v>
      </c>
      <c r="D32" s="98" t="s">
        <v>32</v>
      </c>
      <c r="E32" s="85"/>
      <c r="F32" s="98" t="s">
        <v>1571</v>
      </c>
      <c r="G32" s="85" t="s">
        <v>1030</v>
      </c>
      <c r="H32" s="85" t="s">
        <v>881</v>
      </c>
      <c r="I32" s="98" t="s">
        <v>189</v>
      </c>
      <c r="J32" s="95">
        <v>7.3374780499999996</v>
      </c>
      <c r="K32" s="97">
        <v>163708.26999999999</v>
      </c>
      <c r="L32" s="95">
        <v>48.574361661700003</v>
      </c>
      <c r="M32" s="96">
        <v>1.9874210882714713E-5</v>
      </c>
      <c r="N32" s="96">
        <v>3.6441985262715831E-2</v>
      </c>
      <c r="O32" s="96">
        <v>1.8220425130644673E-3</v>
      </c>
    </row>
    <row r="33" spans="2:15">
      <c r="B33" s="88" t="s">
        <v>1673</v>
      </c>
      <c r="C33" s="85" t="s">
        <v>1674</v>
      </c>
      <c r="D33" s="98" t="s">
        <v>32</v>
      </c>
      <c r="E33" s="85"/>
      <c r="F33" s="98" t="s">
        <v>1571</v>
      </c>
      <c r="G33" s="85" t="s">
        <v>696</v>
      </c>
      <c r="H33" s="85" t="s">
        <v>881</v>
      </c>
      <c r="I33" s="98" t="s">
        <v>187</v>
      </c>
      <c r="J33" s="95">
        <v>6.3907857999999997</v>
      </c>
      <c r="K33" s="97">
        <v>166813.70000000001</v>
      </c>
      <c r="L33" s="95">
        <v>40.990421826550005</v>
      </c>
      <c r="M33" s="96">
        <v>4.2779726674434918E-5</v>
      </c>
      <c r="N33" s="96">
        <v>3.075227953625282E-2</v>
      </c>
      <c r="O33" s="96">
        <v>1.5375660871588671E-3</v>
      </c>
    </row>
    <row r="34" spans="2:15">
      <c r="B34" s="88" t="s">
        <v>1675</v>
      </c>
      <c r="C34" s="85" t="s">
        <v>1676</v>
      </c>
      <c r="D34" s="98" t="s">
        <v>161</v>
      </c>
      <c r="E34" s="85"/>
      <c r="F34" s="98" t="s">
        <v>1557</v>
      </c>
      <c r="G34" s="85" t="s">
        <v>710</v>
      </c>
      <c r="H34" s="85"/>
      <c r="I34" s="98" t="s">
        <v>189</v>
      </c>
      <c r="J34" s="95">
        <v>97.409549999999996</v>
      </c>
      <c r="K34" s="97">
        <v>3798</v>
      </c>
      <c r="L34" s="95">
        <v>14.9605019585</v>
      </c>
      <c r="M34" s="96">
        <v>4.3927946255164597E-6</v>
      </c>
      <c r="N34" s="96">
        <v>1.1223830293262731E-2</v>
      </c>
      <c r="O34" s="96">
        <v>5.6117403611016857E-4</v>
      </c>
    </row>
    <row r="35" spans="2:15">
      <c r="B35" s="88" t="s">
        <v>1677</v>
      </c>
      <c r="C35" s="85" t="s">
        <v>1678</v>
      </c>
      <c r="D35" s="98" t="s">
        <v>161</v>
      </c>
      <c r="E35" s="85"/>
      <c r="F35" s="98" t="s">
        <v>1557</v>
      </c>
      <c r="G35" s="85" t="s">
        <v>710</v>
      </c>
      <c r="H35" s="85"/>
      <c r="I35" s="98" t="s">
        <v>189</v>
      </c>
      <c r="J35" s="95">
        <v>91.710850000000008</v>
      </c>
      <c r="K35" s="97">
        <v>2090</v>
      </c>
      <c r="L35" s="95">
        <v>7.75098100665</v>
      </c>
      <c r="M35" s="96">
        <v>8.8605011190740888E-7</v>
      </c>
      <c r="N35" s="96">
        <v>5.8150251686919239E-3</v>
      </c>
      <c r="O35" s="96">
        <v>2.9074220286062855E-4</v>
      </c>
    </row>
    <row r="36" spans="2:15">
      <c r="B36" s="88" t="s">
        <v>1679</v>
      </c>
      <c r="C36" s="85" t="s">
        <v>1680</v>
      </c>
      <c r="D36" s="98" t="s">
        <v>32</v>
      </c>
      <c r="E36" s="85"/>
      <c r="F36" s="98" t="s">
        <v>1557</v>
      </c>
      <c r="G36" s="85" t="s">
        <v>710</v>
      </c>
      <c r="H36" s="85"/>
      <c r="I36" s="98" t="s">
        <v>187</v>
      </c>
      <c r="J36" s="95">
        <v>40.443024650000005</v>
      </c>
      <c r="K36" s="97">
        <v>10490.79</v>
      </c>
      <c r="L36" s="95">
        <v>16.313538483200002</v>
      </c>
      <c r="M36" s="96">
        <v>6.2349441722395883E-6</v>
      </c>
      <c r="N36" s="96">
        <v>1.2238920052680232E-2</v>
      </c>
      <c r="O36" s="96">
        <v>6.1192694331051655E-4</v>
      </c>
    </row>
    <row r="37" spans="2:15">
      <c r="B37" s="88" t="s">
        <v>1681</v>
      </c>
      <c r="C37" s="85" t="s">
        <v>1682</v>
      </c>
      <c r="D37" s="98" t="s">
        <v>32</v>
      </c>
      <c r="E37" s="85"/>
      <c r="F37" s="98" t="s">
        <v>1557</v>
      </c>
      <c r="G37" s="85" t="s">
        <v>710</v>
      </c>
      <c r="H37" s="85"/>
      <c r="I37" s="98" t="s">
        <v>187</v>
      </c>
      <c r="J37" s="95">
        <v>148.11894195000002</v>
      </c>
      <c r="K37" s="97">
        <v>809</v>
      </c>
      <c r="L37" s="95">
        <v>4.6073952039500012</v>
      </c>
      <c r="M37" s="96">
        <v>1.7463139851442478E-5</v>
      </c>
      <c r="N37" s="96">
        <v>3.4566100794329469E-3</v>
      </c>
      <c r="O37" s="96">
        <v>1.7282512109068919E-4</v>
      </c>
    </row>
    <row r="38" spans="2:15">
      <c r="B38" s="88" t="s">
        <v>1683</v>
      </c>
      <c r="C38" s="85" t="s">
        <v>1684</v>
      </c>
      <c r="D38" s="98" t="s">
        <v>32</v>
      </c>
      <c r="E38" s="85"/>
      <c r="F38" s="98" t="s">
        <v>1557</v>
      </c>
      <c r="G38" s="85" t="s">
        <v>710</v>
      </c>
      <c r="H38" s="85"/>
      <c r="I38" s="98" t="s">
        <v>189</v>
      </c>
      <c r="J38" s="95">
        <v>98.002234399999992</v>
      </c>
      <c r="K38" s="97">
        <v>1948</v>
      </c>
      <c r="L38" s="95">
        <v>7.7199519648999999</v>
      </c>
      <c r="M38" s="96">
        <v>4.9218659645781295E-7</v>
      </c>
      <c r="N38" s="96">
        <v>5.7917462239258566E-3</v>
      </c>
      <c r="O38" s="96">
        <v>2.8957829187396643E-4</v>
      </c>
    </row>
    <row r="39" spans="2:15">
      <c r="B39" s="88" t="s">
        <v>1685</v>
      </c>
      <c r="C39" s="85" t="s">
        <v>1686</v>
      </c>
      <c r="D39" s="98" t="s">
        <v>32</v>
      </c>
      <c r="E39" s="85"/>
      <c r="F39" s="98" t="s">
        <v>32</v>
      </c>
      <c r="G39" s="85" t="s">
        <v>710</v>
      </c>
      <c r="H39" s="85"/>
      <c r="I39" s="98" t="s">
        <v>187</v>
      </c>
      <c r="J39" s="95">
        <v>11.779524049999999</v>
      </c>
      <c r="K39" s="97">
        <v>5826</v>
      </c>
      <c r="L39" s="95">
        <v>2.6387276478500001</v>
      </c>
      <c r="M39" s="96">
        <v>4.7341787351032389E-6</v>
      </c>
      <c r="N39" s="96">
        <v>1.9796549201199546E-3</v>
      </c>
      <c r="O39" s="96">
        <v>9.8979663145470125E-5</v>
      </c>
    </row>
    <row r="40" spans="2:15">
      <c r="B40" s="88" t="s">
        <v>1687</v>
      </c>
      <c r="C40" s="85" t="s">
        <v>1688</v>
      </c>
      <c r="D40" s="98" t="s">
        <v>32</v>
      </c>
      <c r="E40" s="85"/>
      <c r="F40" s="98" t="s">
        <v>1557</v>
      </c>
      <c r="G40" s="85" t="s">
        <v>710</v>
      </c>
      <c r="H40" s="85"/>
      <c r="I40" s="98" t="s">
        <v>187</v>
      </c>
      <c r="J40" s="95">
        <v>291.56703240000002</v>
      </c>
      <c r="K40" s="97">
        <v>1386</v>
      </c>
      <c r="L40" s="95">
        <v>15.538102823250004</v>
      </c>
      <c r="M40" s="96">
        <v>1.1691855260676223E-5</v>
      </c>
      <c r="N40" s="96">
        <v>1.1657164288417385E-2</v>
      </c>
      <c r="O40" s="96">
        <v>5.8284006104914604E-4</v>
      </c>
    </row>
    <row r="41" spans="2:15">
      <c r="B41" s="88" t="s">
        <v>1689</v>
      </c>
      <c r="C41" s="85" t="s">
        <v>1690</v>
      </c>
      <c r="D41" s="98" t="s">
        <v>32</v>
      </c>
      <c r="E41" s="85"/>
      <c r="F41" s="98" t="s">
        <v>1557</v>
      </c>
      <c r="G41" s="85" t="s">
        <v>710</v>
      </c>
      <c r="H41" s="85"/>
      <c r="I41" s="98" t="s">
        <v>187</v>
      </c>
      <c r="J41" s="95">
        <v>245.29633975000004</v>
      </c>
      <c r="K41" s="97">
        <v>1647.14</v>
      </c>
      <c r="L41" s="95">
        <v>15.535238530700001</v>
      </c>
      <c r="M41" s="96">
        <v>1.1699997365488743E-6</v>
      </c>
      <c r="N41" s="96">
        <v>1.165501540774609E-2</v>
      </c>
      <c r="O41" s="96">
        <v>5.8273262036197227E-4</v>
      </c>
    </row>
    <row r="42" spans="2:15">
      <c r="B42" s="88" t="s">
        <v>1691</v>
      </c>
      <c r="C42" s="85" t="s">
        <v>1692</v>
      </c>
      <c r="D42" s="98" t="s">
        <v>32</v>
      </c>
      <c r="E42" s="85"/>
      <c r="F42" s="98" t="s">
        <v>1557</v>
      </c>
      <c r="G42" s="85" t="s">
        <v>710</v>
      </c>
      <c r="H42" s="85"/>
      <c r="I42" s="98" t="s">
        <v>189</v>
      </c>
      <c r="J42" s="95">
        <v>340.65625160000002</v>
      </c>
      <c r="K42" s="97">
        <v>1153.0999999999999</v>
      </c>
      <c r="L42" s="95">
        <v>15.8844800429</v>
      </c>
      <c r="M42" s="96">
        <v>2.7036787311265485E-5</v>
      </c>
      <c r="N42" s="96">
        <v>1.1917027168793195E-2</v>
      </c>
      <c r="O42" s="96">
        <v>5.9583280039083425E-4</v>
      </c>
    </row>
    <row r="43" spans="2:15">
      <c r="B43" s="88" t="s">
        <v>1693</v>
      </c>
      <c r="C43" s="85" t="s">
        <v>1694</v>
      </c>
      <c r="D43" s="98" t="s">
        <v>32</v>
      </c>
      <c r="E43" s="85"/>
      <c r="F43" s="98" t="s">
        <v>1557</v>
      </c>
      <c r="G43" s="85" t="s">
        <v>710</v>
      </c>
      <c r="H43" s="85"/>
      <c r="I43" s="98" t="s">
        <v>189</v>
      </c>
      <c r="J43" s="95">
        <v>1696.625</v>
      </c>
      <c r="K43" s="97">
        <v>1107.98</v>
      </c>
      <c r="L43" s="95">
        <v>76.01642673485</v>
      </c>
      <c r="M43" s="96">
        <v>1.3246237633056565E-5</v>
      </c>
      <c r="N43" s="96">
        <v>5.7029869421422887E-2</v>
      </c>
      <c r="O43" s="96">
        <v>2.8514046600710318E-3</v>
      </c>
    </row>
    <row r="44" spans="2:15">
      <c r="B44" s="88" t="s">
        <v>1695</v>
      </c>
      <c r="C44" s="85" t="s">
        <v>1696</v>
      </c>
      <c r="D44" s="98" t="s">
        <v>32</v>
      </c>
      <c r="E44" s="85"/>
      <c r="F44" s="98" t="s">
        <v>1557</v>
      </c>
      <c r="G44" s="85" t="s">
        <v>710</v>
      </c>
      <c r="H44" s="85"/>
      <c r="I44" s="98" t="s">
        <v>197</v>
      </c>
      <c r="J44" s="95">
        <v>113.35206015</v>
      </c>
      <c r="K44" s="97">
        <v>9102.4277000000002</v>
      </c>
      <c r="L44" s="95">
        <v>33.9083829693</v>
      </c>
      <c r="M44" s="96">
        <v>1.4525743196074932E-5</v>
      </c>
      <c r="N44" s="96">
        <v>2.5439115413513978E-2</v>
      </c>
      <c r="O44" s="96">
        <v>1.2719161550619024E-3</v>
      </c>
    </row>
    <row r="45" spans="2:15">
      <c r="B45" s="152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</row>
    <row r="46" spans="2:15">
      <c r="B46" s="152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</row>
    <row r="47" spans="2:15">
      <c r="B47" s="154" t="s">
        <v>2396</v>
      </c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</row>
    <row r="48" spans="2:15">
      <c r="B48" s="154" t="s">
        <v>136</v>
      </c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</row>
    <row r="49" spans="2:15">
      <c r="B49" s="155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</row>
    <row r="50" spans="2:15">
      <c r="C50" s="1"/>
      <c r="D50" s="1"/>
      <c r="E50" s="1"/>
    </row>
    <row r="51" spans="2:15">
      <c r="C51" s="1"/>
      <c r="D51" s="1"/>
      <c r="E51" s="1"/>
    </row>
    <row r="52" spans="2:15">
      <c r="C52" s="1"/>
      <c r="D52" s="1"/>
      <c r="E52" s="1"/>
    </row>
    <row r="53" spans="2:15">
      <c r="C53" s="1"/>
      <c r="D53" s="1"/>
      <c r="E53" s="1"/>
    </row>
    <row r="54" spans="2:15">
      <c r="C54" s="1"/>
      <c r="D54" s="1"/>
      <c r="E54" s="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D1:XFD2 B49:B1048576 A1:A1048576 B1:B46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29B0048-1E05-43C4-AF96-C29C9CE2B1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