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2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<sst xmlns="http://schemas.openxmlformats.org/spreadsheetml/2006/main" count="1738" uniqueCount="237">
  <si>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</si>
  <si>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</si>
  <si>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</si>
  <si>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</si>
  <si>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</si>
  <si>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</si>
  <si>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</si>
  <si>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</si>
  <si>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</si>
  <si>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</si>
  <si>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</si>
  <si>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</si>
  <si>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</si>
  <si>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</si>
  <si>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</si>
  <si>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</si>
  <si>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</si>
  <si>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</si>
  <si>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</si>
  <si>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</si>
  <si>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</si>
  <si>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</si>
  <si>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</si>
  <si>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</si>
  <si>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</si>
  <si>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</si>
  <si>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</si>
  <si>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</si>
  <si>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</si>
  <si>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</si>
  <si>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</si>
  <si>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</si>
  <si>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</si>
  <si>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</si>
  <si>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</si>
  <si>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</si>
  <si>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</si>
  <si>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</si>
  <si>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</si>
  <si>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</si>
  <si>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</si>
  <si>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</si>
  <si>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</si>
  <si>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</si>
  <si>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</si>
  <si>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</si>
  <si>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</si>
  <si>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</si>
  <si>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</si>
  <si>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</si>
  <si>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</si>
  <si>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</si>
  <si>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</si>
  <si>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</si>
  <si>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</si>
  <si>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</si>
  <si>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</si>
  <si>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</si>
  <si>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</si>
  <si>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</si>
  <si>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</si>
  <si>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</si>
  <si>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</si>
  <si>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</si>
  <si>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</si>
  <si>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</si>
  <si>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</si>
  <si>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</si>
  <si>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</si>
  <si>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</si>
  <si>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</si>
  <si>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</si>
  <si>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</si>
  <si>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</si>
  <si>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</si>
  <si>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</si>
  <si>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</si>
  <si>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</si>
  <si>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</si>
  <si>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</si>
  <si>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</si>
  <si>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</si>
  <si>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</si>
  <si>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</si>
  <si>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</si>
  <si>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</si>
  <si>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</si>
  <si>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</si>
  <si>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</si>
  <si>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</si>
  <si>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</si>
  <si>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</si>
  <si>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</si>
  <si>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</si>
  <si>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</si>
  <si>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</si>
  <si>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</si>
  <si>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</si>
  <si>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</si>
  <si>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</si>
  <si>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</si>
  <si>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</si>
  <si>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</si>
  <si>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</si>
  <si>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</si>
  <si>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</si>
  <si>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</si>
  <si>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</si>
  <si>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</si>
  <si>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</si>
  <si>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</si>
  <si>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</si>
  <si>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</si>
  <si>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</si>
  <si>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</si>
  <si>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</si>
  <si>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</si>
  <si>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</si>
  <si>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</si>
  <si>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</si>
  <si>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</si>
  <si>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</si>
  <si>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</si>
  <si>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</si>
  <si>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</si>
  <si>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</si>
  <si>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</si>
  <si>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</si>
  <si>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</si>
  <si>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</si>
  <si>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</si>
  <si>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</si>
  <si>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</si>
  <si>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</si>
  <si>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</si>
  <si>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</si>
  <si>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</si>
  <si>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</si>
  <si>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</si>
  <si>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</si>
  <si>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</si>
  <si>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</si>
  <si>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</si>
  <si>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</si>
  <si>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</si>
  <si>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</si>
  <si>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</si>
  <si>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</si>
  <si>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</si>
  <si>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</si>
  <si>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</si>
  <si>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</si>
  <si>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</si>
  <si>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</si>
  <si>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</si>
  <si>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</si>
  <si>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</si>
  <si>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</si>
  <si>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</si>
  <si>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</si>
  <si>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</si>
  <si>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</si>
  <si>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</si>
  <si>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</si>
  <si>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</si>
  <si>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</si>
  <si>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</si>
  <si>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</si>
  <si>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</si>
  <si>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</si>
  <si>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</si>
  <si>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</si>
  <si>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</si>
  <si>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</si>
  <si>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</si>
  <si>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</si>
  <si>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</si>
  <si>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</si>
  <si>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</si>
  <si>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</si>
  <si>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</si>
  <si>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</si>
  <si>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</si>
  <si>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</si>
  <si>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</si>
  <si>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</si>
  <si>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</si>
  <si>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</si>
  <si>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</si>
  <si>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</si>
  <si>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</si>
  <si>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</si>
  <si>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</si>
  <si>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</si>
  <si>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</si>
  <si>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</si>
  <si>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</si>
  <si>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</si>
  <si>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</si>
  <si>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</si>
  <si>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</si>
  <si>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</si>
  <si>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</si>
  <si>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</si>
  <si>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</si>
  <si>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</si>
  <si>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</si>
  <si>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</si>
  <si>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</si>
  <si>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</si>
  <si>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מספר הנייר</t>
  </si>
  <si>
    <t>31/12/2016</t>
  </si>
  <si>
    <t>מגדל חברה לביטוח</t>
  </si>
  <si>
    <t>מגדל מסלול שקלי טווח קצר</t>
  </si>
  <si>
    <t>מקמ 1017</t>
  </si>
  <si>
    <t>8171019</t>
  </si>
  <si>
    <t>RF</t>
  </si>
  <si>
    <t>מקמ 1127</t>
  </si>
  <si>
    <t>8171126</t>
  </si>
  <si>
    <t>מקמ 517</t>
  </si>
  <si>
    <t>8170516</t>
  </si>
  <si>
    <t>מקמ 617</t>
  </si>
  <si>
    <t>8170615</t>
  </si>
  <si>
    <t>מקמ 917</t>
  </si>
  <si>
    <t>8170912</t>
  </si>
  <si>
    <t>ממשלתי משתנה 0520  גילון</t>
  </si>
  <si>
    <t>1116193</t>
  </si>
  <si>
    <t>ממשלתי שקלי 1017</t>
  </si>
  <si>
    <t>1132786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</si>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</sst>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4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159</v>
      </c>
      <c r="C1" s="81" t="s" vm="1">
        <v>211</v>
      </c>
    </row>
    <row r="2" spans="1:30">
      <c r="B2" s="57" t="s">
        <v>158</v>
      </c>
      <c r="C2" s="81" t="s">
        <v>212</v>
      </c>
    </row>
    <row r="3" spans="1:30">
      <c r="B3" s="57" t="s">
        <v>160</v>
      </c>
      <c r="C3" s="81" t="s">
        <v>213</v>
      </c>
    </row>
    <row r="4" spans="1:30">
      <c r="B4" s="57" t="s">
        <v>161</v>
      </c>
      <c r="C4" s="81">
        <v>1955</v>
      </c>
    </row>
    <row r="6" spans="1:30" ht="26.25" customHeight="1">
      <c r="B6" s="122" t="s">
        <v>175</v>
      </c>
      <c r="C6" s="123"/>
      <c r="D6" s="124"/>
    </row>
    <row r="7" spans="1:30" s="10" customFormat="1">
      <c r="B7" s="23"/>
      <c r="C7" s="24" t="s">
        <v>90</v>
      </c>
      <c r="D7" s="25" t="s">
        <v>88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174</v>
      </c>
      <c r="C10" s="106">
        <v>11210.56474</v>
      </c>
      <c r="D10" s="107">
        <v>1</v>
      </c>
      <c r="AD10" s="68"/>
    </row>
    <row r="11" spans="1:30">
      <c r="A11" s="45" t="s">
        <v>121</v>
      </c>
      <c r="B11" s="29" t="s">
        <v>176</v>
      </c>
      <c r="C11" s="106" vm="2">
        <v>779.3737900000001</v>
      </c>
      <c r="D11" s="107" vm="3">
        <v>6.9521367395448466E-2</v>
      </c>
    </row>
    <row r="12" spans="1:30">
      <c r="B12" s="29" t="s">
        <v>177</v>
      </c>
      <c r="C12" s="106" vm="4">
        <v>10431.190950000002</v>
      </c>
      <c r="D12" s="107" vm="5">
        <v>0.93047863260455166</v>
      </c>
    </row>
    <row r="13" spans="1:30">
      <c r="A13" s="55" t="s">
        <v>121</v>
      </c>
      <c r="B13" s="30" t="s">
        <v>47</v>
      </c>
      <c r="C13" s="106" vm="6">
        <v>10431.190950000002</v>
      </c>
      <c r="D13" s="107" vm="7">
        <v>0.93047863260455166</v>
      </c>
    </row>
    <row r="14" spans="1:30">
      <c r="A14" s="55" t="s">
        <v>121</v>
      </c>
      <c r="B14" s="30" t="s">
        <v>48</v>
      </c>
      <c r="C14" s="106" t="s" vm="8">
        <v>229</v>
      </c>
      <c r="D14" s="107" t="s" vm="9">
        <v>229</v>
      </c>
    </row>
    <row r="15" spans="1:30">
      <c r="A15" s="55" t="s">
        <v>121</v>
      </c>
      <c r="B15" s="30" t="s">
        <v>49</v>
      </c>
      <c r="C15" s="106" t="s" vm="10">
        <v>229</v>
      </c>
      <c r="D15" s="107" t="s" vm="11">
        <v>229</v>
      </c>
    </row>
    <row r="16" spans="1:30">
      <c r="A16" s="55" t="s">
        <v>121</v>
      </c>
      <c r="B16" s="30" t="s">
        <v>50</v>
      </c>
      <c r="C16" s="106" t="s" vm="12">
        <v>229</v>
      </c>
      <c r="D16" s="107" t="s" vm="13">
        <v>229</v>
      </c>
    </row>
    <row r="17" spans="1:4">
      <c r="A17" s="55" t="s">
        <v>121</v>
      </c>
      <c r="B17" s="30" t="s">
        <v>51</v>
      </c>
      <c r="C17" s="106" t="s" vm="14">
        <v>229</v>
      </c>
      <c r="D17" s="107" t="s" vm="15">
        <v>229</v>
      </c>
    </row>
    <row r="18" spans="1:4">
      <c r="A18" s="55" t="s">
        <v>121</v>
      </c>
      <c r="B18" s="30" t="s">
        <v>52</v>
      </c>
      <c r="C18" s="106" t="s" vm="16">
        <v>229</v>
      </c>
      <c r="D18" s="107" t="s" vm="17">
        <v>229</v>
      </c>
    </row>
    <row r="19" spans="1:4">
      <c r="A19" s="55" t="s">
        <v>121</v>
      </c>
      <c r="B19" s="30" t="s">
        <v>53</v>
      </c>
      <c r="C19" s="106" t="s" vm="18">
        <v>229</v>
      </c>
      <c r="D19" s="107" t="s" vm="19">
        <v>229</v>
      </c>
    </row>
    <row r="20" spans="1:4">
      <c r="A20" s="55" t="s">
        <v>121</v>
      </c>
      <c r="B20" s="30" t="s">
        <v>54</v>
      </c>
      <c r="C20" s="106" t="s" vm="20">
        <v>229</v>
      </c>
      <c r="D20" s="107" t="s" vm="21">
        <v>229</v>
      </c>
    </row>
    <row r="21" spans="1:4">
      <c r="A21" s="55" t="s">
        <v>121</v>
      </c>
      <c r="B21" s="30" t="s">
        <v>55</v>
      </c>
      <c r="C21" s="106" t="s" vm="22">
        <v>229</v>
      </c>
      <c r="D21" s="107" t="s" vm="23">
        <v>229</v>
      </c>
    </row>
    <row r="22" spans="1:4">
      <c r="A22" s="55" t="s">
        <v>121</v>
      </c>
      <c r="B22" s="30" t="s">
        <v>56</v>
      </c>
      <c r="C22" s="106" t="s" vm="24">
        <v>229</v>
      </c>
      <c r="D22" s="107" t="s" vm="25">
        <v>229</v>
      </c>
    </row>
    <row r="23" spans="1:4">
      <c r="B23" s="29" t="s">
        <v>178</v>
      </c>
      <c r="C23" s="106" t="s" vm="26">
        <v>229</v>
      </c>
      <c r="D23" s="107" t="s" vm="27">
        <v>229</v>
      </c>
    </row>
    <row r="24" spans="1:4">
      <c r="A24" s="55" t="s">
        <v>121</v>
      </c>
      <c r="B24" s="30" t="s">
        <v>57</v>
      </c>
      <c r="C24" s="106" t="s" vm="28">
        <v>229</v>
      </c>
      <c r="D24" s="107" t="s" vm="29">
        <v>229</v>
      </c>
    </row>
    <row r="25" spans="1:4">
      <c r="A25" s="55" t="s">
        <v>121</v>
      </c>
      <c r="B25" s="30" t="s">
        <v>58</v>
      </c>
      <c r="C25" s="106" t="s" vm="30">
        <v>229</v>
      </c>
      <c r="D25" s="107" t="s" vm="31">
        <v>229</v>
      </c>
    </row>
    <row r="26" spans="1:4">
      <c r="A26" s="55" t="s">
        <v>121</v>
      </c>
      <c r="B26" s="30" t="s">
        <v>49</v>
      </c>
      <c r="C26" s="106" t="s" vm="32">
        <v>229</v>
      </c>
      <c r="D26" s="107" t="s" vm="33">
        <v>229</v>
      </c>
    </row>
    <row r="27" spans="1:4">
      <c r="A27" s="55" t="s">
        <v>121</v>
      </c>
      <c r="B27" s="30" t="s">
        <v>59</v>
      </c>
      <c r="C27" s="106" t="s" vm="34">
        <v>229</v>
      </c>
      <c r="D27" s="107" t="s" vm="35">
        <v>229</v>
      </c>
    </row>
    <row r="28" spans="1:4">
      <c r="A28" s="55" t="s">
        <v>121</v>
      </c>
      <c r="B28" s="30" t="s">
        <v>60</v>
      </c>
      <c r="C28" s="106" t="s" vm="36">
        <v>229</v>
      </c>
      <c r="D28" s="107" t="s" vm="37">
        <v>229</v>
      </c>
    </row>
    <row r="29" spans="1:4">
      <c r="A29" s="55" t="s">
        <v>121</v>
      </c>
      <c r="B29" s="30" t="s">
        <v>61</v>
      </c>
      <c r="C29" s="106" t="s" vm="38">
        <v>229</v>
      </c>
      <c r="D29" s="107" t="s" vm="39">
        <v>229</v>
      </c>
    </row>
    <row r="30" spans="1:4">
      <c r="A30" s="55" t="s">
        <v>121</v>
      </c>
      <c r="B30" s="30" t="s">
        <v>203</v>
      </c>
      <c r="C30" s="106" t="s" vm="40">
        <v>229</v>
      </c>
      <c r="D30" s="107" t="s" vm="41">
        <v>229</v>
      </c>
    </row>
    <row r="31" spans="1:4">
      <c r="A31" s="55" t="s">
        <v>121</v>
      </c>
      <c r="B31" s="30" t="s">
        <v>84</v>
      </c>
      <c r="C31" s="106" t="s" vm="42">
        <v>229</v>
      </c>
      <c r="D31" s="107" t="s" vm="43">
        <v>229</v>
      </c>
    </row>
    <row r="32" spans="1:4">
      <c r="A32" s="55" t="s">
        <v>121</v>
      </c>
      <c r="B32" s="30" t="s">
        <v>62</v>
      </c>
      <c r="C32" s="106" t="s" vm="44">
        <v>229</v>
      </c>
      <c r="D32" s="107" t="s" vm="45">
        <v>229</v>
      </c>
    </row>
    <row r="33" spans="1:4">
      <c r="A33" s="55" t="s">
        <v>121</v>
      </c>
      <c r="B33" s="29" t="s">
        <v>179</v>
      </c>
      <c r="C33" s="106" t="s" vm="46">
        <v>229</v>
      </c>
      <c r="D33" s="107" t="s" vm="47">
        <v>229</v>
      </c>
    </row>
    <row r="34" spans="1:4">
      <c r="A34" s="55" t="s">
        <v>121</v>
      </c>
      <c r="B34" s="29" t="s">
        <v>180</v>
      </c>
      <c r="C34" s="106" t="s" vm="48">
        <v>229</v>
      </c>
      <c r="D34" s="107" t="s" vm="49">
        <v>229</v>
      </c>
    </row>
    <row r="35" spans="1:4">
      <c r="A35" s="55" t="s">
        <v>121</v>
      </c>
      <c r="B35" s="29" t="s">
        <v>181</v>
      </c>
      <c r="C35" s="106" t="s" vm="50">
        <v>229</v>
      </c>
      <c r="D35" s="107" t="s" vm="51">
        <v>229</v>
      </c>
    </row>
    <row r="36" spans="1:4">
      <c r="A36" s="55" t="s">
        <v>121</v>
      </c>
      <c r="B36" s="56" t="s">
        <v>182</v>
      </c>
      <c r="C36" s="106" t="s" vm="52">
        <v>229</v>
      </c>
      <c r="D36" s="107" t="s" vm="53">
        <v>229</v>
      </c>
    </row>
    <row r="37" spans="1:4">
      <c r="A37" s="55" t="s">
        <v>121</v>
      </c>
      <c r="B37" s="29" t="s">
        <v>183</v>
      </c>
      <c r="C37" s="106"/>
      <c r="D37" s="107"/>
    </row>
    <row r="38" spans="1:4">
      <c r="A38" s="55"/>
      <c r="B38" s="70" t="s">
        <v>185</v>
      </c>
      <c r="C38" s="106">
        <v>0</v>
      </c>
      <c r="D38" s="107">
        <v>0</v>
      </c>
    </row>
    <row r="39" spans="1:4">
      <c r="A39" s="55" t="s">
        <v>121</v>
      </c>
      <c r="B39" s="71" t="s">
        <v>187</v>
      </c>
      <c r="C39" s="106" t="s" vm="54">
        <v>229</v>
      </c>
      <c r="D39" s="107" t="s" vm="55">
        <v>229</v>
      </c>
    </row>
    <row r="40" spans="1:4">
      <c r="A40" s="55" t="s">
        <v>121</v>
      </c>
      <c r="B40" s="71" t="s">
        <v>186</v>
      </c>
      <c r="C40" s="106" t="s" vm="56">
        <v>229</v>
      </c>
      <c r="D40" s="107" t="s" vm="57">
        <v>229</v>
      </c>
    </row>
    <row r="41" spans="1:4">
      <c r="A41" s="55" t="s">
        <v>121</v>
      </c>
      <c r="B41" s="71" t="s">
        <v>188</v>
      </c>
      <c r="C41" s="106" t="s" vm="58">
        <v>229</v>
      </c>
      <c r="D41" s="107" t="s" vm="59">
        <v>229</v>
      </c>
    </row>
    <row r="42" spans="1:4">
      <c r="B42" s="71" t="s">
        <v>63</v>
      </c>
      <c r="C42" s="106" vm="60">
        <v>11210.56474</v>
      </c>
      <c r="D42" s="107" vm="61">
        <v>1</v>
      </c>
    </row>
    <row r="43" spans="1:4">
      <c r="A43" s="55" t="s">
        <v>121</v>
      </c>
      <c r="B43" s="29" t="s">
        <v>184</v>
      </c>
      <c r="C43" s="106"/>
      <c r="D43" s="107"/>
    </row>
    <row r="44" spans="1:4">
      <c r="B44" s="6" t="s">
        <v>89</v>
      </c>
    </row>
    <row r="45" spans="1:4">
      <c r="C45" s="65" t="s">
        <v>166</v>
      </c>
      <c r="D45" s="36" t="s">
        <v>83</v>
      </c>
    </row>
    <row r="46" spans="1:4">
      <c r="C46" s="65" t="s">
        <v>1</v>
      </c>
      <c r="D46" s="65" t="s">
        <v>2</v>
      </c>
    </row>
    <row r="47" spans="1:4">
      <c r="C47" s="108" t="s">
        <v>147</v>
      </c>
      <c r="D47" s="113">
        <v>2.7768000000000002</v>
      </c>
    </row>
    <row r="48" spans="1:4">
      <c r="C48" s="108" t="s">
        <v>156</v>
      </c>
      <c r="D48" s="113">
        <v>1.1814</v>
      </c>
    </row>
    <row r="49" spans="2:4">
      <c r="C49" s="108" t="s">
        <v>152</v>
      </c>
      <c r="D49" s="113">
        <v>2.8511000000000002</v>
      </c>
    </row>
    <row r="50" spans="2:4">
      <c r="B50" s="12"/>
      <c r="C50" s="108" t="s">
        <v>230</v>
      </c>
      <c r="D50" s="113">
        <v>3.7671999999999999</v>
      </c>
    </row>
    <row r="51" spans="2:4">
      <c r="C51" s="108" t="s">
        <v>145</v>
      </c>
      <c r="D51" s="113">
        <v>4.0438000000000001</v>
      </c>
    </row>
    <row r="52" spans="2:4">
      <c r="C52" s="108" t="s">
        <v>146</v>
      </c>
      <c r="D52" s="113">
        <v>4.7252000000000001</v>
      </c>
    </row>
    <row r="53" spans="2:4">
      <c r="C53" s="108" t="s">
        <v>148</v>
      </c>
      <c r="D53" s="113">
        <v>0.49590000000000001</v>
      </c>
    </row>
    <row r="54" spans="2:4">
      <c r="C54" s="108" t="s">
        <v>153</v>
      </c>
      <c r="D54" s="113">
        <v>3.2864</v>
      </c>
    </row>
    <row r="55" spans="2:4">
      <c r="C55" s="108" t="s">
        <v>154</v>
      </c>
      <c r="D55" s="113">
        <v>0.18540000000000001</v>
      </c>
    </row>
    <row r="56" spans="2:4">
      <c r="C56" s="108" t="s">
        <v>151</v>
      </c>
      <c r="D56" s="113">
        <v>0.54400000000000004</v>
      </c>
    </row>
    <row r="57" spans="2:4">
      <c r="C57" s="108" t="s">
        <v>231</v>
      </c>
      <c r="D57" s="113">
        <v>2.6753999999999998</v>
      </c>
    </row>
    <row r="58" spans="2:4">
      <c r="C58" s="108" t="s">
        <v>150</v>
      </c>
      <c r="D58" s="113">
        <v>0.42270000000000002</v>
      </c>
    </row>
    <row r="59" spans="2:4">
      <c r="C59" s="108" t="s">
        <v>143</v>
      </c>
      <c r="D59" s="113">
        <v>3.8450000000000002</v>
      </c>
    </row>
    <row r="60" spans="2:4">
      <c r="C60" s="108" t="s">
        <v>157</v>
      </c>
      <c r="D60" s="113">
        <v>0.28220000000000001</v>
      </c>
    </row>
    <row r="61" spans="2:4">
      <c r="C61" s="108" t="s">
        <v>235</v>
      </c>
      <c r="D61" s="113">
        <v>0.4456</v>
      </c>
    </row>
    <row r="62" spans="2:4">
      <c r="C62" s="108" t="s">
        <v>144</v>
      </c>
      <c r="D62" s="109">
        <v>1</v>
      </c>
    </row>
    <row r="63" spans="2:4">
      <c r="C63" s="110"/>
      <c r="D63" s="11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81" t="s" vm="1">
        <v>211</v>
      </c>
    </row>
    <row r="2" spans="2:60">
      <c r="B2" s="57" t="s">
        <v>158</v>
      </c>
      <c r="C2" s="81" t="s">
        <v>212</v>
      </c>
    </row>
    <row r="3" spans="2:60">
      <c r="B3" s="57" t="s">
        <v>160</v>
      </c>
      <c r="C3" s="81" t="s">
        <v>213</v>
      </c>
    </row>
    <row r="4" spans="2:60">
      <c r="B4" s="57" t="s">
        <v>161</v>
      </c>
      <c r="C4" s="81">
        <v>1955</v>
      </c>
    </row>
    <row r="6" spans="2:60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0" ht="26.25" customHeight="1">
      <c r="B7" s="135" t="s">
        <v>72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H7" s="3"/>
    </row>
    <row r="8" spans="2:60" s="3" customFormat="1" ht="78.75">
      <c r="B8" s="23" t="s">
        <v>96</v>
      </c>
      <c r="C8" s="31" t="s">
        <v>33</v>
      </c>
      <c r="D8" s="73" t="s">
        <v>99</v>
      </c>
      <c r="E8" s="73" t="s">
        <v>45</v>
      </c>
      <c r="F8" s="31" t="s">
        <v>81</v>
      </c>
      <c r="G8" s="31" t="s">
        <v>0</v>
      </c>
      <c r="H8" s="31" t="s">
        <v>85</v>
      </c>
      <c r="I8" s="31" t="s">
        <v>43</v>
      </c>
      <c r="J8" s="31" t="s">
        <v>42</v>
      </c>
      <c r="K8" s="73" t="s">
        <v>162</v>
      </c>
      <c r="L8" s="32" t="s">
        <v>164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44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99" t="s">
        <v>92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159</v>
      </c>
      <c r="C1" s="81" t="s" vm="1">
        <v>211</v>
      </c>
    </row>
    <row r="2" spans="2:61">
      <c r="B2" s="57" t="s">
        <v>158</v>
      </c>
      <c r="C2" s="81" t="s">
        <v>212</v>
      </c>
    </row>
    <row r="3" spans="2:61">
      <c r="B3" s="57" t="s">
        <v>160</v>
      </c>
      <c r="C3" s="81" t="s">
        <v>213</v>
      </c>
    </row>
    <row r="4" spans="2:61">
      <c r="B4" s="57" t="s">
        <v>161</v>
      </c>
      <c r="C4" s="81">
        <v>1955</v>
      </c>
    </row>
    <row r="6" spans="2:61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1" ht="26.25" customHeight="1">
      <c r="B7" s="135" t="s">
        <v>73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I7" s="3"/>
    </row>
    <row r="8" spans="2:61" s="3" customFormat="1" ht="78.75">
      <c r="B8" s="23" t="s">
        <v>96</v>
      </c>
      <c r="C8" s="31" t="s">
        <v>33</v>
      </c>
      <c r="D8" s="73" t="s">
        <v>99</v>
      </c>
      <c r="E8" s="73" t="s">
        <v>45</v>
      </c>
      <c r="F8" s="31" t="s">
        <v>81</v>
      </c>
      <c r="G8" s="31" t="s">
        <v>0</v>
      </c>
      <c r="H8" s="31" t="s">
        <v>85</v>
      </c>
      <c r="I8" s="31" t="s">
        <v>43</v>
      </c>
      <c r="J8" s="31" t="s">
        <v>42</v>
      </c>
      <c r="K8" s="73" t="s">
        <v>162</v>
      </c>
      <c r="L8" s="32" t="s">
        <v>164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44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159</v>
      </c>
      <c r="C1" s="81" t="s" vm="1">
        <v>211</v>
      </c>
    </row>
    <row r="2" spans="1:60">
      <c r="B2" s="57" t="s">
        <v>158</v>
      </c>
      <c r="C2" s="81" t="s">
        <v>212</v>
      </c>
    </row>
    <row r="3" spans="1:60">
      <c r="B3" s="57" t="s">
        <v>160</v>
      </c>
      <c r="C3" s="81" t="s">
        <v>213</v>
      </c>
    </row>
    <row r="4" spans="1:60">
      <c r="B4" s="57" t="s">
        <v>161</v>
      </c>
      <c r="C4" s="81">
        <v>1955</v>
      </c>
    </row>
    <row r="6" spans="1:60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7"/>
      <c r="BD6" s="1" t="s">
        <v>100</v>
      </c>
      <c r="BF6" s="1" t="s">
        <v>167</v>
      </c>
      <c r="BH6" s="3" t="s">
        <v>144</v>
      </c>
    </row>
    <row r="7" spans="1:60" ht="26.25" customHeight="1">
      <c r="B7" s="135" t="s">
        <v>74</v>
      </c>
      <c r="C7" s="136"/>
      <c r="D7" s="136"/>
      <c r="E7" s="136"/>
      <c r="F7" s="136"/>
      <c r="G7" s="136"/>
      <c r="H7" s="136"/>
      <c r="I7" s="136"/>
      <c r="J7" s="136"/>
      <c r="K7" s="137"/>
      <c r="BD7" s="3" t="s">
        <v>102</v>
      </c>
      <c r="BF7" s="1" t="s">
        <v>122</v>
      </c>
      <c r="BH7" s="3" t="s">
        <v>143</v>
      </c>
    </row>
    <row r="8" spans="1:60" s="3" customFormat="1" ht="78.75">
      <c r="A8" s="2"/>
      <c r="B8" s="23" t="s">
        <v>96</v>
      </c>
      <c r="C8" s="31" t="s">
        <v>33</v>
      </c>
      <c r="D8" s="73" t="s">
        <v>99</v>
      </c>
      <c r="E8" s="73" t="s">
        <v>45</v>
      </c>
      <c r="F8" s="31" t="s">
        <v>81</v>
      </c>
      <c r="G8" s="31" t="s">
        <v>0</v>
      </c>
      <c r="H8" s="31" t="s">
        <v>85</v>
      </c>
      <c r="I8" s="31" t="s">
        <v>43</v>
      </c>
      <c r="J8" s="73" t="s">
        <v>162</v>
      </c>
      <c r="K8" s="31" t="s">
        <v>164</v>
      </c>
      <c r="BC8" s="1" t="s">
        <v>115</v>
      </c>
      <c r="BD8" s="1" t="s">
        <v>116</v>
      </c>
      <c r="BE8" s="1" t="s">
        <v>123</v>
      </c>
      <c r="BG8" s="4" t="s">
        <v>145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44</v>
      </c>
      <c r="I9" s="17" t="s">
        <v>23</v>
      </c>
      <c r="J9" s="33" t="s">
        <v>20</v>
      </c>
      <c r="K9" s="58" t="s">
        <v>20</v>
      </c>
      <c r="BC9" s="1" t="s">
        <v>112</v>
      </c>
      <c r="BE9" s="1" t="s">
        <v>124</v>
      </c>
      <c r="BG9" s="4" t="s">
        <v>146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108</v>
      </c>
      <c r="BD10" s="3"/>
      <c r="BE10" s="1" t="s">
        <v>168</v>
      </c>
      <c r="BG10" s="1" t="s">
        <v>152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107</v>
      </c>
      <c r="BD11" s="3"/>
      <c r="BE11" s="1" t="s">
        <v>125</v>
      </c>
      <c r="BG11" s="1" t="s">
        <v>147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105</v>
      </c>
      <c r="BD12" s="4"/>
      <c r="BE12" s="1" t="s">
        <v>126</v>
      </c>
      <c r="BG12" s="1" t="s">
        <v>148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109</v>
      </c>
      <c r="BE13" s="1" t="s">
        <v>127</v>
      </c>
      <c r="BG13" s="1" t="s">
        <v>149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106</v>
      </c>
      <c r="BE14" s="1" t="s">
        <v>128</v>
      </c>
      <c r="BG14" s="1" t="s">
        <v>151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117</v>
      </c>
      <c r="BE15" s="1" t="s">
        <v>169</v>
      </c>
      <c r="BG15" s="1" t="s">
        <v>153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103</v>
      </c>
      <c r="BD16" s="1" t="s">
        <v>118</v>
      </c>
      <c r="BE16" s="1" t="s">
        <v>129</v>
      </c>
      <c r="BG16" s="1" t="s">
        <v>154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113</v>
      </c>
      <c r="BE17" s="1" t="s">
        <v>130</v>
      </c>
      <c r="BG17" s="1" t="s">
        <v>155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101</v>
      </c>
      <c r="BF18" s="1" t="s">
        <v>131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114</v>
      </c>
      <c r="BF19" s="1" t="s">
        <v>132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119</v>
      </c>
      <c r="BF20" s="1" t="s">
        <v>133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104</v>
      </c>
      <c r="BE21" s="1" t="s">
        <v>120</v>
      </c>
      <c r="BF21" s="1" t="s">
        <v>134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110</v>
      </c>
      <c r="BF22" s="1" t="s">
        <v>135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111</v>
      </c>
      <c r="BF23" s="1" t="s">
        <v>170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173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136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137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172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138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139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171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159</v>
      </c>
      <c r="C1" s="81" t="s" vm="1">
        <v>211</v>
      </c>
    </row>
    <row r="2" spans="2:81">
      <c r="B2" s="57" t="s">
        <v>158</v>
      </c>
      <c r="C2" s="81" t="s">
        <v>212</v>
      </c>
    </row>
    <row r="3" spans="2:81">
      <c r="B3" s="57" t="s">
        <v>160</v>
      </c>
      <c r="C3" s="81" t="s">
        <v>213</v>
      </c>
      <c r="E3" s="2"/>
    </row>
    <row r="4" spans="2:81">
      <c r="B4" s="57" t="s">
        <v>161</v>
      </c>
      <c r="C4" s="81">
        <v>1955</v>
      </c>
    </row>
    <row r="6" spans="2:81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81" ht="26.2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81" s="3" customFormat="1" ht="63">
      <c r="B8" s="23" t="s">
        <v>96</v>
      </c>
      <c r="C8" s="31" t="s">
        <v>33</v>
      </c>
      <c r="D8" s="14" t="s">
        <v>35</v>
      </c>
      <c r="E8" s="31" t="s">
        <v>15</v>
      </c>
      <c r="F8" s="31" t="s">
        <v>46</v>
      </c>
      <c r="G8" s="31" t="s">
        <v>82</v>
      </c>
      <c r="H8" s="31" t="s">
        <v>18</v>
      </c>
      <c r="I8" s="31" t="s">
        <v>81</v>
      </c>
      <c r="J8" s="31" t="s">
        <v>17</v>
      </c>
      <c r="K8" s="31" t="s">
        <v>19</v>
      </c>
      <c r="L8" s="31" t="s">
        <v>0</v>
      </c>
      <c r="M8" s="31" t="s">
        <v>85</v>
      </c>
      <c r="N8" s="31" t="s">
        <v>43</v>
      </c>
      <c r="O8" s="31" t="s">
        <v>42</v>
      </c>
      <c r="P8" s="73" t="s">
        <v>162</v>
      </c>
      <c r="Q8" s="32" t="s">
        <v>164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44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159</v>
      </c>
      <c r="C1" s="81" t="s" vm="1">
        <v>211</v>
      </c>
    </row>
    <row r="2" spans="2:72">
      <c r="B2" s="57" t="s">
        <v>158</v>
      </c>
      <c r="C2" s="81" t="s">
        <v>212</v>
      </c>
    </row>
    <row r="3" spans="2:72">
      <c r="B3" s="57" t="s">
        <v>160</v>
      </c>
      <c r="C3" s="81" t="s">
        <v>213</v>
      </c>
    </row>
    <row r="4" spans="2:72">
      <c r="B4" s="57" t="s">
        <v>161</v>
      </c>
      <c r="C4" s="81">
        <v>1955</v>
      </c>
    </row>
    <row r="6" spans="2:72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72" ht="26.25" customHeight="1">
      <c r="B7" s="135" t="s">
        <v>66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</row>
    <row r="8" spans="2:72" s="3" customFormat="1" ht="78.75">
      <c r="B8" s="23" t="s">
        <v>96</v>
      </c>
      <c r="C8" s="31" t="s">
        <v>33</v>
      </c>
      <c r="D8" s="31" t="s">
        <v>15</v>
      </c>
      <c r="E8" s="31" t="s">
        <v>46</v>
      </c>
      <c r="F8" s="31" t="s">
        <v>82</v>
      </c>
      <c r="G8" s="31" t="s">
        <v>18</v>
      </c>
      <c r="H8" s="31" t="s">
        <v>81</v>
      </c>
      <c r="I8" s="31" t="s">
        <v>17</v>
      </c>
      <c r="J8" s="31" t="s">
        <v>19</v>
      </c>
      <c r="K8" s="31" t="s">
        <v>0</v>
      </c>
      <c r="L8" s="31" t="s">
        <v>85</v>
      </c>
      <c r="M8" s="31" t="s">
        <v>90</v>
      </c>
      <c r="N8" s="31" t="s">
        <v>42</v>
      </c>
      <c r="O8" s="73" t="s">
        <v>162</v>
      </c>
      <c r="P8" s="32" t="s">
        <v>164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44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159</v>
      </c>
      <c r="C1" s="81" t="s" vm="1">
        <v>211</v>
      </c>
    </row>
    <row r="2" spans="2:65">
      <c r="B2" s="57" t="s">
        <v>158</v>
      </c>
      <c r="C2" s="81" t="s">
        <v>212</v>
      </c>
    </row>
    <row r="3" spans="2:65">
      <c r="B3" s="57" t="s">
        <v>160</v>
      </c>
      <c r="C3" s="81" t="s">
        <v>213</v>
      </c>
    </row>
    <row r="4" spans="2:65">
      <c r="B4" s="57" t="s">
        <v>161</v>
      </c>
      <c r="C4" s="81">
        <v>1955</v>
      </c>
    </row>
    <row r="6" spans="2:65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65" ht="26.25" customHeight="1">
      <c r="B7" s="135" t="s">
        <v>67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65" s="3" customFormat="1" ht="78.75">
      <c r="B8" s="23" t="s">
        <v>96</v>
      </c>
      <c r="C8" s="31" t="s">
        <v>33</v>
      </c>
      <c r="D8" s="73" t="s">
        <v>98</v>
      </c>
      <c r="E8" s="73" t="s">
        <v>97</v>
      </c>
      <c r="F8" s="73" t="s">
        <v>45</v>
      </c>
      <c r="G8" s="31" t="s">
        <v>15</v>
      </c>
      <c r="H8" s="31" t="s">
        <v>46</v>
      </c>
      <c r="I8" s="31" t="s">
        <v>82</v>
      </c>
      <c r="J8" s="31" t="s">
        <v>18</v>
      </c>
      <c r="K8" s="31" t="s">
        <v>81</v>
      </c>
      <c r="L8" s="31" t="s">
        <v>17</v>
      </c>
      <c r="M8" s="73" t="s">
        <v>19</v>
      </c>
      <c r="N8" s="31" t="s">
        <v>0</v>
      </c>
      <c r="O8" s="31" t="s">
        <v>85</v>
      </c>
      <c r="P8" s="31" t="s">
        <v>90</v>
      </c>
      <c r="Q8" s="31" t="s">
        <v>42</v>
      </c>
      <c r="R8" s="73" t="s">
        <v>162</v>
      </c>
      <c r="S8" s="32" t="s">
        <v>164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44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93</v>
      </c>
      <c r="R10" s="21" t="s">
        <v>94</v>
      </c>
      <c r="S10" s="21" t="s">
        <v>165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159</v>
      </c>
      <c r="C1" s="81" t="s" vm="1">
        <v>211</v>
      </c>
    </row>
    <row r="2" spans="2:81">
      <c r="B2" s="57" t="s">
        <v>158</v>
      </c>
      <c r="C2" s="81" t="s">
        <v>212</v>
      </c>
    </row>
    <row r="3" spans="2:81">
      <c r="B3" s="57" t="s">
        <v>160</v>
      </c>
      <c r="C3" s="81" t="s">
        <v>213</v>
      </c>
    </row>
    <row r="4" spans="2:81">
      <c r="B4" s="57" t="s">
        <v>161</v>
      </c>
      <c r="C4" s="81">
        <v>1955</v>
      </c>
    </row>
    <row r="6" spans="2:81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81" ht="26.25" customHeight="1">
      <c r="B7" s="135" t="s">
        <v>68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81" s="3" customFormat="1" ht="78.75">
      <c r="B8" s="23" t="s">
        <v>96</v>
      </c>
      <c r="C8" s="31" t="s">
        <v>33</v>
      </c>
      <c r="D8" s="73" t="s">
        <v>98</v>
      </c>
      <c r="E8" s="73" t="s">
        <v>97</v>
      </c>
      <c r="F8" s="73" t="s">
        <v>45</v>
      </c>
      <c r="G8" s="31" t="s">
        <v>15</v>
      </c>
      <c r="H8" s="31" t="s">
        <v>46</v>
      </c>
      <c r="I8" s="31" t="s">
        <v>82</v>
      </c>
      <c r="J8" s="31" t="s">
        <v>18</v>
      </c>
      <c r="K8" s="31" t="s">
        <v>81</v>
      </c>
      <c r="L8" s="31" t="s">
        <v>17</v>
      </c>
      <c r="M8" s="73" t="s">
        <v>19</v>
      </c>
      <c r="N8" s="31" t="s">
        <v>0</v>
      </c>
      <c r="O8" s="31" t="s">
        <v>85</v>
      </c>
      <c r="P8" s="31" t="s">
        <v>90</v>
      </c>
      <c r="Q8" s="31" t="s">
        <v>42</v>
      </c>
      <c r="R8" s="73" t="s">
        <v>162</v>
      </c>
      <c r="S8" s="32" t="s">
        <v>164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44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93</v>
      </c>
      <c r="R10" s="21" t="s">
        <v>94</v>
      </c>
      <c r="S10" s="21" t="s">
        <v>165</v>
      </c>
      <c r="T10" s="5"/>
      <c r="BZ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Z11" s="1"/>
      <c r="CC11" s="1"/>
    </row>
    <row r="12" spans="2:81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7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159</v>
      </c>
      <c r="C1" s="81" t="s" vm="1">
        <v>211</v>
      </c>
    </row>
    <row r="2" spans="2:98">
      <c r="B2" s="57" t="s">
        <v>158</v>
      </c>
      <c r="C2" s="81" t="s">
        <v>212</v>
      </c>
    </row>
    <row r="3" spans="2:98">
      <c r="B3" s="57" t="s">
        <v>160</v>
      </c>
      <c r="C3" s="81" t="s">
        <v>213</v>
      </c>
    </row>
    <row r="4" spans="2:98">
      <c r="B4" s="57" t="s">
        <v>161</v>
      </c>
      <c r="C4" s="81">
        <v>1955</v>
      </c>
    </row>
    <row r="6" spans="2:98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98" ht="26.25" customHeight="1">
      <c r="B7" s="135" t="s">
        <v>69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2:98" s="3" customFormat="1" ht="63">
      <c r="B8" s="23" t="s">
        <v>96</v>
      </c>
      <c r="C8" s="31" t="s">
        <v>33</v>
      </c>
      <c r="D8" s="73" t="s">
        <v>98</v>
      </c>
      <c r="E8" s="73" t="s">
        <v>97</v>
      </c>
      <c r="F8" s="73" t="s">
        <v>45</v>
      </c>
      <c r="G8" s="31" t="s">
        <v>81</v>
      </c>
      <c r="H8" s="31" t="s">
        <v>0</v>
      </c>
      <c r="I8" s="31" t="s">
        <v>85</v>
      </c>
      <c r="J8" s="31" t="s">
        <v>90</v>
      </c>
      <c r="K8" s="31" t="s">
        <v>42</v>
      </c>
      <c r="L8" s="73" t="s">
        <v>162</v>
      </c>
      <c r="M8" s="32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44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1"/>
      <c r="D11" s="101"/>
      <c r="E11" s="101"/>
      <c r="F11" s="101"/>
      <c r="G11" s="101"/>
      <c r="H11" s="101"/>
      <c r="I11" s="101"/>
      <c r="J11" s="102"/>
      <c r="K11" s="101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3"/>
      <c r="K12" s="85"/>
      <c r="L12" s="94"/>
      <c r="M12" s="94"/>
    </row>
    <row r="13" spans="2:98">
      <c r="B13" s="86"/>
      <c r="C13" s="83"/>
      <c r="D13" s="96"/>
      <c r="E13" s="96"/>
      <c r="F13" s="83"/>
      <c r="G13" s="96"/>
      <c r="H13" s="104"/>
      <c r="I13" s="105"/>
      <c r="J13" s="90"/>
      <c r="K13" s="91"/>
      <c r="L13" s="91"/>
      <c r="M13" s="91"/>
    </row>
    <row r="14" spans="2:98">
      <c r="B14" s="86"/>
      <c r="C14" s="83"/>
      <c r="D14" s="96"/>
      <c r="E14" s="96"/>
      <c r="F14" s="83"/>
      <c r="G14" s="96"/>
      <c r="H14" s="104"/>
      <c r="I14" s="105"/>
      <c r="J14" s="90"/>
      <c r="K14" s="91"/>
      <c r="L14" s="91"/>
      <c r="M14" s="91"/>
    </row>
    <row r="15" spans="2:98">
      <c r="B15" s="86"/>
      <c r="C15" s="83"/>
      <c r="D15" s="96"/>
      <c r="E15" s="96"/>
      <c r="F15" s="83"/>
      <c r="G15" s="96"/>
      <c r="H15" s="104"/>
      <c r="I15" s="105"/>
      <c r="J15" s="90"/>
      <c r="K15" s="83"/>
      <c r="L15" s="91"/>
      <c r="M15" s="91"/>
    </row>
    <row r="16" spans="2:98">
      <c r="B16" s="86"/>
      <c r="C16" s="83"/>
      <c r="D16" s="96"/>
      <c r="E16" s="96"/>
      <c r="F16" s="83"/>
      <c r="G16" s="96"/>
      <c r="H16" s="104"/>
      <c r="I16" s="105"/>
      <c r="J16" s="90"/>
      <c r="K16" s="91"/>
      <c r="L16" s="91"/>
      <c r="M16" s="91"/>
    </row>
    <row r="17" spans="2:13">
      <c r="B17" s="86"/>
      <c r="C17" s="83"/>
      <c r="D17" s="96"/>
      <c r="E17" s="96"/>
      <c r="F17" s="83"/>
      <c r="G17" s="96"/>
      <c r="H17" s="104"/>
      <c r="I17" s="105"/>
      <c r="J17" s="90"/>
      <c r="K17" s="91"/>
      <c r="L17" s="91"/>
      <c r="M17" s="91"/>
    </row>
    <row r="18" spans="2:13">
      <c r="B18" s="86"/>
      <c r="C18" s="83"/>
      <c r="D18" s="96"/>
      <c r="E18" s="96"/>
      <c r="F18" s="83"/>
      <c r="G18" s="96"/>
      <c r="H18" s="104"/>
      <c r="I18" s="105"/>
      <c r="J18" s="90"/>
      <c r="K18" s="83"/>
      <c r="L18" s="91"/>
      <c r="M18" s="91"/>
    </row>
    <row r="19" spans="2:13">
      <c r="B19" s="86"/>
      <c r="C19" s="83"/>
      <c r="D19" s="96"/>
      <c r="E19" s="96"/>
      <c r="F19" s="83"/>
      <c r="G19" s="96"/>
      <c r="H19" s="104"/>
      <c r="I19" s="105"/>
      <c r="J19" s="90"/>
      <c r="K19" s="91"/>
      <c r="L19" s="91"/>
      <c r="M19" s="91"/>
    </row>
    <row r="20" spans="2:13">
      <c r="B20" s="86"/>
      <c r="C20" s="83"/>
      <c r="D20" s="96"/>
      <c r="E20" s="96"/>
      <c r="F20" s="83"/>
      <c r="G20" s="96"/>
      <c r="H20" s="104"/>
      <c r="I20" s="105"/>
      <c r="J20" s="90"/>
      <c r="K20" s="91"/>
      <c r="L20" s="91"/>
      <c r="M20" s="91"/>
    </row>
    <row r="21" spans="2:13">
      <c r="B21" s="86"/>
      <c r="C21" s="83"/>
      <c r="D21" s="96"/>
      <c r="E21" s="96"/>
      <c r="F21" s="83"/>
      <c r="G21" s="96"/>
      <c r="H21" s="104"/>
      <c r="I21" s="105"/>
      <c r="J21" s="90"/>
      <c r="K21" s="91"/>
      <c r="L21" s="91"/>
      <c r="M21" s="91"/>
    </row>
    <row r="22" spans="2:13">
      <c r="B22" s="86"/>
      <c r="C22" s="83"/>
      <c r="D22" s="96"/>
      <c r="E22" s="96"/>
      <c r="F22" s="83"/>
      <c r="G22" s="96"/>
      <c r="H22" s="104"/>
      <c r="I22" s="105"/>
      <c r="J22" s="90"/>
      <c r="K22" s="91"/>
      <c r="L22" s="91"/>
      <c r="M22" s="91"/>
    </row>
    <row r="23" spans="2:13">
      <c r="B23" s="84"/>
      <c r="C23" s="85"/>
      <c r="D23" s="85"/>
      <c r="E23" s="85"/>
      <c r="F23" s="85"/>
      <c r="G23" s="85"/>
      <c r="H23" s="85"/>
      <c r="I23" s="85"/>
      <c r="J23" s="93"/>
      <c r="K23" s="85"/>
      <c r="L23" s="94"/>
      <c r="M23" s="94"/>
    </row>
    <row r="24" spans="2:13">
      <c r="B24" s="86"/>
      <c r="C24" s="83"/>
      <c r="D24" s="96"/>
      <c r="E24" s="96"/>
      <c r="F24" s="83"/>
      <c r="G24" s="96"/>
      <c r="H24" s="104"/>
      <c r="I24" s="105"/>
      <c r="J24" s="90"/>
      <c r="K24" s="91"/>
      <c r="L24" s="91"/>
      <c r="M24" s="91"/>
    </row>
    <row r="25" spans="2:13">
      <c r="B25" s="86"/>
      <c r="C25" s="83"/>
      <c r="D25" s="96"/>
      <c r="E25" s="96"/>
      <c r="F25" s="83"/>
      <c r="G25" s="96"/>
      <c r="H25" s="104"/>
      <c r="I25" s="105"/>
      <c r="J25" s="90"/>
      <c r="K25" s="91"/>
      <c r="L25" s="91"/>
      <c r="M25" s="91"/>
    </row>
    <row r="26" spans="2:13">
      <c r="B26" s="86"/>
      <c r="C26" s="83"/>
      <c r="D26" s="96"/>
      <c r="E26" s="96"/>
      <c r="F26" s="83"/>
      <c r="G26" s="96"/>
      <c r="H26" s="104"/>
      <c r="I26" s="105"/>
      <c r="J26" s="90"/>
      <c r="K26" s="91"/>
      <c r="L26" s="91"/>
      <c r="M26" s="91"/>
    </row>
    <row r="27" spans="2:13">
      <c r="B27" s="86"/>
      <c r="C27" s="83"/>
      <c r="D27" s="96"/>
      <c r="E27" s="96"/>
      <c r="F27" s="83"/>
      <c r="G27" s="96"/>
      <c r="H27" s="104"/>
      <c r="I27" s="105"/>
      <c r="J27" s="90"/>
      <c r="K27" s="91"/>
      <c r="L27" s="91"/>
      <c r="M27" s="91"/>
    </row>
    <row r="28" spans="2:13">
      <c r="B28" s="86"/>
      <c r="C28" s="83"/>
      <c r="D28" s="96"/>
      <c r="E28" s="96"/>
      <c r="F28" s="83"/>
      <c r="G28" s="96"/>
      <c r="H28" s="104"/>
      <c r="I28" s="105"/>
      <c r="J28" s="90"/>
      <c r="K28" s="91"/>
      <c r="L28" s="91"/>
      <c r="M28" s="91"/>
    </row>
    <row r="29" spans="2:13">
      <c r="B29" s="86"/>
      <c r="C29" s="83"/>
      <c r="D29" s="96"/>
      <c r="E29" s="96"/>
      <c r="F29" s="83"/>
      <c r="G29" s="96"/>
      <c r="H29" s="104"/>
      <c r="I29" s="105"/>
      <c r="J29" s="90"/>
      <c r="K29" s="91"/>
      <c r="L29" s="91"/>
      <c r="M29" s="91"/>
    </row>
    <row r="30" spans="2:13">
      <c r="B30" s="86"/>
      <c r="C30" s="83"/>
      <c r="D30" s="96"/>
      <c r="E30" s="96"/>
      <c r="F30" s="83"/>
      <c r="G30" s="96"/>
      <c r="H30" s="104"/>
      <c r="I30" s="105"/>
      <c r="J30" s="90"/>
      <c r="K30" s="91"/>
      <c r="L30" s="91"/>
      <c r="M30" s="91"/>
    </row>
    <row r="31" spans="2:13">
      <c r="B31" s="86"/>
      <c r="C31" s="83"/>
      <c r="D31" s="96"/>
      <c r="E31" s="96"/>
      <c r="F31" s="83"/>
      <c r="G31" s="96"/>
      <c r="H31" s="104"/>
      <c r="I31" s="105"/>
      <c r="J31" s="90"/>
      <c r="K31" s="83"/>
      <c r="L31" s="91"/>
      <c r="M31" s="91"/>
    </row>
    <row r="32" spans="2:13">
      <c r="B32" s="86"/>
      <c r="C32" s="83"/>
      <c r="D32" s="96"/>
      <c r="E32" s="96"/>
      <c r="F32" s="83"/>
      <c r="G32" s="96"/>
      <c r="H32" s="104"/>
      <c r="I32" s="105"/>
      <c r="J32" s="90"/>
      <c r="K32" s="91"/>
      <c r="L32" s="91"/>
      <c r="M32" s="91"/>
    </row>
    <row r="33" spans="2:13">
      <c r="B33" s="86"/>
      <c r="C33" s="83"/>
      <c r="D33" s="96"/>
      <c r="E33" s="96"/>
      <c r="F33" s="83"/>
      <c r="G33" s="96"/>
      <c r="H33" s="104"/>
      <c r="I33" s="105"/>
      <c r="J33" s="90"/>
      <c r="K33" s="91"/>
      <c r="L33" s="91"/>
      <c r="M33" s="91"/>
    </row>
    <row r="34" spans="2:13">
      <c r="B34" s="86"/>
      <c r="C34" s="83"/>
      <c r="D34" s="96"/>
      <c r="E34" s="96"/>
      <c r="F34" s="83"/>
      <c r="G34" s="96"/>
      <c r="H34" s="104"/>
      <c r="I34" s="83"/>
      <c r="J34" s="83"/>
      <c r="K34" s="91"/>
      <c r="L34" s="91"/>
      <c r="M34" s="83"/>
    </row>
    <row r="35" spans="2:13">
      <c r="B35" s="86"/>
      <c r="C35" s="83"/>
      <c r="D35" s="96"/>
      <c r="E35" s="96"/>
      <c r="F35" s="83"/>
      <c r="G35" s="96"/>
      <c r="H35" s="104"/>
      <c r="I35" s="83"/>
      <c r="J35" s="83"/>
      <c r="K35" s="91"/>
      <c r="L35" s="91"/>
      <c r="M35" s="83"/>
    </row>
    <row r="36" spans="2:13">
      <c r="B36" s="86"/>
      <c r="C36" s="83"/>
      <c r="D36" s="96"/>
      <c r="E36" s="96"/>
      <c r="F36" s="83"/>
      <c r="G36" s="96"/>
      <c r="H36" s="104"/>
      <c r="I36" s="105"/>
      <c r="J36" s="90"/>
      <c r="K36" s="91"/>
      <c r="L36" s="91"/>
      <c r="M36" s="91"/>
    </row>
    <row r="37" spans="2:13">
      <c r="B37" s="86"/>
      <c r="C37" s="83"/>
      <c r="D37" s="96"/>
      <c r="E37" s="96"/>
      <c r="F37" s="83"/>
      <c r="G37" s="96"/>
      <c r="H37" s="104"/>
      <c r="I37" s="105"/>
      <c r="J37" s="90"/>
      <c r="K37" s="91"/>
      <c r="L37" s="91"/>
      <c r="M37" s="91"/>
    </row>
    <row r="38" spans="2:13">
      <c r="B38" s="86"/>
      <c r="C38" s="83"/>
      <c r="D38" s="96"/>
      <c r="E38" s="96"/>
      <c r="F38" s="83"/>
      <c r="G38" s="96"/>
      <c r="H38" s="104"/>
      <c r="I38" s="105"/>
      <c r="J38" s="90"/>
      <c r="K38" s="91"/>
      <c r="L38" s="91"/>
      <c r="M38" s="91"/>
    </row>
    <row r="39" spans="2:13">
      <c r="B39" s="86"/>
      <c r="C39" s="83"/>
      <c r="D39" s="96"/>
      <c r="E39" s="96"/>
      <c r="F39" s="83"/>
      <c r="G39" s="96"/>
      <c r="H39" s="104"/>
      <c r="I39" s="105"/>
      <c r="J39" s="90"/>
      <c r="K39" s="91"/>
      <c r="L39" s="91"/>
      <c r="M39" s="91"/>
    </row>
    <row r="40" spans="2:13">
      <c r="B40" s="86"/>
      <c r="C40" s="83"/>
      <c r="D40" s="96"/>
      <c r="E40" s="96"/>
      <c r="F40" s="83"/>
      <c r="G40" s="96"/>
      <c r="H40" s="104"/>
      <c r="I40" s="105"/>
      <c r="J40" s="90"/>
      <c r="K40" s="91"/>
      <c r="L40" s="91"/>
      <c r="M40" s="91"/>
    </row>
    <row r="41" spans="2:13">
      <c r="B41" s="86"/>
      <c r="C41" s="83"/>
      <c r="D41" s="96"/>
      <c r="E41" s="96"/>
      <c r="F41" s="83"/>
      <c r="G41" s="96"/>
      <c r="H41" s="104"/>
      <c r="I41" s="83"/>
      <c r="J41" s="83"/>
      <c r="K41" s="91"/>
      <c r="L41" s="91"/>
      <c r="M41" s="83"/>
    </row>
    <row r="42" spans="2:13">
      <c r="B42" s="86"/>
      <c r="C42" s="83"/>
      <c r="D42" s="96"/>
      <c r="E42" s="96"/>
      <c r="F42" s="83"/>
      <c r="G42" s="96"/>
      <c r="H42" s="104"/>
      <c r="I42" s="105"/>
      <c r="J42" s="90"/>
      <c r="K42" s="91"/>
      <c r="L42" s="91"/>
      <c r="M42" s="91"/>
    </row>
    <row r="43" spans="2:13">
      <c r="B43" s="86"/>
      <c r="C43" s="83"/>
      <c r="D43" s="96"/>
      <c r="E43" s="96"/>
      <c r="F43" s="83"/>
      <c r="G43" s="96"/>
      <c r="H43" s="104"/>
      <c r="I43" s="105"/>
      <c r="J43" s="90"/>
      <c r="K43" s="91"/>
      <c r="L43" s="91"/>
      <c r="M43" s="91"/>
    </row>
    <row r="44" spans="2:13">
      <c r="B44" s="86"/>
      <c r="C44" s="83"/>
      <c r="D44" s="96"/>
      <c r="E44" s="96"/>
      <c r="F44" s="83"/>
      <c r="G44" s="96"/>
      <c r="H44" s="104"/>
      <c r="I44" s="83"/>
      <c r="J44" s="83"/>
      <c r="K44" s="91"/>
      <c r="L44" s="91"/>
      <c r="M44" s="83"/>
    </row>
    <row r="45" spans="2:13">
      <c r="B45" s="86"/>
      <c r="C45" s="83"/>
      <c r="D45" s="96"/>
      <c r="E45" s="96"/>
      <c r="F45" s="83"/>
      <c r="G45" s="96"/>
      <c r="H45" s="104"/>
      <c r="I45" s="105"/>
      <c r="J45" s="90"/>
      <c r="K45" s="91"/>
      <c r="L45" s="91"/>
      <c r="M45" s="91"/>
    </row>
    <row r="46" spans="2:13">
      <c r="B46" s="86"/>
      <c r="C46" s="83"/>
      <c r="D46" s="96"/>
      <c r="E46" s="96"/>
      <c r="F46" s="83"/>
      <c r="G46" s="96"/>
      <c r="H46" s="104"/>
      <c r="I46" s="105"/>
      <c r="J46" s="90"/>
      <c r="K46" s="91"/>
      <c r="L46" s="91"/>
      <c r="M46" s="91"/>
    </row>
    <row r="47" spans="2:13">
      <c r="B47" s="86"/>
      <c r="C47" s="83"/>
      <c r="D47" s="96"/>
      <c r="E47" s="96"/>
      <c r="F47" s="83"/>
      <c r="G47" s="96"/>
      <c r="H47" s="104"/>
      <c r="I47" s="105"/>
      <c r="J47" s="90"/>
      <c r="K47" s="91"/>
      <c r="L47" s="91"/>
      <c r="M47" s="91"/>
    </row>
    <row r="48" spans="2:13">
      <c r="B48" s="86"/>
      <c r="C48" s="83"/>
      <c r="D48" s="96"/>
      <c r="E48" s="96"/>
      <c r="F48" s="83"/>
      <c r="G48" s="96"/>
      <c r="H48" s="104"/>
      <c r="I48" s="105"/>
      <c r="J48" s="90"/>
      <c r="K48" s="91"/>
      <c r="L48" s="91"/>
      <c r="M48" s="91"/>
    </row>
    <row r="49" spans="2:13">
      <c r="B49" s="86"/>
      <c r="C49" s="83"/>
      <c r="D49" s="96"/>
      <c r="E49" s="96"/>
      <c r="F49" s="83"/>
      <c r="G49" s="96"/>
      <c r="H49" s="104"/>
      <c r="I49" s="105"/>
      <c r="J49" s="90"/>
      <c r="K49" s="91"/>
      <c r="L49" s="91"/>
      <c r="M49" s="91"/>
    </row>
    <row r="50" spans="2:13">
      <c r="B50" s="86"/>
      <c r="C50" s="83"/>
      <c r="D50" s="96"/>
      <c r="E50" s="96"/>
      <c r="F50" s="83"/>
      <c r="G50" s="96"/>
      <c r="H50" s="104"/>
      <c r="I50" s="105"/>
      <c r="J50" s="90"/>
      <c r="K50" s="91"/>
      <c r="L50" s="91"/>
      <c r="M50" s="91"/>
    </row>
    <row r="51" spans="2:13">
      <c r="B51" s="86"/>
      <c r="C51" s="83"/>
      <c r="D51" s="96"/>
      <c r="E51" s="96"/>
      <c r="F51" s="83"/>
      <c r="G51" s="96"/>
      <c r="H51" s="104"/>
      <c r="I51" s="105"/>
      <c r="J51" s="90"/>
      <c r="K51" s="91"/>
      <c r="L51" s="91"/>
      <c r="M51" s="91"/>
    </row>
    <row r="52" spans="2:13">
      <c r="B52" s="86"/>
      <c r="C52" s="83"/>
      <c r="D52" s="96"/>
      <c r="E52" s="96"/>
      <c r="F52" s="83"/>
      <c r="G52" s="96"/>
      <c r="H52" s="104"/>
      <c r="I52" s="105"/>
      <c r="J52" s="90"/>
      <c r="K52" s="91"/>
      <c r="L52" s="91"/>
      <c r="M52" s="91"/>
    </row>
    <row r="53" spans="2:13">
      <c r="B53" s="86"/>
      <c r="C53" s="83"/>
      <c r="D53" s="96"/>
      <c r="E53" s="96"/>
      <c r="F53" s="83"/>
      <c r="G53" s="96"/>
      <c r="H53" s="104"/>
      <c r="I53" s="105"/>
      <c r="J53" s="90"/>
      <c r="K53" s="91"/>
      <c r="L53" s="91"/>
      <c r="M53" s="91"/>
    </row>
    <row r="54" spans="2:13">
      <c r="B54" s="86"/>
      <c r="C54" s="83"/>
      <c r="D54" s="96"/>
      <c r="E54" s="96"/>
      <c r="F54" s="83"/>
      <c r="G54" s="96"/>
      <c r="H54" s="104"/>
      <c r="I54" s="105"/>
      <c r="J54" s="90"/>
      <c r="K54" s="91"/>
      <c r="L54" s="91"/>
      <c r="M54" s="91"/>
    </row>
    <row r="55" spans="2:13">
      <c r="B55" s="86"/>
      <c r="C55" s="83"/>
      <c r="D55" s="96"/>
      <c r="E55" s="96"/>
      <c r="F55" s="83"/>
      <c r="G55" s="96"/>
      <c r="H55" s="104"/>
      <c r="I55" s="105"/>
      <c r="J55" s="90"/>
      <c r="K55" s="91"/>
      <c r="L55" s="91"/>
      <c r="M55" s="91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98"/>
      <c r="C59" s="1"/>
      <c r="D59" s="1"/>
      <c r="E59" s="1"/>
    </row>
    <row r="60" spans="2:13">
      <c r="B60" s="98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159</v>
      </c>
      <c r="C1" s="81" t="s" vm="1">
        <v>211</v>
      </c>
    </row>
    <row r="2" spans="2:55">
      <c r="B2" s="57" t="s">
        <v>158</v>
      </c>
      <c r="C2" s="81" t="s">
        <v>212</v>
      </c>
    </row>
    <row r="3" spans="2:55">
      <c r="B3" s="57" t="s">
        <v>160</v>
      </c>
      <c r="C3" s="81" t="s">
        <v>213</v>
      </c>
    </row>
    <row r="4" spans="2:55">
      <c r="B4" s="57" t="s">
        <v>161</v>
      </c>
      <c r="C4" s="81">
        <v>1955</v>
      </c>
    </row>
    <row r="6" spans="2:55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5" ht="26.25" customHeight="1">
      <c r="B7" s="135" t="s">
        <v>76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5" s="3" customFormat="1" ht="78.75">
      <c r="B8" s="23" t="s">
        <v>96</v>
      </c>
      <c r="C8" s="31" t="s">
        <v>33</v>
      </c>
      <c r="D8" s="31" t="s">
        <v>81</v>
      </c>
      <c r="E8" s="31" t="s">
        <v>82</v>
      </c>
      <c r="F8" s="31" t="s">
        <v>0</v>
      </c>
      <c r="G8" s="31" t="s">
        <v>85</v>
      </c>
      <c r="H8" s="31" t="s">
        <v>90</v>
      </c>
      <c r="I8" s="31" t="s">
        <v>42</v>
      </c>
      <c r="J8" s="73" t="s">
        <v>162</v>
      </c>
      <c r="K8" s="32" t="s">
        <v>164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44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159</v>
      </c>
      <c r="C1" s="81" t="s" vm="1">
        <v>211</v>
      </c>
    </row>
    <row r="2" spans="2:59">
      <c r="B2" s="57" t="s">
        <v>158</v>
      </c>
      <c r="C2" s="81" t="s">
        <v>212</v>
      </c>
    </row>
    <row r="3" spans="2:59">
      <c r="B3" s="57" t="s">
        <v>160</v>
      </c>
      <c r="C3" s="81" t="s">
        <v>213</v>
      </c>
    </row>
    <row r="4" spans="2:59">
      <c r="B4" s="57" t="s">
        <v>161</v>
      </c>
      <c r="C4" s="81">
        <v>1955</v>
      </c>
    </row>
    <row r="6" spans="2:59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9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9" s="3" customFormat="1" ht="78.75">
      <c r="B8" s="23" t="s">
        <v>96</v>
      </c>
      <c r="C8" s="31" t="s">
        <v>33</v>
      </c>
      <c r="D8" s="73" t="s">
        <v>45</v>
      </c>
      <c r="E8" s="31" t="s">
        <v>81</v>
      </c>
      <c r="F8" s="31" t="s">
        <v>82</v>
      </c>
      <c r="G8" s="31" t="s">
        <v>0</v>
      </c>
      <c r="H8" s="31" t="s">
        <v>85</v>
      </c>
      <c r="I8" s="31" t="s">
        <v>90</v>
      </c>
      <c r="J8" s="31" t="s">
        <v>42</v>
      </c>
      <c r="K8" s="73" t="s">
        <v>162</v>
      </c>
      <c r="L8" s="32" t="s">
        <v>164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44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64</v>
      </c>
      <c r="C6" s="14" t="s">
        <v>33</v>
      </c>
      <c r="E6" s="14" t="s">
        <v>97</v>
      </c>
      <c r="I6" s="14" t="s">
        <v>15</v>
      </c>
      <c r="J6" s="14" t="s">
        <v>46</v>
      </c>
      <c r="M6" s="14" t="s">
        <v>81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66</v>
      </c>
      <c r="C8" s="31" t="s">
        <v>33</v>
      </c>
      <c r="D8" s="31" t="s">
        <v>99</v>
      </c>
      <c r="I8" s="31" t="s">
        <v>15</v>
      </c>
      <c r="J8" s="31" t="s">
        <v>46</v>
      </c>
      <c r="K8" s="31" t="s">
        <v>82</v>
      </c>
      <c r="L8" s="31" t="s">
        <v>18</v>
      </c>
      <c r="M8" s="31" t="s">
        <v>81</v>
      </c>
      <c r="Q8" s="31" t="s">
        <v>17</v>
      </c>
      <c r="R8" s="31" t="s">
        <v>19</v>
      </c>
      <c r="S8" s="31" t="s">
        <v>0</v>
      </c>
      <c r="T8" s="31" t="s">
        <v>85</v>
      </c>
      <c r="U8" s="31" t="s">
        <v>43</v>
      </c>
      <c r="V8" s="31" t="s">
        <v>42</v>
      </c>
      <c r="W8" s="32" t="s">
        <v>91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99</v>
      </c>
      <c r="E9" s="42" t="s">
        <v>97</v>
      </c>
      <c r="G9" s="14" t="s">
        <v>45</v>
      </c>
      <c r="I9" s="14" t="s">
        <v>15</v>
      </c>
      <c r="J9" s="14" t="s">
        <v>46</v>
      </c>
      <c r="K9" s="14" t="s">
        <v>82</v>
      </c>
      <c r="L9" s="14" t="s">
        <v>18</v>
      </c>
      <c r="M9" s="14" t="s">
        <v>81</v>
      </c>
      <c r="Q9" s="14" t="s">
        <v>17</v>
      </c>
      <c r="R9" s="14" t="s">
        <v>19</v>
      </c>
      <c r="S9" s="14" t="s">
        <v>0</v>
      </c>
      <c r="T9" s="14" t="s">
        <v>85</v>
      </c>
      <c r="U9" s="14" t="s">
        <v>43</v>
      </c>
      <c r="V9" s="14" t="s">
        <v>42</v>
      </c>
      <c r="W9" s="39" t="s">
        <v>91</v>
      </c>
    </row>
    <row r="10" spans="2:25" ht="31.5">
      <c r="B10" s="49" t="str">
        <f>'אג"ח קונצרני'!B7:T7</f>
        <v>3. אג"ח קונצרני</v>
      </c>
      <c r="C10" s="31" t="s">
        <v>33</v>
      </c>
      <c r="D10" s="14" t="s">
        <v>99</v>
      </c>
      <c r="E10" s="42" t="s">
        <v>97</v>
      </c>
      <c r="G10" s="31" t="s">
        <v>45</v>
      </c>
      <c r="I10" s="31" t="s">
        <v>15</v>
      </c>
      <c r="J10" s="31" t="s">
        <v>46</v>
      </c>
      <c r="K10" s="31" t="s">
        <v>82</v>
      </c>
      <c r="L10" s="31" t="s">
        <v>18</v>
      </c>
      <c r="M10" s="31" t="s">
        <v>81</v>
      </c>
      <c r="Q10" s="31" t="s">
        <v>17</v>
      </c>
      <c r="R10" s="31" t="s">
        <v>19</v>
      </c>
      <c r="S10" s="31" t="s">
        <v>0</v>
      </c>
      <c r="T10" s="31" t="s">
        <v>85</v>
      </c>
      <c r="U10" s="31" t="s">
        <v>43</v>
      </c>
      <c r="V10" s="14" t="s">
        <v>42</v>
      </c>
      <c r="W10" s="32" t="s">
        <v>91</v>
      </c>
    </row>
    <row r="11" spans="2:25" ht="31.5">
      <c r="B11" s="49" t="str">
        <f>מניות!B7</f>
        <v>4. מניות</v>
      </c>
      <c r="C11" s="31" t="s">
        <v>33</v>
      </c>
      <c r="D11" s="14" t="s">
        <v>99</v>
      </c>
      <c r="E11" s="42" t="s">
        <v>97</v>
      </c>
      <c r="H11" s="31" t="s">
        <v>81</v>
      </c>
      <c r="S11" s="31" t="s">
        <v>0</v>
      </c>
      <c r="T11" s="14" t="s">
        <v>85</v>
      </c>
      <c r="U11" s="14" t="s">
        <v>43</v>
      </c>
      <c r="V11" s="14" t="s">
        <v>42</v>
      </c>
      <c r="W11" s="15" t="s">
        <v>91</v>
      </c>
    </row>
    <row r="12" spans="2:25" ht="31.5">
      <c r="B12" s="49" t="str">
        <f>'תעודות סל'!B7:M7</f>
        <v>5. תעודות סל</v>
      </c>
      <c r="C12" s="31" t="s">
        <v>33</v>
      </c>
      <c r="D12" s="14" t="s">
        <v>99</v>
      </c>
      <c r="E12" s="42" t="s">
        <v>97</v>
      </c>
      <c r="H12" s="31" t="s">
        <v>81</v>
      </c>
      <c r="S12" s="31" t="s">
        <v>0</v>
      </c>
      <c r="T12" s="31" t="s">
        <v>85</v>
      </c>
      <c r="U12" s="31" t="s">
        <v>43</v>
      </c>
      <c r="V12" s="31" t="s">
        <v>42</v>
      </c>
      <c r="W12" s="32" t="s">
        <v>91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99</v>
      </c>
      <c r="G13" s="31" t="s">
        <v>45</v>
      </c>
      <c r="H13" s="31" t="s">
        <v>81</v>
      </c>
      <c r="S13" s="31" t="s">
        <v>0</v>
      </c>
      <c r="T13" s="31" t="s">
        <v>85</v>
      </c>
      <c r="U13" s="31" t="s">
        <v>43</v>
      </c>
      <c r="V13" s="31" t="s">
        <v>42</v>
      </c>
      <c r="W13" s="32" t="s">
        <v>91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99</v>
      </c>
      <c r="G14" s="31" t="s">
        <v>45</v>
      </c>
      <c r="H14" s="31" t="s">
        <v>81</v>
      </c>
      <c r="S14" s="31" t="s">
        <v>0</v>
      </c>
      <c r="T14" s="31" t="s">
        <v>85</v>
      </c>
      <c r="U14" s="31" t="s">
        <v>43</v>
      </c>
      <c r="V14" s="31" t="s">
        <v>42</v>
      </c>
      <c r="W14" s="32" t="s">
        <v>91</v>
      </c>
    </row>
    <row r="15" spans="2:25" ht="31.5">
      <c r="B15" s="49" t="str">
        <f>אופציות!B7</f>
        <v>8. אופציות</v>
      </c>
      <c r="C15" s="31" t="s">
        <v>33</v>
      </c>
      <c r="D15" s="31" t="s">
        <v>99</v>
      </c>
      <c r="G15" s="31" t="s">
        <v>45</v>
      </c>
      <c r="H15" s="31" t="s">
        <v>81</v>
      </c>
      <c r="S15" s="31" t="s">
        <v>0</v>
      </c>
      <c r="T15" s="31" t="s">
        <v>85</v>
      </c>
      <c r="U15" s="31" t="s">
        <v>43</v>
      </c>
      <c r="V15" s="31" t="s">
        <v>42</v>
      </c>
      <c r="W15" s="32" t="s">
        <v>91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99</v>
      </c>
      <c r="G16" s="31" t="s">
        <v>45</v>
      </c>
      <c r="H16" s="31" t="s">
        <v>81</v>
      </c>
      <c r="S16" s="31" t="s">
        <v>0</v>
      </c>
      <c r="T16" s="32" t="s">
        <v>85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46</v>
      </c>
      <c r="K17" s="31" t="s">
        <v>82</v>
      </c>
      <c r="L17" s="31" t="s">
        <v>18</v>
      </c>
      <c r="M17" s="31" t="s">
        <v>81</v>
      </c>
      <c r="Q17" s="31" t="s">
        <v>17</v>
      </c>
      <c r="R17" s="31" t="s">
        <v>19</v>
      </c>
      <c r="S17" s="31" t="s">
        <v>0</v>
      </c>
      <c r="T17" s="31" t="s">
        <v>85</v>
      </c>
      <c r="U17" s="31" t="s">
        <v>43</v>
      </c>
      <c r="V17" s="31" t="s">
        <v>42</v>
      </c>
      <c r="W17" s="32" t="s">
        <v>91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46</v>
      </c>
      <c r="K19" s="31" t="s">
        <v>82</v>
      </c>
      <c r="L19" s="31" t="s">
        <v>18</v>
      </c>
      <c r="M19" s="31" t="s">
        <v>81</v>
      </c>
      <c r="Q19" s="31" t="s">
        <v>17</v>
      </c>
      <c r="R19" s="31" t="s">
        <v>19</v>
      </c>
      <c r="S19" s="31" t="s">
        <v>0</v>
      </c>
      <c r="T19" s="31" t="s">
        <v>85</v>
      </c>
      <c r="U19" s="31" t="s">
        <v>90</v>
      </c>
      <c r="V19" s="31" t="s">
        <v>42</v>
      </c>
      <c r="W19" s="32" t="s">
        <v>91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98</v>
      </c>
      <c r="E20" s="42" t="s">
        <v>97</v>
      </c>
      <c r="G20" s="31" t="s">
        <v>45</v>
      </c>
      <c r="I20" s="31" t="s">
        <v>15</v>
      </c>
      <c r="J20" s="31" t="s">
        <v>46</v>
      </c>
      <c r="K20" s="31" t="s">
        <v>82</v>
      </c>
      <c r="L20" s="31" t="s">
        <v>18</v>
      </c>
      <c r="M20" s="31" t="s">
        <v>81</v>
      </c>
      <c r="Q20" s="31" t="s">
        <v>17</v>
      </c>
      <c r="R20" s="31" t="s">
        <v>19</v>
      </c>
      <c r="S20" s="31" t="s">
        <v>0</v>
      </c>
      <c r="T20" s="31" t="s">
        <v>85</v>
      </c>
      <c r="U20" s="31" t="s">
        <v>90</v>
      </c>
      <c r="V20" s="31" t="s">
        <v>42</v>
      </c>
      <c r="W20" s="32" t="s">
        <v>91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98</v>
      </c>
      <c r="E21" s="42" t="s">
        <v>97</v>
      </c>
      <c r="G21" s="31" t="s">
        <v>45</v>
      </c>
      <c r="I21" s="31" t="s">
        <v>15</v>
      </c>
      <c r="J21" s="31" t="s">
        <v>46</v>
      </c>
      <c r="K21" s="31" t="s">
        <v>82</v>
      </c>
      <c r="L21" s="31" t="s">
        <v>18</v>
      </c>
      <c r="M21" s="31" t="s">
        <v>81</v>
      </c>
      <c r="Q21" s="31" t="s">
        <v>17</v>
      </c>
      <c r="R21" s="31" t="s">
        <v>19</v>
      </c>
      <c r="S21" s="31" t="s">
        <v>0</v>
      </c>
      <c r="T21" s="31" t="s">
        <v>85</v>
      </c>
      <c r="U21" s="31" t="s">
        <v>90</v>
      </c>
      <c r="V21" s="31" t="s">
        <v>42</v>
      </c>
      <c r="W21" s="32" t="s">
        <v>91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98</v>
      </c>
      <c r="E22" s="42" t="s">
        <v>97</v>
      </c>
      <c r="G22" s="31" t="s">
        <v>45</v>
      </c>
      <c r="H22" s="31" t="s">
        <v>81</v>
      </c>
      <c r="S22" s="31" t="s">
        <v>0</v>
      </c>
      <c r="T22" s="31" t="s">
        <v>85</v>
      </c>
      <c r="U22" s="31" t="s">
        <v>90</v>
      </c>
      <c r="V22" s="31" t="s">
        <v>42</v>
      </c>
      <c r="W22" s="32" t="s">
        <v>91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45</v>
      </c>
      <c r="H23" s="31" t="s">
        <v>81</v>
      </c>
      <c r="K23" s="31" t="s">
        <v>82</v>
      </c>
      <c r="S23" s="31" t="s">
        <v>0</v>
      </c>
      <c r="T23" s="31" t="s">
        <v>85</v>
      </c>
      <c r="U23" s="31" t="s">
        <v>90</v>
      </c>
      <c r="V23" s="31" t="s">
        <v>42</v>
      </c>
      <c r="W23" s="32" t="s">
        <v>91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45</v>
      </c>
      <c r="H24" s="31" t="s">
        <v>81</v>
      </c>
      <c r="K24" s="31" t="s">
        <v>82</v>
      </c>
      <c r="S24" s="31" t="s">
        <v>0</v>
      </c>
      <c r="T24" s="31" t="s">
        <v>85</v>
      </c>
      <c r="U24" s="31" t="s">
        <v>90</v>
      </c>
      <c r="V24" s="31" t="s">
        <v>42</v>
      </c>
      <c r="W24" s="32" t="s">
        <v>91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45</v>
      </c>
      <c r="H25" s="31" t="s">
        <v>81</v>
      </c>
      <c r="K25" s="31" t="s">
        <v>82</v>
      </c>
      <c r="S25" s="31" t="s">
        <v>0</v>
      </c>
      <c r="T25" s="31" t="s">
        <v>85</v>
      </c>
      <c r="U25" s="31" t="s">
        <v>90</v>
      </c>
      <c r="V25" s="31" t="s">
        <v>42</v>
      </c>
      <c r="W25" s="32" t="s">
        <v>91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45</v>
      </c>
      <c r="H26" s="31" t="s">
        <v>81</v>
      </c>
      <c r="K26" s="31" t="s">
        <v>82</v>
      </c>
      <c r="S26" s="31" t="s">
        <v>0</v>
      </c>
      <c r="T26" s="31" t="s">
        <v>85</v>
      </c>
      <c r="U26" s="31" t="s">
        <v>90</v>
      </c>
      <c r="V26" s="32" t="s">
        <v>91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46</v>
      </c>
      <c r="K27" s="31" t="s">
        <v>82</v>
      </c>
      <c r="L27" s="31" t="s">
        <v>18</v>
      </c>
      <c r="M27" s="31" t="s">
        <v>81</v>
      </c>
      <c r="Q27" s="31" t="s">
        <v>17</v>
      </c>
      <c r="R27" s="31" t="s">
        <v>19</v>
      </c>
      <c r="S27" s="31" t="s">
        <v>0</v>
      </c>
      <c r="T27" s="31" t="s">
        <v>85</v>
      </c>
      <c r="U27" s="31" t="s">
        <v>90</v>
      </c>
      <c r="V27" s="31" t="s">
        <v>42</v>
      </c>
      <c r="W27" s="32" t="s">
        <v>91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46</v>
      </c>
      <c r="L28" s="31" t="s">
        <v>18</v>
      </c>
      <c r="M28" s="31" t="s">
        <v>81</v>
      </c>
      <c r="Q28" s="14" t="s">
        <v>30</v>
      </c>
      <c r="R28" s="31" t="s">
        <v>19</v>
      </c>
      <c r="S28" s="31" t="s">
        <v>0</v>
      </c>
      <c r="T28" s="31" t="s">
        <v>85</v>
      </c>
      <c r="U28" s="31" t="s">
        <v>90</v>
      </c>
      <c r="V28" s="32" t="s">
        <v>91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97</v>
      </c>
      <c r="I29" s="31" t="s">
        <v>15</v>
      </c>
      <c r="J29" s="31" t="s">
        <v>46</v>
      </c>
      <c r="L29" s="31" t="s">
        <v>18</v>
      </c>
      <c r="M29" s="31" t="s">
        <v>81</v>
      </c>
      <c r="O29" s="50" t="s">
        <v>36</v>
      </c>
      <c r="P29" s="51"/>
      <c r="R29" s="31" t="s">
        <v>19</v>
      </c>
      <c r="S29" s="31" t="s">
        <v>0</v>
      </c>
      <c r="T29" s="31" t="s">
        <v>85</v>
      </c>
      <c r="U29" s="31" t="s">
        <v>90</v>
      </c>
      <c r="V29" s="32" t="s">
        <v>91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65</v>
      </c>
      <c r="P30" s="51" t="s">
        <v>39</v>
      </c>
      <c r="U30" s="31" t="s">
        <v>90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90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87</v>
      </c>
      <c r="Y32" s="15" t="s">
        <v>86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159</v>
      </c>
      <c r="C1" s="81" t="s" vm="1">
        <v>211</v>
      </c>
    </row>
    <row r="2" spans="2:54">
      <c r="B2" s="57" t="s">
        <v>158</v>
      </c>
      <c r="C2" s="81" t="s">
        <v>212</v>
      </c>
    </row>
    <row r="3" spans="2:54">
      <c r="B3" s="57" t="s">
        <v>160</v>
      </c>
      <c r="C3" s="81" t="s">
        <v>213</v>
      </c>
    </row>
    <row r="4" spans="2:54">
      <c r="B4" s="57" t="s">
        <v>161</v>
      </c>
      <c r="C4" s="81">
        <v>1955</v>
      </c>
    </row>
    <row r="6" spans="2:54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4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4" s="3" customFormat="1" ht="78.75">
      <c r="B8" s="23" t="s">
        <v>96</v>
      </c>
      <c r="C8" s="31" t="s">
        <v>33</v>
      </c>
      <c r="D8" s="73" t="s">
        <v>45</v>
      </c>
      <c r="E8" s="31" t="s">
        <v>81</v>
      </c>
      <c r="F8" s="31" t="s">
        <v>82</v>
      </c>
      <c r="G8" s="31" t="s">
        <v>0</v>
      </c>
      <c r="H8" s="31" t="s">
        <v>85</v>
      </c>
      <c r="I8" s="31" t="s">
        <v>90</v>
      </c>
      <c r="J8" s="31" t="s">
        <v>42</v>
      </c>
      <c r="K8" s="73" t="s">
        <v>162</v>
      </c>
      <c r="L8" s="32" t="s">
        <v>164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44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99" t="s">
        <v>92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159</v>
      </c>
      <c r="C1" s="81" t="s" vm="1">
        <v>211</v>
      </c>
    </row>
    <row r="2" spans="2:51">
      <c r="B2" s="57" t="s">
        <v>158</v>
      </c>
      <c r="C2" s="81" t="s">
        <v>212</v>
      </c>
    </row>
    <row r="3" spans="2:51">
      <c r="B3" s="57" t="s">
        <v>160</v>
      </c>
      <c r="C3" s="81" t="s">
        <v>213</v>
      </c>
    </row>
    <row r="4" spans="2:51">
      <c r="B4" s="57" t="s">
        <v>161</v>
      </c>
      <c r="C4" s="81">
        <v>1955</v>
      </c>
    </row>
    <row r="6" spans="2:51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1" ht="26.2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1" s="3" customFormat="1" ht="63">
      <c r="B8" s="23" t="s">
        <v>96</v>
      </c>
      <c r="C8" s="31" t="s">
        <v>33</v>
      </c>
      <c r="D8" s="73" t="s">
        <v>45</v>
      </c>
      <c r="E8" s="31" t="s">
        <v>81</v>
      </c>
      <c r="F8" s="31" t="s">
        <v>82</v>
      </c>
      <c r="G8" s="31" t="s">
        <v>0</v>
      </c>
      <c r="H8" s="31" t="s">
        <v>85</v>
      </c>
      <c r="I8" s="31" t="s">
        <v>90</v>
      </c>
      <c r="J8" s="73" t="s">
        <v>162</v>
      </c>
      <c r="K8" s="32" t="s">
        <v>164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44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AW11" s="1"/>
    </row>
    <row r="12" spans="2:51" ht="19.5" customHeight="1">
      <c r="B12" s="99" t="s">
        <v>92</v>
      </c>
      <c r="C12" s="82"/>
      <c r="D12" s="82"/>
      <c r="E12" s="82"/>
      <c r="F12" s="82"/>
      <c r="G12" s="82"/>
      <c r="H12" s="82"/>
      <c r="I12" s="82"/>
      <c r="J12" s="82"/>
      <c r="K12" s="82"/>
    </row>
    <row r="13" spans="2:51">
      <c r="B13" s="98"/>
      <c r="C13" s="82"/>
      <c r="D13" s="82"/>
      <c r="E13" s="82"/>
      <c r="F13" s="82"/>
      <c r="G13" s="82"/>
      <c r="H13" s="82"/>
      <c r="I13" s="82"/>
      <c r="J13" s="82"/>
      <c r="K13" s="82"/>
    </row>
    <row r="14" spans="2:51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51"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2:51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AW16" s="1"/>
      <c r="AY16" s="1"/>
    </row>
    <row r="17" spans="2:51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AW17" s="1"/>
      <c r="AY17" s="1"/>
    </row>
    <row r="18" spans="2:51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AW18" s="1"/>
      <c r="AY18" s="1"/>
    </row>
    <row r="19" spans="2:5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5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5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5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159</v>
      </c>
      <c r="C1" s="81" t="s" vm="1">
        <v>211</v>
      </c>
    </row>
    <row r="2" spans="2:78">
      <c r="B2" s="57" t="s">
        <v>158</v>
      </c>
      <c r="C2" s="81" t="s">
        <v>212</v>
      </c>
    </row>
    <row r="3" spans="2:78">
      <c r="B3" s="57" t="s">
        <v>160</v>
      </c>
      <c r="C3" s="81" t="s">
        <v>213</v>
      </c>
    </row>
    <row r="4" spans="2:78">
      <c r="B4" s="57" t="s">
        <v>161</v>
      </c>
      <c r="C4" s="81">
        <v>1955</v>
      </c>
    </row>
    <row r="6" spans="2:78" ht="26.25" customHeight="1">
      <c r="B6" s="135" t="s">
        <v>191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78" ht="26.25" customHeight="1">
      <c r="B7" s="135" t="s">
        <v>80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78" s="3" customFormat="1" ht="63">
      <c r="B8" s="23" t="s">
        <v>96</v>
      </c>
      <c r="C8" s="31" t="s">
        <v>33</v>
      </c>
      <c r="D8" s="31" t="s">
        <v>35</v>
      </c>
      <c r="E8" s="31" t="s">
        <v>15</v>
      </c>
      <c r="F8" s="31" t="s">
        <v>46</v>
      </c>
      <c r="G8" s="31" t="s">
        <v>82</v>
      </c>
      <c r="H8" s="31" t="s">
        <v>18</v>
      </c>
      <c r="I8" s="31" t="s">
        <v>81</v>
      </c>
      <c r="J8" s="31" t="s">
        <v>17</v>
      </c>
      <c r="K8" s="31" t="s">
        <v>19</v>
      </c>
      <c r="L8" s="31" t="s">
        <v>0</v>
      </c>
      <c r="M8" s="31" t="s">
        <v>85</v>
      </c>
      <c r="N8" s="31" t="s">
        <v>90</v>
      </c>
      <c r="O8" s="31" t="s">
        <v>42</v>
      </c>
      <c r="P8" s="73" t="s">
        <v>162</v>
      </c>
      <c r="Q8" s="32" t="s">
        <v>164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44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93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159</v>
      </c>
      <c r="C1" s="81" t="s" vm="1">
        <v>211</v>
      </c>
    </row>
    <row r="2" spans="2:59">
      <c r="B2" s="57" t="s">
        <v>158</v>
      </c>
      <c r="C2" s="81" t="s">
        <v>212</v>
      </c>
    </row>
    <row r="3" spans="2:59">
      <c r="B3" s="57" t="s">
        <v>160</v>
      </c>
      <c r="C3" s="81" t="s">
        <v>213</v>
      </c>
    </row>
    <row r="4" spans="2:59">
      <c r="B4" s="57" t="s">
        <v>161</v>
      </c>
      <c r="C4" s="81">
        <v>1955</v>
      </c>
    </row>
    <row r="6" spans="2:59" ht="26.25" customHeight="1">
      <c r="B6" s="135" t="s">
        <v>192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59" s="3" customFormat="1" ht="78.75">
      <c r="B7" s="23" t="s">
        <v>96</v>
      </c>
      <c r="C7" s="31" t="s">
        <v>205</v>
      </c>
      <c r="D7" s="31" t="s">
        <v>33</v>
      </c>
      <c r="E7" s="31" t="s">
        <v>15</v>
      </c>
      <c r="F7" s="31" t="s">
        <v>46</v>
      </c>
      <c r="G7" s="31" t="s">
        <v>18</v>
      </c>
      <c r="H7" s="31" t="s">
        <v>81</v>
      </c>
      <c r="I7" s="14" t="s">
        <v>30</v>
      </c>
      <c r="J7" s="73" t="s">
        <v>19</v>
      </c>
      <c r="K7" s="31" t="s">
        <v>0</v>
      </c>
      <c r="L7" s="31" t="s">
        <v>85</v>
      </c>
      <c r="M7" s="31" t="s">
        <v>90</v>
      </c>
      <c r="N7" s="73" t="s">
        <v>162</v>
      </c>
      <c r="O7" s="32" t="s">
        <v>164</v>
      </c>
      <c r="P7" s="1"/>
      <c r="Q7" s="1"/>
      <c r="R7" s="1"/>
      <c r="S7" s="1"/>
      <c r="T7" s="1"/>
      <c r="U7" s="1"/>
      <c r="BF7" s="3" t="s">
        <v>142</v>
      </c>
      <c r="BG7" s="3" t="s">
        <v>144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44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140</v>
      </c>
      <c r="BG8" s="3" t="s">
        <v>143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141</v>
      </c>
      <c r="BG9" s="4" t="s">
        <v>145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29</v>
      </c>
      <c r="BG10" s="4" t="s">
        <v>146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152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147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148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149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151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150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153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154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155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156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157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29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159</v>
      </c>
      <c r="C1" s="81" t="s" vm="1">
        <v>211</v>
      </c>
    </row>
    <row r="2" spans="2:64">
      <c r="B2" s="57" t="s">
        <v>158</v>
      </c>
      <c r="C2" s="81" t="s">
        <v>212</v>
      </c>
    </row>
    <row r="3" spans="2:64">
      <c r="B3" s="57" t="s">
        <v>160</v>
      </c>
      <c r="C3" s="81" t="s">
        <v>213</v>
      </c>
    </row>
    <row r="4" spans="2:64">
      <c r="B4" s="57" t="s">
        <v>161</v>
      </c>
      <c r="C4" s="81">
        <v>1955</v>
      </c>
    </row>
    <row r="6" spans="2:64" ht="26.25" customHeight="1">
      <c r="B6" s="135" t="s">
        <v>193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4" s="3" customFormat="1" ht="78.75">
      <c r="B7" s="60" t="s">
        <v>96</v>
      </c>
      <c r="C7" s="61" t="s">
        <v>33</v>
      </c>
      <c r="D7" s="61" t="s">
        <v>97</v>
      </c>
      <c r="E7" s="61" t="s">
        <v>15</v>
      </c>
      <c r="F7" s="61" t="s">
        <v>46</v>
      </c>
      <c r="G7" s="61" t="s">
        <v>18</v>
      </c>
      <c r="H7" s="61" t="s">
        <v>81</v>
      </c>
      <c r="I7" s="61" t="s">
        <v>36</v>
      </c>
      <c r="J7" s="61" t="s">
        <v>19</v>
      </c>
      <c r="K7" s="61" t="s">
        <v>0</v>
      </c>
      <c r="L7" s="61" t="s">
        <v>85</v>
      </c>
      <c r="M7" s="61" t="s">
        <v>90</v>
      </c>
      <c r="N7" s="78" t="s">
        <v>162</v>
      </c>
      <c r="O7" s="63" t="s">
        <v>164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44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159</v>
      </c>
      <c r="C1" s="81" t="s" vm="1">
        <v>211</v>
      </c>
    </row>
    <row r="2" spans="2:55">
      <c r="B2" s="57" t="s">
        <v>158</v>
      </c>
      <c r="C2" s="81" t="s">
        <v>212</v>
      </c>
    </row>
    <row r="3" spans="2:55">
      <c r="B3" s="57" t="s">
        <v>160</v>
      </c>
      <c r="C3" s="81" t="s">
        <v>213</v>
      </c>
    </row>
    <row r="4" spans="2:55">
      <c r="B4" s="57" t="s">
        <v>161</v>
      </c>
      <c r="C4" s="81">
        <v>1955</v>
      </c>
    </row>
    <row r="6" spans="2:55" ht="26.25" customHeight="1">
      <c r="B6" s="135" t="s">
        <v>194</v>
      </c>
      <c r="C6" s="136"/>
      <c r="D6" s="136"/>
      <c r="E6" s="136"/>
      <c r="F6" s="136"/>
      <c r="G6" s="136"/>
      <c r="H6" s="136"/>
      <c r="I6" s="137"/>
    </row>
    <row r="7" spans="2:55" s="3" customFormat="1" ht="78.75">
      <c r="B7" s="60" t="s">
        <v>96</v>
      </c>
      <c r="C7" s="62" t="s">
        <v>38</v>
      </c>
      <c r="D7" s="62" t="s">
        <v>65</v>
      </c>
      <c r="E7" s="62" t="s">
        <v>39</v>
      </c>
      <c r="F7" s="62" t="s">
        <v>81</v>
      </c>
      <c r="G7" s="62" t="s">
        <v>206</v>
      </c>
      <c r="H7" s="79" t="s">
        <v>162</v>
      </c>
      <c r="I7" s="64" t="s">
        <v>163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202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81" t="s" vm="1">
        <v>211</v>
      </c>
    </row>
    <row r="2" spans="2:60">
      <c r="B2" s="57" t="s">
        <v>158</v>
      </c>
      <c r="C2" s="81" t="s">
        <v>212</v>
      </c>
    </row>
    <row r="3" spans="2:60">
      <c r="B3" s="57" t="s">
        <v>160</v>
      </c>
      <c r="C3" s="81" t="s">
        <v>213</v>
      </c>
    </row>
    <row r="4" spans="2:60">
      <c r="B4" s="57" t="s">
        <v>161</v>
      </c>
      <c r="C4" s="81">
        <v>1955</v>
      </c>
    </row>
    <row r="6" spans="2:60" ht="26.25" customHeight="1">
      <c r="B6" s="135" t="s">
        <v>195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66">
      <c r="B7" s="60" t="s">
        <v>96</v>
      </c>
      <c r="C7" s="60" t="s">
        <v>97</v>
      </c>
      <c r="D7" s="60" t="s">
        <v>15</v>
      </c>
      <c r="E7" s="60" t="s">
        <v>16</v>
      </c>
      <c r="F7" s="60" t="s">
        <v>40</v>
      </c>
      <c r="G7" s="60" t="s">
        <v>81</v>
      </c>
      <c r="H7" s="60" t="s">
        <v>37</v>
      </c>
      <c r="I7" s="60" t="s">
        <v>90</v>
      </c>
      <c r="J7" s="80" t="s">
        <v>162</v>
      </c>
      <c r="K7" s="60" t="s">
        <v>163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81" t="s" vm="1">
        <v>211</v>
      </c>
    </row>
    <row r="2" spans="2:60">
      <c r="B2" s="57" t="s">
        <v>158</v>
      </c>
      <c r="C2" s="81" t="s">
        <v>212</v>
      </c>
    </row>
    <row r="3" spans="2:60">
      <c r="B3" s="57" t="s">
        <v>160</v>
      </c>
      <c r="C3" s="81" t="s">
        <v>213</v>
      </c>
    </row>
    <row r="4" spans="2:60">
      <c r="B4" s="57" t="s">
        <v>161</v>
      </c>
      <c r="C4" s="81">
        <v>1955</v>
      </c>
    </row>
    <row r="6" spans="2:60" ht="26.25" customHeight="1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78.75">
      <c r="B7" s="60" t="s">
        <v>96</v>
      </c>
      <c r="C7" s="79" t="s">
        <v>210</v>
      </c>
      <c r="D7" s="62" t="s">
        <v>15</v>
      </c>
      <c r="E7" s="62" t="s">
        <v>16</v>
      </c>
      <c r="F7" s="62" t="s">
        <v>40</v>
      </c>
      <c r="G7" s="62" t="s">
        <v>81</v>
      </c>
      <c r="H7" s="62" t="s">
        <v>37</v>
      </c>
      <c r="I7" s="62" t="s">
        <v>90</v>
      </c>
      <c r="J7" s="79" t="s">
        <v>162</v>
      </c>
      <c r="K7" s="64" t="s">
        <v>163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159</v>
      </c>
      <c r="C1" s="81" t="s" vm="1">
        <v>211</v>
      </c>
    </row>
    <row r="2" spans="2:47">
      <c r="B2" s="57" t="s">
        <v>158</v>
      </c>
      <c r="C2" s="81" t="s">
        <v>212</v>
      </c>
    </row>
    <row r="3" spans="2:47">
      <c r="B3" s="57" t="s">
        <v>160</v>
      </c>
      <c r="C3" s="81" t="s">
        <v>213</v>
      </c>
    </row>
    <row r="4" spans="2:47">
      <c r="B4" s="57" t="s">
        <v>161</v>
      </c>
      <c r="C4" s="81">
        <v>1955</v>
      </c>
    </row>
    <row r="6" spans="2:47" ht="26.25" customHeight="1">
      <c r="B6" s="135" t="s">
        <v>197</v>
      </c>
      <c r="C6" s="136"/>
      <c r="D6" s="136"/>
    </row>
    <row r="7" spans="2:47" s="3" customFormat="1" ht="47.25">
      <c r="B7" s="60" t="s">
        <v>96</v>
      </c>
      <c r="C7" s="66" t="s">
        <v>87</v>
      </c>
      <c r="D7" s="67" t="s">
        <v>86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81" t="s" vm="1">
        <v>211</v>
      </c>
    </row>
    <row r="2" spans="2:18">
      <c r="B2" s="57" t="s">
        <v>158</v>
      </c>
      <c r="C2" s="81" t="s">
        <v>212</v>
      </c>
    </row>
    <row r="3" spans="2:18">
      <c r="B3" s="57" t="s">
        <v>160</v>
      </c>
      <c r="C3" s="81" t="s">
        <v>213</v>
      </c>
    </row>
    <row r="4" spans="2:18">
      <c r="B4" s="57" t="s">
        <v>161</v>
      </c>
      <c r="C4" s="81">
        <v>1955</v>
      </c>
    </row>
    <row r="6" spans="2:18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96</v>
      </c>
      <c r="C7" s="31" t="s">
        <v>33</v>
      </c>
      <c r="D7" s="73" t="s">
        <v>45</v>
      </c>
      <c r="E7" s="31" t="s">
        <v>15</v>
      </c>
      <c r="F7" s="31" t="s">
        <v>46</v>
      </c>
      <c r="G7" s="31" t="s">
        <v>82</v>
      </c>
      <c r="H7" s="31" t="s">
        <v>18</v>
      </c>
      <c r="I7" s="31" t="s">
        <v>81</v>
      </c>
      <c r="J7" s="31" t="s">
        <v>17</v>
      </c>
      <c r="K7" s="31" t="s">
        <v>198</v>
      </c>
      <c r="L7" s="31" t="s">
        <v>0</v>
      </c>
      <c r="M7" s="31" t="s">
        <v>199</v>
      </c>
      <c r="N7" s="31" t="s">
        <v>42</v>
      </c>
      <c r="O7" s="73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" style="2" bestFit="1" customWidth="1"/>
    <col min="4" max="4" width="6.5703125" style="2" bestFit="1" customWidth="1"/>
    <col min="5" max="5" width="5.570312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8.5703125" style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159</v>
      </c>
      <c r="C1" s="81" t="s" vm="1">
        <v>211</v>
      </c>
    </row>
    <row r="2" spans="2:13">
      <c r="B2" s="57" t="s">
        <v>158</v>
      </c>
      <c r="C2" s="81" t="s">
        <v>212</v>
      </c>
    </row>
    <row r="3" spans="2:13">
      <c r="B3" s="57" t="s">
        <v>160</v>
      </c>
      <c r="C3" s="81" t="s">
        <v>213</v>
      </c>
    </row>
    <row r="4" spans="2:13">
      <c r="B4" s="57" t="s">
        <v>161</v>
      </c>
      <c r="C4" s="81">
        <v>1955</v>
      </c>
    </row>
    <row r="6" spans="2:13" ht="26.25" customHeight="1">
      <c r="B6" s="125" t="s">
        <v>189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95</v>
      </c>
      <c r="C7" s="14" t="s">
        <v>33</v>
      </c>
      <c r="D7" s="14" t="s">
        <v>97</v>
      </c>
      <c r="E7" s="14" t="s">
        <v>15</v>
      </c>
      <c r="F7" s="14" t="s">
        <v>46</v>
      </c>
      <c r="G7" s="14" t="s">
        <v>81</v>
      </c>
      <c r="H7" s="14" t="s">
        <v>17</v>
      </c>
      <c r="I7" s="14" t="s">
        <v>19</v>
      </c>
      <c r="J7" s="14" t="s">
        <v>43</v>
      </c>
      <c r="K7" s="14" t="s">
        <v>162</v>
      </c>
      <c r="L7" s="14" t="s">
        <v>163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32</v>
      </c>
      <c r="C10" s="115"/>
      <c r="D10" s="115"/>
      <c r="E10" s="115"/>
      <c r="F10" s="115"/>
      <c r="G10" s="115"/>
      <c r="H10" s="115"/>
      <c r="I10" s="115"/>
      <c r="J10" s="116">
        <v>779.3737900000001</v>
      </c>
      <c r="K10" s="117">
        <v>1</v>
      </c>
      <c r="L10" s="117">
        <v>6.9521367395448466E-2</v>
      </c>
    </row>
    <row r="11" spans="2:13">
      <c r="B11" s="118" t="s">
        <v>209</v>
      </c>
      <c r="C11" s="115"/>
      <c r="D11" s="115"/>
      <c r="E11" s="115"/>
      <c r="F11" s="115"/>
      <c r="G11" s="115"/>
      <c r="H11" s="115"/>
      <c r="I11" s="115"/>
      <c r="J11" s="116">
        <v>779.3737900000001</v>
      </c>
      <c r="K11" s="117">
        <v>1</v>
      </c>
      <c r="L11" s="117">
        <v>6.9521367395448466E-2</v>
      </c>
    </row>
    <row r="12" spans="2:13">
      <c r="B12" s="112" t="s">
        <v>31</v>
      </c>
      <c r="C12" s="85"/>
      <c r="D12" s="85"/>
      <c r="E12" s="85"/>
      <c r="F12" s="85"/>
      <c r="G12" s="85"/>
      <c r="H12" s="85"/>
      <c r="I12" s="85"/>
      <c r="J12" s="93">
        <v>779.3737900000001</v>
      </c>
      <c r="K12" s="94">
        <v>1</v>
      </c>
      <c r="L12" s="94">
        <v>6.9521367395448466E-2</v>
      </c>
    </row>
    <row r="13" spans="2:13">
      <c r="B13" s="89" t="s">
        <v>232</v>
      </c>
      <c r="C13" s="83" t="s">
        <v>233</v>
      </c>
      <c r="D13" s="83">
        <v>10</v>
      </c>
      <c r="E13" s="83" t="s">
        <v>234</v>
      </c>
      <c r="F13" s="83" t="s">
        <v>142</v>
      </c>
      <c r="G13" s="96" t="s">
        <v>144</v>
      </c>
      <c r="H13" s="97">
        <v>0</v>
      </c>
      <c r="I13" s="97">
        <v>0</v>
      </c>
      <c r="J13" s="90">
        <v>779.3737900000001</v>
      </c>
      <c r="K13" s="91">
        <v>1</v>
      </c>
      <c r="L13" s="91">
        <v>6.9521367395448466E-2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13">
      <c r="B16" s="120" t="s">
        <v>236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120" t="s">
        <v>92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121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conditionalFormatting sqref="B16">
    <cfRule type="cellIs" dxfId="12" priority="2" operator="equal">
      <formula>"NR3"</formula>
    </cfRule>
  </conditionalFormatting>
  <conditionalFormatting sqref="B16">
    <cfRule type="containsText" dxfId="11" priority="1" operator="containsText" text="הפרשה ">
      <formula>NOT(ISERROR(SEARCH("הפרשה ",B16)))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81" t="s" vm="1">
        <v>211</v>
      </c>
    </row>
    <row r="2" spans="2:18">
      <c r="B2" s="57" t="s">
        <v>158</v>
      </c>
      <c r="C2" s="81" t="s">
        <v>212</v>
      </c>
    </row>
    <row r="3" spans="2:18">
      <c r="B3" s="57" t="s">
        <v>160</v>
      </c>
      <c r="C3" s="81" t="s">
        <v>213</v>
      </c>
    </row>
    <row r="4" spans="2:18">
      <c r="B4" s="57" t="s">
        <v>161</v>
      </c>
      <c r="C4" s="81">
        <v>1955</v>
      </c>
    </row>
    <row r="6" spans="2:18" ht="26.25" customHeight="1">
      <c r="B6" s="135" t="s">
        <v>201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96</v>
      </c>
      <c r="C7" s="31" t="s">
        <v>33</v>
      </c>
      <c r="D7" s="73" t="s">
        <v>45</v>
      </c>
      <c r="E7" s="31" t="s">
        <v>15</v>
      </c>
      <c r="F7" s="31" t="s">
        <v>46</v>
      </c>
      <c r="G7" s="31" t="s">
        <v>82</v>
      </c>
      <c r="H7" s="31" t="s">
        <v>18</v>
      </c>
      <c r="I7" s="31" t="s">
        <v>81</v>
      </c>
      <c r="J7" s="31" t="s">
        <v>17</v>
      </c>
      <c r="K7" s="31" t="s">
        <v>198</v>
      </c>
      <c r="L7" s="31" t="s">
        <v>0</v>
      </c>
      <c r="M7" s="31" t="s">
        <v>199</v>
      </c>
      <c r="N7" s="31" t="s">
        <v>42</v>
      </c>
      <c r="O7" s="73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81" t="s" vm="1">
        <v>211</v>
      </c>
    </row>
    <row r="2" spans="2:18">
      <c r="B2" s="57" t="s">
        <v>158</v>
      </c>
      <c r="C2" s="81" t="s">
        <v>212</v>
      </c>
    </row>
    <row r="3" spans="2:18">
      <c r="B3" s="57" t="s">
        <v>160</v>
      </c>
      <c r="C3" s="81" t="s">
        <v>213</v>
      </c>
    </row>
    <row r="4" spans="2:18">
      <c r="B4" s="57" t="s">
        <v>161</v>
      </c>
      <c r="C4" s="81">
        <v>1955</v>
      </c>
    </row>
    <row r="6" spans="2:18" ht="26.25" customHeight="1">
      <c r="B6" s="135" t="s">
        <v>204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96</v>
      </c>
      <c r="C7" s="31" t="s">
        <v>33</v>
      </c>
      <c r="D7" s="73" t="s">
        <v>45</v>
      </c>
      <c r="E7" s="31" t="s">
        <v>15</v>
      </c>
      <c r="F7" s="31" t="s">
        <v>46</v>
      </c>
      <c r="G7" s="31" t="s">
        <v>82</v>
      </c>
      <c r="H7" s="31" t="s">
        <v>18</v>
      </c>
      <c r="I7" s="31" t="s">
        <v>81</v>
      </c>
      <c r="J7" s="31" t="s">
        <v>17</v>
      </c>
      <c r="K7" s="31" t="s">
        <v>198</v>
      </c>
      <c r="L7" s="31" t="s">
        <v>0</v>
      </c>
      <c r="M7" s="31" t="s">
        <v>199</v>
      </c>
      <c r="N7" s="31" t="s">
        <v>42</v>
      </c>
      <c r="O7" s="73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27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.140625" style="1" bestFit="1" customWidth="1"/>
    <col min="10" max="10" width="7" style="1" bestFit="1" customWidth="1"/>
    <col min="11" max="11" width="8.28515625" style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159</v>
      </c>
      <c r="C1" s="81" t="s" vm="1">
        <v>211</v>
      </c>
    </row>
    <row r="2" spans="2:52">
      <c r="B2" s="57" t="s">
        <v>158</v>
      </c>
      <c r="C2" s="81" t="s">
        <v>212</v>
      </c>
    </row>
    <row r="3" spans="2:52">
      <c r="B3" s="57" t="s">
        <v>160</v>
      </c>
      <c r="C3" s="81" t="s">
        <v>213</v>
      </c>
    </row>
    <row r="4" spans="2:52">
      <c r="B4" s="57" t="s">
        <v>161</v>
      </c>
      <c r="C4" s="81">
        <v>1955</v>
      </c>
    </row>
    <row r="6" spans="2:52" ht="21.75" customHeight="1">
      <c r="B6" s="127" t="s">
        <v>190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2:52" ht="27.75" customHeight="1">
      <c r="B7" s="130" t="s">
        <v>66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  <c r="AT7" s="3"/>
      <c r="AU7" s="3"/>
    </row>
    <row r="8" spans="2:52" s="3" customFormat="1" ht="66" customHeight="1">
      <c r="B8" s="23" t="s">
        <v>95</v>
      </c>
      <c r="C8" s="31" t="s">
        <v>33</v>
      </c>
      <c r="D8" s="73" t="s">
        <v>99</v>
      </c>
      <c r="E8" s="31" t="s">
        <v>15</v>
      </c>
      <c r="F8" s="31" t="s">
        <v>46</v>
      </c>
      <c r="G8" s="31" t="s">
        <v>82</v>
      </c>
      <c r="H8" s="31" t="s">
        <v>18</v>
      </c>
      <c r="I8" s="31" t="s">
        <v>81</v>
      </c>
      <c r="J8" s="31" t="s">
        <v>17</v>
      </c>
      <c r="K8" s="31" t="s">
        <v>19</v>
      </c>
      <c r="L8" s="31" t="s">
        <v>0</v>
      </c>
      <c r="M8" s="31" t="s">
        <v>85</v>
      </c>
      <c r="N8" s="31" t="s">
        <v>43</v>
      </c>
      <c r="O8" s="31" t="s">
        <v>42</v>
      </c>
      <c r="P8" s="73" t="s">
        <v>162</v>
      </c>
      <c r="Q8" s="74" t="s">
        <v>164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44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4" t="s">
        <v>28</v>
      </c>
      <c r="C11" s="115"/>
      <c r="D11" s="115"/>
      <c r="E11" s="115"/>
      <c r="F11" s="115"/>
      <c r="G11" s="115"/>
      <c r="H11" s="116">
        <v>1.2797185611102249</v>
      </c>
      <c r="I11" s="115"/>
      <c r="J11" s="115"/>
      <c r="K11" s="117">
        <v>1.8614203155776763E-3</v>
      </c>
      <c r="L11" s="116"/>
      <c r="M11" s="119"/>
      <c r="N11" s="116">
        <v>10431.190950000002</v>
      </c>
      <c r="O11" s="115"/>
      <c r="P11" s="117">
        <v>1</v>
      </c>
      <c r="Q11" s="117">
        <v>0.93047863260455166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6.5" customHeight="1">
      <c r="B12" s="84" t="s">
        <v>209</v>
      </c>
      <c r="C12" s="85"/>
      <c r="D12" s="85"/>
      <c r="E12" s="85"/>
      <c r="F12" s="85"/>
      <c r="G12" s="85"/>
      <c r="H12" s="93">
        <v>1.2797185611102249</v>
      </c>
      <c r="I12" s="85"/>
      <c r="J12" s="85"/>
      <c r="K12" s="94">
        <v>1.8614203155776763E-3</v>
      </c>
      <c r="L12" s="93"/>
      <c r="M12" s="95"/>
      <c r="N12" s="93">
        <v>10431.190950000002</v>
      </c>
      <c r="O12" s="85"/>
      <c r="P12" s="94">
        <v>1</v>
      </c>
      <c r="Q12" s="94">
        <v>0.93047863260455166</v>
      </c>
      <c r="AV12" s="4"/>
    </row>
    <row r="13" spans="2:52">
      <c r="B13" s="86" t="s">
        <v>34</v>
      </c>
      <c r="C13" s="83"/>
      <c r="D13" s="83"/>
      <c r="E13" s="83"/>
      <c r="F13" s="83"/>
      <c r="G13" s="83"/>
      <c r="H13" s="90">
        <v>1.2797185611102249</v>
      </c>
      <c r="I13" s="83"/>
      <c r="J13" s="83"/>
      <c r="K13" s="91">
        <v>1.8614203155776763E-3</v>
      </c>
      <c r="L13" s="90"/>
      <c r="M13" s="92"/>
      <c r="N13" s="90">
        <v>10431.190950000002</v>
      </c>
      <c r="O13" s="83"/>
      <c r="P13" s="91">
        <v>1</v>
      </c>
      <c r="Q13" s="91">
        <v>0.93047863260455166</v>
      </c>
    </row>
    <row r="14" spans="2:52">
      <c r="B14" s="87" t="s">
        <v>25</v>
      </c>
      <c r="C14" s="85"/>
      <c r="D14" s="85"/>
      <c r="E14" s="85"/>
      <c r="F14" s="85"/>
      <c r="G14" s="85"/>
      <c r="H14" s="93">
        <v>0.7076860623357496</v>
      </c>
      <c r="I14" s="85"/>
      <c r="J14" s="85"/>
      <c r="K14" s="94">
        <v>1.4677616208353822E-3</v>
      </c>
      <c r="L14" s="93"/>
      <c r="M14" s="95"/>
      <c r="N14" s="93">
        <v>7985.6006000000016</v>
      </c>
      <c r="O14" s="85"/>
      <c r="P14" s="94">
        <v>0.76555022703328046</v>
      </c>
      <c r="Q14" s="94">
        <v>0.71232812844003091</v>
      </c>
    </row>
    <row r="15" spans="2:52">
      <c r="B15" s="88" t="s">
        <v>214</v>
      </c>
      <c r="C15" s="83" t="s">
        <v>215</v>
      </c>
      <c r="D15" s="96" t="s">
        <v>100</v>
      </c>
      <c r="E15" s="83" t="s">
        <v>216</v>
      </c>
      <c r="F15" s="83"/>
      <c r="G15" s="83"/>
      <c r="H15" s="90">
        <v>0.76</v>
      </c>
      <c r="I15" s="96" t="s">
        <v>144</v>
      </c>
      <c r="J15" s="97">
        <v>0</v>
      </c>
      <c r="K15" s="91">
        <v>1.3999999999999998E-3</v>
      </c>
      <c r="L15" s="90">
        <v>4970000.0000000009</v>
      </c>
      <c r="M15" s="92">
        <v>99.89</v>
      </c>
      <c r="N15" s="90">
        <v>4964.5330000000013</v>
      </c>
      <c r="O15" s="91">
        <v>5.5222222222222229E-4</v>
      </c>
      <c r="P15" s="91">
        <v>0.47593156177435331</v>
      </c>
      <c r="Q15" s="91">
        <v>0.44284414881314899</v>
      </c>
    </row>
    <row r="16" spans="2:52" ht="20.25">
      <c r="B16" s="88" t="s">
        <v>217</v>
      </c>
      <c r="C16" s="83" t="s">
        <v>218</v>
      </c>
      <c r="D16" s="96" t="s">
        <v>100</v>
      </c>
      <c r="E16" s="83" t="s">
        <v>216</v>
      </c>
      <c r="F16" s="83"/>
      <c r="G16" s="83"/>
      <c r="H16" s="90">
        <v>0.85999999999999988</v>
      </c>
      <c r="I16" s="96" t="s">
        <v>144</v>
      </c>
      <c r="J16" s="97">
        <v>0</v>
      </c>
      <c r="K16" s="91">
        <v>1.5000000000000002E-3</v>
      </c>
      <c r="L16" s="90">
        <v>940000.00000000012</v>
      </c>
      <c r="M16" s="92">
        <v>99.87</v>
      </c>
      <c r="N16" s="90">
        <v>938.77800000000013</v>
      </c>
      <c r="O16" s="91">
        <v>1.3428571428571431E-4</v>
      </c>
      <c r="P16" s="91">
        <v>8.9997202093208731E-2</v>
      </c>
      <c r="Q16" s="91">
        <v>8.3740473541924362E-2</v>
      </c>
      <c r="AT16" s="4"/>
    </row>
    <row r="17" spans="2:47" ht="20.25">
      <c r="B17" s="88" t="s">
        <v>219</v>
      </c>
      <c r="C17" s="83" t="s">
        <v>220</v>
      </c>
      <c r="D17" s="96" t="s">
        <v>100</v>
      </c>
      <c r="E17" s="83" t="s">
        <v>216</v>
      </c>
      <c r="F17" s="83"/>
      <c r="G17" s="83"/>
      <c r="H17" s="90">
        <v>0.34000000000000008</v>
      </c>
      <c r="I17" s="96" t="s">
        <v>144</v>
      </c>
      <c r="J17" s="97">
        <v>0</v>
      </c>
      <c r="K17" s="91">
        <v>1.8E-3</v>
      </c>
      <c r="L17" s="90">
        <v>659000.00000000012</v>
      </c>
      <c r="M17" s="92">
        <v>99.94</v>
      </c>
      <c r="N17" s="90">
        <v>658.60460000000012</v>
      </c>
      <c r="O17" s="91">
        <v>8.237500000000001E-5</v>
      </c>
      <c r="P17" s="91">
        <v>6.3138006307899106E-2</v>
      </c>
      <c r="Q17" s="91">
        <v>5.8748565774751509E-2</v>
      </c>
      <c r="AU17" s="4"/>
    </row>
    <row r="18" spans="2:47">
      <c r="B18" s="88" t="s">
        <v>221</v>
      </c>
      <c r="C18" s="83" t="s">
        <v>222</v>
      </c>
      <c r="D18" s="96" t="s">
        <v>100</v>
      </c>
      <c r="E18" s="83" t="s">
        <v>216</v>
      </c>
      <c r="F18" s="83"/>
      <c r="G18" s="83"/>
      <c r="H18" s="90">
        <v>0.44000000000000006</v>
      </c>
      <c r="I18" s="96" t="s">
        <v>144</v>
      </c>
      <c r="J18" s="97">
        <v>0</v>
      </c>
      <c r="K18" s="91">
        <v>1.4000000000000002E-3</v>
      </c>
      <c r="L18" s="90">
        <v>505000.00000000006</v>
      </c>
      <c r="M18" s="92">
        <v>99.94</v>
      </c>
      <c r="N18" s="90">
        <v>504.69700000000006</v>
      </c>
      <c r="O18" s="91">
        <v>5.6111111111111114E-5</v>
      </c>
      <c r="P18" s="91">
        <v>4.8383449446872596E-2</v>
      </c>
      <c r="Q18" s="91">
        <v>4.5019765882017469E-2</v>
      </c>
      <c r="AT18" s="3"/>
    </row>
    <row r="19" spans="2:47">
      <c r="B19" s="88" t="s">
        <v>223</v>
      </c>
      <c r="C19" s="83" t="s">
        <v>224</v>
      </c>
      <c r="D19" s="96" t="s">
        <v>100</v>
      </c>
      <c r="E19" s="83" t="s">
        <v>216</v>
      </c>
      <c r="F19" s="83"/>
      <c r="G19" s="83"/>
      <c r="H19" s="90">
        <v>0.68</v>
      </c>
      <c r="I19" s="96" t="s">
        <v>144</v>
      </c>
      <c r="J19" s="97">
        <v>0</v>
      </c>
      <c r="K19" s="91">
        <v>1.5999999999999999E-3</v>
      </c>
      <c r="L19" s="90">
        <v>920000.00000000012</v>
      </c>
      <c r="M19" s="92">
        <v>99.89</v>
      </c>
      <c r="N19" s="90">
        <v>918.98800000000017</v>
      </c>
      <c r="O19" s="91">
        <v>1.0222222222222223E-4</v>
      </c>
      <c r="P19" s="91">
        <v>8.8100007410946687E-2</v>
      </c>
      <c r="Q19" s="91">
        <v>8.1975174428188538E-2</v>
      </c>
      <c r="AU19" s="3"/>
    </row>
    <row r="20" spans="2:47">
      <c r="B20" s="89"/>
      <c r="C20" s="83"/>
      <c r="D20" s="83"/>
      <c r="E20" s="83"/>
      <c r="F20" s="83"/>
      <c r="G20" s="83"/>
      <c r="H20" s="83"/>
      <c r="I20" s="83"/>
      <c r="J20" s="83"/>
      <c r="K20" s="91"/>
      <c r="L20" s="90"/>
      <c r="M20" s="92"/>
      <c r="N20" s="83"/>
      <c r="O20" s="83"/>
      <c r="P20" s="91"/>
      <c r="Q20" s="83"/>
    </row>
    <row r="21" spans="2:47">
      <c r="B21" s="87" t="s">
        <v>26</v>
      </c>
      <c r="C21" s="85"/>
      <c r="D21" s="85"/>
      <c r="E21" s="85"/>
      <c r="F21" s="85"/>
      <c r="G21" s="85"/>
      <c r="H21" s="93">
        <v>3.41</v>
      </c>
      <c r="I21" s="85"/>
      <c r="J21" s="85"/>
      <c r="K21" s="94">
        <v>3.3E-3</v>
      </c>
      <c r="L21" s="93"/>
      <c r="M21" s="95"/>
      <c r="N21" s="93">
        <v>2195.8733600000005</v>
      </c>
      <c r="O21" s="85"/>
      <c r="P21" s="94">
        <v>0.21051032145087903</v>
      </c>
      <c r="Q21" s="94">
        <v>0.19587535605275852</v>
      </c>
    </row>
    <row r="22" spans="2:47">
      <c r="B22" s="88" t="s">
        <v>225</v>
      </c>
      <c r="C22" s="83" t="s">
        <v>226</v>
      </c>
      <c r="D22" s="96" t="s">
        <v>100</v>
      </c>
      <c r="E22" s="83" t="s">
        <v>216</v>
      </c>
      <c r="F22" s="83"/>
      <c r="G22" s="83"/>
      <c r="H22" s="90">
        <v>3.41</v>
      </c>
      <c r="I22" s="96" t="s">
        <v>144</v>
      </c>
      <c r="J22" s="97">
        <v>1.8E-3</v>
      </c>
      <c r="K22" s="91">
        <v>3.3E-3</v>
      </c>
      <c r="L22" s="90">
        <v>2209795.0000000005</v>
      </c>
      <c r="M22" s="92">
        <v>99.37</v>
      </c>
      <c r="N22" s="90">
        <v>2195.8733600000005</v>
      </c>
      <c r="O22" s="91">
        <v>1.1994257420750867E-4</v>
      </c>
      <c r="P22" s="91">
        <v>0.21051032145087903</v>
      </c>
      <c r="Q22" s="91">
        <v>0.19587535605275852</v>
      </c>
    </row>
    <row r="23" spans="2:47">
      <c r="B23" s="89"/>
      <c r="C23" s="83"/>
      <c r="D23" s="83"/>
      <c r="E23" s="83"/>
      <c r="F23" s="83"/>
      <c r="G23" s="83"/>
      <c r="H23" s="83"/>
      <c r="I23" s="83"/>
      <c r="J23" s="83"/>
      <c r="K23" s="91"/>
      <c r="L23" s="90"/>
      <c r="M23" s="92"/>
      <c r="N23" s="83"/>
      <c r="O23" s="83"/>
      <c r="P23" s="91"/>
      <c r="Q23" s="83"/>
    </row>
    <row r="24" spans="2:47">
      <c r="B24" s="87" t="s">
        <v>27</v>
      </c>
      <c r="C24" s="85"/>
      <c r="D24" s="85"/>
      <c r="E24" s="85"/>
      <c r="F24" s="85"/>
      <c r="G24" s="85"/>
      <c r="H24" s="93">
        <v>0.84</v>
      </c>
      <c r="I24" s="85"/>
      <c r="J24" s="85"/>
      <c r="K24" s="94">
        <v>1.7999999999999997E-3</v>
      </c>
      <c r="L24" s="93"/>
      <c r="M24" s="95"/>
      <c r="N24" s="93">
        <v>249.71699000000004</v>
      </c>
      <c r="O24" s="85"/>
      <c r="P24" s="94">
        <v>2.3939451515840576E-2</v>
      </c>
      <c r="Q24" s="94">
        <v>2.2275148111762302E-2</v>
      </c>
    </row>
    <row r="25" spans="2:47">
      <c r="B25" s="88" t="s">
        <v>227</v>
      </c>
      <c r="C25" s="83" t="s">
        <v>228</v>
      </c>
      <c r="D25" s="96" t="s">
        <v>100</v>
      </c>
      <c r="E25" s="83" t="s">
        <v>216</v>
      </c>
      <c r="F25" s="83"/>
      <c r="G25" s="83"/>
      <c r="H25" s="90">
        <v>0.84</v>
      </c>
      <c r="I25" s="96" t="s">
        <v>144</v>
      </c>
      <c r="J25" s="97">
        <v>1.2500000000000001E-2</v>
      </c>
      <c r="K25" s="91">
        <v>1.7999999999999997E-3</v>
      </c>
      <c r="L25" s="90">
        <v>247000.00000000003</v>
      </c>
      <c r="M25" s="92">
        <v>101.1</v>
      </c>
      <c r="N25" s="90">
        <v>249.71699000000004</v>
      </c>
      <c r="O25" s="91">
        <v>2.4871223450724168E-5</v>
      </c>
      <c r="P25" s="91">
        <v>2.3939451515840576E-2</v>
      </c>
      <c r="Q25" s="91">
        <v>2.2275148111762302E-2</v>
      </c>
    </row>
    <row r="26" spans="2:47">
      <c r="B26" s="89"/>
      <c r="C26" s="83"/>
      <c r="D26" s="83"/>
      <c r="E26" s="83"/>
      <c r="F26" s="83"/>
      <c r="G26" s="83"/>
      <c r="H26" s="83"/>
      <c r="I26" s="83"/>
      <c r="J26" s="83"/>
      <c r="K26" s="91"/>
      <c r="L26" s="90"/>
      <c r="M26" s="92"/>
      <c r="N26" s="83"/>
      <c r="O26" s="83"/>
      <c r="P26" s="91"/>
      <c r="Q26" s="83"/>
    </row>
    <row r="27" spans="2:4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47">
      <c r="B28" s="120" t="s">
        <v>236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47">
      <c r="B29" s="120" t="s">
        <v>92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47">
      <c r="B30" s="12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4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28">
    <cfRule type="cellIs" dxfId="10" priority="2" operator="equal">
      <formula>"NR3"</formula>
    </cfRule>
  </conditionalFormatting>
  <conditionalFormatting sqref="B28">
    <cfRule type="containsText" dxfId="9" priority="1" operator="containsText" text="הפרשה ">
      <formula>NOT(ISERROR(SEARCH("הפרשה ",B28)))</formula>
    </cfRule>
  </conditionalFormatting>
  <dataValidations count="1">
    <dataValidation allowBlank="1" showInputMessage="1" showErrorMessage="1" sqref="C5:C1048576 AH1:XFD2 D3:XFD1048576 D1:AF2 A1:A1048576 B1:B27 B3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159</v>
      </c>
      <c r="C1" s="81" t="s" vm="1">
        <v>211</v>
      </c>
    </row>
    <row r="2" spans="2:67">
      <c r="B2" s="57" t="s">
        <v>158</v>
      </c>
      <c r="C2" s="81" t="s">
        <v>212</v>
      </c>
    </row>
    <row r="3" spans="2:67">
      <c r="B3" s="57" t="s">
        <v>160</v>
      </c>
      <c r="C3" s="81" t="s">
        <v>213</v>
      </c>
    </row>
    <row r="4" spans="2:67">
      <c r="B4" s="57" t="s">
        <v>161</v>
      </c>
      <c r="C4" s="81">
        <v>1955</v>
      </c>
    </row>
    <row r="6" spans="2:67" ht="26.25" customHeight="1">
      <c r="B6" s="130" t="s">
        <v>190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BO6" s="3"/>
    </row>
    <row r="7" spans="2:67" ht="26.25" customHeight="1">
      <c r="B7" s="130" t="s">
        <v>67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AZ7" s="44"/>
      <c r="BJ7" s="3"/>
      <c r="BO7" s="3"/>
    </row>
    <row r="8" spans="2:67" s="3" customFormat="1" ht="78.75">
      <c r="B8" s="38" t="s">
        <v>95</v>
      </c>
      <c r="C8" s="14" t="s">
        <v>33</v>
      </c>
      <c r="D8" s="77" t="s">
        <v>99</v>
      </c>
      <c r="E8" s="77" t="s">
        <v>207</v>
      </c>
      <c r="F8" s="77" t="s">
        <v>97</v>
      </c>
      <c r="G8" s="14" t="s">
        <v>45</v>
      </c>
      <c r="H8" s="14" t="s">
        <v>15</v>
      </c>
      <c r="I8" s="14" t="s">
        <v>46</v>
      </c>
      <c r="J8" s="14" t="s">
        <v>82</v>
      </c>
      <c r="K8" s="14" t="s">
        <v>18</v>
      </c>
      <c r="L8" s="14" t="s">
        <v>81</v>
      </c>
      <c r="M8" s="14" t="s">
        <v>17</v>
      </c>
      <c r="N8" s="14" t="s">
        <v>19</v>
      </c>
      <c r="O8" s="14" t="s">
        <v>0</v>
      </c>
      <c r="P8" s="14" t="s">
        <v>85</v>
      </c>
      <c r="Q8" s="14" t="s">
        <v>43</v>
      </c>
      <c r="R8" s="14" t="s">
        <v>42</v>
      </c>
      <c r="S8" s="77" t="s">
        <v>162</v>
      </c>
      <c r="T8" s="39" t="s">
        <v>164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44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93</v>
      </c>
      <c r="R10" s="20" t="s">
        <v>94</v>
      </c>
      <c r="S10" s="46" t="s">
        <v>165</v>
      </c>
      <c r="T10" s="76" t="s">
        <v>208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159</v>
      </c>
      <c r="C1" s="81" t="s" vm="1">
        <v>211</v>
      </c>
    </row>
    <row r="2" spans="2:65">
      <c r="B2" s="57" t="s">
        <v>158</v>
      </c>
      <c r="C2" s="81" t="s">
        <v>212</v>
      </c>
    </row>
    <row r="3" spans="2:65">
      <c r="B3" s="57" t="s">
        <v>160</v>
      </c>
      <c r="C3" s="81" t="s">
        <v>213</v>
      </c>
    </row>
    <row r="4" spans="2:65">
      <c r="B4" s="57" t="s">
        <v>161</v>
      </c>
      <c r="C4" s="81">
        <v>1955</v>
      </c>
    </row>
    <row r="6" spans="2:65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</row>
    <row r="7" spans="2:65" ht="26.25" customHeight="1">
      <c r="B7" s="135" t="s">
        <v>68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BM7" s="3"/>
    </row>
    <row r="8" spans="2:65" s="3" customFormat="1" ht="78.75">
      <c r="B8" s="23" t="s">
        <v>95</v>
      </c>
      <c r="C8" s="31" t="s">
        <v>33</v>
      </c>
      <c r="D8" s="77" t="s">
        <v>99</v>
      </c>
      <c r="E8" s="77" t="s">
        <v>207</v>
      </c>
      <c r="F8" s="73" t="s">
        <v>97</v>
      </c>
      <c r="G8" s="31" t="s">
        <v>45</v>
      </c>
      <c r="H8" s="31" t="s">
        <v>15</v>
      </c>
      <c r="I8" s="31" t="s">
        <v>46</v>
      </c>
      <c r="J8" s="31" t="s">
        <v>82</v>
      </c>
      <c r="K8" s="31" t="s">
        <v>18</v>
      </c>
      <c r="L8" s="31" t="s">
        <v>81</v>
      </c>
      <c r="M8" s="31" t="s">
        <v>17</v>
      </c>
      <c r="N8" s="31" t="s">
        <v>19</v>
      </c>
      <c r="O8" s="31" t="s">
        <v>0</v>
      </c>
      <c r="P8" s="31" t="s">
        <v>85</v>
      </c>
      <c r="Q8" s="31" t="s">
        <v>43</v>
      </c>
      <c r="R8" s="14" t="s">
        <v>42</v>
      </c>
      <c r="S8" s="77" t="s">
        <v>162</v>
      </c>
      <c r="T8" s="32" t="s">
        <v>164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44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93</v>
      </c>
      <c r="R10" s="20" t="s">
        <v>94</v>
      </c>
      <c r="S10" s="20" t="s">
        <v>165</v>
      </c>
      <c r="T10" s="21" t="s">
        <v>208</v>
      </c>
      <c r="U10" s="5"/>
      <c r="BH10" s="1"/>
      <c r="BI10" s="3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H11" s="1"/>
      <c r="BI11" s="3"/>
      <c r="BJ11" s="1"/>
      <c r="BM11" s="1"/>
    </row>
    <row r="12" spans="2:6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I12" s="3"/>
    </row>
    <row r="13" spans="2:65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BI13" s="4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2:60" ht="20.2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BH17" s="4"/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BH19" s="3"/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159</v>
      </c>
      <c r="C1" s="81" t="s" vm="1">
        <v>211</v>
      </c>
    </row>
    <row r="2" spans="2:61">
      <c r="B2" s="57" t="s">
        <v>158</v>
      </c>
      <c r="C2" s="81" t="s">
        <v>212</v>
      </c>
    </row>
    <row r="3" spans="2:61">
      <c r="B3" s="57" t="s">
        <v>160</v>
      </c>
      <c r="C3" s="81" t="s">
        <v>213</v>
      </c>
    </row>
    <row r="4" spans="2:61">
      <c r="B4" s="57" t="s">
        <v>161</v>
      </c>
      <c r="C4" s="81">
        <v>1955</v>
      </c>
    </row>
    <row r="6" spans="2:61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7"/>
      <c r="BI6" s="3"/>
    </row>
    <row r="7" spans="2:61" ht="26.25" customHeight="1">
      <c r="B7" s="135" t="s">
        <v>69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7"/>
      <c r="BE7" s="3"/>
      <c r="BI7" s="3"/>
    </row>
    <row r="8" spans="2:61" s="3" customFormat="1" ht="78.75">
      <c r="B8" s="23" t="s">
        <v>95</v>
      </c>
      <c r="C8" s="31" t="s">
        <v>33</v>
      </c>
      <c r="D8" s="73" t="s">
        <v>99</v>
      </c>
      <c r="E8" s="73" t="s">
        <v>207</v>
      </c>
      <c r="F8" s="73" t="s">
        <v>97</v>
      </c>
      <c r="G8" s="31" t="s">
        <v>45</v>
      </c>
      <c r="H8" s="31" t="s">
        <v>81</v>
      </c>
      <c r="I8" s="31" t="s">
        <v>0</v>
      </c>
      <c r="J8" s="14" t="s">
        <v>85</v>
      </c>
      <c r="K8" s="14" t="s">
        <v>43</v>
      </c>
      <c r="L8" s="14" t="s">
        <v>42</v>
      </c>
      <c r="M8" s="77" t="s">
        <v>162</v>
      </c>
      <c r="N8" s="15" t="s">
        <v>164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44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159</v>
      </c>
      <c r="C1" s="81" t="s" vm="1">
        <v>211</v>
      </c>
    </row>
    <row r="2" spans="2:62">
      <c r="B2" s="57" t="s">
        <v>158</v>
      </c>
      <c r="C2" s="81" t="s">
        <v>212</v>
      </c>
    </row>
    <row r="3" spans="2:62">
      <c r="B3" s="57" t="s">
        <v>160</v>
      </c>
      <c r="C3" s="81" t="s">
        <v>213</v>
      </c>
    </row>
    <row r="4" spans="2:62">
      <c r="B4" s="57" t="s">
        <v>161</v>
      </c>
      <c r="C4" s="81">
        <v>1955</v>
      </c>
    </row>
    <row r="6" spans="2:62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  <c r="BJ6" s="3"/>
    </row>
    <row r="7" spans="2:62" ht="26.25" customHeight="1">
      <c r="B7" s="135" t="s">
        <v>70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  <c r="BG7" s="3"/>
      <c r="BJ7" s="3"/>
    </row>
    <row r="8" spans="2:62" s="3" customFormat="1" ht="63">
      <c r="B8" s="23" t="s">
        <v>95</v>
      </c>
      <c r="C8" s="31" t="s">
        <v>33</v>
      </c>
      <c r="D8" s="73" t="s">
        <v>99</v>
      </c>
      <c r="E8" s="73" t="s">
        <v>97</v>
      </c>
      <c r="F8" s="73" t="s">
        <v>45</v>
      </c>
      <c r="G8" s="31" t="s">
        <v>81</v>
      </c>
      <c r="H8" s="31" t="s">
        <v>0</v>
      </c>
      <c r="I8" s="31" t="s">
        <v>85</v>
      </c>
      <c r="J8" s="31" t="s">
        <v>43</v>
      </c>
      <c r="K8" s="31" t="s">
        <v>42</v>
      </c>
      <c r="L8" s="73" t="s">
        <v>162</v>
      </c>
      <c r="M8" s="32" t="s">
        <v>164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44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5"/>
      <c r="BG11" s="1"/>
      <c r="BH11" s="3"/>
      <c r="BJ11" s="1"/>
    </row>
    <row r="12" spans="2:62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BH12" s="4"/>
    </row>
    <row r="13" spans="2:6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6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6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62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BG16" s="4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159</v>
      </c>
      <c r="C1" s="81" t="s" vm="1">
        <v>211</v>
      </c>
    </row>
    <row r="2" spans="2:65">
      <c r="B2" s="57" t="s">
        <v>158</v>
      </c>
      <c r="C2" s="81" t="s">
        <v>212</v>
      </c>
    </row>
    <row r="3" spans="2:65">
      <c r="B3" s="57" t="s">
        <v>160</v>
      </c>
      <c r="C3" s="81" t="s">
        <v>213</v>
      </c>
    </row>
    <row r="4" spans="2:65">
      <c r="B4" s="57" t="s">
        <v>161</v>
      </c>
      <c r="C4" s="81">
        <v>1955</v>
      </c>
    </row>
    <row r="6" spans="2:65" ht="26.25" customHeight="1">
      <c r="B6" s="135" t="s">
        <v>190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5" ht="26.25" customHeight="1">
      <c r="B7" s="135" t="s">
        <v>71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M7" s="3"/>
    </row>
    <row r="8" spans="2:65" s="3" customFormat="1" ht="78.75">
      <c r="B8" s="23" t="s">
        <v>95</v>
      </c>
      <c r="C8" s="31" t="s">
        <v>33</v>
      </c>
      <c r="D8" s="73" t="s">
        <v>99</v>
      </c>
      <c r="E8" s="73" t="s">
        <v>97</v>
      </c>
      <c r="F8" s="77" t="s">
        <v>45</v>
      </c>
      <c r="G8" s="31" t="s">
        <v>15</v>
      </c>
      <c r="H8" s="31" t="s">
        <v>46</v>
      </c>
      <c r="I8" s="31" t="s">
        <v>81</v>
      </c>
      <c r="J8" s="31" t="s">
        <v>0</v>
      </c>
      <c r="K8" s="31" t="s">
        <v>85</v>
      </c>
      <c r="L8" s="31" t="s">
        <v>43</v>
      </c>
      <c r="M8" s="31" t="s">
        <v>42</v>
      </c>
      <c r="N8" s="73" t="s">
        <v>162</v>
      </c>
      <c r="O8" s="32" t="s">
        <v>164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44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5"/>
      <c r="BG11" s="1"/>
      <c r="BH11" s="3"/>
      <c r="BI11" s="1"/>
      <c r="BM11" s="1"/>
    </row>
    <row r="12" spans="2:65" s="4" customFormat="1" ht="18" customHeight="1">
      <c r="B12" s="99" t="s">
        <v>92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5"/>
      <c r="BG12" s="1"/>
      <c r="BH12" s="3"/>
      <c r="BI12" s="1"/>
      <c r="BM12" s="1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H13" s="3"/>
    </row>
    <row r="14" spans="2:65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H14" s="4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9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4"/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3"/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0F0B2ED-DF9B-4F4E-AA11-FD8432514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