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2240" windowHeight="92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12" i="26" l="1"/>
</calcChain>
</file>

<file path=xl/sharedStrings.xml><?xml version="1.0" encoding="utf-8"?>
<sst xmlns="http://schemas.openxmlformats.org/spreadsheetml/2006/main" count="1491" uniqueCount="444">
  <si>
    <t>תאריך הדיווח: 30/06/2016</t>
  </si>
  <si>
    <t>שם מסלול/קרן/קופה: גמולות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</si>
  <si>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</si>
  <si>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</si>
  <si>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</si>
  <si>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</si>
  <si>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</si>
  <si>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</si>
  <si>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</si>
  <si>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</si>
  <si>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</si>
  <si>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</si>
  <si>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</si>
  <si>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</si>
  <si>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</si>
  <si>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</si>
  <si>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</si>
  <si>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</si>
  <si>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</si>
  <si>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</si>
  <si>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</si>
  <si>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</si>
  <si>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</si>
  <si>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</si>
  <si>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</si>
  <si>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</si>
  <si>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</si>
  <si>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</si>
  <si>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</si>
  <si>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</si>
  <si>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</si>
  <si>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</si>
  <si>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</si>
  <si>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</si>
  <si>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</si>
  <si>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</si>
  <si>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</si>
  <si>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</si>
  <si>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</si>
  <si>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</si>
  <si>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</si>
  <si>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</si>
  <si>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</si>
  <si>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</si>
  <si>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</si>
  <si>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</si>
  <si>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</si>
  <si>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</si>
  <si>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</si>
  <si>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</si>
  <si>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</si>
  <si>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</si>
  <si>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</si>
  <si>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</si>
  <si>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</si>
  <si>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</si>
  <si>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</si>
  <si>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</si>
  <si>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</si>
  <si>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</si>
  <si>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</si>
  <si>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</si>
  <si>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</si>
  <si>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</si>
  <si>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</si>
  <si>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</si>
  <si>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</si>
  <si>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</si>
  <si>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</si>
  <si>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</si>
  <si>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</si>
  <si>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</si>
  <si>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</si>
  <si>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</si>
  <si>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</si>
  <si>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</si>
  <si>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</si>
  <si>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</si>
  <si>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</si>
  <si>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</si>
  <si>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</si>
  <si>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</si>
  <si>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</si>
  <si>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</si>
  <si>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</si>
  <si>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</si>
  <si>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</si>
  <si>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</si>
  <si>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</si>
  <si>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</si>
  <si>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</si>
  <si>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</si>
  <si>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</si>
  <si>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</si>
  <si>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</si>
  <si>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</si>
  <si>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</si>
  <si>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</si>
  <si>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</si>
  <si>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</si>
  <si>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מזומן דולר אמריקאי (מזרחי)</t>
  </si>
  <si>
    <t>20-00000014</t>
  </si>
  <si>
    <t>סה"כ פח"ק/פר"י</t>
  </si>
  <si>
    <t>פח"ק 744 (מזרחי)</t>
  </si>
  <si>
    <t>20-00017440</t>
  </si>
  <si>
    <t>פח"ק 748 (מזרחי)</t>
  </si>
  <si>
    <t>20-00017480</t>
  </si>
  <si>
    <t>פח"ק 976 (מזרחי)</t>
  </si>
  <si>
    <t>20-100109760</t>
  </si>
  <si>
    <t>פחק (מזרחי)</t>
  </si>
  <si>
    <t>20-00017490</t>
  </si>
  <si>
    <t>20-00017510</t>
  </si>
  <si>
    <t>20-00017500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</si>
  <si>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</si>
  <si>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</si>
  <si>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</si>
  <si>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</si>
  <si>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</si>
  <si>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</si>
  <si>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</si>
  <si>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</si>
  <si>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</si>
  <si>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</si>
  <si>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</si>
  <si>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</si>
  <si>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</si>
  <si>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</si>
  <si>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</si>
  <si>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</si>
  <si>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</si>
  <si>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</si>
  <si>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</si>
  <si>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</si>
  <si>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</si>
  <si>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</si>
  <si>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</si>
  <si>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</si>
  <si>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</si>
  <si>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</si>
  <si>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</si>
  <si>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</si>
  <si>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</si>
  <si>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</si>
  <si>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</si>
  <si>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</si>
  <si>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</si>
  <si>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</si>
  <si>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</si>
  <si>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</si>
  <si>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</si>
  <si>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</si>
  <si>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</si>
  <si>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</si>
  <si>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</si>
  <si>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</si>
  <si>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35</t>
  </si>
  <si>
    <t>TASE</t>
  </si>
  <si>
    <t>בנקים</t>
  </si>
  <si>
    <t>פועלים הנ הת טו</t>
  </si>
  <si>
    <t>AA+</t>
  </si>
  <si>
    <t>פועלים הנפ הת10</t>
  </si>
  <si>
    <t>בראק אן וי א</t>
  </si>
  <si>
    <t>נדל"ן ובינוי</t>
  </si>
  <si>
    <t>AA-</t>
  </si>
  <si>
    <t>גזית גלוב אג11</t>
  </si>
  <si>
    <t>גזית גלוב אג4</t>
  </si>
  <si>
    <t>מליסרון אג6</t>
  </si>
  <si>
    <t>ירושלים הנפקות אג2</t>
  </si>
  <si>
    <t>A+</t>
  </si>
  <si>
    <t>שיכון ובינוי אג5</t>
  </si>
  <si>
    <t>אגוד הנ שה נד 1</t>
  </si>
  <si>
    <t>A</t>
  </si>
  <si>
    <t>מידרוג</t>
  </si>
  <si>
    <t>אשטרום נכסים אג7</t>
  </si>
  <si>
    <t>אשטרום קבוצה א'</t>
  </si>
  <si>
    <t>שלמה החזקות אג11</t>
  </si>
  <si>
    <t>שרותים</t>
  </si>
  <si>
    <t>אשדר אג3</t>
  </si>
  <si>
    <t>A-</t>
  </si>
  <si>
    <t>אשדר.ק1</t>
  </si>
  <si>
    <t>סה"כ אגרות חוב קונצרניות לא צמודות</t>
  </si>
  <si>
    <t>מויניאן אג"ח א</t>
  </si>
  <si>
    <t>פז נפט אג3</t>
  </si>
  <si>
    <t>השקעה ואחזקות</t>
  </si>
  <si>
    <t>לייטסטון אג1</t>
  </si>
  <si>
    <t>רילייטד   אגח א</t>
  </si>
  <si>
    <t>אקסטל לימיטד אג"ח א</t>
  </si>
  <si>
    <t>אשטרום נכסים אג9</t>
  </si>
  <si>
    <t>אשטרום קבוצה סד' ב'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</si>
  <si>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</si>
  <si>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</si>
  <si>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</si>
  <si>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</si>
  <si>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</si>
  <si>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</si>
  <si>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</si>
  <si>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</si>
  <si>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</si>
  <si>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</si>
  <si>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</si>
  <si>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ריט1 (*)</t>
  </si>
  <si>
    <t>סה"כ מניות מניות היתר</t>
  </si>
  <si>
    <t>סלע קפיטל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</si>
  <si>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</si>
  <si>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</si>
  <si>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</si>
  <si>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</si>
  <si>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</si>
  <si>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</si>
  <si>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</si>
  <si>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</si>
  <si>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</si>
  <si>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פיננסים 15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</si>
  <si>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</si>
  <si>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</si>
  <si>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</si>
  <si>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</si>
  <si>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</si>
  <si>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</si>
  <si>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</si>
  <si>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</si>
  <si>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</si>
  <si>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</si>
  <si>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</si>
  <si>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</si>
  <si>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</si>
  <si>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</si>
  <si>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</si>
  <si>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</si>
  <si>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</si>
  <si>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</si>
  <si>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</si>
  <si>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</si>
  <si>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</si>
  <si>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</si>
  <si>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</si>
  <si>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</si>
  <si>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</si>
  <si>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</si>
  <si>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</si>
  <si>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</si>
  <si>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</si>
  <si>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</si>
  <si>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</si>
  <si>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</si>
  <si>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</si>
  <si>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</si>
  <si>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</si>
  <si>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</si>
  <si>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</si>
  <si>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</si>
  <si>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</si>
  <si>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</si>
  <si>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</si>
  <si>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</si>
  <si>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</si>
  <si>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</si>
  <si>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</si>
  <si>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</si>
  <si>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</si>
  <si>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</si>
  <si>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</si>
  <si>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</si>
  <si>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</si>
  <si>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</si>
  <si>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</si>
  <si>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פיקדון חשכ"ל ב' 4.9%</t>
  </si>
  <si>
    <t>1/01/2011</t>
  </si>
  <si>
    <t>פיקדון חשכ"ל ד' 5.9%</t>
  </si>
  <si>
    <t>פיקדון חשכ"ל ה' 4.9%</t>
  </si>
  <si>
    <t>פיקדון חשכ"ל ו' 5.4%</t>
  </si>
  <si>
    <t>פיקדון חשכ"ל ז' 4.4%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</si>
  <si>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</si>
  <si>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</si>
  <si>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</si>
  <si>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</si>
  <si>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</si>
  <si>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</si>
  <si>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</si>
  <si>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ביג נע"ם</t>
  </si>
  <si>
    <t>19/07/2015</t>
  </si>
  <si>
    <t>אמות השקעות נעם</t>
  </si>
  <si>
    <t>אג"ח מובנה</t>
  </si>
  <si>
    <t>9/06/2015</t>
  </si>
  <si>
    <t>נאווי נעם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</si>
  <si>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</si>
  <si>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</si>
  <si>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</si>
  <si>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</si>
  <si>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</si>
  <si>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</si>
  <si>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</si>
  <si>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</si>
  <si>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6 4.9%</t>
  </si>
  <si>
    <t>26/12/2006</t>
  </si>
  <si>
    <t>הפועלים ש-ה מדד</t>
  </si>
  <si>
    <t>1/12/2002</t>
  </si>
  <si>
    <t>חמית הנפקות 10 4.3%</t>
  </si>
  <si>
    <t>20/06/2012</t>
  </si>
  <si>
    <t>ש"ה פועלים ג ראש מרכ</t>
  </si>
  <si>
    <t>29/10/2007</t>
  </si>
  <si>
    <t>אלקטרה נדלן ב' 5.6%</t>
  </si>
  <si>
    <t>BBB-</t>
  </si>
  <si>
    <t>18/09/2006</t>
  </si>
  <si>
    <t>אלון דלק א' מת.</t>
  </si>
  <si>
    <t>BB</t>
  </si>
  <si>
    <t>22/01/2007</t>
  </si>
  <si>
    <t>הום סנטר א' 6.1%</t>
  </si>
  <si>
    <t>מסחר</t>
  </si>
  <si>
    <t>CC</t>
  </si>
  <si>
    <t>28/06/2007</t>
  </si>
  <si>
    <t>חבס אג4 - אקסלנס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</si>
  <si>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</si>
  <si>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</si>
  <si>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</si>
  <si>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</si>
  <si>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</si>
  <si>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</si>
  <si>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</si>
  <si>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</si>
  <si>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</si>
  <si>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</si>
  <si>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</si>
  <si>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</si>
  <si>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</si>
  <si>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</si>
  <si>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פאי סידרה  0516</t>
  </si>
  <si>
    <t>קרן פאי סידרה 01/16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</si>
  <si>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</si>
  <si>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</si>
  <si>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</si>
  <si>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</si>
  <si>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</si>
  <si>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</si>
  <si>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</si>
  <si>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</si>
  <si>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</si>
  <si>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</si>
  <si>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</si>
  <si>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</si>
  <si>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</si>
  <si>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</si>
  <si>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</si>
  <si>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</si>
  <si>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</si>
  <si>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</si>
  <si>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</si>
  <si>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</si>
  <si>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</si>
  <si>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</si>
  <si>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</si>
  <si>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FW160816 USD/NIS3.81</t>
  </si>
  <si>
    <t>ל.ר.</t>
  </si>
  <si>
    <t>17/05/2016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</si>
  <si>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</si>
  <si>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</si>
  <si>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</si>
  <si>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</si>
  <si>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</si>
  <si>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</si>
  <si>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</si>
  <si>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</si>
  <si>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</si>
  <si>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</si>
  <si>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</si>
  <si>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</si>
  <si>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</si>
  <si>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</si>
  <si>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הלוואה עמיתים לא צמו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</si>
  <si>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</si>
  <si>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</si>
  <si>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</si>
  <si>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</si>
  <si>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אספן עונות -הלואה</t>
  </si>
  <si>
    <t>סה"כ הלוואות מובטחות בבטחונות אחרים</t>
  </si>
  <si>
    <t>איילון הלוואה</t>
  </si>
  <si>
    <t>קרסו הלוואה</t>
  </si>
  <si>
    <t>פנימי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</si>
  <si>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</si>
  <si>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</si>
  <si>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</si>
  <si>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</si>
  <si>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</si>
  <si>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</si>
  <si>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AA</t>
  </si>
  <si>
    <t>דלק US-עסקת אשראי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</si>
  <si>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</si>
  <si>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</si>
  <si>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</si>
  <si>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</si>
  <si>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</si>
  <si>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</si>
  <si>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</si>
  <si>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</si>
  <si>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</si>
  <si>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</si>
  <si>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</si>
  <si>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</si>
  <si>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</si>
  <si>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</si>
  <si>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</si>
  <si>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</si>
  <si>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</si>
  <si>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</si>
  <si>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</si>
  <si>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</si>
  <si>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</si>
  <si>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</si>
  <si>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</si>
  <si>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</si>
  <si>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</si>
  <si>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</si>
  <si>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</si>
  <si>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</si>
  <si>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</si>
  <si>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</si>
  <si>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</si>
  <si>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</si>
  <si>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</si>
  <si>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</si>
  <si>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</si>
  <si>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</si>
  <si>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</si>
  <si>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</si>
  <si>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גרעון/עודף</t>
  </si>
  <si>
    <t>הפרשה לפנסיה</t>
  </si>
  <si>
    <t>חו"ז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</si>
  <si>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</si>
  <si>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</si>
  <si>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</si>
  <si>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</si>
  <si>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</si>
  <si>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</si>
  <si>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</si>
  <si>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</si>
  <si>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</si>
  <si>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</si>
  <si>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</si>
  <si>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</si>
  <si>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מזרחי טפ אג1 על.מת</t>
  </si>
  <si>
    <t>2.ב. אג"ח קונצרני לא סחיר</t>
  </si>
  <si>
    <t>2.ג. מסגרות אשראי מנוצלות ללווים</t>
  </si>
  <si>
    <t>החברה המדווחת:  אקסלנס נשואה גמל בע"מ</t>
  </si>
  <si>
    <t>מספר מסלול/קרן/קופה: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</si>
</sst>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rgb="FF0000FF"/>
      <name val="Ariel"/>
      <charset val="177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43" fontId="0" fillId="0" borderId="0" xfId="1" applyFont="1"/>
    <xf numFmtId="4" fontId="8" fillId="0" borderId="0" xfId="0" applyNumberFormat="1" applyFont="1" applyAlignment="1">
      <alignment horizontal="right"/>
    </xf>
    <xf numFmtId="0" fontId="0" fillId="0" borderId="0" xfId="0" applyFill="1"/>
    <xf numFmtId="4" fontId="0" fillId="0" borderId="0" xfId="0" applyNumberFormat="1" applyFill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abSelected="1" workbookViewId="0">
      <selection activeCell="H22" sqref="H22"/>
    </sheetView>
  </sheetViews>
  <sheetFormatPr defaultColWidth="9.140625" defaultRowHeight="12.75"/>
  <cols>
    <col min="2" max="2" width="26.42578125" customWidth="1"/>
    <col min="3" max="3" width="17.42578125" bestFit="1" customWidth="1"/>
    <col min="4" max="4" width="12.5703125" customWidth="1"/>
  </cols>
  <sheetData>
    <row r="1" spans="2:6" ht="15.75">
      <c r="B1" s="1" t="s">
        <v>0</v>
      </c>
    </row>
    <row r="2" spans="2:6" ht="15.75">
      <c r="B2" s="1" t="s">
        <v>442</v>
      </c>
    </row>
    <row r="3" spans="2:6" ht="15.75">
      <c r="B3" s="1" t="s">
        <v>1</v>
      </c>
    </row>
    <row r="4" spans="2:6" ht="15.75">
      <c r="B4" s="1" t="s">
        <v>443</v>
      </c>
    </row>
    <row r="6" spans="2:6" ht="15.75">
      <c r="B6" s="2" t="s">
        <v>2</v>
      </c>
    </row>
    <row r="7" spans="2:6">
      <c r="B7" s="3" t="s">
        <v>3</v>
      </c>
      <c r="C7" s="3" t="s">
        <v>4</v>
      </c>
      <c r="D7" s="3" t="s">
        <v>5</v>
      </c>
    </row>
    <row r="8" spans="2:6">
      <c r="B8" s="4"/>
      <c r="C8" s="4"/>
      <c r="D8" s="4"/>
    </row>
    <row r="10" spans="2:6">
      <c r="B10" s="5" t="s">
        <v>6</v>
      </c>
      <c r="C10" s="5"/>
      <c r="D10" s="5"/>
    </row>
    <row r="11" spans="2:6">
      <c r="B11" s="6" t="s">
        <v>7</v>
      </c>
      <c r="C11" s="7">
        <v>9612.3181499999992</v>
      </c>
      <c r="D11" s="8">
        <v>1.1539441263654001E-2</v>
      </c>
      <c r="E11" s="23"/>
    </row>
    <row r="12" spans="2:6">
      <c r="B12" s="6" t="s">
        <v>8</v>
      </c>
      <c r="C12" s="7">
        <v>27177.750520000001</v>
      </c>
      <c r="D12" s="8">
        <v>3.2626474790972297E-2</v>
      </c>
      <c r="E12" s="23"/>
      <c r="F12" s="21"/>
    </row>
    <row r="13" spans="2:6">
      <c r="B13" s="6" t="s">
        <v>9</v>
      </c>
      <c r="C13" s="7">
        <v>0</v>
      </c>
      <c r="D13" s="8">
        <v>0</v>
      </c>
      <c r="E13" s="23"/>
      <c r="F13" s="21"/>
    </row>
    <row r="14" spans="2:6">
      <c r="B14" s="6" t="s">
        <v>10</v>
      </c>
      <c r="C14" s="7">
        <v>0</v>
      </c>
      <c r="D14" s="8">
        <v>0</v>
      </c>
      <c r="E14" s="23"/>
      <c r="F14" s="21"/>
    </row>
    <row r="15" spans="2:6">
      <c r="B15" s="6" t="s">
        <v>11</v>
      </c>
      <c r="C15" s="7">
        <v>12871.166520000001</v>
      </c>
      <c r="D15" s="8">
        <v>1.5451639004712799E-2</v>
      </c>
      <c r="E15" s="23"/>
      <c r="F15" s="22"/>
    </row>
    <row r="16" spans="2:6">
      <c r="B16" s="6" t="s">
        <v>12</v>
      </c>
      <c r="C16" s="7">
        <v>9219.2219999999998</v>
      </c>
      <c r="D16" s="8">
        <v>1.10675353338764E-2</v>
      </c>
      <c r="E16" s="23"/>
      <c r="F16" s="21"/>
    </row>
    <row r="17" spans="2:6">
      <c r="B17" s="6" t="s">
        <v>13</v>
      </c>
      <c r="C17" s="7">
        <v>5087.3620000000001</v>
      </c>
      <c r="D17" s="8">
        <v>6.1073004523830802E-3</v>
      </c>
      <c r="E17" s="23"/>
      <c r="F17" s="21"/>
    </row>
    <row r="18" spans="2:6">
      <c r="B18" s="6" t="s">
        <v>14</v>
      </c>
      <c r="C18" s="7">
        <v>0</v>
      </c>
      <c r="D18" s="8">
        <v>0</v>
      </c>
      <c r="E18" s="23"/>
    </row>
    <row r="19" spans="2:6">
      <c r="B19" s="6" t="s">
        <v>15</v>
      </c>
      <c r="C19" s="7">
        <v>0</v>
      </c>
      <c r="D19" s="8">
        <v>0</v>
      </c>
      <c r="E19" s="23"/>
    </row>
    <row r="20" spans="2:6">
      <c r="B20" s="6" t="s">
        <v>16</v>
      </c>
      <c r="C20" s="7">
        <v>0</v>
      </c>
      <c r="D20" s="8">
        <v>0</v>
      </c>
      <c r="E20" s="23"/>
    </row>
    <row r="21" spans="2:6">
      <c r="B21" s="6" t="s">
        <v>17</v>
      </c>
      <c r="C21" s="7">
        <v>0</v>
      </c>
      <c r="D21" s="8">
        <v>0</v>
      </c>
      <c r="E21" s="23"/>
    </row>
    <row r="22" spans="2:6">
      <c r="B22" s="6" t="s">
        <v>18</v>
      </c>
      <c r="C22" s="7">
        <v>0</v>
      </c>
      <c r="D22" s="8">
        <v>0</v>
      </c>
      <c r="E22" s="23"/>
    </row>
    <row r="23" spans="2:6">
      <c r="B23" s="6" t="s">
        <v>19</v>
      </c>
      <c r="C23" s="7">
        <v>753181.629538654</v>
      </c>
      <c r="D23" s="8">
        <v>0.90700000000000003</v>
      </c>
      <c r="E23" s="23"/>
    </row>
    <row r="24" spans="2:6">
      <c r="B24" s="6" t="s">
        <v>9</v>
      </c>
      <c r="C24" s="7">
        <v>708091.06191061402</v>
      </c>
      <c r="D24" s="8">
        <v>0.85005251498421197</v>
      </c>
      <c r="E24" s="23"/>
    </row>
    <row r="25" spans="2:6">
      <c r="B25" s="6" t="s">
        <v>20</v>
      </c>
      <c r="C25" s="7">
        <v>12556.01965</v>
      </c>
      <c r="D25" s="8">
        <v>1.50733099961386E-2</v>
      </c>
      <c r="E25" s="23"/>
    </row>
    <row r="26" spans="2:6">
      <c r="B26" s="6" t="s">
        <v>21</v>
      </c>
      <c r="C26" s="19">
        <v>21214.363368039998</v>
      </c>
      <c r="D26" s="8">
        <v>2.81E-2</v>
      </c>
      <c r="E26" s="23"/>
    </row>
    <row r="27" spans="2:6">
      <c r="B27" s="6" t="s">
        <v>22</v>
      </c>
      <c r="C27" s="7">
        <v>0</v>
      </c>
      <c r="D27" s="8">
        <v>0</v>
      </c>
      <c r="E27" s="23"/>
    </row>
    <row r="28" spans="2:6">
      <c r="B28" s="6" t="s">
        <v>23</v>
      </c>
      <c r="C28" s="7">
        <v>11395.66871</v>
      </c>
      <c r="D28" s="8">
        <v>1.3680326398591401E-2</v>
      </c>
      <c r="E28" s="23"/>
    </row>
    <row r="29" spans="2:6">
      <c r="B29" s="6" t="s">
        <v>24</v>
      </c>
      <c r="C29" s="7">
        <v>0</v>
      </c>
      <c r="D29" s="8">
        <v>0</v>
      </c>
      <c r="E29" s="23"/>
    </row>
    <row r="30" spans="2:6">
      <c r="B30" s="6" t="s">
        <v>25</v>
      </c>
      <c r="C30" s="7">
        <v>0</v>
      </c>
      <c r="D30" s="8">
        <v>0</v>
      </c>
      <c r="E30" s="23"/>
    </row>
    <row r="31" spans="2:6">
      <c r="B31" s="6" t="s">
        <v>26</v>
      </c>
      <c r="C31" s="7">
        <v>-75.484099999999998</v>
      </c>
      <c r="D31" s="8">
        <v>9.0617510229806705E-5</v>
      </c>
      <c r="E31" s="23"/>
    </row>
    <row r="32" spans="2:6">
      <c r="B32" s="6" t="s">
        <v>27</v>
      </c>
      <c r="C32" s="7">
        <v>0</v>
      </c>
      <c r="D32" s="8">
        <v>0</v>
      </c>
      <c r="E32" s="23"/>
    </row>
    <row r="33" spans="2:5">
      <c r="B33" s="6" t="s">
        <v>28</v>
      </c>
      <c r="C33" s="7">
        <v>30577.381010000001</v>
      </c>
      <c r="D33" s="8">
        <v>3.6707679318881303E-2</v>
      </c>
      <c r="E33" s="23"/>
    </row>
    <row r="34" spans="2:5">
      <c r="B34" s="6" t="s">
        <v>29</v>
      </c>
      <c r="C34" s="7">
        <v>0</v>
      </c>
      <c r="D34" s="8">
        <v>0</v>
      </c>
      <c r="E34" s="23"/>
    </row>
    <row r="35" spans="2:5">
      <c r="B35" s="6" t="s">
        <v>30</v>
      </c>
      <c r="C35" s="7">
        <v>0</v>
      </c>
      <c r="D35" s="8">
        <v>0</v>
      </c>
      <c r="E35" s="23"/>
    </row>
    <row r="36" spans="2:5">
      <c r="B36" s="6" t="s">
        <v>31</v>
      </c>
      <c r="C36" s="7">
        <v>0</v>
      </c>
      <c r="D36" s="8">
        <v>0</v>
      </c>
      <c r="E36" s="23"/>
    </row>
    <row r="37" spans="2:5">
      <c r="B37" s="6" t="s">
        <v>32</v>
      </c>
      <c r="C37" s="19">
        <v>8958.726616156715</v>
      </c>
      <c r="D37" s="8">
        <v>1.09E-2</v>
      </c>
      <c r="E37" s="23"/>
    </row>
    <row r="38" spans="2:5">
      <c r="B38" s="5" t="s">
        <v>33</v>
      </c>
      <c r="C38" s="5"/>
      <c r="D38" s="5"/>
      <c r="E38" s="23"/>
    </row>
    <row r="39" spans="2:5">
      <c r="B39" s="6" t="s">
        <v>34</v>
      </c>
      <c r="C39" s="7">
        <v>1047.3701699999999</v>
      </c>
      <c r="D39" s="8">
        <v>1.25735190714825E-3</v>
      </c>
      <c r="E39" s="23"/>
    </row>
    <row r="40" spans="2:5">
      <c r="B40" s="6" t="s">
        <v>35</v>
      </c>
      <c r="C40" s="7">
        <v>0</v>
      </c>
      <c r="D40" s="8">
        <v>0</v>
      </c>
      <c r="E40" s="23"/>
    </row>
    <row r="41" spans="2:5">
      <c r="B41" s="6" t="s">
        <v>36</v>
      </c>
      <c r="C41" s="7">
        <v>0</v>
      </c>
      <c r="D41" s="8">
        <v>0</v>
      </c>
      <c r="E41" s="23"/>
    </row>
    <row r="42" spans="2:5">
      <c r="B42" s="3" t="s">
        <v>37</v>
      </c>
      <c r="C42" s="9">
        <v>830555.17600481072</v>
      </c>
      <c r="D42" s="10">
        <v>1</v>
      </c>
    </row>
    <row r="43" spans="2:5">
      <c r="B43" s="6" t="s">
        <v>38</v>
      </c>
      <c r="C43" s="7">
        <v>0</v>
      </c>
      <c r="D43" s="8">
        <v>0</v>
      </c>
    </row>
    <row r="45" spans="2:5">
      <c r="B45" s="5"/>
      <c r="C45" s="5" t="s">
        <v>39</v>
      </c>
      <c r="D45" s="5" t="s">
        <v>40</v>
      </c>
    </row>
    <row r="47" spans="2:5">
      <c r="C47" s="6" t="s">
        <v>41</v>
      </c>
      <c r="D47" s="11">
        <v>3.8460000000000001</v>
      </c>
    </row>
    <row r="48" spans="2:5">
      <c r="C48" s="6" t="s">
        <v>42</v>
      </c>
      <c r="D48" s="11">
        <v>3.7397999999999998</v>
      </c>
    </row>
    <row r="49" spans="3:4">
      <c r="C49" s="6" t="s">
        <v>43</v>
      </c>
      <c r="D49" s="11">
        <v>5.1712999999999996</v>
      </c>
    </row>
    <row r="50" spans="3:4">
      <c r="C50" s="6" t="s">
        <v>44</v>
      </c>
      <c r="D50" s="11">
        <v>3.9373</v>
      </c>
    </row>
    <row r="51" spans="3:4">
      <c r="C51" s="6" t="s">
        <v>45</v>
      </c>
      <c r="D51" s="11">
        <v>2.9716999999999998</v>
      </c>
    </row>
    <row r="52" spans="3:4">
      <c r="C52" s="6" t="s">
        <v>46</v>
      </c>
      <c r="D52" s="11">
        <v>4.2839</v>
      </c>
    </row>
    <row r="53" spans="3:4">
      <c r="C53" s="6" t="s">
        <v>47</v>
      </c>
      <c r="D53" s="11">
        <v>0.45419999999999999</v>
      </c>
    </row>
    <row r="54" spans="3:4">
      <c r="C54" s="6" t="s">
        <v>48</v>
      </c>
      <c r="D54" s="11">
        <v>5.4245000000000001</v>
      </c>
    </row>
    <row r="55" spans="3:4">
      <c r="C55" s="6" t="s">
        <v>49</v>
      </c>
      <c r="D55" s="11">
        <v>0.57579999999999998</v>
      </c>
    </row>
    <row r="56" spans="3:4">
      <c r="C56" s="6" t="s">
        <v>50</v>
      </c>
      <c r="D56" s="11">
        <v>0.26</v>
      </c>
    </row>
    <row r="57" spans="3:4">
      <c r="C57" s="6" t="s">
        <v>51</v>
      </c>
      <c r="D57" s="11">
        <v>2.8647</v>
      </c>
    </row>
    <row r="58" spans="3:4">
      <c r="C58" s="6" t="s">
        <v>52</v>
      </c>
      <c r="D58" s="11">
        <v>0.1507</v>
      </c>
    </row>
    <row r="59" spans="3:4">
      <c r="C59" s="6" t="s">
        <v>53</v>
      </c>
      <c r="D59" s="11">
        <v>7.3194999999999997</v>
      </c>
    </row>
    <row r="60" spans="3:4">
      <c r="C60" s="6" t="s">
        <v>54</v>
      </c>
      <c r="D60" s="11">
        <v>0.4587</v>
      </c>
    </row>
    <row r="61" spans="3:4">
      <c r="C61" s="6" t="s">
        <v>55</v>
      </c>
      <c r="D61" s="11">
        <v>5.7999999999999996E-3</v>
      </c>
    </row>
    <row r="62" spans="3:4">
      <c r="C62" s="6" t="s">
        <v>56</v>
      </c>
      <c r="D62" s="11">
        <v>0.56899999999999995</v>
      </c>
    </row>
    <row r="63" spans="3:4">
      <c r="C63" s="6" t="s">
        <v>57</v>
      </c>
      <c r="D63" s="11">
        <v>0.20710000000000001</v>
      </c>
    </row>
    <row r="64" spans="3:4">
      <c r="C64" s="6" t="s">
        <v>58</v>
      </c>
      <c r="D64" s="11">
        <v>6.8209999999999997</v>
      </c>
    </row>
    <row r="65" spans="3:4">
      <c r="C65" s="6" t="s">
        <v>59</v>
      </c>
      <c r="D65" s="11">
        <v>5.9799999999999999E-2</v>
      </c>
    </row>
    <row r="66" spans="3:4">
      <c r="C66" s="6" t="s">
        <v>60</v>
      </c>
      <c r="D66" s="11">
        <v>1.1900999999999999</v>
      </c>
    </row>
    <row r="67" spans="3:4">
      <c r="C67" s="6" t="s">
        <v>61</v>
      </c>
      <c r="D67" s="11">
        <v>3.1300000000000001E-2</v>
      </c>
    </row>
    <row r="68" spans="3:4">
      <c r="C68" s="6" t="s">
        <v>62</v>
      </c>
      <c r="D68" s="11">
        <v>5.7000000000000002E-2</v>
      </c>
    </row>
    <row r="69" spans="3:4">
      <c r="C69" s="6" t="s">
        <v>63</v>
      </c>
      <c r="D69" s="11">
        <v>0.1094</v>
      </c>
    </row>
    <row r="70" spans="3:4">
      <c r="C70" s="6" t="s">
        <v>64</v>
      </c>
      <c r="D70" s="11">
        <v>0.1195</v>
      </c>
    </row>
    <row r="71" spans="3:4">
      <c r="C71" s="6" t="s">
        <v>65</v>
      </c>
      <c r="D71" s="11">
        <v>7.1400000000000005E-2</v>
      </c>
    </row>
    <row r="72" spans="3:4">
      <c r="C72" s="6" t="s">
        <v>66</v>
      </c>
      <c r="D72" s="11">
        <v>2.7343000000000002</v>
      </c>
    </row>
    <row r="73" spans="3:4">
      <c r="C73" s="6" t="s">
        <v>67</v>
      </c>
      <c r="D73" s="11">
        <v>1.3328</v>
      </c>
    </row>
    <row r="74" spans="3:4">
      <c r="C74" s="6" t="s">
        <v>68</v>
      </c>
      <c r="D74" s="11">
        <v>0.49569999999999997</v>
      </c>
    </row>
    <row r="75" spans="3:4">
      <c r="C75" s="6" t="s">
        <v>69</v>
      </c>
      <c r="D75" s="11">
        <v>2.8559999999999999</v>
      </c>
    </row>
    <row r="76" spans="3:4">
      <c r="C76" s="6" t="s">
        <v>70</v>
      </c>
      <c r="D76" s="11">
        <v>0.57869999999999999</v>
      </c>
    </row>
    <row r="77" spans="3:4">
      <c r="C77" s="6" t="s">
        <v>71</v>
      </c>
      <c r="D77" s="11">
        <v>0.96260000000000001</v>
      </c>
    </row>
    <row r="78" spans="3:4">
      <c r="C78" s="6" t="s">
        <v>72</v>
      </c>
      <c r="D78" s="11">
        <v>1.3483000000000001</v>
      </c>
    </row>
    <row r="79" spans="3:4">
      <c r="C79" s="6" t="s">
        <v>73</v>
      </c>
      <c r="D79" s="11">
        <v>0.15740000000000001</v>
      </c>
    </row>
    <row r="80" spans="3:4">
      <c r="C80" s="6" t="s">
        <v>74</v>
      </c>
      <c r="D80" s="11">
        <v>14.2631</v>
      </c>
    </row>
    <row r="81" spans="2:4">
      <c r="C81" s="6" t="s">
        <v>75</v>
      </c>
      <c r="D81" s="11">
        <v>0.57689999999999997</v>
      </c>
    </row>
    <row r="84" spans="2:4">
      <c r="B84" s="5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5" sqref="B5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442</v>
      </c>
    </row>
    <row r="3" spans="2:12" ht="15.75">
      <c r="B3" s="1" t="s">
        <v>1</v>
      </c>
    </row>
    <row r="4" spans="2:12" ht="15.75">
      <c r="B4" s="1" t="s">
        <v>443</v>
      </c>
    </row>
    <row r="6" spans="2:12" ht="15.75">
      <c r="B6" s="2" t="s">
        <v>119</v>
      </c>
    </row>
    <row r="7" spans="2:12" ht="15.75">
      <c r="B7" s="2" t="s">
        <v>232</v>
      </c>
    </row>
    <row r="8" spans="2:12">
      <c r="B8" s="3" t="s">
        <v>78</v>
      </c>
      <c r="C8" s="3" t="s">
        <v>79</v>
      </c>
      <c r="D8" s="3" t="s">
        <v>121</v>
      </c>
      <c r="E8" s="3" t="s">
        <v>141</v>
      </c>
      <c r="F8" s="3" t="s">
        <v>83</v>
      </c>
      <c r="G8" s="3" t="s">
        <v>124</v>
      </c>
      <c r="H8" s="3" t="s">
        <v>40</v>
      </c>
      <c r="I8" s="3" t="s">
        <v>86</v>
      </c>
      <c r="J8" s="3" t="s">
        <v>125</v>
      </c>
      <c r="K8" s="3" t="s">
        <v>126</v>
      </c>
      <c r="L8" s="3" t="s">
        <v>88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233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234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235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236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237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238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239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235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237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238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118</v>
      </c>
      <c r="C25" s="17"/>
      <c r="D25" s="6"/>
      <c r="E25" s="6"/>
      <c r="F25" s="6"/>
    </row>
    <row r="29" spans="2:12">
      <c r="B29" s="5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5" sqref="B5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442</v>
      </c>
    </row>
    <row r="3" spans="2:11" ht="15.75">
      <c r="B3" s="1" t="s">
        <v>1</v>
      </c>
    </row>
    <row r="4" spans="2:11" ht="15.75">
      <c r="B4" s="1" t="s">
        <v>443</v>
      </c>
    </row>
    <row r="6" spans="2:11" ht="15.75">
      <c r="B6" s="2" t="s">
        <v>119</v>
      </c>
    </row>
    <row r="7" spans="2:11" ht="15.75">
      <c r="B7" s="2" t="s">
        <v>242</v>
      </c>
    </row>
    <row r="8" spans="2:11">
      <c r="B8" s="3" t="s">
        <v>78</v>
      </c>
      <c r="C8" s="3" t="s">
        <v>79</v>
      </c>
      <c r="D8" s="3" t="s">
        <v>121</v>
      </c>
      <c r="E8" s="3" t="s">
        <v>141</v>
      </c>
      <c r="F8" s="3" t="s">
        <v>83</v>
      </c>
      <c r="G8" s="3" t="s">
        <v>124</v>
      </c>
      <c r="H8" s="3" t="s">
        <v>40</v>
      </c>
      <c r="I8" s="3" t="s">
        <v>86</v>
      </c>
      <c r="J8" s="3" t="s">
        <v>126</v>
      </c>
      <c r="K8" s="3" t="s">
        <v>88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90</v>
      </c>
      <c r="J9" s="4" t="s">
        <v>89</v>
      </c>
      <c r="K9" s="4" t="s">
        <v>89</v>
      </c>
    </row>
    <row r="11" spans="2:11">
      <c r="B11" s="3" t="s">
        <v>243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244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245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246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247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5" sqref="B5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442</v>
      </c>
    </row>
    <row r="3" spans="2:17" ht="15.75">
      <c r="B3" s="1" t="s">
        <v>1</v>
      </c>
    </row>
    <row r="4" spans="2:17" ht="15.75">
      <c r="B4" s="1" t="s">
        <v>443</v>
      </c>
    </row>
    <row r="6" spans="2:17" ht="15.75">
      <c r="B6" s="2" t="s">
        <v>119</v>
      </c>
    </row>
    <row r="7" spans="2:17" ht="15.75">
      <c r="B7" s="2" t="s">
        <v>248</v>
      </c>
    </row>
    <row r="8" spans="2:17">
      <c r="B8" s="3" t="s">
        <v>78</v>
      </c>
      <c r="C8" s="3" t="s">
        <v>79</v>
      </c>
      <c r="D8" s="3" t="s">
        <v>249</v>
      </c>
      <c r="E8" s="3" t="s">
        <v>81</v>
      </c>
      <c r="F8" s="3" t="s">
        <v>82</v>
      </c>
      <c r="G8" s="3" t="s">
        <v>122</v>
      </c>
      <c r="H8" s="3" t="s">
        <v>123</v>
      </c>
      <c r="I8" s="3" t="s">
        <v>83</v>
      </c>
      <c r="J8" s="3" t="s">
        <v>84</v>
      </c>
      <c r="K8" s="3" t="s">
        <v>85</v>
      </c>
      <c r="L8" s="3" t="s">
        <v>124</v>
      </c>
      <c r="M8" s="3" t="s">
        <v>40</v>
      </c>
      <c r="N8" s="3" t="s">
        <v>86</v>
      </c>
      <c r="O8" s="3" t="s">
        <v>125</v>
      </c>
      <c r="P8" s="3" t="s">
        <v>126</v>
      </c>
      <c r="Q8" s="3" t="s">
        <v>88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89</v>
      </c>
      <c r="K9" s="4" t="s">
        <v>89</v>
      </c>
      <c r="L9" s="4" t="s">
        <v>129</v>
      </c>
      <c r="M9" s="4" t="s">
        <v>130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250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251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253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258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rightToLeft="1" workbookViewId="0">
      <selection activeCell="B5" sqref="B5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442</v>
      </c>
    </row>
    <row r="3" spans="2:16" ht="15.75">
      <c r="B3" s="1" t="s">
        <v>1</v>
      </c>
    </row>
    <row r="4" spans="2:16" ht="15.75">
      <c r="B4" s="1" t="s">
        <v>443</v>
      </c>
    </row>
    <row r="6" spans="2:16" ht="15.75">
      <c r="B6" s="2" t="s">
        <v>259</v>
      </c>
    </row>
    <row r="7" spans="2:16" ht="15.75">
      <c r="B7" s="2" t="s">
        <v>120</v>
      </c>
    </row>
    <row r="8" spans="2:16">
      <c r="B8" s="3" t="s">
        <v>78</v>
      </c>
      <c r="C8" s="3" t="s">
        <v>79</v>
      </c>
      <c r="D8" s="3" t="s">
        <v>81</v>
      </c>
      <c r="E8" s="3" t="s">
        <v>82</v>
      </c>
      <c r="F8" s="3" t="s">
        <v>122</v>
      </c>
      <c r="G8" s="3" t="s">
        <v>123</v>
      </c>
      <c r="H8" s="3" t="s">
        <v>83</v>
      </c>
      <c r="I8" s="3" t="s">
        <v>84</v>
      </c>
      <c r="J8" s="3" t="s">
        <v>85</v>
      </c>
      <c r="K8" s="3" t="s">
        <v>124</v>
      </c>
      <c r="L8" s="3" t="s">
        <v>40</v>
      </c>
      <c r="M8" s="3" t="s">
        <v>260</v>
      </c>
      <c r="N8" s="3" t="s">
        <v>125</v>
      </c>
      <c r="O8" s="3" t="s">
        <v>126</v>
      </c>
      <c r="P8" s="3" t="s">
        <v>88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89</v>
      </c>
      <c r="J9" s="4" t="s">
        <v>89</v>
      </c>
      <c r="K9" s="4" t="s">
        <v>129</v>
      </c>
      <c r="L9" s="4" t="s">
        <v>130</v>
      </c>
      <c r="M9" s="4" t="s">
        <v>90</v>
      </c>
      <c r="N9" s="4" t="s">
        <v>89</v>
      </c>
      <c r="O9" s="4" t="s">
        <v>89</v>
      </c>
      <c r="P9" s="4" t="s">
        <v>89</v>
      </c>
    </row>
    <row r="11" spans="2:16">
      <c r="B11" s="3" t="s">
        <v>131</v>
      </c>
      <c r="C11" s="12"/>
      <c r="D11" s="3"/>
      <c r="E11" s="3"/>
      <c r="F11" s="3"/>
      <c r="G11" s="12">
        <v>3.51</v>
      </c>
      <c r="H11" s="3"/>
      <c r="J11" s="10">
        <v>7.0999999999999994E-2</v>
      </c>
      <c r="K11" s="9">
        <v>569745626.84000003</v>
      </c>
      <c r="M11" s="9">
        <v>708091.06</v>
      </c>
      <c r="O11" s="10">
        <v>1</v>
      </c>
      <c r="P11" s="10">
        <v>0.85009999999999997</v>
      </c>
    </row>
    <row r="12" spans="2:16">
      <c r="B12" s="3" t="s">
        <v>261</v>
      </c>
      <c r="C12" s="12"/>
      <c r="D12" s="3"/>
      <c r="E12" s="3"/>
      <c r="F12" s="3"/>
      <c r="G12" s="12">
        <v>3.51</v>
      </c>
      <c r="H12" s="3"/>
      <c r="J12" s="10">
        <v>7.0999999999999994E-2</v>
      </c>
      <c r="K12" s="9">
        <v>569745626.84000003</v>
      </c>
      <c r="M12" s="9">
        <v>708091.06</v>
      </c>
      <c r="O12" s="10">
        <v>1</v>
      </c>
      <c r="P12" s="10">
        <v>0.85009999999999997</v>
      </c>
    </row>
    <row r="13" spans="2:16">
      <c r="B13" s="13" t="s">
        <v>262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265</v>
      </c>
      <c r="C16" s="14"/>
      <c r="D16" s="13"/>
      <c r="E16" s="13"/>
      <c r="F16" s="13"/>
      <c r="G16" s="14">
        <v>3.51</v>
      </c>
      <c r="H16" s="13"/>
      <c r="J16" s="16">
        <v>7.0999999999999994E-2</v>
      </c>
      <c r="K16" s="15">
        <v>569745626.84000003</v>
      </c>
      <c r="M16" s="15">
        <v>708091.06</v>
      </c>
      <c r="O16" s="16">
        <v>1</v>
      </c>
      <c r="P16" s="16">
        <v>0.85009999999999997</v>
      </c>
    </row>
    <row r="17" spans="2:16">
      <c r="B17" s="6" t="s">
        <v>266</v>
      </c>
      <c r="C17" s="17">
        <v>999000094</v>
      </c>
      <c r="D17" s="6"/>
      <c r="E17" s="6"/>
      <c r="F17" s="6" t="s">
        <v>267</v>
      </c>
      <c r="G17" s="17">
        <v>3.51</v>
      </c>
      <c r="H17" s="6" t="s">
        <v>98</v>
      </c>
      <c r="I17" s="18">
        <v>4.9000000000000002E-2</v>
      </c>
      <c r="J17" s="8">
        <v>7.9100000000000004E-2</v>
      </c>
      <c r="K17" s="7">
        <v>392490681.88999999</v>
      </c>
      <c r="L17" s="7">
        <v>123.15</v>
      </c>
      <c r="M17" s="7">
        <v>483333.28</v>
      </c>
      <c r="O17" s="8">
        <v>0.68259999999999998</v>
      </c>
      <c r="P17" s="8">
        <v>0.58020000000000005</v>
      </c>
    </row>
    <row r="18" spans="2:16">
      <c r="B18" s="6" t="s">
        <v>268</v>
      </c>
      <c r="C18" s="17">
        <v>999000144</v>
      </c>
      <c r="D18" s="6"/>
      <c r="E18" s="6"/>
      <c r="F18" s="6" t="s">
        <v>267</v>
      </c>
      <c r="G18" s="17">
        <v>3.51</v>
      </c>
      <c r="H18" s="6" t="s">
        <v>98</v>
      </c>
      <c r="I18" s="18">
        <v>5.8999999999999997E-2</v>
      </c>
      <c r="J18" s="8">
        <v>4.9700000000000001E-2</v>
      </c>
      <c r="K18" s="7">
        <v>29952990.579999998</v>
      </c>
      <c r="L18" s="7">
        <v>135.01</v>
      </c>
      <c r="M18" s="7">
        <v>40440.32</v>
      </c>
      <c r="O18" s="8">
        <v>5.7099999999999998E-2</v>
      </c>
      <c r="P18" s="8">
        <v>4.8500000000000001E-2</v>
      </c>
    </row>
    <row r="19" spans="2:16">
      <c r="B19" s="6" t="s">
        <v>269</v>
      </c>
      <c r="C19" s="17">
        <v>999000235</v>
      </c>
      <c r="D19" s="6"/>
      <c r="E19" s="6"/>
      <c r="F19" s="6" t="s">
        <v>267</v>
      </c>
      <c r="G19" s="17">
        <v>3.51</v>
      </c>
      <c r="H19" s="6" t="s">
        <v>98</v>
      </c>
      <c r="I19" s="18">
        <v>4.9000000000000002E-2</v>
      </c>
      <c r="J19" s="8">
        <v>5.4199999999999998E-2</v>
      </c>
      <c r="K19" s="7">
        <v>146362234.56999999</v>
      </c>
      <c r="L19" s="7">
        <v>125.2</v>
      </c>
      <c r="M19" s="7">
        <v>183243.55</v>
      </c>
      <c r="O19" s="8">
        <v>0.25879999999999997</v>
      </c>
      <c r="P19" s="8">
        <v>0.22</v>
      </c>
    </row>
    <row r="20" spans="2:16">
      <c r="B20" s="6" t="s">
        <v>270</v>
      </c>
      <c r="C20" s="17">
        <v>999000128</v>
      </c>
      <c r="D20" s="6"/>
      <c r="E20" s="6"/>
      <c r="F20" s="6" t="s">
        <v>267</v>
      </c>
      <c r="G20" s="17">
        <v>3.51</v>
      </c>
      <c r="H20" s="6" t="s">
        <v>98</v>
      </c>
      <c r="I20" s="18">
        <v>5.3999999999999999E-2</v>
      </c>
      <c r="J20" s="8">
        <v>0.11650000000000001</v>
      </c>
      <c r="K20" s="7">
        <v>900102.63</v>
      </c>
      <c r="L20" s="7">
        <v>109.08</v>
      </c>
      <c r="M20" s="7">
        <v>981.85</v>
      </c>
      <c r="O20" s="8">
        <v>1.4E-3</v>
      </c>
      <c r="P20" s="8">
        <v>1.1999999999999999E-3</v>
      </c>
    </row>
    <row r="21" spans="2:16">
      <c r="B21" s="6" t="s">
        <v>271</v>
      </c>
      <c r="C21" s="17">
        <v>999000102</v>
      </c>
      <c r="D21" s="6"/>
      <c r="E21" s="6"/>
      <c r="F21" s="6" t="s">
        <v>267</v>
      </c>
      <c r="G21" s="17">
        <v>2.2200000000000002</v>
      </c>
      <c r="H21" s="6" t="s">
        <v>98</v>
      </c>
      <c r="I21" s="18">
        <v>4.3999999999999997E-2</v>
      </c>
      <c r="J21" s="8">
        <v>-0.12189999999999999</v>
      </c>
      <c r="K21" s="7">
        <v>39617.17</v>
      </c>
      <c r="L21" s="7">
        <v>232.37</v>
      </c>
      <c r="M21" s="7">
        <v>92.06</v>
      </c>
      <c r="O21" s="8">
        <v>1E-4</v>
      </c>
      <c r="P21" s="8">
        <v>1E-4</v>
      </c>
    </row>
    <row r="22" spans="2:16">
      <c r="B22" s="13" t="s">
        <v>272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3" t="s">
        <v>273</v>
      </c>
      <c r="C23" s="12"/>
      <c r="D23" s="3"/>
      <c r="E23" s="3"/>
      <c r="F23" s="3"/>
      <c r="H23" s="3"/>
      <c r="K23" s="9">
        <v>0</v>
      </c>
      <c r="M23" s="9">
        <v>0</v>
      </c>
      <c r="O23" s="10">
        <v>0</v>
      </c>
      <c r="P23" s="10">
        <v>0</v>
      </c>
    </row>
    <row r="24" spans="2:16">
      <c r="B24" s="13" t="s">
        <v>137</v>
      </c>
      <c r="C24" s="14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</row>
    <row r="25" spans="2:16">
      <c r="B25" s="13" t="s">
        <v>274</v>
      </c>
      <c r="C25" s="14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</row>
    <row r="28" spans="2:16">
      <c r="B28" s="6" t="s">
        <v>118</v>
      </c>
      <c r="C28" s="17"/>
      <c r="D28" s="6"/>
      <c r="E28" s="6"/>
      <c r="F28" s="6"/>
      <c r="H28" s="6"/>
    </row>
    <row r="32" spans="2:16">
      <c r="B32" s="5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rightToLeft="1" workbookViewId="0">
      <selection activeCell="B5" sqref="B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442</v>
      </c>
    </row>
    <row r="3" spans="2:19" ht="15.75">
      <c r="B3" s="1" t="s">
        <v>1</v>
      </c>
    </row>
    <row r="4" spans="2:19" ht="15.75">
      <c r="B4" s="1" t="s">
        <v>443</v>
      </c>
    </row>
    <row r="6" spans="2:19" ht="15.75">
      <c r="B6" s="2" t="s">
        <v>259</v>
      </c>
    </row>
    <row r="7" spans="2:19" ht="15.75">
      <c r="B7" s="2" t="s">
        <v>139</v>
      </c>
    </row>
    <row r="8" spans="2:19">
      <c r="B8" s="3" t="s">
        <v>78</v>
      </c>
      <c r="C8" s="3" t="s">
        <v>79</v>
      </c>
      <c r="D8" s="3" t="s">
        <v>140</v>
      </c>
      <c r="E8" s="3" t="s">
        <v>80</v>
      </c>
      <c r="F8" s="3" t="s">
        <v>141</v>
      </c>
      <c r="G8" s="3" t="s">
        <v>81</v>
      </c>
      <c r="H8" s="3" t="s">
        <v>82</v>
      </c>
      <c r="I8" s="3" t="s">
        <v>122</v>
      </c>
      <c r="J8" s="3" t="s">
        <v>123</v>
      </c>
      <c r="K8" s="3" t="s">
        <v>83</v>
      </c>
      <c r="L8" s="3" t="s">
        <v>84</v>
      </c>
      <c r="M8" s="3" t="s">
        <v>85</v>
      </c>
      <c r="N8" s="3" t="s">
        <v>124</v>
      </c>
      <c r="O8" s="3" t="s">
        <v>40</v>
      </c>
      <c r="P8" s="3" t="s">
        <v>260</v>
      </c>
      <c r="Q8" s="3" t="s">
        <v>125</v>
      </c>
      <c r="R8" s="3" t="s">
        <v>126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89</v>
      </c>
      <c r="M9" s="4" t="s">
        <v>89</v>
      </c>
      <c r="N9" s="4" t="s">
        <v>129</v>
      </c>
      <c r="O9" s="4" t="s">
        <v>130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275</v>
      </c>
      <c r="C11" s="12"/>
      <c r="D11" s="3"/>
      <c r="E11" s="3"/>
      <c r="F11" s="3"/>
      <c r="G11" s="3"/>
      <c r="H11" s="3"/>
      <c r="I11" s="3"/>
      <c r="J11" s="12">
        <v>3.95</v>
      </c>
      <c r="K11" s="3"/>
      <c r="M11" s="10">
        <v>9.1999999999999998E-3</v>
      </c>
      <c r="N11" s="9">
        <v>12500000</v>
      </c>
      <c r="P11" s="9">
        <v>12556.02</v>
      </c>
      <c r="R11" s="10">
        <v>1</v>
      </c>
      <c r="S11" s="10">
        <v>1.5100000000000001E-2</v>
      </c>
    </row>
    <row r="12" spans="2:19">
      <c r="B12" s="3" t="s">
        <v>276</v>
      </c>
      <c r="C12" s="12"/>
      <c r="D12" s="3"/>
      <c r="E12" s="3"/>
      <c r="F12" s="3"/>
      <c r="G12" s="3"/>
      <c r="H12" s="3"/>
      <c r="I12" s="3"/>
      <c r="J12" s="12">
        <v>3.95</v>
      </c>
      <c r="K12" s="3"/>
      <c r="M12" s="10">
        <v>9.1999999999999998E-3</v>
      </c>
      <c r="N12" s="9">
        <v>12500000</v>
      </c>
      <c r="P12" s="9">
        <v>12556.02</v>
      </c>
      <c r="R12" s="10">
        <v>1</v>
      </c>
      <c r="S12" s="10">
        <v>1.5100000000000001E-2</v>
      </c>
    </row>
    <row r="13" spans="2:19">
      <c r="B13" s="13" t="s">
        <v>277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278</v>
      </c>
      <c r="C14" s="14"/>
      <c r="D14" s="13"/>
      <c r="E14" s="13"/>
      <c r="F14" s="13"/>
      <c r="G14" s="13"/>
      <c r="H14" s="13"/>
      <c r="I14" s="13"/>
      <c r="J14" s="14">
        <v>3.95</v>
      </c>
      <c r="K14" s="13"/>
      <c r="M14" s="16">
        <v>9.1999999999999998E-3</v>
      </c>
      <c r="N14" s="15">
        <v>12500000</v>
      </c>
      <c r="P14" s="15">
        <v>12556.02</v>
      </c>
      <c r="R14" s="16">
        <v>1</v>
      </c>
      <c r="S14" s="16">
        <v>1.5100000000000001E-2</v>
      </c>
    </row>
    <row r="15" spans="2:19">
      <c r="B15" s="6" t="s">
        <v>279</v>
      </c>
      <c r="C15" s="17">
        <v>99103525</v>
      </c>
      <c r="D15" s="6"/>
      <c r="E15" s="6">
        <v>1634</v>
      </c>
      <c r="F15" s="6" t="s">
        <v>162</v>
      </c>
      <c r="G15" s="6" t="s">
        <v>168</v>
      </c>
      <c r="H15" s="6" t="s">
        <v>97</v>
      </c>
      <c r="I15" s="6" t="s">
        <v>280</v>
      </c>
      <c r="J15" s="17">
        <v>3.97</v>
      </c>
      <c r="K15" s="6" t="s">
        <v>98</v>
      </c>
      <c r="L15" s="18">
        <v>8.0000000000000002E-3</v>
      </c>
      <c r="M15" s="8">
        <v>8.0000000000000002E-3</v>
      </c>
      <c r="N15" s="7">
        <v>5000000</v>
      </c>
      <c r="O15" s="7">
        <v>100.76</v>
      </c>
      <c r="P15" s="7">
        <v>5037.97</v>
      </c>
      <c r="R15" s="8">
        <v>0.4012</v>
      </c>
      <c r="S15" s="8">
        <v>6.0000000000000001E-3</v>
      </c>
    </row>
    <row r="16" spans="2:19">
      <c r="B16" s="6" t="s">
        <v>281</v>
      </c>
      <c r="C16" s="17">
        <v>899103483</v>
      </c>
      <c r="D16" s="6"/>
      <c r="E16" s="6">
        <v>1328</v>
      </c>
      <c r="F16" s="6" t="s">
        <v>282</v>
      </c>
      <c r="G16" s="6" t="s">
        <v>178</v>
      </c>
      <c r="H16" s="6" t="s">
        <v>97</v>
      </c>
      <c r="I16" s="6" t="s">
        <v>283</v>
      </c>
      <c r="J16" s="17">
        <v>3.9</v>
      </c>
      <c r="K16" s="6" t="s">
        <v>98</v>
      </c>
      <c r="L16" s="18">
        <v>4.8999999999999998E-3</v>
      </c>
      <c r="M16" s="8">
        <v>4.8999999999999998E-3</v>
      </c>
      <c r="N16" s="7">
        <v>5000000</v>
      </c>
      <c r="O16" s="7">
        <v>100.12</v>
      </c>
      <c r="P16" s="7">
        <v>5006.0200000000004</v>
      </c>
      <c r="R16" s="8">
        <v>0.3987</v>
      </c>
      <c r="S16" s="8">
        <v>6.0000000000000001E-3</v>
      </c>
    </row>
    <row r="17" spans="2:19">
      <c r="B17" s="6" t="s">
        <v>284</v>
      </c>
      <c r="C17" s="17">
        <v>82080158</v>
      </c>
      <c r="D17" s="6"/>
      <c r="E17" s="6">
        <v>1420</v>
      </c>
      <c r="F17" s="6" t="s">
        <v>162</v>
      </c>
      <c r="G17" s="6" t="s">
        <v>178</v>
      </c>
      <c r="H17" s="6" t="s">
        <v>97</v>
      </c>
      <c r="I17" s="6" t="s">
        <v>285</v>
      </c>
      <c r="J17" s="17">
        <v>4.01</v>
      </c>
      <c r="K17" s="6" t="s">
        <v>98</v>
      </c>
      <c r="L17" s="18">
        <v>0.02</v>
      </c>
      <c r="M17" s="8">
        <v>2.0199999999999999E-2</v>
      </c>
      <c r="N17" s="7">
        <v>2500000</v>
      </c>
      <c r="O17" s="7">
        <v>100.48</v>
      </c>
      <c r="P17" s="7">
        <v>2512.02</v>
      </c>
      <c r="R17" s="8">
        <v>0.2001</v>
      </c>
      <c r="S17" s="8">
        <v>3.0000000000000001E-3</v>
      </c>
    </row>
    <row r="18" spans="2:19">
      <c r="B18" s="13" t="s">
        <v>146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3" t="s">
        <v>287</v>
      </c>
      <c r="C20" s="12"/>
      <c r="D20" s="3"/>
      <c r="E20" s="3"/>
      <c r="F20" s="3"/>
      <c r="G20" s="3"/>
      <c r="H20" s="3"/>
      <c r="I20" s="3"/>
      <c r="K20" s="3"/>
      <c r="N20" s="9">
        <v>0</v>
      </c>
      <c r="P20" s="9">
        <v>0</v>
      </c>
      <c r="R20" s="10">
        <v>0</v>
      </c>
      <c r="S20" s="10">
        <v>0</v>
      </c>
    </row>
    <row r="21" spans="2:19">
      <c r="B21" s="13" t="s">
        <v>288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289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5" spans="2:19">
      <c r="B25" s="6" t="s">
        <v>118</v>
      </c>
      <c r="C25" s="17"/>
      <c r="D25" s="6"/>
      <c r="E25" s="6"/>
      <c r="F25" s="6"/>
      <c r="G25" s="6"/>
      <c r="H25" s="6"/>
      <c r="I25" s="6"/>
      <c r="K25" s="6"/>
    </row>
    <row r="29" spans="2:19">
      <c r="B29" s="5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rightToLeft="1" topLeftCell="B7" workbookViewId="0">
      <pane xSplit="2" ySplit="3" topLeftCell="D10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ColWidth="9.140625" defaultRowHeight="12.75"/>
  <cols>
    <col min="1" max="1" width="9.140625" hidden="1" customWidth="1"/>
    <col min="2" max="2" width="17" customWidth="1"/>
    <col min="3" max="3" width="10" bestFit="1" customWidth="1"/>
    <col min="4" max="4" width="4.85546875" customWidth="1"/>
    <col min="5" max="5" width="10.7109375" bestFit="1" customWidth="1"/>
    <col min="6" max="6" width="6.7109375" customWidth="1"/>
    <col min="7" max="7" width="4.140625" customWidth="1"/>
    <col min="8" max="8" width="5.5703125" customWidth="1"/>
    <col min="9" max="9" width="5.42578125" customWidth="1"/>
    <col min="10" max="10" width="6.7109375" customWidth="1"/>
    <col min="11" max="11" width="6.5703125" customWidth="1"/>
    <col min="12" max="12" width="9.28515625" customWidth="1"/>
    <col min="13" max="13" width="8.42578125" customWidth="1"/>
    <col min="14" max="14" width="12.85546875" customWidth="1"/>
    <col min="15" max="15" width="8" customWidth="1"/>
    <col min="16" max="16" width="10.140625" customWidth="1"/>
    <col min="17" max="17" width="6.7109375" customWidth="1"/>
    <col min="18" max="18" width="8.85546875" customWidth="1"/>
    <col min="19" max="19" width="12" customWidth="1"/>
  </cols>
  <sheetData>
    <row r="1" spans="2:19" ht="15.75">
      <c r="B1" s="1" t="s">
        <v>0</v>
      </c>
    </row>
    <row r="2" spans="2:19" ht="15.75">
      <c r="B2" s="1" t="s">
        <v>442</v>
      </c>
    </row>
    <row r="3" spans="2:19" ht="15.75">
      <c r="B3" s="1" t="s">
        <v>1</v>
      </c>
    </row>
    <row r="4" spans="2:19" ht="15.75">
      <c r="B4" s="1" t="s">
        <v>443</v>
      </c>
    </row>
    <row r="6" spans="2:19" ht="15.75">
      <c r="B6" s="2" t="s">
        <v>259</v>
      </c>
    </row>
    <row r="7" spans="2:19" ht="15.75">
      <c r="B7" s="2" t="s">
        <v>151</v>
      </c>
    </row>
    <row r="8" spans="2:19">
      <c r="B8" s="3" t="s">
        <v>78</v>
      </c>
      <c r="C8" s="3" t="s">
        <v>79</v>
      </c>
      <c r="D8" s="3" t="s">
        <v>140</v>
      </c>
      <c r="E8" s="3" t="s">
        <v>80</v>
      </c>
      <c r="F8" s="3" t="s">
        <v>141</v>
      </c>
      <c r="G8" s="3" t="s">
        <v>81</v>
      </c>
      <c r="H8" s="3" t="s">
        <v>82</v>
      </c>
      <c r="I8" s="3" t="s">
        <v>122</v>
      </c>
      <c r="J8" s="3" t="s">
        <v>123</v>
      </c>
      <c r="K8" s="3" t="s">
        <v>83</v>
      </c>
      <c r="L8" s="3" t="s">
        <v>84</v>
      </c>
      <c r="M8" s="3" t="s">
        <v>85</v>
      </c>
      <c r="N8" s="3" t="s">
        <v>124</v>
      </c>
      <c r="O8" s="3" t="s">
        <v>40</v>
      </c>
      <c r="P8" s="3" t="s">
        <v>260</v>
      </c>
      <c r="Q8" s="3" t="s">
        <v>125</v>
      </c>
      <c r="R8" s="3" t="s">
        <v>126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89</v>
      </c>
      <c r="M9" s="4" t="s">
        <v>89</v>
      </c>
      <c r="N9" s="4" t="s">
        <v>129</v>
      </c>
      <c r="O9" s="4" t="s">
        <v>130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290</v>
      </c>
      <c r="C11" s="12"/>
      <c r="D11" s="3"/>
      <c r="E11" s="3"/>
      <c r="F11" s="3"/>
      <c r="G11" s="3"/>
      <c r="H11" s="3"/>
      <c r="I11" s="3"/>
      <c r="J11" s="12">
        <v>4.17</v>
      </c>
      <c r="K11" s="3"/>
      <c r="M11" s="10">
        <v>6.0699999999999997E-2</v>
      </c>
      <c r="N11" s="9">
        <v>19938498.23</v>
      </c>
      <c r="P11" s="20">
        <v>21214.363368039998</v>
      </c>
      <c r="R11" s="10">
        <v>1</v>
      </c>
      <c r="S11" s="10">
        <v>2.5461904808618211E-2</v>
      </c>
    </row>
    <row r="12" spans="2:19">
      <c r="B12" s="3" t="s">
        <v>291</v>
      </c>
      <c r="C12" s="12"/>
      <c r="D12" s="3"/>
      <c r="E12" s="3"/>
      <c r="F12" s="3"/>
      <c r="G12" s="3"/>
      <c r="H12" s="3"/>
      <c r="I12" s="3"/>
      <c r="J12" s="12">
        <v>4.17</v>
      </c>
      <c r="K12" s="3"/>
      <c r="M12" s="10">
        <v>6.0699999999999997E-2</v>
      </c>
      <c r="N12" s="9">
        <v>19938498.23</v>
      </c>
      <c r="P12" s="20">
        <v>21214.363368039998</v>
      </c>
      <c r="R12" s="10">
        <v>1</v>
      </c>
      <c r="S12" s="10">
        <v>2.5461904808618211E-2</v>
      </c>
    </row>
    <row r="13" spans="2:19">
      <c r="B13" s="13" t="s">
        <v>292</v>
      </c>
      <c r="C13" s="14"/>
      <c r="D13" s="13"/>
      <c r="E13" s="13"/>
      <c r="F13" s="13"/>
      <c r="G13" s="13"/>
      <c r="H13" s="13"/>
      <c r="I13" s="13"/>
      <c r="J13" s="14">
        <v>4.17</v>
      </c>
      <c r="K13" s="13"/>
      <c r="M13" s="16">
        <v>6.0699999999999997E-2</v>
      </c>
      <c r="N13" s="15">
        <v>19938498.23</v>
      </c>
      <c r="P13" s="15">
        <v>21214.363368039998</v>
      </c>
      <c r="R13" s="16">
        <v>1</v>
      </c>
      <c r="S13" s="16">
        <v>2.5461904808618211E-2</v>
      </c>
    </row>
    <row r="14" spans="2:19">
      <c r="B14" s="6" t="s">
        <v>293</v>
      </c>
      <c r="C14" s="17">
        <v>1100908</v>
      </c>
      <c r="D14" s="6"/>
      <c r="E14" s="6">
        <v>1150</v>
      </c>
      <c r="F14" s="6" t="s">
        <v>176</v>
      </c>
      <c r="G14" s="6" t="s">
        <v>96</v>
      </c>
      <c r="H14" s="6" t="s">
        <v>97</v>
      </c>
      <c r="I14" s="6" t="s">
        <v>294</v>
      </c>
      <c r="J14" s="17">
        <v>9.08</v>
      </c>
      <c r="K14" s="6" t="s">
        <v>98</v>
      </c>
      <c r="L14" s="18">
        <v>4.9000000000000002E-2</v>
      </c>
      <c r="M14" s="8">
        <v>4.9000000000000002E-2</v>
      </c>
      <c r="N14" s="7">
        <v>1831000</v>
      </c>
      <c r="O14" s="7">
        <v>122.26</v>
      </c>
      <c r="P14" s="7">
        <v>2238.5</v>
      </c>
      <c r="Q14" s="8">
        <v>1.6000000000000001E-3</v>
      </c>
      <c r="R14" s="8">
        <v>9.5200000000000007E-2</v>
      </c>
      <c r="S14" s="8">
        <v>2.6866926395707246E-3</v>
      </c>
    </row>
    <row r="15" spans="2:19">
      <c r="B15" s="6" t="s">
        <v>295</v>
      </c>
      <c r="C15" s="17">
        <v>830662014</v>
      </c>
      <c r="D15" s="6"/>
      <c r="E15" s="6">
        <v>662</v>
      </c>
      <c r="F15" s="6" t="s">
        <v>157</v>
      </c>
      <c r="G15" s="6" t="s">
        <v>159</v>
      </c>
      <c r="H15" s="6" t="s">
        <v>172</v>
      </c>
      <c r="I15" s="6" t="s">
        <v>296</v>
      </c>
      <c r="J15" s="17">
        <v>0.91</v>
      </c>
      <c r="K15" s="6" t="s">
        <v>98</v>
      </c>
      <c r="L15" s="18">
        <v>6.5000000000000002E-2</v>
      </c>
      <c r="M15" s="8">
        <v>6.4299999999999996E-2</v>
      </c>
      <c r="N15" s="7">
        <v>759773.02</v>
      </c>
      <c r="O15" s="7">
        <v>124.32</v>
      </c>
      <c r="P15" s="7">
        <v>944.52</v>
      </c>
      <c r="R15" s="8">
        <v>4.02E-2</v>
      </c>
      <c r="S15" s="8">
        <v>1.1336318659492253E-3</v>
      </c>
    </row>
    <row r="16" spans="2:19">
      <c r="B16" s="6" t="s">
        <v>297</v>
      </c>
      <c r="C16" s="17">
        <v>1127083</v>
      </c>
      <c r="D16" s="6"/>
      <c r="E16" s="6">
        <v>1594</v>
      </c>
      <c r="F16" s="6" t="s">
        <v>176</v>
      </c>
      <c r="G16" s="6" t="s">
        <v>163</v>
      </c>
      <c r="H16" s="6" t="s">
        <v>172</v>
      </c>
      <c r="I16" s="6" t="s">
        <v>298</v>
      </c>
      <c r="J16" s="17">
        <v>0.5</v>
      </c>
      <c r="K16" s="6" t="s">
        <v>98</v>
      </c>
      <c r="L16" s="18">
        <v>4.2362999999999998E-2</v>
      </c>
      <c r="M16" s="8">
        <v>4.0500000000000001E-2</v>
      </c>
      <c r="N16" s="7">
        <v>560365.30000000005</v>
      </c>
      <c r="O16" s="7">
        <v>100.87</v>
      </c>
      <c r="P16" s="7">
        <v>565.22</v>
      </c>
      <c r="Q16" s="8">
        <v>0.09</v>
      </c>
      <c r="R16" s="8">
        <v>2.4E-2</v>
      </c>
      <c r="S16" s="8">
        <v>6.7838839121651322E-4</v>
      </c>
    </row>
    <row r="17" spans="2:19">
      <c r="B17" s="6" t="s">
        <v>299</v>
      </c>
      <c r="C17" s="17">
        <v>866202807</v>
      </c>
      <c r="D17" s="6"/>
      <c r="E17" s="6">
        <v>194</v>
      </c>
      <c r="F17" s="6" t="s">
        <v>157</v>
      </c>
      <c r="G17" s="6" t="s">
        <v>168</v>
      </c>
      <c r="H17" s="6" t="s">
        <v>97</v>
      </c>
      <c r="I17" s="6" t="s">
        <v>300</v>
      </c>
      <c r="J17" s="17">
        <v>5.31</v>
      </c>
      <c r="K17" s="6" t="s">
        <v>98</v>
      </c>
      <c r="L17" s="18">
        <v>5.7500000000000002E-2</v>
      </c>
      <c r="M17" s="8">
        <v>5.8700000000000002E-2</v>
      </c>
      <c r="N17" s="7">
        <v>8000000</v>
      </c>
      <c r="O17" s="7">
        <v>117.69</v>
      </c>
      <c r="P17" s="7">
        <v>9414.94</v>
      </c>
      <c r="R17" s="8">
        <v>0.40060000000000001</v>
      </c>
      <c r="S17" s="8">
        <v>1.1299999999999999E-2</v>
      </c>
    </row>
    <row r="18" spans="2:19">
      <c r="B18" s="6" t="s">
        <v>301</v>
      </c>
      <c r="C18" s="17">
        <v>1099126</v>
      </c>
      <c r="D18" s="6"/>
      <c r="E18" s="6">
        <v>1264</v>
      </c>
      <c r="F18" s="6" t="s">
        <v>162</v>
      </c>
      <c r="G18" s="6" t="s">
        <v>302</v>
      </c>
      <c r="H18" s="6" t="s">
        <v>97</v>
      </c>
      <c r="I18" s="6" t="s">
        <v>303</v>
      </c>
      <c r="J18" s="17">
        <v>1.43</v>
      </c>
      <c r="K18" s="6" t="s">
        <v>98</v>
      </c>
      <c r="L18" s="18">
        <v>5.6000000000000001E-2</v>
      </c>
      <c r="M18" s="8">
        <v>5.6599999999999998E-2</v>
      </c>
      <c r="N18" s="7">
        <v>2526316.14</v>
      </c>
      <c r="O18" s="7">
        <v>118.82</v>
      </c>
      <c r="P18" s="7">
        <v>3001.71</v>
      </c>
      <c r="R18" s="8">
        <v>0.12770000000000001</v>
      </c>
      <c r="S18" s="8">
        <v>3.602712603585365E-3</v>
      </c>
    </row>
    <row r="19" spans="2:19">
      <c r="B19" s="6" t="s">
        <v>304</v>
      </c>
      <c r="C19" s="17">
        <v>1101567</v>
      </c>
      <c r="D19" s="6"/>
      <c r="E19" s="6">
        <v>2202</v>
      </c>
      <c r="F19" s="6" t="s">
        <v>183</v>
      </c>
      <c r="G19" s="6" t="s">
        <v>305</v>
      </c>
      <c r="H19" s="6" t="s">
        <v>97</v>
      </c>
      <c r="I19" s="6" t="s">
        <v>306</v>
      </c>
      <c r="J19" s="17">
        <v>3.13</v>
      </c>
      <c r="K19" s="6" t="s">
        <v>98</v>
      </c>
      <c r="L19" s="18">
        <v>5.3499999999999999E-2</v>
      </c>
      <c r="M19" s="8">
        <v>5.4199999999999998E-2</v>
      </c>
      <c r="N19" s="7">
        <v>5670310.1200000001</v>
      </c>
      <c r="O19" s="7">
        <v>81.7</v>
      </c>
      <c r="P19" s="7">
        <v>4632.6433680400005</v>
      </c>
      <c r="R19" s="8">
        <v>5.5601915741207058E-3</v>
      </c>
      <c r="S19" s="8">
        <v>5.5601915741207058E-3</v>
      </c>
    </row>
    <row r="20" spans="2:19">
      <c r="B20" s="6" t="s">
        <v>307</v>
      </c>
      <c r="C20" s="17">
        <v>3780038</v>
      </c>
      <c r="D20" s="6"/>
      <c r="E20" s="6">
        <v>378</v>
      </c>
      <c r="F20" s="6" t="s">
        <v>308</v>
      </c>
      <c r="G20" s="6" t="s">
        <v>309</v>
      </c>
      <c r="H20" s="6" t="s">
        <v>97</v>
      </c>
      <c r="I20" s="6" t="s">
        <v>310</v>
      </c>
      <c r="J20" s="17">
        <v>1.53</v>
      </c>
      <c r="K20" s="6" t="s">
        <v>98</v>
      </c>
      <c r="L20" s="18">
        <v>6.4070000000000002E-2</v>
      </c>
      <c r="M20" s="8">
        <v>0.34339999999999998</v>
      </c>
      <c r="N20" s="7">
        <v>482901.8</v>
      </c>
      <c r="O20" s="7">
        <v>80.31</v>
      </c>
      <c r="P20" s="7">
        <v>387.82</v>
      </c>
      <c r="Q20" s="8">
        <v>7.4999999999999997E-3</v>
      </c>
      <c r="R20" s="8">
        <v>1.6500000000000001E-2</v>
      </c>
      <c r="S20" s="8">
        <v>4.6546934977811851E-4</v>
      </c>
    </row>
    <row r="21" spans="2:19">
      <c r="B21" s="6" t="s">
        <v>311</v>
      </c>
      <c r="C21" s="17">
        <v>4150124</v>
      </c>
      <c r="D21" s="6"/>
      <c r="E21" s="6">
        <v>415</v>
      </c>
      <c r="F21" s="6" t="s">
        <v>162</v>
      </c>
      <c r="G21" s="6"/>
      <c r="H21" s="6"/>
      <c r="I21" s="6"/>
      <c r="K21" s="6" t="s">
        <v>98</v>
      </c>
      <c r="N21" s="7">
        <v>107831.85</v>
      </c>
      <c r="O21" s="7">
        <v>26.9</v>
      </c>
      <c r="P21" s="7">
        <v>29.01</v>
      </c>
      <c r="Q21" s="8">
        <v>2.9999999999999997E-4</v>
      </c>
      <c r="R21" s="8">
        <v>1.1999999999999999E-3</v>
      </c>
      <c r="S21" s="8">
        <v>3.4818384397563867E-5</v>
      </c>
    </row>
    <row r="22" spans="2:19">
      <c r="B22" s="13" t="s">
        <v>312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313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314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315</v>
      </c>
      <c r="C25" s="12"/>
      <c r="D25" s="3"/>
      <c r="E25" s="3"/>
      <c r="F25" s="3"/>
      <c r="G25" s="3"/>
      <c r="H25" s="3"/>
      <c r="I25" s="3"/>
      <c r="K25" s="3"/>
      <c r="N25" s="9">
        <v>0</v>
      </c>
      <c r="P25" s="9">
        <v>0</v>
      </c>
      <c r="R25" s="10">
        <v>0</v>
      </c>
      <c r="S25" s="10">
        <v>0</v>
      </c>
    </row>
    <row r="26" spans="2:19">
      <c r="B26" s="13" t="s">
        <v>316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317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118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5" sqref="B5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442</v>
      </c>
    </row>
    <row r="3" spans="2:13" ht="15.75">
      <c r="B3" s="1" t="s">
        <v>1</v>
      </c>
    </row>
    <row r="4" spans="2:13" ht="15.75">
      <c r="B4" s="1" t="s">
        <v>443</v>
      </c>
    </row>
    <row r="6" spans="2:13" ht="15.75">
      <c r="B6" s="2" t="s">
        <v>259</v>
      </c>
    </row>
    <row r="7" spans="2:13" ht="15.75">
      <c r="B7" s="2" t="s">
        <v>195</v>
      </c>
    </row>
    <row r="8" spans="2:13">
      <c r="B8" s="3" t="s">
        <v>78</v>
      </c>
      <c r="C8" s="3" t="s">
        <v>79</v>
      </c>
      <c r="D8" s="3" t="s">
        <v>140</v>
      </c>
      <c r="E8" s="3" t="s">
        <v>80</v>
      </c>
      <c r="F8" s="3" t="s">
        <v>141</v>
      </c>
      <c r="G8" s="3" t="s">
        <v>83</v>
      </c>
      <c r="H8" s="3" t="s">
        <v>124</v>
      </c>
      <c r="I8" s="3" t="s">
        <v>40</v>
      </c>
      <c r="J8" s="3" t="s">
        <v>260</v>
      </c>
      <c r="K8" s="3" t="s">
        <v>125</v>
      </c>
      <c r="L8" s="3" t="s">
        <v>126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318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319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197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320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206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207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118</v>
      </c>
      <c r="C19" s="17"/>
      <c r="D19" s="6"/>
      <c r="E19" s="6"/>
      <c r="F19" s="6"/>
      <c r="G19" s="6"/>
    </row>
    <row r="23" spans="2:7">
      <c r="B23" s="5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B5" sqref="B5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442</v>
      </c>
    </row>
    <row r="3" spans="2:11" ht="15.75">
      <c r="B3" s="1" t="s">
        <v>1</v>
      </c>
    </row>
    <row r="4" spans="2:11" ht="15.75">
      <c r="B4" s="1" t="s">
        <v>443</v>
      </c>
    </row>
    <row r="6" spans="2:11" ht="15.75">
      <c r="B6" s="2" t="s">
        <v>259</v>
      </c>
    </row>
    <row r="7" spans="2:11" ht="15.75">
      <c r="B7" s="2" t="s">
        <v>321</v>
      </c>
    </row>
    <row r="8" spans="2:11">
      <c r="B8" s="3" t="s">
        <v>78</v>
      </c>
      <c r="C8" s="3" t="s">
        <v>79</v>
      </c>
      <c r="D8" s="3" t="s">
        <v>83</v>
      </c>
      <c r="E8" s="3" t="s">
        <v>122</v>
      </c>
      <c r="F8" s="3" t="s">
        <v>124</v>
      </c>
      <c r="G8" s="3" t="s">
        <v>40</v>
      </c>
      <c r="H8" s="3" t="s">
        <v>260</v>
      </c>
      <c r="I8" s="3" t="s">
        <v>125</v>
      </c>
      <c r="J8" s="3" t="s">
        <v>126</v>
      </c>
      <c r="K8" s="3" t="s">
        <v>88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90</v>
      </c>
      <c r="I9" s="4" t="s">
        <v>89</v>
      </c>
      <c r="J9" s="4" t="s">
        <v>89</v>
      </c>
      <c r="K9" s="4" t="s">
        <v>89</v>
      </c>
    </row>
    <row r="11" spans="2:11">
      <c r="B11" s="3" t="s">
        <v>322</v>
      </c>
      <c r="C11" s="12"/>
      <c r="D11" s="3"/>
      <c r="E11" s="3"/>
      <c r="F11" s="9">
        <v>9479876.9000000004</v>
      </c>
      <c r="H11" s="9">
        <v>11395.67</v>
      </c>
      <c r="J11" s="10">
        <v>1</v>
      </c>
      <c r="K11" s="10">
        <v>1.37E-2</v>
      </c>
    </row>
    <row r="12" spans="2:11">
      <c r="B12" s="3" t="s">
        <v>323</v>
      </c>
      <c r="C12" s="12"/>
      <c r="D12" s="3"/>
      <c r="E12" s="3"/>
      <c r="F12" s="9">
        <v>9479876.9000000004</v>
      </c>
      <c r="H12" s="9">
        <v>11395.67</v>
      </c>
      <c r="J12" s="10">
        <v>1</v>
      </c>
      <c r="K12" s="10">
        <v>1.37E-2</v>
      </c>
    </row>
    <row r="13" spans="2:11">
      <c r="B13" s="13" t="s">
        <v>324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325</v>
      </c>
      <c r="C14" s="14"/>
      <c r="D14" s="13"/>
      <c r="E14" s="13"/>
      <c r="F14" s="15">
        <v>9479876.9000000004</v>
      </c>
      <c r="H14" s="15">
        <v>11395.67</v>
      </c>
      <c r="J14" s="16">
        <v>1</v>
      </c>
      <c r="K14" s="16">
        <v>1.37E-2</v>
      </c>
    </row>
    <row r="15" spans="2:11">
      <c r="B15" s="6" t="s">
        <v>326</v>
      </c>
      <c r="C15" s="17">
        <v>666103452</v>
      </c>
      <c r="D15" s="6" t="s">
        <v>98</v>
      </c>
      <c r="E15" s="6"/>
      <c r="F15" s="7">
        <v>8000000</v>
      </c>
      <c r="G15" s="7">
        <v>101.17</v>
      </c>
      <c r="H15" s="7">
        <v>8093.61</v>
      </c>
      <c r="J15" s="8">
        <v>0.71020000000000005</v>
      </c>
      <c r="K15" s="8">
        <v>9.7000000000000003E-3</v>
      </c>
    </row>
    <row r="16" spans="2:11">
      <c r="B16" s="6" t="s">
        <v>327</v>
      </c>
      <c r="C16" s="17">
        <v>666103213</v>
      </c>
      <c r="D16" s="6" t="s">
        <v>98</v>
      </c>
      <c r="E16" s="6"/>
      <c r="F16" s="7">
        <v>1479876.9</v>
      </c>
      <c r="G16" s="7">
        <v>223.13</v>
      </c>
      <c r="H16" s="7">
        <v>3302.06</v>
      </c>
      <c r="J16" s="8">
        <v>0.2898</v>
      </c>
      <c r="K16" s="8">
        <v>4.0000000000000001E-3</v>
      </c>
    </row>
    <row r="17" spans="2:11">
      <c r="B17" s="13" t="s">
        <v>328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329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330</v>
      </c>
      <c r="C19" s="12"/>
      <c r="D19" s="3"/>
      <c r="E19" s="3"/>
      <c r="F19" s="9">
        <v>0</v>
      </c>
      <c r="H19" s="9">
        <v>0</v>
      </c>
      <c r="J19" s="10">
        <v>0</v>
      </c>
      <c r="K19" s="10">
        <v>0</v>
      </c>
    </row>
    <row r="20" spans="2:11">
      <c r="B20" s="13" t="s">
        <v>324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325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328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329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6" spans="2:11">
      <c r="B26" s="6" t="s">
        <v>118</v>
      </c>
      <c r="C26" s="17"/>
      <c r="D26" s="6"/>
      <c r="E26" s="6"/>
    </row>
    <row r="30" spans="2:11">
      <c r="B30" s="5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5" sqref="B5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442</v>
      </c>
    </row>
    <row r="3" spans="2:12" ht="15.75">
      <c r="B3" s="1" t="s">
        <v>1</v>
      </c>
    </row>
    <row r="4" spans="2:12" ht="15.75">
      <c r="B4" s="1" t="s">
        <v>443</v>
      </c>
    </row>
    <row r="6" spans="2:12" ht="15.75">
      <c r="B6" s="2" t="s">
        <v>259</v>
      </c>
    </row>
    <row r="7" spans="2:12" ht="15.75">
      <c r="B7" s="2" t="s">
        <v>331</v>
      </c>
    </row>
    <row r="8" spans="2:12">
      <c r="B8" s="3" t="s">
        <v>78</v>
      </c>
      <c r="C8" s="3" t="s">
        <v>79</v>
      </c>
      <c r="D8" s="3" t="s">
        <v>141</v>
      </c>
      <c r="E8" s="3" t="s">
        <v>83</v>
      </c>
      <c r="F8" s="3" t="s">
        <v>122</v>
      </c>
      <c r="G8" s="3" t="s">
        <v>124</v>
      </c>
      <c r="H8" s="3" t="s">
        <v>40</v>
      </c>
      <c r="I8" s="3" t="s">
        <v>260</v>
      </c>
      <c r="J8" s="3" t="s">
        <v>125</v>
      </c>
      <c r="K8" s="3" t="s">
        <v>126</v>
      </c>
      <c r="L8" s="3" t="s">
        <v>88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332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5" sqref="B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442</v>
      </c>
    </row>
    <row r="3" spans="2:12" ht="15.75">
      <c r="B3" s="1" t="s">
        <v>1</v>
      </c>
    </row>
    <row r="4" spans="2:12" ht="15.75">
      <c r="B4" s="1" t="s">
        <v>443</v>
      </c>
    </row>
    <row r="6" spans="2:12" ht="15.75">
      <c r="B6" s="2" t="s">
        <v>259</v>
      </c>
    </row>
    <row r="7" spans="2:12" ht="15.75">
      <c r="B7" s="2" t="s">
        <v>335</v>
      </c>
    </row>
    <row r="8" spans="2:12">
      <c r="B8" s="3" t="s">
        <v>78</v>
      </c>
      <c r="C8" s="3" t="s">
        <v>79</v>
      </c>
      <c r="D8" s="3" t="s">
        <v>141</v>
      </c>
      <c r="E8" s="3" t="s">
        <v>122</v>
      </c>
      <c r="F8" s="3" t="s">
        <v>83</v>
      </c>
      <c r="G8" s="3" t="s">
        <v>124</v>
      </c>
      <c r="H8" s="3" t="s">
        <v>40</v>
      </c>
      <c r="I8" s="3" t="s">
        <v>260</v>
      </c>
      <c r="J8" s="3" t="s">
        <v>125</v>
      </c>
      <c r="K8" s="3" t="s">
        <v>126</v>
      </c>
      <c r="L8" s="3" t="s">
        <v>88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336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340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341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342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343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338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344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345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342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>
      <selection activeCell="B5" sqref="B5"/>
    </sheetView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442</v>
      </c>
    </row>
    <row r="3" spans="2:12" ht="15.75">
      <c r="B3" s="1" t="s">
        <v>1</v>
      </c>
    </row>
    <row r="4" spans="2:12" ht="15.75">
      <c r="B4" s="1" t="s">
        <v>443</v>
      </c>
    </row>
    <row r="6" spans="2:12" ht="15.75">
      <c r="B6" s="2" t="s">
        <v>77</v>
      </c>
    </row>
    <row r="7" spans="2:12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85</v>
      </c>
      <c r="J7" s="3" t="s">
        <v>86</v>
      </c>
      <c r="K7" s="3" t="s">
        <v>87</v>
      </c>
      <c r="L7" s="3" t="s">
        <v>88</v>
      </c>
    </row>
    <row r="8" spans="2:12">
      <c r="B8" s="4"/>
      <c r="C8" s="4"/>
      <c r="D8" s="4"/>
      <c r="E8" s="4"/>
      <c r="F8" s="4"/>
      <c r="G8" s="4"/>
      <c r="H8" s="4" t="s">
        <v>89</v>
      </c>
      <c r="I8" s="4" t="s">
        <v>89</v>
      </c>
      <c r="J8" s="4" t="s">
        <v>90</v>
      </c>
      <c r="K8" s="4" t="s">
        <v>89</v>
      </c>
      <c r="L8" s="4" t="s">
        <v>89</v>
      </c>
    </row>
    <row r="10" spans="2:12">
      <c r="B10" s="3" t="s">
        <v>91</v>
      </c>
      <c r="C10" s="12"/>
      <c r="D10" s="3"/>
      <c r="E10" s="3"/>
      <c r="F10" s="3"/>
      <c r="G10" s="3"/>
      <c r="J10" s="9">
        <v>9612.32</v>
      </c>
      <c r="K10" s="10">
        <v>1</v>
      </c>
      <c r="L10" s="10">
        <v>1.15E-2</v>
      </c>
    </row>
    <row r="11" spans="2:12">
      <c r="B11" s="3" t="s">
        <v>92</v>
      </c>
      <c r="C11" s="12"/>
      <c r="D11" s="3"/>
      <c r="E11" s="3"/>
      <c r="F11" s="3"/>
      <c r="G11" s="3"/>
      <c r="J11" s="9">
        <v>9612.32</v>
      </c>
      <c r="K11" s="10">
        <v>1</v>
      </c>
      <c r="L11" s="10">
        <v>1.15E-2</v>
      </c>
    </row>
    <row r="12" spans="2:12">
      <c r="B12" s="13" t="s">
        <v>93</v>
      </c>
      <c r="C12" s="14"/>
      <c r="D12" s="13"/>
      <c r="E12" s="13"/>
      <c r="F12" s="13"/>
      <c r="G12" s="13"/>
      <c r="J12" s="15">
        <v>15.93</v>
      </c>
      <c r="K12" s="16">
        <v>1.6999999999999999E-3</v>
      </c>
      <c r="L12" s="16">
        <v>0</v>
      </c>
    </row>
    <row r="13" spans="2:12">
      <c r="B13" s="6" t="s">
        <v>94</v>
      </c>
      <c r="C13" s="17" t="s">
        <v>95</v>
      </c>
      <c r="D13" s="6">
        <v>695</v>
      </c>
      <c r="E13" s="6" t="s">
        <v>96</v>
      </c>
      <c r="F13" s="6" t="s">
        <v>97</v>
      </c>
      <c r="G13" s="6" t="s">
        <v>98</v>
      </c>
      <c r="J13" s="7">
        <v>15.93</v>
      </c>
      <c r="K13" s="8">
        <v>1.6999999999999999E-3</v>
      </c>
      <c r="L13" s="8">
        <v>0</v>
      </c>
    </row>
    <row r="14" spans="2:12">
      <c r="B14" s="13" t="s">
        <v>99</v>
      </c>
      <c r="C14" s="14"/>
      <c r="D14" s="13"/>
      <c r="E14" s="13"/>
      <c r="F14" s="13"/>
      <c r="G14" s="13"/>
      <c r="J14" s="15">
        <v>938.6</v>
      </c>
      <c r="K14" s="16">
        <v>9.7600000000000006E-2</v>
      </c>
      <c r="L14" s="16">
        <v>1.1000000000000001E-3</v>
      </c>
    </row>
    <row r="15" spans="2:12">
      <c r="B15" s="6" t="s">
        <v>100</v>
      </c>
      <c r="C15" s="17" t="s">
        <v>101</v>
      </c>
      <c r="D15" s="6">
        <v>695</v>
      </c>
      <c r="E15" s="6" t="s">
        <v>96</v>
      </c>
      <c r="F15" s="6" t="s">
        <v>97</v>
      </c>
      <c r="G15" s="6" t="s">
        <v>41</v>
      </c>
      <c r="J15" s="7">
        <v>938.6</v>
      </c>
      <c r="K15" s="8">
        <v>9.7600000000000006E-2</v>
      </c>
      <c r="L15" s="8">
        <v>1.1000000000000001E-3</v>
      </c>
    </row>
    <row r="16" spans="2:12">
      <c r="B16" s="13" t="s">
        <v>102</v>
      </c>
      <c r="C16" s="14"/>
      <c r="D16" s="13"/>
      <c r="E16" s="13"/>
      <c r="F16" s="13"/>
      <c r="G16" s="13"/>
      <c r="J16" s="15">
        <v>8657.7900000000009</v>
      </c>
      <c r="K16" s="16">
        <v>0.90069999999999995</v>
      </c>
      <c r="L16" s="16">
        <v>1.04E-2</v>
      </c>
    </row>
    <row r="17" spans="2:12">
      <c r="B17" s="6" t="s">
        <v>103</v>
      </c>
      <c r="C17" s="17" t="s">
        <v>104</v>
      </c>
      <c r="D17" s="6">
        <v>695</v>
      </c>
      <c r="E17" s="6" t="s">
        <v>96</v>
      </c>
      <c r="F17" s="6" t="s">
        <v>97</v>
      </c>
      <c r="G17" s="6" t="s">
        <v>98</v>
      </c>
      <c r="J17" s="7">
        <v>3050.68</v>
      </c>
      <c r="K17" s="8">
        <v>0.31740000000000002</v>
      </c>
      <c r="L17" s="8">
        <v>3.7000000000000002E-3</v>
      </c>
    </row>
    <row r="18" spans="2:12">
      <c r="B18" s="6" t="s">
        <v>105</v>
      </c>
      <c r="C18" s="17" t="s">
        <v>106</v>
      </c>
      <c r="D18" s="6">
        <v>695</v>
      </c>
      <c r="E18" s="6" t="s">
        <v>96</v>
      </c>
      <c r="F18" s="6" t="s">
        <v>97</v>
      </c>
      <c r="G18" s="6" t="s">
        <v>98</v>
      </c>
      <c r="J18" s="7">
        <v>1923.43</v>
      </c>
      <c r="K18" s="8">
        <v>0.2001</v>
      </c>
      <c r="L18" s="8">
        <v>2.3E-3</v>
      </c>
    </row>
    <row r="19" spans="2:12">
      <c r="B19" s="6" t="s">
        <v>107</v>
      </c>
      <c r="C19" s="17" t="s">
        <v>108</v>
      </c>
      <c r="D19" s="6">
        <v>695</v>
      </c>
      <c r="E19" s="6" t="s">
        <v>96</v>
      </c>
      <c r="F19" s="6" t="s">
        <v>97</v>
      </c>
      <c r="G19" s="6" t="s">
        <v>98</v>
      </c>
      <c r="J19" s="7">
        <v>45.7</v>
      </c>
      <c r="K19" s="8">
        <v>4.7999999999999996E-3</v>
      </c>
      <c r="L19" s="8">
        <v>1E-4</v>
      </c>
    </row>
    <row r="20" spans="2:12">
      <c r="B20" s="6" t="s">
        <v>109</v>
      </c>
      <c r="C20" s="17" t="s">
        <v>110</v>
      </c>
      <c r="D20" s="6">
        <v>695</v>
      </c>
      <c r="E20" s="6" t="s">
        <v>96</v>
      </c>
      <c r="F20" s="6" t="s">
        <v>97</v>
      </c>
      <c r="G20" s="6" t="s">
        <v>98</v>
      </c>
      <c r="J20" s="7">
        <v>1828.07</v>
      </c>
      <c r="K20" s="8">
        <v>0.19020000000000001</v>
      </c>
      <c r="L20" s="8">
        <v>2.2000000000000001E-3</v>
      </c>
    </row>
    <row r="21" spans="2:12">
      <c r="B21" s="6" t="s">
        <v>109</v>
      </c>
      <c r="C21" s="17" t="s">
        <v>111</v>
      </c>
      <c r="D21" s="6">
        <v>695</v>
      </c>
      <c r="E21" s="6" t="s">
        <v>96</v>
      </c>
      <c r="F21" s="6" t="s">
        <v>97</v>
      </c>
      <c r="G21" s="6" t="s">
        <v>98</v>
      </c>
      <c r="J21" s="7">
        <v>447.11</v>
      </c>
      <c r="K21" s="8">
        <v>4.65E-2</v>
      </c>
      <c r="L21" s="8">
        <v>5.0000000000000001E-4</v>
      </c>
    </row>
    <row r="22" spans="2:12">
      <c r="B22" s="6" t="s">
        <v>109</v>
      </c>
      <c r="C22" s="17" t="s">
        <v>112</v>
      </c>
      <c r="D22" s="6">
        <v>695</v>
      </c>
      <c r="E22" s="6" t="s">
        <v>96</v>
      </c>
      <c r="F22" s="6" t="s">
        <v>97</v>
      </c>
      <c r="G22" s="6" t="s">
        <v>98</v>
      </c>
      <c r="J22" s="7">
        <v>1362.81</v>
      </c>
      <c r="K22" s="8">
        <v>0.14180000000000001</v>
      </c>
      <c r="L22" s="8">
        <v>1.6000000000000001E-3</v>
      </c>
    </row>
    <row r="23" spans="2:12">
      <c r="B23" s="13" t="s">
        <v>113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114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115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116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117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99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116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118</v>
      </c>
      <c r="C32" s="17"/>
      <c r="D32" s="6"/>
      <c r="E32" s="6"/>
      <c r="F32" s="6"/>
      <c r="G32" s="6"/>
    </row>
    <row r="36" spans="2:2">
      <c r="B36" s="5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B5" sqref="B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442</v>
      </c>
    </row>
    <row r="3" spans="2:11" ht="15.75">
      <c r="B3" s="1" t="s">
        <v>1</v>
      </c>
    </row>
    <row r="4" spans="2:11" ht="15.75">
      <c r="B4" s="1" t="s">
        <v>443</v>
      </c>
    </row>
    <row r="6" spans="2:11" ht="15.75">
      <c r="B6" s="2" t="s">
        <v>259</v>
      </c>
    </row>
    <row r="7" spans="2:11" ht="15.75">
      <c r="B7" s="2" t="s">
        <v>346</v>
      </c>
    </row>
    <row r="8" spans="2:11">
      <c r="B8" s="3" t="s">
        <v>78</v>
      </c>
      <c r="C8" s="3" t="s">
        <v>79</v>
      </c>
      <c r="D8" s="3" t="s">
        <v>141</v>
      </c>
      <c r="E8" s="3" t="s">
        <v>122</v>
      </c>
      <c r="F8" s="3" t="s">
        <v>83</v>
      </c>
      <c r="G8" s="3" t="s">
        <v>124</v>
      </c>
      <c r="H8" s="3" t="s">
        <v>40</v>
      </c>
      <c r="I8" s="3" t="s">
        <v>260</v>
      </c>
      <c r="J8" s="3" t="s">
        <v>126</v>
      </c>
      <c r="K8" s="3" t="s">
        <v>88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90</v>
      </c>
      <c r="J9" s="4" t="s">
        <v>89</v>
      </c>
      <c r="K9" s="4" t="s">
        <v>89</v>
      </c>
    </row>
    <row r="11" spans="2:11">
      <c r="B11" s="3" t="s">
        <v>347</v>
      </c>
      <c r="C11" s="12"/>
      <c r="D11" s="3"/>
      <c r="E11" s="3"/>
      <c r="F11" s="3"/>
      <c r="G11" s="9">
        <v>-2000000</v>
      </c>
      <c r="I11" s="9">
        <v>-75.48</v>
      </c>
      <c r="J11" s="10">
        <v>1</v>
      </c>
      <c r="K11" s="10">
        <v>1E-4</v>
      </c>
    </row>
    <row r="12" spans="2:11">
      <c r="B12" s="3" t="s">
        <v>348</v>
      </c>
      <c r="C12" s="12"/>
      <c r="D12" s="3"/>
      <c r="E12" s="3"/>
      <c r="F12" s="3"/>
      <c r="G12" s="9">
        <v>-2000000</v>
      </c>
      <c r="I12" s="9">
        <v>-75.48</v>
      </c>
      <c r="J12" s="10">
        <v>1</v>
      </c>
      <c r="K12" s="10">
        <v>1E-4</v>
      </c>
    </row>
    <row r="13" spans="2:11">
      <c r="B13" s="13" t="s">
        <v>349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350</v>
      </c>
      <c r="C14" s="14"/>
      <c r="D14" s="13"/>
      <c r="E14" s="13"/>
      <c r="F14" s="13"/>
      <c r="G14" s="15">
        <v>-2000000</v>
      </c>
      <c r="I14" s="15">
        <v>-75.48</v>
      </c>
      <c r="J14" s="16">
        <v>1</v>
      </c>
      <c r="K14" s="16">
        <v>1E-4</v>
      </c>
    </row>
    <row r="15" spans="2:11">
      <c r="B15" s="6" t="s">
        <v>351</v>
      </c>
      <c r="C15" s="17">
        <v>415796804</v>
      </c>
      <c r="D15" s="6" t="s">
        <v>352</v>
      </c>
      <c r="E15" s="6" t="s">
        <v>353</v>
      </c>
      <c r="F15" s="6" t="s">
        <v>98</v>
      </c>
      <c r="G15" s="7">
        <v>-2000000</v>
      </c>
      <c r="H15" s="7">
        <v>3.77</v>
      </c>
      <c r="I15" s="7">
        <v>-75.48</v>
      </c>
      <c r="J15" s="8">
        <v>1</v>
      </c>
      <c r="K15" s="8">
        <v>1E-4</v>
      </c>
    </row>
    <row r="16" spans="2:11">
      <c r="B16" s="13" t="s">
        <v>354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355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356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357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349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358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355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356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118</v>
      </c>
      <c r="C26" s="17"/>
      <c r="D26" s="6"/>
      <c r="E26" s="6"/>
      <c r="F26" s="6"/>
    </row>
    <row r="30" spans="2:11">
      <c r="B30" s="5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5" sqref="B5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442</v>
      </c>
    </row>
    <row r="3" spans="2:17" ht="15.75">
      <c r="B3" s="1" t="s">
        <v>1</v>
      </c>
    </row>
    <row r="4" spans="2:17" ht="15.75">
      <c r="B4" s="1" t="s">
        <v>443</v>
      </c>
    </row>
    <row r="6" spans="2:17" ht="15.75">
      <c r="B6" s="2" t="s">
        <v>259</v>
      </c>
    </row>
    <row r="7" spans="2:17" ht="15.75">
      <c r="B7" s="2" t="s">
        <v>359</v>
      </c>
    </row>
    <row r="8" spans="2:17">
      <c r="B8" s="3" t="s">
        <v>78</v>
      </c>
      <c r="C8" s="3" t="s">
        <v>79</v>
      </c>
      <c r="D8" s="3" t="s">
        <v>249</v>
      </c>
      <c r="E8" s="3" t="s">
        <v>81</v>
      </c>
      <c r="F8" s="3" t="s">
        <v>82</v>
      </c>
      <c r="G8" s="3" t="s">
        <v>122</v>
      </c>
      <c r="H8" s="3" t="s">
        <v>123</v>
      </c>
      <c r="I8" s="3" t="s">
        <v>83</v>
      </c>
      <c r="J8" s="3" t="s">
        <v>84</v>
      </c>
      <c r="K8" s="3" t="s">
        <v>85</v>
      </c>
      <c r="L8" s="3" t="s">
        <v>124</v>
      </c>
      <c r="M8" s="3" t="s">
        <v>40</v>
      </c>
      <c r="N8" s="3" t="s">
        <v>260</v>
      </c>
      <c r="O8" s="3" t="s">
        <v>125</v>
      </c>
      <c r="P8" s="3" t="s">
        <v>126</v>
      </c>
      <c r="Q8" s="3" t="s">
        <v>88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89</v>
      </c>
      <c r="K9" s="4" t="s">
        <v>89</v>
      </c>
      <c r="L9" s="4" t="s">
        <v>129</v>
      </c>
      <c r="M9" s="4" t="s">
        <v>130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360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361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253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362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"/>
  <sheetViews>
    <sheetView rightToLeft="1" workbookViewId="0">
      <selection activeCell="B5" sqref="B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442</v>
      </c>
    </row>
    <row r="3" spans="2:15" ht="15.75">
      <c r="B3" s="1" t="s">
        <v>1</v>
      </c>
    </row>
    <row r="4" spans="2:15" ht="15.75">
      <c r="B4" s="1" t="s">
        <v>443</v>
      </c>
    </row>
    <row r="6" spans="2:15" ht="15.75">
      <c r="B6" s="2" t="s">
        <v>363</v>
      </c>
    </row>
    <row r="7" spans="2:15">
      <c r="B7" s="3" t="s">
        <v>78</v>
      </c>
      <c r="C7" s="3" t="s">
        <v>364</v>
      </c>
      <c r="D7" s="3" t="s">
        <v>79</v>
      </c>
      <c r="E7" s="3" t="s">
        <v>81</v>
      </c>
      <c r="F7" s="3" t="s">
        <v>82</v>
      </c>
      <c r="G7" s="3" t="s">
        <v>123</v>
      </c>
      <c r="H7" s="3" t="s">
        <v>83</v>
      </c>
      <c r="I7" s="3" t="s">
        <v>84</v>
      </c>
      <c r="J7" s="3" t="s">
        <v>85</v>
      </c>
      <c r="K7" s="3" t="s">
        <v>124</v>
      </c>
      <c r="L7" s="3" t="s">
        <v>40</v>
      </c>
      <c r="M7" s="3" t="s">
        <v>260</v>
      </c>
      <c r="N7" s="3" t="s">
        <v>126</v>
      </c>
      <c r="O7" s="3" t="s">
        <v>88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89</v>
      </c>
      <c r="J8" s="4" t="s">
        <v>89</v>
      </c>
      <c r="K8" s="4" t="s">
        <v>129</v>
      </c>
      <c r="L8" s="4" t="s">
        <v>130</v>
      </c>
      <c r="M8" s="4" t="s">
        <v>90</v>
      </c>
      <c r="N8" s="4" t="s">
        <v>89</v>
      </c>
      <c r="O8" s="4" t="s">
        <v>89</v>
      </c>
    </row>
    <row r="10" spans="2:15">
      <c r="B10" s="3" t="s">
        <v>365</v>
      </c>
      <c r="C10" s="3"/>
      <c r="D10" s="12"/>
      <c r="E10" s="3"/>
      <c r="F10" s="3"/>
      <c r="G10" s="12">
        <v>3.03</v>
      </c>
      <c r="H10" s="3"/>
      <c r="J10" s="10">
        <v>5.2600000000000001E-2</v>
      </c>
      <c r="K10" s="9">
        <v>22430110.84</v>
      </c>
      <c r="M10" s="9">
        <v>30577.38</v>
      </c>
      <c r="N10" s="10">
        <v>1</v>
      </c>
      <c r="O10" s="10">
        <v>3.6700000000000003E-2</v>
      </c>
    </row>
    <row r="11" spans="2:15">
      <c r="B11" s="3" t="s">
        <v>366</v>
      </c>
      <c r="C11" s="3"/>
      <c r="D11" s="12"/>
      <c r="E11" s="3"/>
      <c r="F11" s="3"/>
      <c r="G11" s="12">
        <v>3.03</v>
      </c>
      <c r="H11" s="3"/>
      <c r="J11" s="10">
        <v>5.2600000000000001E-2</v>
      </c>
      <c r="K11" s="9">
        <v>22430110.84</v>
      </c>
      <c r="M11" s="9">
        <v>30577.38</v>
      </c>
      <c r="N11" s="10">
        <v>1</v>
      </c>
      <c r="O11" s="10">
        <v>3.6700000000000003E-2</v>
      </c>
    </row>
    <row r="12" spans="2:15">
      <c r="B12" s="13" t="s">
        <v>367</v>
      </c>
      <c r="C12" s="13"/>
      <c r="D12" s="14"/>
      <c r="E12" s="13"/>
      <c r="F12" s="13"/>
      <c r="H12" s="13"/>
      <c r="K12" s="15">
        <v>4395384.5</v>
      </c>
      <c r="M12" s="15">
        <v>4407.12</v>
      </c>
      <c r="N12" s="16">
        <v>0.14410000000000001</v>
      </c>
      <c r="O12" s="16">
        <v>5.3E-3</v>
      </c>
    </row>
    <row r="13" spans="2:15">
      <c r="B13" s="6" t="s">
        <v>368</v>
      </c>
      <c r="C13" s="6" t="s">
        <v>369</v>
      </c>
      <c r="D13" s="17">
        <v>300080082</v>
      </c>
      <c r="E13" s="6" t="s">
        <v>159</v>
      </c>
      <c r="F13" s="6" t="s">
        <v>97</v>
      </c>
      <c r="H13" s="6" t="s">
        <v>98</v>
      </c>
      <c r="K13" s="7">
        <v>4395384.5</v>
      </c>
      <c r="L13" s="7">
        <v>100.27</v>
      </c>
      <c r="M13" s="7">
        <v>4407.12</v>
      </c>
      <c r="N13" s="8">
        <v>0.14410000000000001</v>
      </c>
      <c r="O13" s="8">
        <v>5.3E-3</v>
      </c>
    </row>
    <row r="14" spans="2:15">
      <c r="B14" s="13" t="s">
        <v>370</v>
      </c>
      <c r="C14" s="13"/>
      <c r="D14" s="14"/>
      <c r="E14" s="13"/>
      <c r="F14" s="13"/>
      <c r="H14" s="13"/>
      <c r="K14" s="15">
        <v>1506.97</v>
      </c>
      <c r="M14" s="15">
        <v>1.52</v>
      </c>
      <c r="N14" s="16">
        <v>0</v>
      </c>
      <c r="O14" s="16">
        <v>0</v>
      </c>
    </row>
    <row r="15" spans="2:15">
      <c r="B15" s="6" t="s">
        <v>371</v>
      </c>
      <c r="C15" s="6" t="s">
        <v>369</v>
      </c>
      <c r="D15" s="17">
        <v>416100006</v>
      </c>
      <c r="E15" s="6" t="s">
        <v>96</v>
      </c>
      <c r="F15" s="6" t="s">
        <v>97</v>
      </c>
      <c r="H15" s="6" t="s">
        <v>98</v>
      </c>
      <c r="K15" s="7">
        <v>1506.97</v>
      </c>
      <c r="L15" s="7">
        <v>100.72</v>
      </c>
      <c r="M15" s="7">
        <v>1.52</v>
      </c>
      <c r="N15" s="8">
        <v>0</v>
      </c>
      <c r="O15" s="8">
        <v>0</v>
      </c>
    </row>
    <row r="16" spans="2:15">
      <c r="B16" s="13" t="s">
        <v>372</v>
      </c>
      <c r="C16" s="13"/>
      <c r="D16" s="14"/>
      <c r="E16" s="13"/>
      <c r="F16" s="13"/>
      <c r="G16" s="14">
        <v>2.46</v>
      </c>
      <c r="H16" s="13"/>
      <c r="J16" s="16">
        <v>0.14280000000000001</v>
      </c>
      <c r="K16" s="15">
        <v>1300000</v>
      </c>
      <c r="M16" s="15">
        <v>1305.23</v>
      </c>
      <c r="N16" s="16">
        <v>4.2700000000000002E-2</v>
      </c>
      <c r="O16" s="16">
        <v>1.6000000000000001E-3</v>
      </c>
    </row>
    <row r="17" spans="2:15">
      <c r="B17" s="6" t="s">
        <v>373</v>
      </c>
      <c r="C17" s="6" t="s">
        <v>369</v>
      </c>
      <c r="D17" s="17">
        <v>899103335</v>
      </c>
      <c r="E17" s="6"/>
      <c r="F17" s="6"/>
      <c r="G17" s="17">
        <v>2.46</v>
      </c>
      <c r="H17" s="6" t="s">
        <v>98</v>
      </c>
      <c r="I17" s="18">
        <v>4.7500000000000001E-2</v>
      </c>
      <c r="J17" s="8">
        <v>0.14280000000000001</v>
      </c>
      <c r="K17" s="7">
        <v>1300000</v>
      </c>
      <c r="L17" s="7">
        <v>100.4</v>
      </c>
      <c r="M17" s="7">
        <v>1305.23</v>
      </c>
      <c r="N17" s="8">
        <v>4.2700000000000002E-2</v>
      </c>
      <c r="O17" s="8">
        <v>1.6000000000000001E-3</v>
      </c>
    </row>
    <row r="18" spans="2:15">
      <c r="B18" s="13" t="s">
        <v>374</v>
      </c>
      <c r="C18" s="13"/>
      <c r="D18" s="14"/>
      <c r="E18" s="13"/>
      <c r="F18" s="13"/>
      <c r="G18" s="14">
        <v>4.17</v>
      </c>
      <c r="H18" s="13"/>
      <c r="J18" s="16">
        <v>5.57E-2</v>
      </c>
      <c r="K18" s="15">
        <v>14000000</v>
      </c>
      <c r="M18" s="15">
        <v>14197.75</v>
      </c>
      <c r="N18" s="16">
        <v>0.46429999999999999</v>
      </c>
      <c r="O18" s="16">
        <v>1.7000000000000001E-2</v>
      </c>
    </row>
    <row r="19" spans="2:15">
      <c r="B19" s="6" t="s">
        <v>375</v>
      </c>
      <c r="C19" s="6" t="s">
        <v>369</v>
      </c>
      <c r="D19" s="17">
        <v>899102790</v>
      </c>
      <c r="E19" s="6" t="s">
        <v>178</v>
      </c>
      <c r="F19" s="6" t="s">
        <v>172</v>
      </c>
      <c r="G19" s="17">
        <v>5.0599999999999996</v>
      </c>
      <c r="H19" s="6" t="s">
        <v>98</v>
      </c>
      <c r="I19" s="18">
        <v>4.9000000000000002E-2</v>
      </c>
      <c r="J19" s="8">
        <v>5.6800000000000003E-2</v>
      </c>
      <c r="K19" s="7">
        <v>10000000</v>
      </c>
      <c r="L19" s="7">
        <v>101.22</v>
      </c>
      <c r="M19" s="7">
        <v>10122.5</v>
      </c>
      <c r="N19" s="8">
        <v>0.33100000000000002</v>
      </c>
      <c r="O19" s="8">
        <v>1.2200000000000001E-2</v>
      </c>
    </row>
    <row r="20" spans="2:15">
      <c r="B20" s="6" t="s">
        <v>376</v>
      </c>
      <c r="C20" s="6" t="s">
        <v>369</v>
      </c>
      <c r="D20" s="17">
        <v>899102675</v>
      </c>
      <c r="E20" s="6" t="s">
        <v>178</v>
      </c>
      <c r="F20" s="6" t="s">
        <v>377</v>
      </c>
      <c r="G20" s="17">
        <v>1.97</v>
      </c>
      <c r="H20" s="6" t="s">
        <v>98</v>
      </c>
      <c r="I20" s="18">
        <v>5.2499999999999998E-2</v>
      </c>
      <c r="J20" s="8">
        <v>5.3100000000000001E-2</v>
      </c>
      <c r="K20" s="7">
        <v>4000000</v>
      </c>
      <c r="L20" s="7">
        <v>101.88</v>
      </c>
      <c r="M20" s="7">
        <v>4075.25</v>
      </c>
      <c r="N20" s="8">
        <v>0.1333</v>
      </c>
      <c r="O20" s="8">
        <v>4.8999999999999998E-3</v>
      </c>
    </row>
    <row r="21" spans="2:15">
      <c r="B21" s="13" t="s">
        <v>378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379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380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381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382</v>
      </c>
      <c r="C25" s="13"/>
      <c r="D25" s="14"/>
      <c r="E25" s="13"/>
      <c r="F25" s="13"/>
      <c r="G25" s="14">
        <v>1.56</v>
      </c>
      <c r="H25" s="13"/>
      <c r="J25" s="16">
        <v>3.73E-2</v>
      </c>
      <c r="K25" s="15">
        <v>2733219.37</v>
      </c>
      <c r="M25" s="15">
        <v>10665.76</v>
      </c>
      <c r="N25" s="16">
        <v>0.3488</v>
      </c>
      <c r="O25" s="16">
        <v>1.2800000000000001E-2</v>
      </c>
    </row>
    <row r="26" spans="2:15">
      <c r="B26" s="6" t="s">
        <v>383</v>
      </c>
      <c r="C26" s="6" t="s">
        <v>369</v>
      </c>
      <c r="D26" s="17">
        <v>899103145</v>
      </c>
      <c r="E26" s="6" t="s">
        <v>384</v>
      </c>
      <c r="F26" s="6" t="s">
        <v>97</v>
      </c>
      <c r="G26" s="17">
        <v>1.3</v>
      </c>
      <c r="H26" s="6" t="s">
        <v>41</v>
      </c>
      <c r="J26" s="8">
        <v>3.0499999999999999E-2</v>
      </c>
      <c r="K26" s="7">
        <v>1955041.84</v>
      </c>
      <c r="L26" s="7">
        <v>101.11</v>
      </c>
      <c r="M26" s="7">
        <v>7602.87</v>
      </c>
      <c r="N26" s="8">
        <v>0.24859999999999999</v>
      </c>
      <c r="O26" s="8">
        <v>9.1000000000000004E-3</v>
      </c>
    </row>
    <row r="27" spans="2:15">
      <c r="B27" s="6" t="s">
        <v>385</v>
      </c>
      <c r="C27" s="6" t="s">
        <v>369</v>
      </c>
      <c r="D27" s="17">
        <v>899103665</v>
      </c>
      <c r="E27" s="6" t="s">
        <v>171</v>
      </c>
      <c r="F27" s="6" t="s">
        <v>97</v>
      </c>
      <c r="G27" s="17">
        <v>2.2400000000000002</v>
      </c>
      <c r="H27" s="6" t="s">
        <v>41</v>
      </c>
      <c r="I27" s="18">
        <v>5.5E-2</v>
      </c>
      <c r="J27" s="8">
        <v>5.4899999999999997E-2</v>
      </c>
      <c r="K27" s="7">
        <v>750000</v>
      </c>
      <c r="L27" s="7">
        <v>102.67</v>
      </c>
      <c r="M27" s="7">
        <v>2961.66</v>
      </c>
      <c r="N27" s="8">
        <v>9.69E-2</v>
      </c>
      <c r="O27" s="8">
        <v>3.5999999999999999E-3</v>
      </c>
    </row>
    <row r="28" spans="2:15">
      <c r="B28" s="6" t="s">
        <v>386</v>
      </c>
      <c r="C28" s="6" t="s">
        <v>369</v>
      </c>
      <c r="D28" s="17">
        <v>991031453</v>
      </c>
      <c r="E28" s="6"/>
      <c r="F28" s="6"/>
      <c r="H28" s="6" t="s">
        <v>41</v>
      </c>
      <c r="K28" s="7">
        <v>2022.56</v>
      </c>
      <c r="L28" s="7">
        <v>100</v>
      </c>
      <c r="M28" s="7">
        <v>7.78</v>
      </c>
      <c r="N28" s="8">
        <v>2.9999999999999997E-4</v>
      </c>
      <c r="O28" s="8">
        <v>0</v>
      </c>
    </row>
    <row r="29" spans="2:15">
      <c r="B29" s="6" t="s">
        <v>387</v>
      </c>
      <c r="C29" s="6" t="s">
        <v>369</v>
      </c>
      <c r="D29" s="17">
        <v>991031454</v>
      </c>
      <c r="E29" s="6"/>
      <c r="F29" s="6"/>
      <c r="H29" s="6" t="s">
        <v>41</v>
      </c>
      <c r="K29" s="7">
        <v>15175.6</v>
      </c>
      <c r="L29" s="7">
        <v>100</v>
      </c>
      <c r="M29" s="7">
        <v>58.37</v>
      </c>
      <c r="N29" s="8">
        <v>1.9E-3</v>
      </c>
      <c r="O29" s="8">
        <v>1E-4</v>
      </c>
    </row>
    <row r="30" spans="2:15">
      <c r="B30" s="6" t="s">
        <v>388</v>
      </c>
      <c r="C30" s="6" t="s">
        <v>369</v>
      </c>
      <c r="D30" s="17">
        <v>991031451</v>
      </c>
      <c r="E30" s="6"/>
      <c r="F30" s="6"/>
      <c r="H30" s="6" t="s">
        <v>41</v>
      </c>
      <c r="K30" s="7">
        <v>3864.11</v>
      </c>
      <c r="L30" s="7">
        <v>51.94</v>
      </c>
      <c r="M30" s="7">
        <v>7.72</v>
      </c>
      <c r="N30" s="8">
        <v>2.9999999999999997E-4</v>
      </c>
      <c r="O30" s="8">
        <v>0</v>
      </c>
    </row>
    <row r="31" spans="2:15">
      <c r="B31" s="6" t="s">
        <v>389</v>
      </c>
      <c r="C31" s="6" t="s">
        <v>369</v>
      </c>
      <c r="D31" s="17">
        <v>991031452</v>
      </c>
      <c r="E31" s="6"/>
      <c r="F31" s="6"/>
      <c r="H31" s="6" t="s">
        <v>41</v>
      </c>
      <c r="K31" s="7">
        <v>7115.26</v>
      </c>
      <c r="L31" s="7">
        <v>100</v>
      </c>
      <c r="M31" s="7">
        <v>27.37</v>
      </c>
      <c r="N31" s="8">
        <v>8.9999999999999998E-4</v>
      </c>
      <c r="O31" s="8">
        <v>0</v>
      </c>
    </row>
    <row r="32" spans="2:15">
      <c r="B32" s="3" t="s">
        <v>390</v>
      </c>
      <c r="C32" s="3"/>
      <c r="D32" s="12"/>
      <c r="E32" s="3"/>
      <c r="F32" s="3"/>
      <c r="H32" s="3"/>
      <c r="K32" s="9">
        <v>0</v>
      </c>
      <c r="M32" s="9">
        <v>0</v>
      </c>
      <c r="N32" s="10">
        <v>0</v>
      </c>
      <c r="O32" s="10">
        <v>0</v>
      </c>
    </row>
    <row r="33" spans="2:15">
      <c r="B33" s="13" t="s">
        <v>391</v>
      </c>
      <c r="C33" s="13"/>
      <c r="D33" s="14"/>
      <c r="E33" s="13"/>
      <c r="F33" s="13"/>
      <c r="H33" s="13"/>
      <c r="K33" s="15">
        <v>0</v>
      </c>
      <c r="M33" s="15">
        <v>0</v>
      </c>
      <c r="N33" s="16">
        <v>0</v>
      </c>
      <c r="O33" s="16">
        <v>0</v>
      </c>
    </row>
    <row r="34" spans="2:15">
      <c r="B34" s="13" t="s">
        <v>392</v>
      </c>
      <c r="C34" s="13"/>
      <c r="D34" s="14"/>
      <c r="E34" s="13"/>
      <c r="F34" s="13"/>
      <c r="H34" s="13"/>
      <c r="K34" s="15">
        <v>0</v>
      </c>
      <c r="M34" s="15">
        <v>0</v>
      </c>
      <c r="N34" s="16">
        <v>0</v>
      </c>
      <c r="O34" s="16">
        <v>0</v>
      </c>
    </row>
    <row r="35" spans="2:15">
      <c r="B35" s="13" t="s">
        <v>393</v>
      </c>
      <c r="C35" s="13"/>
      <c r="D35" s="14"/>
      <c r="E35" s="13"/>
      <c r="F35" s="13"/>
      <c r="H35" s="13"/>
      <c r="K35" s="15">
        <v>0</v>
      </c>
      <c r="M35" s="15">
        <v>0</v>
      </c>
      <c r="N35" s="16">
        <v>0</v>
      </c>
      <c r="O35" s="16">
        <v>0</v>
      </c>
    </row>
    <row r="36" spans="2:15">
      <c r="B36" s="13" t="s">
        <v>394</v>
      </c>
      <c r="C36" s="13"/>
      <c r="D36" s="14"/>
      <c r="E36" s="13"/>
      <c r="F36" s="13"/>
      <c r="H36" s="13"/>
      <c r="K36" s="15">
        <v>0</v>
      </c>
      <c r="M36" s="15">
        <v>0</v>
      </c>
      <c r="N36" s="16">
        <v>0</v>
      </c>
      <c r="O36" s="16">
        <v>0</v>
      </c>
    </row>
    <row r="39" spans="2:15">
      <c r="B39" s="6" t="s">
        <v>118</v>
      </c>
      <c r="C39" s="6"/>
      <c r="D39" s="17"/>
      <c r="E39" s="6"/>
      <c r="F39" s="6"/>
      <c r="H39" s="6"/>
    </row>
    <row r="43" spans="2:15">
      <c r="B43" s="5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5" sqref="B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442</v>
      </c>
    </row>
    <row r="3" spans="2:15" ht="15.75">
      <c r="B3" s="1" t="s">
        <v>1</v>
      </c>
    </row>
    <row r="4" spans="2:15" ht="15.75">
      <c r="B4" s="1" t="s">
        <v>443</v>
      </c>
    </row>
    <row r="6" spans="2:15" ht="15.75">
      <c r="B6" s="2" t="s">
        <v>395</v>
      </c>
    </row>
    <row r="7" spans="2:15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123</v>
      </c>
      <c r="H7" s="3" t="s">
        <v>83</v>
      </c>
      <c r="I7" s="3" t="s">
        <v>84</v>
      </c>
      <c r="J7" s="3" t="s">
        <v>85</v>
      </c>
      <c r="K7" s="3" t="s">
        <v>124</v>
      </c>
      <c r="L7" s="3" t="s">
        <v>40</v>
      </c>
      <c r="M7" s="3" t="s">
        <v>260</v>
      </c>
      <c r="N7" s="3" t="s">
        <v>126</v>
      </c>
      <c r="O7" s="3" t="s">
        <v>88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89</v>
      </c>
      <c r="J8" s="4" t="s">
        <v>89</v>
      </c>
      <c r="K8" s="4" t="s">
        <v>129</v>
      </c>
      <c r="L8" s="4" t="s">
        <v>130</v>
      </c>
      <c r="M8" s="4" t="s">
        <v>90</v>
      </c>
      <c r="N8" s="4" t="s">
        <v>89</v>
      </c>
      <c r="O8" s="4" t="s">
        <v>89</v>
      </c>
    </row>
    <row r="10" spans="2:15">
      <c r="B10" s="3" t="s">
        <v>396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397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398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399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400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401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402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403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403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118</v>
      </c>
      <c r="C21" s="17"/>
      <c r="D21" s="6"/>
      <c r="E21" s="6"/>
      <c r="F21" s="6"/>
      <c r="H21" s="6"/>
    </row>
    <row r="25" spans="2:15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5" sqref="B5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442</v>
      </c>
    </row>
    <row r="3" spans="2:9" ht="15.75">
      <c r="B3" s="1" t="s">
        <v>1</v>
      </c>
    </row>
    <row r="4" spans="2:9" ht="15.75">
      <c r="B4" s="1" t="s">
        <v>443</v>
      </c>
    </row>
    <row r="6" spans="2:9" ht="15.75">
      <c r="B6" s="2" t="s">
        <v>404</v>
      </c>
    </row>
    <row r="7" spans="2:9">
      <c r="B7" s="3" t="s">
        <v>78</v>
      </c>
      <c r="C7" s="3" t="s">
        <v>405</v>
      </c>
      <c r="D7" s="3" t="s">
        <v>406</v>
      </c>
      <c r="E7" s="3" t="s">
        <v>407</v>
      </c>
      <c r="F7" s="3" t="s">
        <v>83</v>
      </c>
      <c r="G7" s="3" t="s">
        <v>408</v>
      </c>
      <c r="H7" s="3" t="s">
        <v>126</v>
      </c>
      <c r="I7" s="3" t="s">
        <v>88</v>
      </c>
    </row>
    <row r="8" spans="2:9">
      <c r="B8" s="4"/>
      <c r="C8" s="4"/>
      <c r="D8" s="4"/>
      <c r="E8" s="4" t="s">
        <v>128</v>
      </c>
      <c r="F8" s="4"/>
      <c r="G8" s="4" t="s">
        <v>90</v>
      </c>
      <c r="H8" s="4" t="s">
        <v>89</v>
      </c>
      <c r="I8" s="4" t="s">
        <v>89</v>
      </c>
    </row>
    <row r="10" spans="2:9">
      <c r="B10" s="3" t="s">
        <v>409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410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411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412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413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414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415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118</v>
      </c>
      <c r="C19" s="6"/>
      <c r="D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5" sqref="B5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442</v>
      </c>
    </row>
    <row r="3" spans="2:11" ht="15.75">
      <c r="B3" s="1" t="s">
        <v>1</v>
      </c>
    </row>
    <row r="4" spans="2:11" ht="15.75">
      <c r="B4" s="1" t="s">
        <v>443</v>
      </c>
    </row>
    <row r="6" spans="2:11" ht="15.75">
      <c r="B6" s="2" t="s">
        <v>416</v>
      </c>
    </row>
    <row r="7" spans="2:11">
      <c r="B7" s="3" t="s">
        <v>78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260</v>
      </c>
      <c r="J7" s="3" t="s">
        <v>126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417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418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419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418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420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pane xSplit="3" ySplit="8" topLeftCell="D1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ColWidth="9.140625" defaultRowHeight="12.75"/>
  <cols>
    <col min="1" max="1" width="3.42578125" customWidth="1"/>
    <col min="2" max="2" width="14" customWidth="1"/>
    <col min="3" max="3" width="12.7109375" customWidth="1"/>
    <col min="4" max="4" width="6.42578125" customWidth="1"/>
    <col min="5" max="6" width="4.42578125" customWidth="1"/>
    <col min="7" max="8" width="6.140625" customWidth="1"/>
    <col min="9" max="9" width="12.7109375" customWidth="1"/>
    <col min="10" max="10" width="9.7109375" customWidth="1"/>
    <col min="11" max="11" width="7.140625" customWidth="1"/>
  </cols>
  <sheetData>
    <row r="1" spans="2:11" ht="15.75">
      <c r="B1" s="1" t="s">
        <v>0</v>
      </c>
    </row>
    <row r="2" spans="2:11" ht="15.75">
      <c r="B2" s="1" t="s">
        <v>442</v>
      </c>
    </row>
    <row r="3" spans="2:11" ht="15.75">
      <c r="B3" s="1" t="s">
        <v>1</v>
      </c>
    </row>
    <row r="4" spans="2:11" ht="15.75">
      <c r="B4" s="1" t="s">
        <v>443</v>
      </c>
    </row>
    <row r="6" spans="2:11" ht="15.75">
      <c r="B6" s="2" t="s">
        <v>421</v>
      </c>
    </row>
    <row r="7" spans="2:11">
      <c r="B7" s="3" t="s">
        <v>78</v>
      </c>
      <c r="C7" s="3" t="s">
        <v>79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260</v>
      </c>
      <c r="J7" s="3" t="s">
        <v>87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422</v>
      </c>
      <c r="C10" s="12"/>
      <c r="D10" s="3"/>
      <c r="E10" s="3"/>
      <c r="F10" s="3"/>
      <c r="I10" s="20">
        <v>8958.726616156715</v>
      </c>
      <c r="J10" s="10">
        <v>1</v>
      </c>
      <c r="K10" s="10">
        <v>1.09E-2</v>
      </c>
    </row>
    <row r="11" spans="2:11">
      <c r="B11" s="3" t="s">
        <v>423</v>
      </c>
      <c r="C11" s="12"/>
      <c r="D11" s="3"/>
      <c r="E11" s="3"/>
      <c r="F11" s="3"/>
      <c r="I11" s="20">
        <v>8958.726616156715</v>
      </c>
      <c r="J11" s="10">
        <v>1</v>
      </c>
      <c r="K11" s="10">
        <v>1.09E-2</v>
      </c>
    </row>
    <row r="12" spans="2:11">
      <c r="B12" s="13" t="s">
        <v>423</v>
      </c>
      <c r="C12" s="14"/>
      <c r="D12" s="13"/>
      <c r="E12" s="13"/>
      <c r="F12" s="13"/>
      <c r="I12" s="15">
        <f>SUM(I13:I16)</f>
        <v>8958.726616156715</v>
      </c>
      <c r="J12" s="16">
        <v>1</v>
      </c>
      <c r="K12" s="16">
        <v>1.0900426299925263E-2</v>
      </c>
    </row>
    <row r="13" spans="2:11">
      <c r="B13" s="6" t="s">
        <v>424</v>
      </c>
      <c r="C13" s="17">
        <v>30000</v>
      </c>
      <c r="D13" s="6"/>
      <c r="E13" s="6"/>
      <c r="F13" s="6" t="s">
        <v>98</v>
      </c>
      <c r="I13" s="7">
        <v>8917.7166161567147</v>
      </c>
      <c r="J13" s="8">
        <v>0.99542234050026257</v>
      </c>
      <c r="K13" s="8">
        <v>1.0900426299925263E-2</v>
      </c>
    </row>
    <row r="14" spans="2:11">
      <c r="B14" s="6" t="s">
        <v>425</v>
      </c>
      <c r="C14" s="17">
        <v>40000</v>
      </c>
      <c r="D14" s="6"/>
      <c r="E14" s="6"/>
      <c r="F14" s="6" t="s">
        <v>98</v>
      </c>
      <c r="I14" s="7">
        <v>-1145.3499999999999</v>
      </c>
      <c r="J14" s="8">
        <v>-0.12784741058337529</v>
      </c>
      <c r="K14" s="8">
        <v>-1.4E-3</v>
      </c>
    </row>
    <row r="15" spans="2:11">
      <c r="B15" s="6" t="s">
        <v>426</v>
      </c>
      <c r="C15" s="17">
        <v>50000</v>
      </c>
      <c r="D15" s="6"/>
      <c r="E15" s="6"/>
      <c r="F15" s="6" t="s">
        <v>98</v>
      </c>
      <c r="I15" s="7">
        <v>1145.3499999999999</v>
      </c>
      <c r="J15" s="8">
        <v>0.12784741058337529</v>
      </c>
      <c r="K15" s="8">
        <v>1.4E-3</v>
      </c>
    </row>
    <row r="16" spans="2:11">
      <c r="B16" s="6" t="s">
        <v>427</v>
      </c>
      <c r="C16" s="17">
        <v>126016</v>
      </c>
      <c r="D16" s="6"/>
      <c r="E16" s="6"/>
      <c r="F16" s="6" t="s">
        <v>98</v>
      </c>
      <c r="I16" s="7">
        <v>41.01</v>
      </c>
      <c r="J16" s="8">
        <v>4.5776594997373908E-3</v>
      </c>
      <c r="K16" s="8">
        <v>5.0127908499585277E-5</v>
      </c>
    </row>
    <row r="17" spans="2:11">
      <c r="B17" s="3" t="s">
        <v>428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428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118</v>
      </c>
      <c r="C21" s="17"/>
      <c r="D21" s="6"/>
      <c r="E21" s="6"/>
      <c r="F21" s="6"/>
    </row>
    <row r="25" spans="2:11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5" sqref="B5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442</v>
      </c>
    </row>
    <row r="3" spans="2:4" ht="15.75">
      <c r="B3" s="1" t="s">
        <v>1</v>
      </c>
    </row>
    <row r="4" spans="2:4" ht="15.75">
      <c r="B4" s="1" t="s">
        <v>443</v>
      </c>
    </row>
    <row r="6" spans="2:4" ht="15.75">
      <c r="B6" s="2" t="s">
        <v>429</v>
      </c>
    </row>
    <row r="7" spans="2:4">
      <c r="B7" s="3" t="s">
        <v>78</v>
      </c>
      <c r="C7" s="3" t="s">
        <v>430</v>
      </c>
      <c r="D7" s="3" t="s">
        <v>260</v>
      </c>
    </row>
    <row r="8" spans="2:4">
      <c r="B8" s="4"/>
      <c r="C8" s="4" t="s">
        <v>127</v>
      </c>
      <c r="D8" s="4" t="s">
        <v>90</v>
      </c>
    </row>
    <row r="10" spans="2:4">
      <c r="B10" s="3" t="s">
        <v>431</v>
      </c>
      <c r="C10" s="3"/>
      <c r="D10" s="9">
        <v>0</v>
      </c>
    </row>
    <row r="11" spans="2:4">
      <c r="B11" s="3" t="s">
        <v>432</v>
      </c>
      <c r="C11" s="3"/>
      <c r="D11" s="9">
        <v>0</v>
      </c>
    </row>
    <row r="12" spans="2:4">
      <c r="B12" s="13" t="s">
        <v>433</v>
      </c>
      <c r="C12" s="13"/>
      <c r="D12" s="15">
        <v>0</v>
      </c>
    </row>
    <row r="13" spans="2:4">
      <c r="B13" s="3" t="s">
        <v>434</v>
      </c>
      <c r="C13" s="3"/>
      <c r="D13" s="9">
        <v>0</v>
      </c>
    </row>
    <row r="14" spans="2:4">
      <c r="B14" s="13" t="s">
        <v>435</v>
      </c>
      <c r="C14" s="13"/>
      <c r="D14" s="15">
        <v>0</v>
      </c>
    </row>
    <row r="17" spans="2:3">
      <c r="B17" s="6" t="s">
        <v>118</v>
      </c>
      <c r="C17" s="6"/>
    </row>
    <row r="21" spans="2:3">
      <c r="B21" s="5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>
      <selection activeCell="B5" sqref="B5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442</v>
      </c>
    </row>
    <row r="3" spans="2:16" ht="15.75">
      <c r="B3" s="1" t="s">
        <v>1</v>
      </c>
    </row>
    <row r="4" spans="2:16" ht="15.75">
      <c r="B4" s="1" t="s">
        <v>443</v>
      </c>
    </row>
    <row r="6" spans="2:16" ht="15.75">
      <c r="B6" s="2" t="s">
        <v>436</v>
      </c>
    </row>
    <row r="7" spans="2:16">
      <c r="B7" s="3" t="s">
        <v>78</v>
      </c>
      <c r="C7" s="3" t="s">
        <v>79</v>
      </c>
      <c r="D7" s="3" t="s">
        <v>141</v>
      </c>
      <c r="E7" s="3" t="s">
        <v>81</v>
      </c>
      <c r="F7" s="3" t="s">
        <v>82</v>
      </c>
      <c r="G7" s="3" t="s">
        <v>122</v>
      </c>
      <c r="H7" s="3" t="s">
        <v>123</v>
      </c>
      <c r="I7" s="3" t="s">
        <v>83</v>
      </c>
      <c r="J7" s="3" t="s">
        <v>84</v>
      </c>
      <c r="K7" s="3" t="s">
        <v>437</v>
      </c>
      <c r="L7" s="3" t="s">
        <v>124</v>
      </c>
      <c r="M7" s="3" t="s">
        <v>438</v>
      </c>
      <c r="N7" s="3" t="s">
        <v>125</v>
      </c>
      <c r="O7" s="3" t="s">
        <v>126</v>
      </c>
      <c r="P7" s="3" t="s">
        <v>88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89</v>
      </c>
      <c r="K8" s="4" t="s">
        <v>89</v>
      </c>
      <c r="L8" s="4" t="s">
        <v>129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152</v>
      </c>
      <c r="C10" s="12"/>
      <c r="D10" s="3"/>
      <c r="E10" s="3"/>
      <c r="F10" s="3"/>
      <c r="G10" s="3"/>
      <c r="H10" s="12">
        <v>4.05</v>
      </c>
      <c r="I10" s="3"/>
      <c r="K10" s="10">
        <v>5.4300000000000001E-2</v>
      </c>
      <c r="L10" s="9">
        <v>899567</v>
      </c>
      <c r="M10" s="9">
        <v>1047.3699999999999</v>
      </c>
      <c r="O10" s="10">
        <v>1</v>
      </c>
      <c r="P10" s="10">
        <v>1.2999999999999999E-3</v>
      </c>
    </row>
    <row r="11" spans="2:16">
      <c r="B11" s="3" t="s">
        <v>153</v>
      </c>
      <c r="C11" s="12"/>
      <c r="D11" s="3"/>
      <c r="E11" s="3"/>
      <c r="F11" s="3"/>
      <c r="G11" s="3"/>
      <c r="H11" s="12">
        <v>4.05</v>
      </c>
      <c r="I11" s="3"/>
      <c r="K11" s="10">
        <v>5.4300000000000001E-2</v>
      </c>
      <c r="L11" s="9">
        <v>899567</v>
      </c>
      <c r="M11" s="9">
        <v>1047.3699999999999</v>
      </c>
      <c r="O11" s="10">
        <v>1</v>
      </c>
      <c r="P11" s="10">
        <v>1.2999999999999999E-3</v>
      </c>
    </row>
    <row r="12" spans="2:16">
      <c r="B12" s="13" t="s">
        <v>154</v>
      </c>
      <c r="C12" s="14"/>
      <c r="D12" s="13"/>
      <c r="E12" s="13"/>
      <c r="F12" s="13"/>
      <c r="G12" s="13"/>
      <c r="H12" s="14">
        <v>4.05</v>
      </c>
      <c r="I12" s="13"/>
      <c r="K12" s="16">
        <v>5.4300000000000001E-2</v>
      </c>
      <c r="L12" s="15">
        <v>899567</v>
      </c>
      <c r="M12" s="15">
        <v>1047.3699999999999</v>
      </c>
      <c r="O12" s="16">
        <v>1</v>
      </c>
      <c r="P12" s="16">
        <v>1.2999999999999999E-3</v>
      </c>
    </row>
    <row r="13" spans="2:16">
      <c r="B13" s="6" t="s">
        <v>439</v>
      </c>
      <c r="C13" s="17">
        <v>369500830</v>
      </c>
      <c r="D13" s="6" t="s">
        <v>157</v>
      </c>
      <c r="E13" s="6" t="s">
        <v>168</v>
      </c>
      <c r="F13" s="6" t="s">
        <v>97</v>
      </c>
      <c r="G13" s="6"/>
      <c r="H13" s="17">
        <v>4.05</v>
      </c>
      <c r="I13" s="6" t="s">
        <v>98</v>
      </c>
      <c r="J13" s="18">
        <v>4.4999999999999998E-2</v>
      </c>
      <c r="K13" s="8">
        <v>5.4300000000000001E-2</v>
      </c>
      <c r="L13" s="7">
        <v>899567</v>
      </c>
      <c r="M13" s="7">
        <v>1047.3699999999999</v>
      </c>
      <c r="N13" s="8">
        <v>5.0000000000000001E-4</v>
      </c>
      <c r="O13" s="8">
        <v>1</v>
      </c>
      <c r="P13" s="8">
        <v>1.2999999999999999E-3</v>
      </c>
    </row>
    <row r="14" spans="2:16">
      <c r="B14" s="13" t="s">
        <v>180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191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3" t="s">
        <v>418</v>
      </c>
      <c r="C17" s="12"/>
      <c r="D17" s="3"/>
      <c r="E17" s="3"/>
      <c r="F17" s="3"/>
      <c r="G17" s="3"/>
      <c r="I17" s="3"/>
      <c r="L17" s="9">
        <v>0</v>
      </c>
      <c r="M17" s="9">
        <v>0</v>
      </c>
      <c r="O17" s="10">
        <v>0</v>
      </c>
      <c r="P17" s="10">
        <v>0</v>
      </c>
    </row>
    <row r="20" spans="2:16">
      <c r="B20" s="6" t="s">
        <v>118</v>
      </c>
      <c r="C20" s="17"/>
      <c r="D20" s="6"/>
      <c r="E20" s="6"/>
      <c r="F20" s="6"/>
      <c r="G20" s="6"/>
      <c r="I20" s="6"/>
    </row>
    <row r="24" spans="2:16">
      <c r="B24" s="5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5" sqref="B5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442</v>
      </c>
    </row>
    <row r="3" spans="2:16" ht="15.75">
      <c r="B3" s="1" t="s">
        <v>1</v>
      </c>
    </row>
    <row r="4" spans="2:16" ht="15.75">
      <c r="B4" s="1" t="s">
        <v>443</v>
      </c>
    </row>
    <row r="6" spans="2:16" ht="15.75">
      <c r="B6" s="2" t="s">
        <v>440</v>
      </c>
    </row>
    <row r="7" spans="2:16">
      <c r="B7" s="3" t="s">
        <v>78</v>
      </c>
      <c r="C7" s="3" t="s">
        <v>79</v>
      </c>
      <c r="D7" s="3" t="s">
        <v>141</v>
      </c>
      <c r="E7" s="3" t="s">
        <v>81</v>
      </c>
      <c r="F7" s="3" t="s">
        <v>82</v>
      </c>
      <c r="G7" s="3" t="s">
        <v>122</v>
      </c>
      <c r="H7" s="3" t="s">
        <v>123</v>
      </c>
      <c r="I7" s="3" t="s">
        <v>83</v>
      </c>
      <c r="J7" s="3" t="s">
        <v>84</v>
      </c>
      <c r="K7" s="3" t="s">
        <v>437</v>
      </c>
      <c r="L7" s="3" t="s">
        <v>124</v>
      </c>
      <c r="M7" s="3" t="s">
        <v>438</v>
      </c>
      <c r="N7" s="3" t="s">
        <v>125</v>
      </c>
      <c r="O7" s="3" t="s">
        <v>126</v>
      </c>
      <c r="P7" s="3" t="s">
        <v>88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89</v>
      </c>
      <c r="K8" s="4" t="s">
        <v>89</v>
      </c>
      <c r="L8" s="4" t="s">
        <v>129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290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>
      <selection activeCell="B5" sqref="B5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442</v>
      </c>
    </row>
    <row r="3" spans="2:17" ht="15.75">
      <c r="B3" s="1" t="s">
        <v>1</v>
      </c>
    </row>
    <row r="4" spans="2:17" ht="15.75">
      <c r="B4" s="1" t="s">
        <v>443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78</v>
      </c>
      <c r="C8" s="3" t="s">
        <v>79</v>
      </c>
      <c r="D8" s="3" t="s">
        <v>121</v>
      </c>
      <c r="E8" s="3" t="s">
        <v>81</v>
      </c>
      <c r="F8" s="3" t="s">
        <v>82</v>
      </c>
      <c r="G8" s="3" t="s">
        <v>122</v>
      </c>
      <c r="H8" s="3" t="s">
        <v>123</v>
      </c>
      <c r="I8" s="3" t="s">
        <v>83</v>
      </c>
      <c r="J8" s="3" t="s">
        <v>84</v>
      </c>
      <c r="K8" s="3" t="s">
        <v>85</v>
      </c>
      <c r="L8" s="3" t="s">
        <v>124</v>
      </c>
      <c r="M8" s="3" t="s">
        <v>40</v>
      </c>
      <c r="N8" s="3" t="s">
        <v>86</v>
      </c>
      <c r="O8" s="3" t="s">
        <v>125</v>
      </c>
      <c r="P8" s="3" t="s">
        <v>126</v>
      </c>
      <c r="Q8" s="3" t="s">
        <v>88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89</v>
      </c>
      <c r="K9" s="4" t="s">
        <v>89</v>
      </c>
      <c r="L9" s="4" t="s">
        <v>129</v>
      </c>
      <c r="M9" s="4" t="s">
        <v>130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131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133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135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136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137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138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118</v>
      </c>
      <c r="C21" s="17"/>
      <c r="D21" s="6"/>
      <c r="E21" s="6"/>
      <c r="F21" s="6"/>
      <c r="G21" s="6"/>
      <c r="I21" s="6"/>
    </row>
    <row r="25" spans="2:17">
      <c r="B25" s="5" t="s">
        <v>76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5" sqref="B5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442</v>
      </c>
    </row>
    <row r="3" spans="2:16" ht="15.75">
      <c r="B3" s="1" t="s">
        <v>1</v>
      </c>
    </row>
    <row r="4" spans="2:16" ht="15.75">
      <c r="B4" s="1" t="s">
        <v>443</v>
      </c>
    </row>
    <row r="6" spans="2:16" ht="15.75">
      <c r="B6" s="2" t="s">
        <v>441</v>
      </c>
    </row>
    <row r="7" spans="2:16">
      <c r="B7" s="3" t="s">
        <v>78</v>
      </c>
      <c r="C7" s="3" t="s">
        <v>79</v>
      </c>
      <c r="D7" s="3" t="s">
        <v>141</v>
      </c>
      <c r="E7" s="3" t="s">
        <v>81</v>
      </c>
      <c r="F7" s="3" t="s">
        <v>82</v>
      </c>
      <c r="G7" s="3" t="s">
        <v>122</v>
      </c>
      <c r="H7" s="3" t="s">
        <v>123</v>
      </c>
      <c r="I7" s="3" t="s">
        <v>83</v>
      </c>
      <c r="J7" s="3" t="s">
        <v>84</v>
      </c>
      <c r="K7" s="3" t="s">
        <v>437</v>
      </c>
      <c r="L7" s="3" t="s">
        <v>124</v>
      </c>
      <c r="M7" s="3" t="s">
        <v>438</v>
      </c>
      <c r="N7" s="3" t="s">
        <v>125</v>
      </c>
      <c r="O7" s="3" t="s">
        <v>126</v>
      </c>
      <c r="P7" s="3" t="s">
        <v>88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89</v>
      </c>
      <c r="K8" s="4" t="s">
        <v>89</v>
      </c>
      <c r="L8" s="4" t="s">
        <v>129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365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378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381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382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418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118</v>
      </c>
      <c r="C24" s="17"/>
      <c r="D24" s="6"/>
      <c r="E24" s="6"/>
      <c r="F24" s="6"/>
      <c r="G24" s="6"/>
      <c r="I24" s="6"/>
    </row>
    <row r="28" spans="2:16">
      <c r="B28" s="5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5" sqref="B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442</v>
      </c>
    </row>
    <row r="3" spans="2:20" ht="15.75">
      <c r="B3" s="1" t="s">
        <v>1</v>
      </c>
    </row>
    <row r="4" spans="2:20" ht="15.75">
      <c r="B4" s="1" t="s">
        <v>443</v>
      </c>
    </row>
    <row r="6" spans="2:20" ht="15.75">
      <c r="B6" s="2" t="s">
        <v>119</v>
      </c>
    </row>
    <row r="7" spans="2:20" ht="15.75">
      <c r="B7" s="2" t="s">
        <v>139</v>
      </c>
    </row>
    <row r="8" spans="2:20">
      <c r="B8" s="3" t="s">
        <v>78</v>
      </c>
      <c r="C8" s="3" t="s">
        <v>79</v>
      </c>
      <c r="D8" s="3" t="s">
        <v>121</v>
      </c>
      <c r="E8" s="3" t="s">
        <v>140</v>
      </c>
      <c r="F8" s="3" t="s">
        <v>80</v>
      </c>
      <c r="G8" s="3" t="s">
        <v>141</v>
      </c>
      <c r="H8" s="3" t="s">
        <v>81</v>
      </c>
      <c r="I8" s="3" t="s">
        <v>82</v>
      </c>
      <c r="J8" s="3" t="s">
        <v>122</v>
      </c>
      <c r="K8" s="3" t="s">
        <v>123</v>
      </c>
      <c r="L8" s="3" t="s">
        <v>83</v>
      </c>
      <c r="M8" s="3" t="s">
        <v>84</v>
      </c>
      <c r="N8" s="3" t="s">
        <v>85</v>
      </c>
      <c r="O8" s="3" t="s">
        <v>124</v>
      </c>
      <c r="P8" s="3" t="s">
        <v>40</v>
      </c>
      <c r="Q8" s="3" t="s">
        <v>86</v>
      </c>
      <c r="R8" s="3" t="s">
        <v>125</v>
      </c>
      <c r="S8" s="3" t="s">
        <v>126</v>
      </c>
      <c r="T8" s="3" t="s">
        <v>88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89</v>
      </c>
      <c r="N9" s="4" t="s">
        <v>89</v>
      </c>
      <c r="O9" s="4" t="s">
        <v>129</v>
      </c>
      <c r="P9" s="4" t="s">
        <v>130</v>
      </c>
      <c r="Q9" s="4" t="s">
        <v>90</v>
      </c>
      <c r="R9" s="4" t="s">
        <v>89</v>
      </c>
      <c r="S9" s="4" t="s">
        <v>89</v>
      </c>
      <c r="T9" s="4" t="s">
        <v>89</v>
      </c>
    </row>
    <row r="11" spans="2:20">
      <c r="B11" s="3" t="s">
        <v>142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9"/>
  <sheetViews>
    <sheetView rightToLeft="1" topLeftCell="A10" workbookViewId="0">
      <selection activeCell="B5" sqref="B5"/>
    </sheetView>
  </sheetViews>
  <sheetFormatPr defaultColWidth="9.140625" defaultRowHeight="12.75"/>
  <cols>
    <col min="2" max="2" width="18.7109375" customWidth="1"/>
    <col min="3" max="4" width="12.7109375" customWidth="1"/>
    <col min="5" max="5" width="11.7109375" customWidth="1"/>
    <col min="6" max="6" width="13.7109375" customWidth="1"/>
    <col min="7" max="7" width="1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442</v>
      </c>
    </row>
    <row r="3" spans="2:20" ht="15.75">
      <c r="B3" s="1" t="s">
        <v>1</v>
      </c>
    </row>
    <row r="4" spans="2:20" ht="15.75">
      <c r="B4" s="1" t="s">
        <v>443</v>
      </c>
    </row>
    <row r="6" spans="2:20" ht="15.75">
      <c r="B6" s="2" t="s">
        <v>119</v>
      </c>
    </row>
    <row r="7" spans="2:20" ht="15.75">
      <c r="B7" s="2" t="s">
        <v>151</v>
      </c>
    </row>
    <row r="8" spans="2:20">
      <c r="B8" s="3" t="s">
        <v>78</v>
      </c>
      <c r="C8" s="3" t="s">
        <v>79</v>
      </c>
      <c r="D8" s="3" t="s">
        <v>121</v>
      </c>
      <c r="E8" s="3" t="s">
        <v>140</v>
      </c>
      <c r="F8" s="3" t="s">
        <v>80</v>
      </c>
      <c r="G8" s="3" t="s">
        <v>141</v>
      </c>
      <c r="H8" s="3" t="s">
        <v>81</v>
      </c>
      <c r="I8" s="3" t="s">
        <v>82</v>
      </c>
      <c r="J8" s="3" t="s">
        <v>122</v>
      </c>
      <c r="K8" s="3" t="s">
        <v>123</v>
      </c>
      <c r="L8" s="3" t="s">
        <v>83</v>
      </c>
      <c r="M8" s="3" t="s">
        <v>84</v>
      </c>
      <c r="N8" s="3" t="s">
        <v>85</v>
      </c>
      <c r="O8" s="3" t="s">
        <v>124</v>
      </c>
      <c r="P8" s="3" t="s">
        <v>40</v>
      </c>
      <c r="Q8" s="3" t="s">
        <v>86</v>
      </c>
      <c r="R8" s="3" t="s">
        <v>125</v>
      </c>
      <c r="S8" s="3" t="s">
        <v>126</v>
      </c>
      <c r="T8" s="3" t="s">
        <v>88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89</v>
      </c>
      <c r="N9" s="4" t="s">
        <v>89</v>
      </c>
      <c r="O9" s="4" t="s">
        <v>129</v>
      </c>
      <c r="P9" s="4" t="s">
        <v>130</v>
      </c>
      <c r="Q9" s="4" t="s">
        <v>90</v>
      </c>
      <c r="R9" s="4" t="s">
        <v>89</v>
      </c>
      <c r="S9" s="4" t="s">
        <v>89</v>
      </c>
      <c r="T9" s="4" t="s">
        <v>89</v>
      </c>
    </row>
    <row r="11" spans="2:20">
      <c r="B11" s="3" t="s">
        <v>152</v>
      </c>
      <c r="C11" s="12"/>
      <c r="D11" s="3"/>
      <c r="E11" s="3"/>
      <c r="F11" s="3"/>
      <c r="G11" s="3"/>
      <c r="H11" s="3"/>
      <c r="I11" s="3"/>
      <c r="J11" s="3"/>
      <c r="K11" s="12">
        <v>3.95</v>
      </c>
      <c r="L11" s="3"/>
      <c r="N11" s="10">
        <v>3.7199999999999997E-2</v>
      </c>
      <c r="O11" s="9">
        <v>12138646.82</v>
      </c>
      <c r="Q11" s="9">
        <v>12871.17</v>
      </c>
      <c r="S11" s="10">
        <v>1</v>
      </c>
      <c r="T11" s="10">
        <v>1.55E-2</v>
      </c>
    </row>
    <row r="12" spans="2:20">
      <c r="B12" s="3" t="s">
        <v>153</v>
      </c>
      <c r="C12" s="12"/>
      <c r="D12" s="3"/>
      <c r="E12" s="3"/>
      <c r="F12" s="3"/>
      <c r="G12" s="3"/>
      <c r="H12" s="3"/>
      <c r="I12" s="3"/>
      <c r="J12" s="3"/>
      <c r="K12" s="12">
        <v>3.95</v>
      </c>
      <c r="L12" s="3"/>
      <c r="N12" s="10">
        <v>3.7199999999999997E-2</v>
      </c>
      <c r="O12" s="9">
        <v>12138646.82</v>
      </c>
      <c r="Q12" s="9">
        <v>12871.17</v>
      </c>
      <c r="S12" s="10">
        <v>1</v>
      </c>
      <c r="T12" s="10">
        <v>1.55E-2</v>
      </c>
    </row>
    <row r="13" spans="2:20">
      <c r="B13" s="13" t="s">
        <v>154</v>
      </c>
      <c r="C13" s="14"/>
      <c r="D13" s="13"/>
      <c r="E13" s="13"/>
      <c r="F13" s="13"/>
      <c r="G13" s="13"/>
      <c r="H13" s="13"/>
      <c r="I13" s="13"/>
      <c r="J13" s="13"/>
      <c r="K13" s="14">
        <v>3.77</v>
      </c>
      <c r="L13" s="13"/>
      <c r="N13" s="16">
        <v>1.78E-2</v>
      </c>
      <c r="O13" s="15">
        <v>5379233.8200000003</v>
      </c>
      <c r="Q13" s="15">
        <v>6259.01</v>
      </c>
      <c r="S13" s="16">
        <v>0.48630000000000001</v>
      </c>
      <c r="T13" s="16">
        <v>7.4999999999999997E-3</v>
      </c>
    </row>
    <row r="14" spans="2:20">
      <c r="B14" s="6" t="s">
        <v>155</v>
      </c>
      <c r="C14" s="17">
        <v>2310118</v>
      </c>
      <c r="D14" s="6" t="s">
        <v>156</v>
      </c>
      <c r="E14" s="6"/>
      <c r="F14" s="6">
        <v>231</v>
      </c>
      <c r="G14" s="6" t="s">
        <v>157</v>
      </c>
      <c r="H14" s="6" t="s">
        <v>96</v>
      </c>
      <c r="I14" s="6" t="s">
        <v>97</v>
      </c>
      <c r="J14" s="6"/>
      <c r="K14" s="17">
        <v>2.4900000000000002</v>
      </c>
      <c r="L14" s="6" t="s">
        <v>98</v>
      </c>
      <c r="M14" s="18">
        <v>2.58E-2</v>
      </c>
      <c r="N14" s="8">
        <v>3.8999999999999998E-3</v>
      </c>
      <c r="O14" s="7">
        <v>394353</v>
      </c>
      <c r="P14" s="7">
        <v>108.77</v>
      </c>
      <c r="Q14" s="7">
        <v>428.94</v>
      </c>
      <c r="R14" s="8">
        <v>1E-4</v>
      </c>
      <c r="S14" s="8">
        <v>3.3300000000000003E-2</v>
      </c>
      <c r="T14" s="8">
        <v>5.0000000000000001E-4</v>
      </c>
    </row>
    <row r="15" spans="2:20">
      <c r="B15" s="6" t="s">
        <v>158</v>
      </c>
      <c r="C15" s="17">
        <v>1940543</v>
      </c>
      <c r="D15" s="6" t="s">
        <v>156</v>
      </c>
      <c r="E15" s="6"/>
      <c r="F15" s="6">
        <v>194</v>
      </c>
      <c r="G15" s="6" t="s">
        <v>157</v>
      </c>
      <c r="H15" s="6" t="s">
        <v>159</v>
      </c>
      <c r="I15" s="6" t="s">
        <v>97</v>
      </c>
      <c r="J15" s="6"/>
      <c r="K15" s="17">
        <v>5.41</v>
      </c>
      <c r="L15" s="6" t="s">
        <v>98</v>
      </c>
      <c r="M15" s="18">
        <v>4.2000000000000003E-2</v>
      </c>
      <c r="N15" s="8">
        <v>7.0000000000000001E-3</v>
      </c>
      <c r="O15" s="7">
        <v>554791</v>
      </c>
      <c r="P15" s="7">
        <v>121.37</v>
      </c>
      <c r="Q15" s="7">
        <v>673.35</v>
      </c>
      <c r="R15" s="8">
        <v>5.9999999999999995E-4</v>
      </c>
      <c r="S15" s="8">
        <v>5.2299999999999999E-2</v>
      </c>
      <c r="T15" s="8">
        <v>8.0000000000000004E-4</v>
      </c>
    </row>
    <row r="16" spans="2:20">
      <c r="B16" s="6" t="s">
        <v>160</v>
      </c>
      <c r="C16" s="17">
        <v>1940402</v>
      </c>
      <c r="D16" s="6" t="s">
        <v>156</v>
      </c>
      <c r="E16" s="6"/>
      <c r="F16" s="6">
        <v>194</v>
      </c>
      <c r="G16" s="6" t="s">
        <v>157</v>
      </c>
      <c r="H16" s="6" t="s">
        <v>159</v>
      </c>
      <c r="I16" s="6" t="s">
        <v>97</v>
      </c>
      <c r="J16" s="6"/>
      <c r="K16" s="17">
        <v>2.66</v>
      </c>
      <c r="L16" s="6" t="s">
        <v>98</v>
      </c>
      <c r="M16" s="18">
        <v>4.1000000000000002E-2</v>
      </c>
      <c r="N16" s="8">
        <v>5.0000000000000001E-3</v>
      </c>
      <c r="O16" s="7">
        <v>2215</v>
      </c>
      <c r="P16" s="7">
        <v>132.75</v>
      </c>
      <c r="Q16" s="7">
        <v>2.94</v>
      </c>
      <c r="R16" s="8">
        <v>0</v>
      </c>
      <c r="S16" s="8">
        <v>2.0000000000000001E-4</v>
      </c>
      <c r="T16" s="8">
        <v>0</v>
      </c>
    </row>
    <row r="17" spans="2:20">
      <c r="B17" s="6" t="s">
        <v>161</v>
      </c>
      <c r="C17" s="17">
        <v>1122860</v>
      </c>
      <c r="D17" s="6" t="s">
        <v>156</v>
      </c>
      <c r="E17" s="6"/>
      <c r="F17" s="6">
        <v>1560</v>
      </c>
      <c r="G17" s="6" t="s">
        <v>162</v>
      </c>
      <c r="H17" s="6" t="s">
        <v>163</v>
      </c>
      <c r="I17" s="6" t="s">
        <v>97</v>
      </c>
      <c r="J17" s="6"/>
      <c r="K17" s="17">
        <v>1.95</v>
      </c>
      <c r="L17" s="6" t="s">
        <v>98</v>
      </c>
      <c r="M17" s="18">
        <v>4.8000000000000001E-2</v>
      </c>
      <c r="N17" s="8">
        <v>1.14E-2</v>
      </c>
      <c r="O17" s="7">
        <v>619544.81999999995</v>
      </c>
      <c r="P17" s="7">
        <v>113.85</v>
      </c>
      <c r="Q17" s="7">
        <v>705.35</v>
      </c>
      <c r="R17" s="8">
        <v>2.2000000000000001E-3</v>
      </c>
      <c r="S17" s="8">
        <v>5.4800000000000001E-2</v>
      </c>
      <c r="T17" s="8">
        <v>8.0000000000000004E-4</v>
      </c>
    </row>
    <row r="18" spans="2:20">
      <c r="B18" s="6" t="s">
        <v>164</v>
      </c>
      <c r="C18" s="17">
        <v>1260546</v>
      </c>
      <c r="D18" s="6" t="s">
        <v>156</v>
      </c>
      <c r="E18" s="6"/>
      <c r="F18" s="6">
        <v>126</v>
      </c>
      <c r="G18" s="6" t="s">
        <v>162</v>
      </c>
      <c r="H18" s="6" t="s">
        <v>163</v>
      </c>
      <c r="I18" s="6" t="s">
        <v>97</v>
      </c>
      <c r="J18" s="6"/>
      <c r="K18" s="17">
        <v>5.44</v>
      </c>
      <c r="L18" s="6" t="s">
        <v>98</v>
      </c>
      <c r="M18" s="18">
        <v>5.3499999999999999E-2</v>
      </c>
      <c r="N18" s="8">
        <v>2.7300000000000001E-2</v>
      </c>
      <c r="O18" s="7">
        <v>1485889</v>
      </c>
      <c r="P18" s="7">
        <v>118.98</v>
      </c>
      <c r="Q18" s="7">
        <v>1767.91</v>
      </c>
      <c r="R18" s="8">
        <v>5.9999999999999995E-4</v>
      </c>
      <c r="S18" s="8">
        <v>0.13739999999999999</v>
      </c>
      <c r="T18" s="8">
        <v>2.0999999999999999E-3</v>
      </c>
    </row>
    <row r="19" spans="2:20">
      <c r="B19" s="6" t="s">
        <v>165</v>
      </c>
      <c r="C19" s="17">
        <v>1260397</v>
      </c>
      <c r="D19" s="6" t="s">
        <v>156</v>
      </c>
      <c r="E19" s="6"/>
      <c r="F19" s="6">
        <v>126</v>
      </c>
      <c r="G19" s="6" t="s">
        <v>162</v>
      </c>
      <c r="H19" s="6" t="s">
        <v>163</v>
      </c>
      <c r="I19" s="6" t="s">
        <v>97</v>
      </c>
      <c r="J19" s="6"/>
      <c r="K19" s="17">
        <v>3.58</v>
      </c>
      <c r="L19" s="6" t="s">
        <v>98</v>
      </c>
      <c r="M19" s="18">
        <v>5.0999999999999997E-2</v>
      </c>
      <c r="N19" s="8">
        <v>1.72E-2</v>
      </c>
      <c r="O19" s="7">
        <v>38497</v>
      </c>
      <c r="P19" s="7">
        <v>133.32</v>
      </c>
      <c r="Q19" s="7">
        <v>51.32</v>
      </c>
      <c r="R19" s="8">
        <v>0</v>
      </c>
      <c r="S19" s="8">
        <v>4.0000000000000001E-3</v>
      </c>
      <c r="T19" s="8">
        <v>1E-4</v>
      </c>
    </row>
    <row r="20" spans="2:20">
      <c r="B20" s="6" t="s">
        <v>166</v>
      </c>
      <c r="C20" s="17">
        <v>3230125</v>
      </c>
      <c r="D20" s="6" t="s">
        <v>156</v>
      </c>
      <c r="E20" s="6"/>
      <c r="F20" s="6">
        <v>323</v>
      </c>
      <c r="G20" s="6" t="s">
        <v>162</v>
      </c>
      <c r="H20" s="6" t="s">
        <v>163</v>
      </c>
      <c r="I20" s="6" t="s">
        <v>97</v>
      </c>
      <c r="J20" s="6"/>
      <c r="K20" s="17">
        <v>3.69</v>
      </c>
      <c r="L20" s="6" t="s">
        <v>98</v>
      </c>
      <c r="M20" s="18">
        <v>4.9000000000000002E-2</v>
      </c>
      <c r="N20" s="8">
        <v>1.2200000000000001E-2</v>
      </c>
      <c r="O20" s="7">
        <v>162162.47</v>
      </c>
      <c r="P20" s="7">
        <v>117.21</v>
      </c>
      <c r="Q20" s="7">
        <v>190.07</v>
      </c>
      <c r="R20" s="8">
        <v>2.0000000000000001E-4</v>
      </c>
      <c r="S20" s="8">
        <v>1.4800000000000001E-2</v>
      </c>
      <c r="T20" s="8">
        <v>2.0000000000000001E-4</v>
      </c>
    </row>
    <row r="21" spans="2:20">
      <c r="B21" s="6" t="s">
        <v>167</v>
      </c>
      <c r="C21" s="17">
        <v>1096510</v>
      </c>
      <c r="D21" s="6" t="s">
        <v>156</v>
      </c>
      <c r="E21" s="6"/>
      <c r="F21" s="6">
        <v>1248</v>
      </c>
      <c r="G21" s="6" t="s">
        <v>157</v>
      </c>
      <c r="H21" s="6" t="s">
        <v>168</v>
      </c>
      <c r="I21" s="6" t="s">
        <v>97</v>
      </c>
      <c r="J21" s="6"/>
      <c r="K21" s="17">
        <v>0.67</v>
      </c>
      <c r="L21" s="6" t="s">
        <v>98</v>
      </c>
      <c r="M21" s="18">
        <v>4.8000000000000001E-2</v>
      </c>
      <c r="N21" s="8">
        <v>1.32E-2</v>
      </c>
      <c r="O21" s="7">
        <v>60241.84</v>
      </c>
      <c r="P21" s="7">
        <v>124.13</v>
      </c>
      <c r="Q21" s="7">
        <v>74.78</v>
      </c>
      <c r="R21" s="8">
        <v>1.2999999999999999E-3</v>
      </c>
      <c r="S21" s="8">
        <v>5.7999999999999996E-3</v>
      </c>
      <c r="T21" s="8">
        <v>1E-4</v>
      </c>
    </row>
    <row r="22" spans="2:20">
      <c r="B22" s="6" t="s">
        <v>169</v>
      </c>
      <c r="C22" s="17">
        <v>1125210</v>
      </c>
      <c r="D22" s="6" t="s">
        <v>156</v>
      </c>
      <c r="E22" s="6"/>
      <c r="F22" s="6">
        <v>1068</v>
      </c>
      <c r="G22" s="6" t="s">
        <v>162</v>
      </c>
      <c r="H22" s="6" t="s">
        <v>168</v>
      </c>
      <c r="I22" s="6" t="s">
        <v>97</v>
      </c>
      <c r="J22" s="6"/>
      <c r="K22" s="17">
        <v>3.26</v>
      </c>
      <c r="L22" s="6" t="s">
        <v>98</v>
      </c>
      <c r="M22" s="18">
        <v>5.5E-2</v>
      </c>
      <c r="N22" s="8">
        <v>2.1600000000000001E-2</v>
      </c>
      <c r="O22" s="7">
        <v>1352</v>
      </c>
      <c r="P22" s="7">
        <v>113.31</v>
      </c>
      <c r="Q22" s="7">
        <v>1.53</v>
      </c>
      <c r="R22" s="8">
        <v>0</v>
      </c>
      <c r="S22" s="8">
        <v>1E-4</v>
      </c>
      <c r="T22" s="8">
        <v>0</v>
      </c>
    </row>
    <row r="23" spans="2:20">
      <c r="B23" s="6" t="s">
        <v>170</v>
      </c>
      <c r="C23" s="17">
        <v>1115278</v>
      </c>
      <c r="D23" s="6" t="s">
        <v>156</v>
      </c>
      <c r="E23" s="6"/>
      <c r="F23" s="6">
        <v>1239</v>
      </c>
      <c r="G23" s="6" t="s">
        <v>157</v>
      </c>
      <c r="H23" s="6" t="s">
        <v>171</v>
      </c>
      <c r="I23" s="6" t="s">
        <v>172</v>
      </c>
      <c r="J23" s="6"/>
      <c r="K23" s="17">
        <v>3.82</v>
      </c>
      <c r="L23" s="6" t="s">
        <v>98</v>
      </c>
      <c r="M23" s="18">
        <v>5.2999999999999999E-2</v>
      </c>
      <c r="N23" s="8">
        <v>1.23E-2</v>
      </c>
      <c r="O23" s="7">
        <v>28932</v>
      </c>
      <c r="P23" s="7">
        <v>125.84</v>
      </c>
      <c r="Q23" s="7">
        <v>36.409999999999997</v>
      </c>
      <c r="R23" s="8">
        <v>1E-4</v>
      </c>
      <c r="S23" s="8">
        <v>2.8E-3</v>
      </c>
      <c r="T23" s="8">
        <v>0</v>
      </c>
    </row>
    <row r="24" spans="2:20">
      <c r="B24" s="6" t="s">
        <v>173</v>
      </c>
      <c r="C24" s="17">
        <v>2510139</v>
      </c>
      <c r="D24" s="6" t="s">
        <v>156</v>
      </c>
      <c r="E24" s="6"/>
      <c r="F24" s="6">
        <v>251</v>
      </c>
      <c r="G24" s="6" t="s">
        <v>162</v>
      </c>
      <c r="H24" s="6" t="s">
        <v>171</v>
      </c>
      <c r="I24" s="6" t="s">
        <v>97</v>
      </c>
      <c r="J24" s="6"/>
      <c r="K24" s="17">
        <v>2.65</v>
      </c>
      <c r="L24" s="6" t="s">
        <v>98</v>
      </c>
      <c r="M24" s="18">
        <v>4.2500000000000003E-2</v>
      </c>
      <c r="N24" s="8">
        <v>1.11E-2</v>
      </c>
      <c r="O24" s="7">
        <v>237234.23</v>
      </c>
      <c r="P24" s="7">
        <v>115.2</v>
      </c>
      <c r="Q24" s="7">
        <v>273.29000000000002</v>
      </c>
      <c r="R24" s="8">
        <v>8.9999999999999998E-4</v>
      </c>
      <c r="S24" s="8">
        <v>2.12E-2</v>
      </c>
      <c r="T24" s="8">
        <v>2.9999999999999997E-4</v>
      </c>
    </row>
    <row r="25" spans="2:20">
      <c r="B25" s="6" t="s">
        <v>174</v>
      </c>
      <c r="C25" s="17">
        <v>1132323</v>
      </c>
      <c r="D25" s="6" t="s">
        <v>156</v>
      </c>
      <c r="E25" s="6"/>
      <c r="F25" s="6">
        <v>1618</v>
      </c>
      <c r="G25" s="6" t="s">
        <v>162</v>
      </c>
      <c r="H25" s="6" t="s">
        <v>171</v>
      </c>
      <c r="I25" s="6" t="s">
        <v>97</v>
      </c>
      <c r="J25" s="6"/>
      <c r="K25" s="17">
        <v>4.71</v>
      </c>
      <c r="L25" s="6" t="s">
        <v>98</v>
      </c>
      <c r="M25" s="18">
        <v>2.4E-2</v>
      </c>
      <c r="N25" s="8">
        <v>3.1099999999999999E-2</v>
      </c>
      <c r="O25" s="7">
        <v>600000</v>
      </c>
      <c r="P25" s="7">
        <v>97.18</v>
      </c>
      <c r="Q25" s="7">
        <v>583.08000000000004</v>
      </c>
      <c r="R25" s="8">
        <v>1.4E-3</v>
      </c>
      <c r="S25" s="8">
        <v>4.53E-2</v>
      </c>
      <c r="T25" s="8">
        <v>6.9999999999999999E-4</v>
      </c>
    </row>
    <row r="26" spans="2:20">
      <c r="B26" s="6" t="s">
        <v>175</v>
      </c>
      <c r="C26" s="17">
        <v>1410224</v>
      </c>
      <c r="D26" s="6" t="s">
        <v>156</v>
      </c>
      <c r="E26" s="6"/>
      <c r="F26" s="6">
        <v>141</v>
      </c>
      <c r="G26" s="6" t="s">
        <v>176</v>
      </c>
      <c r="H26" s="6" t="s">
        <v>171</v>
      </c>
      <c r="I26" s="6" t="s">
        <v>97</v>
      </c>
      <c r="J26" s="6"/>
      <c r="K26" s="17">
        <v>0.87</v>
      </c>
      <c r="L26" s="6" t="s">
        <v>98</v>
      </c>
      <c r="M26" s="18">
        <v>2.3E-2</v>
      </c>
      <c r="N26" s="8">
        <v>1.15E-2</v>
      </c>
      <c r="O26" s="7">
        <v>59045.57</v>
      </c>
      <c r="P26" s="7">
        <v>105.19</v>
      </c>
      <c r="Q26" s="7">
        <v>62.11</v>
      </c>
      <c r="R26" s="8">
        <v>2.9999999999999997E-4</v>
      </c>
      <c r="S26" s="8">
        <v>4.7999999999999996E-3</v>
      </c>
      <c r="T26" s="8">
        <v>1E-4</v>
      </c>
    </row>
    <row r="27" spans="2:20">
      <c r="B27" s="6" t="s">
        <v>177</v>
      </c>
      <c r="C27" s="17">
        <v>1123884</v>
      </c>
      <c r="D27" s="6" t="s">
        <v>156</v>
      </c>
      <c r="E27" s="6"/>
      <c r="F27" s="6">
        <v>1448</v>
      </c>
      <c r="G27" s="6" t="s">
        <v>162</v>
      </c>
      <c r="H27" s="6" t="s">
        <v>178</v>
      </c>
      <c r="I27" s="6" t="s">
        <v>172</v>
      </c>
      <c r="J27" s="6"/>
      <c r="K27" s="17">
        <v>2.4</v>
      </c>
      <c r="L27" s="6" t="s">
        <v>98</v>
      </c>
      <c r="M27" s="18">
        <v>5.5E-2</v>
      </c>
      <c r="N27" s="8">
        <v>1.89E-2</v>
      </c>
      <c r="O27" s="7">
        <v>350242.75</v>
      </c>
      <c r="P27" s="7">
        <v>111.79</v>
      </c>
      <c r="Q27" s="7">
        <v>391.54</v>
      </c>
      <c r="R27" s="8">
        <v>6.3E-3</v>
      </c>
      <c r="S27" s="8">
        <v>3.04E-2</v>
      </c>
      <c r="T27" s="8">
        <v>5.0000000000000001E-4</v>
      </c>
    </row>
    <row r="28" spans="2:20">
      <c r="B28" s="6" t="s">
        <v>179</v>
      </c>
      <c r="C28" s="17">
        <v>1104330</v>
      </c>
      <c r="D28" s="6" t="s">
        <v>156</v>
      </c>
      <c r="E28" s="6"/>
      <c r="F28" s="6">
        <v>1448</v>
      </c>
      <c r="G28" s="6" t="s">
        <v>162</v>
      </c>
      <c r="H28" s="6" t="s">
        <v>178</v>
      </c>
      <c r="I28" s="6" t="s">
        <v>172</v>
      </c>
      <c r="J28" s="6"/>
      <c r="K28" s="17">
        <v>2.3199999999999998</v>
      </c>
      <c r="L28" s="6" t="s">
        <v>98</v>
      </c>
      <c r="M28" s="18">
        <v>4.8500000000000001E-2</v>
      </c>
      <c r="N28" s="8">
        <v>1.4800000000000001E-2</v>
      </c>
      <c r="O28" s="7">
        <v>784733.14</v>
      </c>
      <c r="P28" s="7">
        <v>129.52000000000001</v>
      </c>
      <c r="Q28" s="7">
        <v>1016.39</v>
      </c>
      <c r="R28" s="8">
        <v>2.8999999999999998E-3</v>
      </c>
      <c r="S28" s="8">
        <v>7.9000000000000001E-2</v>
      </c>
      <c r="T28" s="8">
        <v>1.1999999999999999E-3</v>
      </c>
    </row>
    <row r="29" spans="2:20">
      <c r="B29" s="13" t="s">
        <v>180</v>
      </c>
      <c r="C29" s="14"/>
      <c r="D29" s="13"/>
      <c r="E29" s="13"/>
      <c r="F29" s="13"/>
      <c r="G29" s="13"/>
      <c r="H29" s="13"/>
      <c r="I29" s="13"/>
      <c r="J29" s="13"/>
      <c r="K29" s="14">
        <v>4.13</v>
      </c>
      <c r="L29" s="13"/>
      <c r="N29" s="16">
        <v>5.4899999999999997E-2</v>
      </c>
      <c r="O29" s="15">
        <v>6649413</v>
      </c>
      <c r="Q29" s="15">
        <v>6512.93</v>
      </c>
      <c r="S29" s="16">
        <v>0.50600000000000001</v>
      </c>
      <c r="T29" s="16">
        <v>7.7999999999999996E-3</v>
      </c>
    </row>
    <row r="30" spans="2:20">
      <c r="B30" s="6" t="s">
        <v>181</v>
      </c>
      <c r="C30" s="17">
        <v>1135656</v>
      </c>
      <c r="D30" s="6" t="s">
        <v>156</v>
      </c>
      <c r="E30" s="6"/>
      <c r="F30" s="6">
        <v>1643</v>
      </c>
      <c r="G30" s="6" t="s">
        <v>162</v>
      </c>
      <c r="H30" s="6" t="s">
        <v>163</v>
      </c>
      <c r="I30" s="6" t="s">
        <v>172</v>
      </c>
      <c r="J30" s="6"/>
      <c r="K30" s="17">
        <v>4.04</v>
      </c>
      <c r="L30" s="6" t="s">
        <v>98</v>
      </c>
      <c r="M30" s="18">
        <v>4.2000000000000003E-2</v>
      </c>
      <c r="N30" s="8">
        <v>3.9E-2</v>
      </c>
      <c r="O30" s="7">
        <v>1546313</v>
      </c>
      <c r="P30" s="7">
        <v>101.34</v>
      </c>
      <c r="Q30" s="7">
        <v>1567.03</v>
      </c>
      <c r="R30" s="8">
        <v>1.1000000000000001E-3</v>
      </c>
      <c r="S30" s="8">
        <v>0.1217</v>
      </c>
      <c r="T30" s="8">
        <v>1.9E-3</v>
      </c>
    </row>
    <row r="31" spans="2:20">
      <c r="B31" s="6" t="s">
        <v>182</v>
      </c>
      <c r="C31" s="17">
        <v>1114073</v>
      </c>
      <c r="D31" s="6" t="s">
        <v>156</v>
      </c>
      <c r="E31" s="6"/>
      <c r="F31" s="6">
        <v>1363</v>
      </c>
      <c r="G31" s="6" t="s">
        <v>183</v>
      </c>
      <c r="H31" s="6" t="s">
        <v>163</v>
      </c>
      <c r="I31" s="6" t="s">
        <v>97</v>
      </c>
      <c r="J31" s="6"/>
      <c r="K31" s="17">
        <v>2.82</v>
      </c>
      <c r="L31" s="6" t="s">
        <v>98</v>
      </c>
      <c r="M31" s="18">
        <v>5.8139999999999997E-3</v>
      </c>
      <c r="N31" s="8">
        <v>1.44E-2</v>
      </c>
      <c r="O31" s="7">
        <v>990497</v>
      </c>
      <c r="P31" s="7">
        <v>102.47</v>
      </c>
      <c r="Q31" s="7">
        <v>1014.96</v>
      </c>
      <c r="R31" s="8">
        <v>2.9999999999999997E-4</v>
      </c>
      <c r="S31" s="8">
        <v>7.8899999999999998E-2</v>
      </c>
      <c r="T31" s="8">
        <v>1.1999999999999999E-3</v>
      </c>
    </row>
    <row r="32" spans="2:20">
      <c r="B32" s="6" t="s">
        <v>184</v>
      </c>
      <c r="C32" s="17">
        <v>1133891</v>
      </c>
      <c r="D32" s="6" t="s">
        <v>156</v>
      </c>
      <c r="E32" s="6"/>
      <c r="F32" s="6">
        <v>1630</v>
      </c>
      <c r="G32" s="6" t="s">
        <v>162</v>
      </c>
      <c r="H32" s="6" t="s">
        <v>168</v>
      </c>
      <c r="I32" s="6" t="s">
        <v>97</v>
      </c>
      <c r="J32" s="6"/>
      <c r="K32" s="17">
        <v>4.2699999999999996</v>
      </c>
      <c r="L32" s="6" t="s">
        <v>98</v>
      </c>
      <c r="M32" s="18">
        <v>6.0499999999999998E-2</v>
      </c>
      <c r="N32" s="8">
        <v>4.9500000000000002E-2</v>
      </c>
      <c r="O32" s="7">
        <v>525777</v>
      </c>
      <c r="P32" s="7">
        <v>105.42</v>
      </c>
      <c r="Q32" s="7">
        <v>554.27</v>
      </c>
      <c r="R32" s="8">
        <v>8.9999999999999998E-4</v>
      </c>
      <c r="S32" s="8">
        <v>4.3099999999999999E-2</v>
      </c>
      <c r="T32" s="8">
        <v>6.9999999999999999E-4</v>
      </c>
    </row>
    <row r="33" spans="2:20">
      <c r="B33" s="6" t="s">
        <v>185</v>
      </c>
      <c r="C33" s="17">
        <v>1134923</v>
      </c>
      <c r="D33" s="6" t="s">
        <v>156</v>
      </c>
      <c r="E33" s="6"/>
      <c r="F33" s="6">
        <v>1638</v>
      </c>
      <c r="G33" s="6" t="s">
        <v>162</v>
      </c>
      <c r="H33" s="6" t="s">
        <v>168</v>
      </c>
      <c r="I33" s="6" t="s">
        <v>97</v>
      </c>
      <c r="J33" s="6"/>
      <c r="K33" s="17">
        <v>3.63</v>
      </c>
      <c r="L33" s="6" t="s">
        <v>98</v>
      </c>
      <c r="M33" s="18">
        <v>5.0999999999999997E-2</v>
      </c>
      <c r="N33" s="8">
        <v>4.6699999999999998E-2</v>
      </c>
      <c r="O33" s="7">
        <v>599790</v>
      </c>
      <c r="P33" s="7">
        <v>102.98</v>
      </c>
      <c r="Q33" s="7">
        <v>617.66</v>
      </c>
      <c r="R33" s="8">
        <v>6.9999999999999999E-4</v>
      </c>
      <c r="S33" s="8">
        <v>4.8000000000000001E-2</v>
      </c>
      <c r="T33" s="8">
        <v>6.9999999999999999E-4</v>
      </c>
    </row>
    <row r="34" spans="2:20">
      <c r="B34" s="6" t="s">
        <v>186</v>
      </c>
      <c r="C34" s="17">
        <v>1132299</v>
      </c>
      <c r="D34" s="6" t="s">
        <v>156</v>
      </c>
      <c r="E34" s="6"/>
      <c r="F34" s="6">
        <v>1622</v>
      </c>
      <c r="G34" s="6" t="s">
        <v>162</v>
      </c>
      <c r="H34" s="6" t="s">
        <v>171</v>
      </c>
      <c r="I34" s="6" t="s">
        <v>172</v>
      </c>
      <c r="J34" s="6"/>
      <c r="K34" s="17">
        <v>2.8</v>
      </c>
      <c r="L34" s="6" t="s">
        <v>98</v>
      </c>
      <c r="M34" s="18">
        <v>4.65E-2</v>
      </c>
      <c r="N34" s="8">
        <v>0.12590000000000001</v>
      </c>
      <c r="O34" s="7">
        <v>1575219</v>
      </c>
      <c r="P34" s="7">
        <v>81.489999999999995</v>
      </c>
      <c r="Q34" s="7">
        <v>1283.6500000000001</v>
      </c>
      <c r="R34" s="8">
        <v>1.5E-3</v>
      </c>
      <c r="S34" s="8">
        <v>9.9699999999999997E-2</v>
      </c>
      <c r="T34" s="8">
        <v>1.5E-3</v>
      </c>
    </row>
    <row r="35" spans="2:20">
      <c r="B35" s="6" t="s">
        <v>187</v>
      </c>
      <c r="C35" s="17">
        <v>2510170</v>
      </c>
      <c r="D35" s="6" t="s">
        <v>156</v>
      </c>
      <c r="E35" s="6"/>
      <c r="F35" s="6">
        <v>251</v>
      </c>
      <c r="G35" s="6" t="s">
        <v>162</v>
      </c>
      <c r="H35" s="6" t="s">
        <v>171</v>
      </c>
      <c r="I35" s="6" t="s">
        <v>97</v>
      </c>
      <c r="J35" s="6"/>
      <c r="K35" s="17">
        <v>6.71</v>
      </c>
      <c r="L35" s="6" t="s">
        <v>98</v>
      </c>
      <c r="M35" s="18">
        <v>4.9000000000000002E-2</v>
      </c>
      <c r="N35" s="8">
        <v>4.3900000000000002E-2</v>
      </c>
      <c r="O35" s="7">
        <v>1236317</v>
      </c>
      <c r="P35" s="7">
        <v>104.91</v>
      </c>
      <c r="Q35" s="7">
        <v>1297.02</v>
      </c>
      <c r="R35" s="8">
        <v>2.2000000000000001E-3</v>
      </c>
      <c r="S35" s="8">
        <v>0.1008</v>
      </c>
      <c r="T35" s="8">
        <v>1.6000000000000001E-3</v>
      </c>
    </row>
    <row r="36" spans="2:20">
      <c r="B36" s="6" t="s">
        <v>188</v>
      </c>
      <c r="C36" s="17">
        <v>1132331</v>
      </c>
      <c r="D36" s="6" t="s">
        <v>156</v>
      </c>
      <c r="E36" s="6"/>
      <c r="F36" s="6">
        <v>1618</v>
      </c>
      <c r="G36" s="6" t="s">
        <v>162</v>
      </c>
      <c r="H36" s="6" t="s">
        <v>171</v>
      </c>
      <c r="I36" s="6" t="s">
        <v>97</v>
      </c>
      <c r="J36" s="6"/>
      <c r="K36" s="17">
        <v>4.33</v>
      </c>
      <c r="L36" s="6" t="s">
        <v>98</v>
      </c>
      <c r="M36" s="18">
        <v>4.2000000000000003E-2</v>
      </c>
      <c r="N36" s="8">
        <v>0.04</v>
      </c>
      <c r="O36" s="7">
        <v>175500</v>
      </c>
      <c r="P36" s="7">
        <v>101.61</v>
      </c>
      <c r="Q36" s="7">
        <v>178.33</v>
      </c>
      <c r="R36" s="8">
        <v>2.0000000000000001E-4</v>
      </c>
      <c r="S36" s="8">
        <v>1.3899999999999999E-2</v>
      </c>
      <c r="T36" s="8">
        <v>2.0000000000000001E-4</v>
      </c>
    </row>
    <row r="37" spans="2:20">
      <c r="B37" s="13" t="s">
        <v>189</v>
      </c>
      <c r="C37" s="14"/>
      <c r="D37" s="13"/>
      <c r="E37" s="13"/>
      <c r="F37" s="13"/>
      <c r="G37" s="13"/>
      <c r="H37" s="13"/>
      <c r="I37" s="13"/>
      <c r="J37" s="13"/>
      <c r="K37" s="14">
        <v>3.73</v>
      </c>
      <c r="L37" s="13"/>
      <c r="N37" s="16">
        <v>8.9899999999999994E-2</v>
      </c>
      <c r="O37" s="15">
        <v>110000</v>
      </c>
      <c r="Q37" s="15">
        <v>99.23</v>
      </c>
      <c r="S37" s="16">
        <v>7.7000000000000002E-3</v>
      </c>
      <c r="T37" s="16">
        <v>1E-4</v>
      </c>
    </row>
    <row r="38" spans="2:20">
      <c r="B38" s="6" t="s">
        <v>190</v>
      </c>
      <c r="C38" s="17">
        <v>1133958</v>
      </c>
      <c r="D38" s="6" t="s">
        <v>156</v>
      </c>
      <c r="E38" s="6"/>
      <c r="F38" s="6">
        <v>1631</v>
      </c>
      <c r="G38" s="6" t="s">
        <v>162</v>
      </c>
      <c r="H38" s="6" t="s">
        <v>171</v>
      </c>
      <c r="I38" s="6" t="s">
        <v>172</v>
      </c>
      <c r="J38" s="6"/>
      <c r="K38" s="17">
        <v>3.73</v>
      </c>
      <c r="L38" s="6" t="s">
        <v>98</v>
      </c>
      <c r="M38" s="18">
        <v>5.8500000000000003E-2</v>
      </c>
      <c r="N38" s="8">
        <v>8.9899999999999994E-2</v>
      </c>
      <c r="O38" s="7">
        <v>110000</v>
      </c>
      <c r="P38" s="7">
        <v>90.21</v>
      </c>
      <c r="Q38" s="7">
        <v>99.23</v>
      </c>
      <c r="R38" s="8">
        <v>2.0000000000000001E-4</v>
      </c>
      <c r="S38" s="8">
        <v>7.7000000000000002E-3</v>
      </c>
      <c r="T38" s="8">
        <v>1E-4</v>
      </c>
    </row>
    <row r="39" spans="2:20">
      <c r="B39" s="13" t="s">
        <v>191</v>
      </c>
      <c r="C39" s="14"/>
      <c r="D39" s="13"/>
      <c r="E39" s="13"/>
      <c r="F39" s="13"/>
      <c r="G39" s="13"/>
      <c r="H39" s="13"/>
      <c r="I39" s="13"/>
      <c r="J39" s="13"/>
      <c r="L39" s="13"/>
      <c r="O39" s="15">
        <v>0</v>
      </c>
      <c r="Q39" s="15">
        <v>0</v>
      </c>
      <c r="S39" s="16">
        <v>0</v>
      </c>
      <c r="T39" s="16">
        <v>0</v>
      </c>
    </row>
    <row r="40" spans="2:20">
      <c r="B40" s="3" t="s">
        <v>192</v>
      </c>
      <c r="C40" s="12"/>
      <c r="D40" s="3"/>
      <c r="E40" s="3"/>
      <c r="F40" s="3"/>
      <c r="G40" s="3"/>
      <c r="H40" s="3"/>
      <c r="I40" s="3"/>
      <c r="J40" s="3"/>
      <c r="L40" s="3"/>
      <c r="O40" s="9">
        <v>0</v>
      </c>
      <c r="Q40" s="9">
        <v>0</v>
      </c>
      <c r="S40" s="10">
        <v>0</v>
      </c>
      <c r="T40" s="10">
        <v>0</v>
      </c>
    </row>
    <row r="41" spans="2:20">
      <c r="B41" s="13" t="s">
        <v>193</v>
      </c>
      <c r="C41" s="14"/>
      <c r="D41" s="13"/>
      <c r="E41" s="13"/>
      <c r="F41" s="13"/>
      <c r="G41" s="13"/>
      <c r="H41" s="13"/>
      <c r="I41" s="13"/>
      <c r="J41" s="13"/>
      <c r="L41" s="13"/>
      <c r="O41" s="15">
        <v>0</v>
      </c>
      <c r="Q41" s="15">
        <v>0</v>
      </c>
      <c r="S41" s="16">
        <v>0</v>
      </c>
      <c r="T41" s="16">
        <v>0</v>
      </c>
    </row>
    <row r="42" spans="2:20">
      <c r="B42" s="13" t="s">
        <v>194</v>
      </c>
      <c r="C42" s="14"/>
      <c r="D42" s="13"/>
      <c r="E42" s="13"/>
      <c r="F42" s="13"/>
      <c r="G42" s="13"/>
      <c r="H42" s="13"/>
      <c r="I42" s="13"/>
      <c r="J42" s="13"/>
      <c r="L42" s="13"/>
      <c r="O42" s="15">
        <v>0</v>
      </c>
      <c r="Q42" s="15">
        <v>0</v>
      </c>
      <c r="S42" s="16">
        <v>0</v>
      </c>
      <c r="T42" s="16">
        <v>0</v>
      </c>
    </row>
    <row r="45" spans="2:20">
      <c r="B45" s="6" t="s">
        <v>118</v>
      </c>
      <c r="C45" s="17"/>
      <c r="D45" s="6"/>
      <c r="E45" s="6"/>
      <c r="F45" s="6"/>
      <c r="G45" s="6"/>
      <c r="H45" s="6"/>
      <c r="I45" s="6"/>
      <c r="J45" s="6"/>
      <c r="L45" s="6"/>
    </row>
    <row r="49" spans="2:2">
      <c r="B49" s="5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rightToLeft="1" workbookViewId="0">
      <selection activeCell="B5" sqref="B5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8" width="11.7109375" customWidth="1"/>
    <col min="9" max="9" width="15.7109375" customWidth="1"/>
    <col min="10" max="10" width="10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442</v>
      </c>
    </row>
    <row r="3" spans="2:14" ht="15.75">
      <c r="B3" s="1" t="s">
        <v>1</v>
      </c>
    </row>
    <row r="4" spans="2:14" ht="15.75">
      <c r="B4" s="1" t="s">
        <v>443</v>
      </c>
    </row>
    <row r="6" spans="2:14" ht="15.75">
      <c r="B6" s="2" t="s">
        <v>119</v>
      </c>
    </row>
    <row r="7" spans="2:14" ht="15.75">
      <c r="B7" s="2" t="s">
        <v>195</v>
      </c>
    </row>
    <row r="8" spans="2:14">
      <c r="B8" s="3" t="s">
        <v>78</v>
      </c>
      <c r="C8" s="3" t="s">
        <v>79</v>
      </c>
      <c r="D8" s="3" t="s">
        <v>121</v>
      </c>
      <c r="E8" s="3" t="s">
        <v>140</v>
      </c>
      <c r="F8" s="3" t="s">
        <v>80</v>
      </c>
      <c r="G8" s="3" t="s">
        <v>141</v>
      </c>
      <c r="H8" s="3" t="s">
        <v>83</v>
      </c>
      <c r="I8" s="3" t="s">
        <v>124</v>
      </c>
      <c r="J8" s="3" t="s">
        <v>40</v>
      </c>
      <c r="K8" s="3" t="s">
        <v>86</v>
      </c>
      <c r="L8" s="3" t="s">
        <v>125</v>
      </c>
      <c r="M8" s="3" t="s">
        <v>126</v>
      </c>
      <c r="N8" s="3" t="s">
        <v>88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90</v>
      </c>
      <c r="L9" s="4" t="s">
        <v>89</v>
      </c>
      <c r="M9" s="4" t="s">
        <v>89</v>
      </c>
      <c r="N9" s="4" t="s">
        <v>89</v>
      </c>
    </row>
    <row r="11" spans="2:14">
      <c r="B11" s="3" t="s">
        <v>196</v>
      </c>
      <c r="C11" s="12"/>
      <c r="D11" s="3"/>
      <c r="E11" s="3"/>
      <c r="F11" s="3"/>
      <c r="G11" s="3"/>
      <c r="H11" s="3"/>
      <c r="I11" s="9">
        <v>1108000</v>
      </c>
      <c r="K11" s="9">
        <v>9219.2199999999993</v>
      </c>
      <c r="M11" s="10">
        <v>1</v>
      </c>
      <c r="N11" s="10">
        <v>1.11E-2</v>
      </c>
    </row>
    <row r="12" spans="2:14">
      <c r="B12" s="3" t="s">
        <v>197</v>
      </c>
      <c r="C12" s="12"/>
      <c r="D12" s="3"/>
      <c r="E12" s="3"/>
      <c r="F12" s="3"/>
      <c r="G12" s="3"/>
      <c r="H12" s="3"/>
      <c r="I12" s="9">
        <v>1108000</v>
      </c>
      <c r="K12" s="9">
        <v>9219.2199999999993</v>
      </c>
      <c r="M12" s="10">
        <v>1</v>
      </c>
      <c r="N12" s="10">
        <v>1.11E-2</v>
      </c>
    </row>
    <row r="13" spans="2:14">
      <c r="B13" s="13" t="s">
        <v>198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199</v>
      </c>
      <c r="C14" s="14"/>
      <c r="D14" s="13"/>
      <c r="E14" s="13"/>
      <c r="F14" s="13"/>
      <c r="G14" s="13"/>
      <c r="H14" s="13"/>
      <c r="I14" s="15">
        <v>467400</v>
      </c>
      <c r="K14" s="15">
        <v>5356.4</v>
      </c>
      <c r="M14" s="16">
        <v>0.58099999999999996</v>
      </c>
      <c r="N14" s="16">
        <v>6.4000000000000003E-3</v>
      </c>
    </row>
    <row r="15" spans="2:14">
      <c r="B15" s="6" t="s">
        <v>200</v>
      </c>
      <c r="C15" s="17">
        <v>1098920</v>
      </c>
      <c r="D15" s="6" t="s">
        <v>156</v>
      </c>
      <c r="E15" s="6"/>
      <c r="F15" s="6">
        <v>1357</v>
      </c>
      <c r="G15" s="6" t="s">
        <v>162</v>
      </c>
      <c r="H15" s="6" t="s">
        <v>98</v>
      </c>
      <c r="I15" s="7">
        <v>467400</v>
      </c>
      <c r="J15" s="7">
        <v>1146</v>
      </c>
      <c r="K15" s="7">
        <v>5356.4</v>
      </c>
      <c r="L15" s="8">
        <v>2.8999999999999998E-3</v>
      </c>
      <c r="M15" s="8">
        <v>0.58099999999999996</v>
      </c>
      <c r="N15" s="8">
        <v>6.4000000000000003E-3</v>
      </c>
    </row>
    <row r="16" spans="2:14">
      <c r="B16" s="13" t="s">
        <v>201</v>
      </c>
      <c r="C16" s="14"/>
      <c r="D16" s="13"/>
      <c r="E16" s="13"/>
      <c r="F16" s="13"/>
      <c r="G16" s="13"/>
      <c r="H16" s="13"/>
      <c r="I16" s="15">
        <v>640600</v>
      </c>
      <c r="K16" s="15">
        <v>3862.82</v>
      </c>
      <c r="M16" s="16">
        <v>0.41899999999999998</v>
      </c>
      <c r="N16" s="16">
        <v>4.5999999999999999E-3</v>
      </c>
    </row>
    <row r="17" spans="2:14">
      <c r="B17" s="6" t="s">
        <v>202</v>
      </c>
      <c r="C17" s="17">
        <v>1109644</v>
      </c>
      <c r="D17" s="6" t="s">
        <v>156</v>
      </c>
      <c r="E17" s="6"/>
      <c r="F17" s="6">
        <v>1514</v>
      </c>
      <c r="G17" s="6" t="s">
        <v>162</v>
      </c>
      <c r="H17" s="6" t="s">
        <v>98</v>
      </c>
      <c r="I17" s="7">
        <v>640600</v>
      </c>
      <c r="J17" s="7">
        <v>603</v>
      </c>
      <c r="K17" s="7">
        <v>3862.82</v>
      </c>
      <c r="L17" s="8">
        <v>4.5999999999999999E-3</v>
      </c>
      <c r="M17" s="8">
        <v>0.41899999999999998</v>
      </c>
      <c r="N17" s="8">
        <v>4.5999999999999999E-3</v>
      </c>
    </row>
    <row r="18" spans="2:14">
      <c r="B18" s="13" t="s">
        <v>203</v>
      </c>
      <c r="C18" s="14"/>
      <c r="D18" s="13"/>
      <c r="E18" s="13"/>
      <c r="F18" s="13"/>
      <c r="G18" s="13"/>
      <c r="H18" s="13"/>
      <c r="I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204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205</v>
      </c>
      <c r="C20" s="12"/>
      <c r="D20" s="3"/>
      <c r="E20" s="3"/>
      <c r="F20" s="3"/>
      <c r="G20" s="3"/>
      <c r="H20" s="3"/>
      <c r="I20" s="9">
        <v>0</v>
      </c>
      <c r="K20" s="9">
        <v>0</v>
      </c>
      <c r="M20" s="10">
        <v>0</v>
      </c>
      <c r="N20" s="10">
        <v>0</v>
      </c>
    </row>
    <row r="21" spans="2:14">
      <c r="B21" s="13" t="s">
        <v>206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207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5" spans="2:14">
      <c r="B25" s="6" t="s">
        <v>118</v>
      </c>
      <c r="C25" s="17"/>
      <c r="D25" s="6"/>
      <c r="E25" s="6"/>
      <c r="F25" s="6"/>
      <c r="G25" s="6"/>
      <c r="H25" s="6"/>
    </row>
    <row r="29" spans="2:14">
      <c r="B29" s="5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>
      <selection activeCell="B5" sqref="B5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8.7109375" customWidth="1"/>
    <col min="7" max="7" width="11.7109375" customWidth="1"/>
    <col min="8" max="8" width="13.7109375" customWidth="1"/>
    <col min="9" max="9" width="10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442</v>
      </c>
    </row>
    <row r="3" spans="2:13" ht="15.75">
      <c r="B3" s="1" t="s">
        <v>1</v>
      </c>
    </row>
    <row r="4" spans="2:13" ht="15.75">
      <c r="B4" s="1" t="s">
        <v>443</v>
      </c>
    </row>
    <row r="6" spans="2:13" ht="15.75">
      <c r="B6" s="2" t="s">
        <v>119</v>
      </c>
    </row>
    <row r="7" spans="2:13" ht="15.75">
      <c r="B7" s="2" t="s">
        <v>208</v>
      </c>
    </row>
    <row r="8" spans="2:13">
      <c r="B8" s="3" t="s">
        <v>78</v>
      </c>
      <c r="C8" s="3" t="s">
        <v>79</v>
      </c>
      <c r="D8" s="3" t="s">
        <v>121</v>
      </c>
      <c r="E8" s="3" t="s">
        <v>80</v>
      </c>
      <c r="F8" s="3" t="s">
        <v>141</v>
      </c>
      <c r="G8" s="3" t="s">
        <v>83</v>
      </c>
      <c r="H8" s="3" t="s">
        <v>124</v>
      </c>
      <c r="I8" s="3" t="s">
        <v>40</v>
      </c>
      <c r="J8" s="3" t="s">
        <v>86</v>
      </c>
      <c r="K8" s="3" t="s">
        <v>125</v>
      </c>
      <c r="L8" s="3" t="s">
        <v>126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209</v>
      </c>
      <c r="C11" s="12"/>
      <c r="D11" s="3"/>
      <c r="E11" s="3"/>
      <c r="F11" s="3"/>
      <c r="G11" s="3"/>
      <c r="H11" s="9">
        <v>443150</v>
      </c>
      <c r="J11" s="9">
        <v>5087.3599999999997</v>
      </c>
      <c r="L11" s="10">
        <v>1</v>
      </c>
      <c r="M11" s="10">
        <v>6.1000000000000004E-3</v>
      </c>
    </row>
    <row r="12" spans="2:13">
      <c r="B12" s="3" t="s">
        <v>210</v>
      </c>
      <c r="C12" s="12"/>
      <c r="D12" s="3"/>
      <c r="E12" s="3"/>
      <c r="F12" s="3"/>
      <c r="G12" s="3"/>
      <c r="H12" s="9">
        <v>443150</v>
      </c>
      <c r="J12" s="9">
        <v>5087.3599999999997</v>
      </c>
      <c r="L12" s="10">
        <v>1</v>
      </c>
      <c r="M12" s="10">
        <v>6.1000000000000004E-3</v>
      </c>
    </row>
    <row r="13" spans="2:13">
      <c r="B13" s="13" t="s">
        <v>211</v>
      </c>
      <c r="C13" s="14"/>
      <c r="D13" s="13"/>
      <c r="E13" s="13"/>
      <c r="F13" s="13"/>
      <c r="G13" s="13"/>
      <c r="H13" s="15">
        <v>443150</v>
      </c>
      <c r="J13" s="15">
        <v>5087.3599999999997</v>
      </c>
      <c r="L13" s="16">
        <v>1</v>
      </c>
      <c r="M13" s="16">
        <v>6.1000000000000004E-3</v>
      </c>
    </row>
    <row r="14" spans="2:13">
      <c r="B14" s="6" t="s">
        <v>212</v>
      </c>
      <c r="C14" s="17">
        <v>1116391</v>
      </c>
      <c r="D14" s="6" t="s">
        <v>156</v>
      </c>
      <c r="E14" s="6">
        <v>1523</v>
      </c>
      <c r="F14" s="6" t="s">
        <v>213</v>
      </c>
      <c r="G14" s="6" t="s">
        <v>98</v>
      </c>
      <c r="H14" s="7">
        <v>443150</v>
      </c>
      <c r="I14" s="7">
        <v>1148</v>
      </c>
      <c r="J14" s="7">
        <v>5087.3599999999997</v>
      </c>
      <c r="K14" s="8">
        <v>1.8599999999999998E-2</v>
      </c>
      <c r="L14" s="8">
        <v>1</v>
      </c>
      <c r="M14" s="8">
        <v>6.1000000000000004E-3</v>
      </c>
    </row>
    <row r="15" spans="2:13">
      <c r="B15" s="13" t="s">
        <v>214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215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216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217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218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219</v>
      </c>
      <c r="C20" s="12"/>
      <c r="D20" s="3"/>
      <c r="E20" s="3"/>
      <c r="F20" s="3"/>
      <c r="G20" s="3"/>
      <c r="H20" s="9">
        <v>0</v>
      </c>
      <c r="J20" s="9">
        <v>0</v>
      </c>
      <c r="L20" s="10">
        <v>0</v>
      </c>
      <c r="M20" s="10">
        <v>0</v>
      </c>
    </row>
    <row r="21" spans="2:13">
      <c r="B21" s="13" t="s">
        <v>220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221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217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218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118</v>
      </c>
      <c r="C27" s="17"/>
      <c r="D27" s="6"/>
      <c r="E27" s="6"/>
      <c r="F27" s="6"/>
      <c r="G27" s="6"/>
    </row>
    <row r="31" spans="2:13">
      <c r="B31" s="5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5" sqref="B5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442</v>
      </c>
    </row>
    <row r="3" spans="2:15" ht="15.75">
      <c r="B3" s="1" t="s">
        <v>1</v>
      </c>
    </row>
    <row r="4" spans="2:15" ht="15.75">
      <c r="B4" s="1" t="s">
        <v>443</v>
      </c>
    </row>
    <row r="6" spans="2:15" ht="15.75">
      <c r="B6" s="2" t="s">
        <v>119</v>
      </c>
    </row>
    <row r="7" spans="2:15" ht="15.75">
      <c r="B7" s="2" t="s">
        <v>222</v>
      </c>
    </row>
    <row r="8" spans="2:15">
      <c r="B8" s="3" t="s">
        <v>78</v>
      </c>
      <c r="C8" s="3" t="s">
        <v>79</v>
      </c>
      <c r="D8" s="3" t="s">
        <v>121</v>
      </c>
      <c r="E8" s="3" t="s">
        <v>80</v>
      </c>
      <c r="F8" s="3" t="s">
        <v>141</v>
      </c>
      <c r="G8" s="3" t="s">
        <v>81</v>
      </c>
      <c r="H8" s="3" t="s">
        <v>82</v>
      </c>
      <c r="I8" s="3" t="s">
        <v>83</v>
      </c>
      <c r="J8" s="3" t="s">
        <v>124</v>
      </c>
      <c r="K8" s="3" t="s">
        <v>40</v>
      </c>
      <c r="L8" s="3" t="s">
        <v>86</v>
      </c>
      <c r="M8" s="3" t="s">
        <v>125</v>
      </c>
      <c r="N8" s="3" t="s">
        <v>126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223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224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226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227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118</v>
      </c>
      <c r="C18" s="17"/>
      <c r="D18" s="6"/>
      <c r="E18" s="6"/>
      <c r="F18" s="6"/>
      <c r="G18" s="6"/>
      <c r="H18" s="6"/>
      <c r="I18" s="6"/>
    </row>
    <row r="22" spans="2:9">
      <c r="B22" s="5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5" sqref="B5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442</v>
      </c>
    </row>
    <row r="3" spans="2:12" ht="15.75">
      <c r="B3" s="1" t="s">
        <v>1</v>
      </c>
    </row>
    <row r="4" spans="2:12" ht="15.75">
      <c r="B4" s="1" t="s">
        <v>443</v>
      </c>
    </row>
    <row r="6" spans="2:12" ht="15.75">
      <c r="B6" s="2" t="s">
        <v>119</v>
      </c>
    </row>
    <row r="7" spans="2:12" ht="15.75">
      <c r="B7" s="2" t="s">
        <v>228</v>
      </c>
    </row>
    <row r="8" spans="2:12">
      <c r="B8" s="3" t="s">
        <v>78</v>
      </c>
      <c r="C8" s="3" t="s">
        <v>79</v>
      </c>
      <c r="D8" s="3" t="s">
        <v>121</v>
      </c>
      <c r="E8" s="3" t="s">
        <v>141</v>
      </c>
      <c r="F8" s="3" t="s">
        <v>83</v>
      </c>
      <c r="G8" s="3" t="s">
        <v>124</v>
      </c>
      <c r="H8" s="3" t="s">
        <v>40</v>
      </c>
      <c r="I8" s="3" t="s">
        <v>86</v>
      </c>
      <c r="J8" s="3" t="s">
        <v>125</v>
      </c>
      <c r="K8" s="3" t="s">
        <v>126</v>
      </c>
      <c r="L8" s="3" t="s">
        <v>88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229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230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231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פרידמן אמיר</dc:creator>
  <cp:lastModifiedBy>hilas</cp:lastModifiedBy>
  <dcterms:created xsi:type="dcterms:W3CDTF">2016-07-12T11:26:36Z</dcterms:created>
  <dcterms:modified xsi:type="dcterms:W3CDTF">2016-09-07T06:08:06Z</dcterms:modified>
</cp:coreProperties>
</file>