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15" i="1" l="1"/>
  <c r="D12" i="1"/>
  <c r="D13" i="1"/>
  <c r="D11" i="1"/>
</calcChain>
</file>

<file path=xl/sharedStrings.xml><?xml version="1.0" encoding="utf-8"?>
<sst xmlns="http://schemas.openxmlformats.org/spreadsheetml/2006/main" count="1212" uniqueCount="356">
  <si>
    <t>תאריך הדיווח: 30/06/2016</t>
  </si>
  <si>
    <t>שם מסלול/קרן/קופה: אקסלנס גמל שיקלי טוו (526)</t>
  </si>
  <si>
    <t>מספר מסלול/קרן/קופה: 9906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</si>
  <si>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</si>
  <si>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</si>
  <si>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</si>
  <si>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</si>
  <si>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</si>
  <si>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</si>
  <si>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</si>
  <si>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</si>
  <si>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</si>
  <si>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</si>
  <si>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</si>
  <si>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</si>
  <si>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</si>
  <si>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</si>
  <si>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</si>
  <si>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</si>
  <si>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</si>
  <si>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</si>
  <si>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</si>
  <si>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</si>
  <si>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</si>
  <si>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</si>
  <si>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</si>
  <si>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</si>
  <si>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</si>
  <si>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</si>
  <si>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</si>
  <si>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</si>
  <si>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</si>
  <si>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</si>
  <si>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</si>
  <si>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</si>
  <si>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</si>
  <si>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</si>
  <si>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</si>
  <si>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</si>
  <si>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</si>
  <si>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</si>
  <si>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</si>
  <si>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</si>
  <si>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</si>
  <si>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</si>
  <si>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</si>
  <si>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</si>
  <si>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</si>
  <si>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</si>
  <si>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</si>
  <si>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</si>
  <si>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</si>
  <si>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</si>
  <si>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</si>
  <si>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</si>
  <si>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</si>
  <si>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</si>
  <si>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</si>
  <si>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</si>
  <si>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</si>
  <si>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</si>
  <si>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</si>
  <si>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</si>
  <si>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</si>
  <si>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</si>
  <si>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</si>
  <si>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</si>
  <si>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</si>
  <si>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</si>
  <si>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</si>
  <si>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</si>
  <si>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</si>
  <si>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</si>
  <si>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</si>
  <si>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</si>
  <si>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</si>
  <si>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</si>
  <si>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</si>
  <si>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</si>
  <si>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</si>
  <si>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</si>
  <si>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</si>
  <si>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</si>
  <si>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</si>
  <si>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</si>
  <si>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</si>
  <si>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</si>
  <si>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</si>
  <si>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</si>
  <si>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</si>
  <si>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</si>
  <si>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</si>
  <si>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</si>
  <si>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</si>
  <si>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</si>
  <si>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</si>
  <si>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</si>
  <si>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</si>
  <si>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</si>
  <si>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</si>
  <si>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</si>
  <si>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</si>
  <si>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</si>
  <si>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</si>
  <si>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</si>
  <si>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</si>
  <si>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</si>
  <si>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</si>
  <si>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</si>
  <si>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</si>
  <si>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</si>
  <si>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</si>
  <si>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</si>
  <si>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</si>
  <si>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</si>
  <si>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</si>
  <si>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</si>
  <si>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</si>
  <si>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</si>
  <si>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</si>
  <si>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</si>
  <si>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</si>
  <si>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</si>
  <si>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</si>
  <si>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</si>
  <si>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</si>
  <si>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 417</t>
  </si>
  <si>
    <t>TASE</t>
  </si>
  <si>
    <t>מ.ק.מ 617</t>
  </si>
  <si>
    <t>מקמ 517</t>
  </si>
  <si>
    <t>ממשלתי שקלי 0118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</si>
  <si>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</si>
  <si>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</si>
  <si>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</si>
  <si>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</si>
  <si>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</si>
  <si>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</si>
  <si>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</si>
  <si>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</si>
  <si>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</si>
  <si>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</si>
  <si>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</si>
  <si>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</si>
  <si>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</si>
  <si>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</si>
  <si>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</si>
  <si>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</si>
  <si>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</si>
  <si>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</si>
  <si>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</si>
  <si>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</si>
  <si>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</si>
  <si>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התח נד  ח</t>
  </si>
  <si>
    <t>בנקים</t>
  </si>
  <si>
    <t>AA+</t>
  </si>
  <si>
    <t>מזרחי הנפקות הת30</t>
  </si>
  <si>
    <t>פועלים הנפ אג9</t>
  </si>
  <si>
    <t>בינל הנפ שה2</t>
  </si>
  <si>
    <t>AA</t>
  </si>
  <si>
    <t>אגוד הנפקות אג"ח ו</t>
  </si>
  <si>
    <t>AA-</t>
  </si>
  <si>
    <t>מידרוג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</si>
  <si>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</si>
  <si>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</si>
  <si>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</si>
  <si>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</si>
  <si>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</si>
  <si>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</si>
  <si>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</si>
  <si>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</si>
  <si>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</si>
  <si>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</si>
  <si>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</si>
  <si>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</si>
  <si>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</si>
  <si>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</si>
  <si>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</si>
  <si>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</si>
  <si>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</si>
  <si>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</si>
  <si>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</si>
  <si>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</si>
  <si>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</si>
  <si>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</si>
  <si>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</si>
  <si>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</si>
  <si>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</si>
  <si>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</si>
  <si>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</si>
  <si>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</si>
  <si>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</si>
  <si>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</si>
  <si>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</si>
  <si>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</si>
  <si>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</si>
  <si>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</si>
  <si>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</si>
  <si>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</si>
  <si>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</si>
  <si>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</si>
  <si>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</si>
  <si>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</si>
  <si>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</si>
  <si>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</si>
  <si>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</si>
  <si>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</si>
  <si>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</si>
  <si>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</si>
  <si>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</si>
  <si>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</si>
  <si>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</si>
  <si>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</si>
  <si>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</si>
  <si>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</si>
  <si>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</si>
  <si>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</si>
  <si>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</si>
  <si>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</si>
  <si>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</si>
  <si>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</si>
  <si>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</si>
  <si>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</si>
  <si>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</si>
  <si>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</si>
  <si>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</si>
  <si>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</si>
  <si>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</si>
  <si>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</si>
  <si>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</si>
  <si>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</si>
  <si>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</si>
  <si>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</si>
  <si>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</si>
  <si>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</si>
  <si>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</si>
  <si>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</si>
  <si>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</si>
  <si>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</si>
  <si>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</si>
  <si>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</si>
  <si>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</si>
  <si>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</si>
  <si>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</si>
  <si>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</si>
  <si>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</si>
  <si>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</si>
  <si>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</si>
  <si>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</si>
  <si>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</si>
  <si>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</si>
  <si>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</si>
  <si>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</si>
  <si>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</si>
  <si>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</si>
  <si>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</si>
  <si>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</si>
  <si>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</si>
  <si>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</si>
  <si>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</si>
  <si>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</si>
  <si>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</si>
  <si>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</si>
  <si>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</si>
  <si>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</si>
  <si>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</si>
  <si>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</si>
  <si>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</si>
  <si>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</si>
  <si>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</si>
  <si>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</si>
  <si>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</si>
  <si>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</si>
  <si>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</si>
  <si>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</si>
  <si>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</si>
  <si>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</si>
  <si>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</si>
  <si>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</si>
  <si>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</si>
  <si>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</si>
  <si>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</si>
  <si>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</si>
  <si>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</si>
  <si>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</si>
  <si>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</si>
  <si>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</si>
  <si>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</si>
  <si>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</si>
  <si>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</si>
  <si>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</si>
  <si>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</si>
  <si>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</si>
  <si>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</si>
  <si>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</si>
  <si>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</si>
  <si>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</si>
  <si>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</si>
  <si>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</si>
  <si>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</si>
  <si>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</si>
  <si>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</si>
  <si>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</si>
  <si>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</si>
  <si>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</si>
  <si>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</si>
  <si>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</si>
  <si>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</si>
  <si>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</si>
  <si>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</si>
  <si>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</si>
  <si>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</si>
  <si>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</si>
  <si>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</si>
  <si>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</si>
  <si>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</si>
  <si>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</si>
  <si>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</si>
  <si>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</si>
  <si>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</si>
  <si>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</si>
  <si>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</si>
  <si>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</si>
  <si>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</si>
  <si>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</si>
  <si>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</si>
  <si>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</si>
  <si>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</si>
  <si>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</si>
  <si>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</si>
  <si>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</si>
  <si>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</si>
  <si>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</si>
  <si>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</si>
  <si>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</si>
  <si>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</si>
  <si>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</si>
  <si>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</si>
  <si>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</si>
  <si>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</si>
  <si>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</si>
  <si>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</si>
  <si>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</si>
  <si>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</si>
  <si>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</si>
  <si>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</si>
  <si>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</si>
  <si>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</si>
  <si>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</si>
  <si>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</si>
  <si>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</si>
  <si>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</si>
  <si>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</si>
  <si>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</si>
  <si>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</si>
  <si>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</si>
  <si>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החברה המדווחת: 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</si>
</sst>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workbookViewId="0">
      <selection activeCell="D11" sqref="D11:D1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355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1709.48613</v>
      </c>
      <c r="D11" s="8">
        <f>מזומנים!L10</f>
        <v>4.2354661495267232E-2</v>
      </c>
    </row>
    <row r="12" spans="2:4">
      <c r="B12" s="6" t="s">
        <v>9</v>
      </c>
      <c r="C12" s="7">
        <v>38651.596680000002</v>
      </c>
      <c r="D12" s="8">
        <f>D13+D15</f>
        <v>0.957645268883211</v>
      </c>
    </row>
    <row r="13" spans="2:4">
      <c r="B13" s="6" t="s">
        <v>10</v>
      </c>
      <c r="C13" s="7">
        <v>37879.261839999999</v>
      </c>
      <c r="D13" s="8">
        <f>'תעודות התחייבות ממשלתיות'!Q11</f>
        <v>0.93850975649778401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772.33483999999999</v>
      </c>
      <c r="D15" s="8">
        <f>'אג"ח קונצרני'!T11</f>
        <v>1.9135512385427003E-2</v>
      </c>
    </row>
    <row r="16" spans="2:4">
      <c r="B16" s="6" t="s">
        <v>13</v>
      </c>
      <c r="C16" s="7">
        <v>0</v>
      </c>
      <c r="D16" s="8">
        <v>0</v>
      </c>
    </row>
    <row r="17" spans="2:4">
      <c r="B17" s="6" t="s">
        <v>14</v>
      </c>
      <c r="C17" s="7">
        <v>0</v>
      </c>
      <c r="D17" s="8">
        <v>0</v>
      </c>
    </row>
    <row r="18" spans="2:4">
      <c r="B18" s="6" t="s">
        <v>15</v>
      </c>
      <c r="C18" s="7">
        <v>0</v>
      </c>
      <c r="D18" s="8">
        <v>0</v>
      </c>
    </row>
    <row r="19" spans="2:4">
      <c r="B19" s="6" t="s">
        <v>16</v>
      </c>
      <c r="C19" s="7">
        <v>0</v>
      </c>
      <c r="D19" s="8">
        <v>0</v>
      </c>
    </row>
    <row r="20" spans="2:4">
      <c r="B20" s="6" t="s">
        <v>17</v>
      </c>
      <c r="C20" s="7">
        <v>0</v>
      </c>
      <c r="D20" s="8">
        <v>0</v>
      </c>
    </row>
    <row r="21" spans="2:4">
      <c r="B21" s="6" t="s">
        <v>18</v>
      </c>
      <c r="C21" s="7">
        <v>0</v>
      </c>
      <c r="D21" s="8">
        <v>0</v>
      </c>
    </row>
    <row r="22" spans="2:4">
      <c r="B22" s="6" t="s">
        <v>19</v>
      </c>
      <c r="C22" s="7">
        <v>0</v>
      </c>
      <c r="D22" s="8">
        <v>0</v>
      </c>
    </row>
    <row r="23" spans="2:4">
      <c r="B23" s="6" t="s">
        <v>20</v>
      </c>
      <c r="C23" s="7">
        <v>0</v>
      </c>
      <c r="D23" s="8">
        <v>0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21</v>
      </c>
      <c r="C25" s="7">
        <v>0</v>
      </c>
      <c r="D25" s="8">
        <v>0</v>
      </c>
    </row>
    <row r="26" spans="2:4">
      <c r="B26" s="6" t="s">
        <v>22</v>
      </c>
      <c r="C26" s="7">
        <v>0</v>
      </c>
      <c r="D26" s="8">
        <v>0</v>
      </c>
    </row>
    <row r="27" spans="2:4">
      <c r="B27" s="6" t="s">
        <v>23</v>
      </c>
      <c r="C27" s="7">
        <v>0</v>
      </c>
      <c r="D27" s="8">
        <v>0</v>
      </c>
    </row>
    <row r="28" spans="2:4">
      <c r="B28" s="6" t="s">
        <v>24</v>
      </c>
      <c r="C28" s="7">
        <v>0</v>
      </c>
      <c r="D28" s="8">
        <v>0</v>
      </c>
    </row>
    <row r="29" spans="2:4">
      <c r="B29" s="6" t="s">
        <v>25</v>
      </c>
      <c r="C29" s="7">
        <v>0</v>
      </c>
      <c r="D29" s="8">
        <v>0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v>0</v>
      </c>
      <c r="D31" s="8">
        <v>0</v>
      </c>
    </row>
    <row r="32" spans="2:4">
      <c r="B32" s="6" t="s">
        <v>28</v>
      </c>
      <c r="C32" s="7">
        <v>0</v>
      </c>
      <c r="D32" s="8">
        <v>0</v>
      </c>
    </row>
    <row r="33" spans="2:4">
      <c r="B33" s="6" t="s">
        <v>29</v>
      </c>
      <c r="C33" s="7">
        <v>0</v>
      </c>
      <c r="D33" s="8">
        <v>0</v>
      </c>
    </row>
    <row r="34" spans="2:4">
      <c r="B34" s="6" t="s">
        <v>30</v>
      </c>
      <c r="C34" s="7">
        <v>0</v>
      </c>
      <c r="D34" s="8">
        <v>0</v>
      </c>
    </row>
    <row r="35" spans="2:4">
      <c r="B35" s="6" t="s">
        <v>31</v>
      </c>
      <c r="C35" s="7">
        <v>0</v>
      </c>
      <c r="D35" s="8">
        <v>0</v>
      </c>
    </row>
    <row r="36" spans="2:4">
      <c r="B36" s="6" t="s">
        <v>32</v>
      </c>
      <c r="C36" s="7">
        <v>0</v>
      </c>
      <c r="D36" s="8">
        <v>0</v>
      </c>
    </row>
    <row r="37" spans="2:4">
      <c r="B37" s="6" t="s">
        <v>33</v>
      </c>
      <c r="C37" s="7">
        <v>0</v>
      </c>
      <c r="D37" s="8">
        <v>0</v>
      </c>
    </row>
    <row r="38" spans="2:4">
      <c r="B38" s="5" t="s">
        <v>34</v>
      </c>
      <c r="C38" s="5"/>
      <c r="D38" s="5"/>
    </row>
    <row r="39" spans="2:4">
      <c r="B39" s="6" t="s">
        <v>35</v>
      </c>
      <c r="C39" s="7">
        <v>0</v>
      </c>
      <c r="D39" s="8">
        <v>0</v>
      </c>
    </row>
    <row r="40" spans="2:4">
      <c r="B40" s="6" t="s">
        <v>36</v>
      </c>
      <c r="C40" s="7">
        <v>0</v>
      </c>
      <c r="D40" s="8">
        <v>0</v>
      </c>
    </row>
    <row r="41" spans="2:4">
      <c r="B41" s="6" t="s">
        <v>37</v>
      </c>
      <c r="C41" s="7">
        <v>0</v>
      </c>
      <c r="D41" s="8">
        <v>0</v>
      </c>
    </row>
    <row r="42" spans="2:4">
      <c r="B42" s="3" t="s">
        <v>38</v>
      </c>
      <c r="C42" s="9">
        <v>40361.08281</v>
      </c>
      <c r="D42" s="10">
        <v>1</v>
      </c>
    </row>
    <row r="43" spans="2:4">
      <c r="B43" s="6" t="s">
        <v>39</v>
      </c>
      <c r="C43" s="7">
        <v>0</v>
      </c>
      <c r="D43" s="8">
        <v>0</v>
      </c>
    </row>
    <row r="45" spans="2:4">
      <c r="B45" s="5"/>
      <c r="C45" s="5" t="s">
        <v>40</v>
      </c>
      <c r="D45" s="5" t="s">
        <v>41</v>
      </c>
    </row>
    <row r="47" spans="2:4">
      <c r="C47" s="6" t="s">
        <v>42</v>
      </c>
      <c r="D47" s="11">
        <v>3.8460000000000001</v>
      </c>
    </row>
    <row r="48" spans="2:4">
      <c r="C48" s="6" t="s">
        <v>43</v>
      </c>
      <c r="D48" s="11">
        <v>3.7397999999999998</v>
      </c>
    </row>
    <row r="49" spans="3:4">
      <c r="C49" s="6" t="s">
        <v>44</v>
      </c>
      <c r="D49" s="11">
        <v>5.1712999999999996</v>
      </c>
    </row>
    <row r="50" spans="3:4">
      <c r="C50" s="6" t="s">
        <v>45</v>
      </c>
      <c r="D50" s="11">
        <v>3.9373</v>
      </c>
    </row>
    <row r="51" spans="3:4">
      <c r="C51" s="6" t="s">
        <v>46</v>
      </c>
      <c r="D51" s="11">
        <v>2.9716999999999998</v>
      </c>
    </row>
    <row r="52" spans="3:4">
      <c r="C52" s="6" t="s">
        <v>47</v>
      </c>
      <c r="D52" s="11">
        <v>4.2839</v>
      </c>
    </row>
    <row r="53" spans="3:4">
      <c r="C53" s="6" t="s">
        <v>48</v>
      </c>
      <c r="D53" s="11">
        <v>0.45419999999999999</v>
      </c>
    </row>
    <row r="54" spans="3:4">
      <c r="C54" s="6" t="s">
        <v>49</v>
      </c>
      <c r="D54" s="11">
        <v>5.4245000000000001</v>
      </c>
    </row>
    <row r="55" spans="3:4">
      <c r="C55" s="6" t="s">
        <v>50</v>
      </c>
      <c r="D55" s="11">
        <v>0.57579999999999998</v>
      </c>
    </row>
    <row r="56" spans="3:4">
      <c r="C56" s="6" t="s">
        <v>51</v>
      </c>
      <c r="D56" s="11">
        <v>0.26</v>
      </c>
    </row>
    <row r="57" spans="3:4">
      <c r="C57" s="6" t="s">
        <v>52</v>
      </c>
      <c r="D57" s="11">
        <v>2.8647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7.3194999999999997</v>
      </c>
    </row>
    <row r="60" spans="3:4">
      <c r="C60" s="6" t="s">
        <v>55</v>
      </c>
      <c r="D60" s="11">
        <v>0.4587</v>
      </c>
    </row>
    <row r="61" spans="3:4">
      <c r="C61" s="6" t="s">
        <v>56</v>
      </c>
      <c r="D61" s="11">
        <v>5.7999999999999996E-3</v>
      </c>
    </row>
    <row r="62" spans="3:4">
      <c r="C62" s="6" t="s">
        <v>57</v>
      </c>
      <c r="D62" s="11">
        <v>0.56899999999999995</v>
      </c>
    </row>
    <row r="63" spans="3:4">
      <c r="C63" s="6" t="s">
        <v>58</v>
      </c>
      <c r="D63" s="11">
        <v>0.20710000000000001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5.9799999999999999E-2</v>
      </c>
    </row>
    <row r="66" spans="3:4">
      <c r="C66" s="6" t="s">
        <v>61</v>
      </c>
      <c r="D66" s="11">
        <v>1.1900999999999999</v>
      </c>
    </row>
    <row r="67" spans="3:4">
      <c r="C67" s="6" t="s">
        <v>62</v>
      </c>
      <c r="D67" s="11">
        <v>3.1300000000000001E-2</v>
      </c>
    </row>
    <row r="68" spans="3:4">
      <c r="C68" s="6" t="s">
        <v>63</v>
      </c>
      <c r="D68" s="11">
        <v>5.7000000000000002E-2</v>
      </c>
    </row>
    <row r="69" spans="3:4">
      <c r="C69" s="6" t="s">
        <v>64</v>
      </c>
      <c r="D69" s="11">
        <v>0.1094</v>
      </c>
    </row>
    <row r="70" spans="3:4">
      <c r="C70" s="6" t="s">
        <v>65</v>
      </c>
      <c r="D70" s="11">
        <v>0.1195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2.7343000000000002</v>
      </c>
    </row>
    <row r="73" spans="3:4">
      <c r="C73" s="6" t="s">
        <v>68</v>
      </c>
      <c r="D73" s="11">
        <v>1.3328</v>
      </c>
    </row>
    <row r="74" spans="3:4">
      <c r="C74" s="6" t="s">
        <v>69</v>
      </c>
      <c r="D74" s="11">
        <v>0.49569999999999997</v>
      </c>
    </row>
    <row r="75" spans="3:4">
      <c r="C75" s="6" t="s">
        <v>70</v>
      </c>
      <c r="D75" s="11">
        <v>2.8559999999999999</v>
      </c>
    </row>
    <row r="76" spans="3:4">
      <c r="C76" s="6" t="s">
        <v>71</v>
      </c>
      <c r="D76" s="11">
        <v>0.57869999999999999</v>
      </c>
    </row>
    <row r="77" spans="3:4">
      <c r="C77" s="6" t="s">
        <v>72</v>
      </c>
      <c r="D77" s="11">
        <v>0.96260000000000001</v>
      </c>
    </row>
    <row r="78" spans="3:4">
      <c r="C78" s="6" t="s">
        <v>73</v>
      </c>
      <c r="D78" s="11">
        <v>1.3483000000000001</v>
      </c>
    </row>
    <row r="79" spans="3:4">
      <c r="C79" s="6" t="s">
        <v>74</v>
      </c>
      <c r="D79" s="11">
        <v>0.15740000000000001</v>
      </c>
    </row>
    <row r="80" spans="3:4">
      <c r="C80" s="6" t="s">
        <v>75</v>
      </c>
      <c r="D80" s="11">
        <v>14.2631</v>
      </c>
    </row>
    <row r="81" spans="2:4">
      <c r="C81" s="6" t="s">
        <v>76</v>
      </c>
      <c r="D81" s="11">
        <v>0.57689999999999997</v>
      </c>
    </row>
    <row r="84" spans="2:4">
      <c r="B84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3" sqref="B3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355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110</v>
      </c>
    </row>
    <row r="7" spans="2:12" ht="15.75">
      <c r="B7" s="2" t="s">
        <v>201</v>
      </c>
    </row>
    <row r="8" spans="2:12">
      <c r="B8" s="3" t="s">
        <v>79</v>
      </c>
      <c r="C8" s="3" t="s">
        <v>80</v>
      </c>
      <c r="D8" s="3" t="s">
        <v>112</v>
      </c>
      <c r="E8" s="3" t="s">
        <v>138</v>
      </c>
      <c r="F8" s="3" t="s">
        <v>84</v>
      </c>
      <c r="G8" s="3" t="s">
        <v>115</v>
      </c>
      <c r="H8" s="3" t="s">
        <v>41</v>
      </c>
      <c r="I8" s="3" t="s">
        <v>87</v>
      </c>
      <c r="J8" s="3" t="s">
        <v>116</v>
      </c>
      <c r="K8" s="3" t="s">
        <v>117</v>
      </c>
      <c r="L8" s="3" t="s">
        <v>89</v>
      </c>
    </row>
    <row r="9" spans="2:12">
      <c r="B9" s="4"/>
      <c r="C9" s="4"/>
      <c r="D9" s="4"/>
      <c r="E9" s="4"/>
      <c r="F9" s="4"/>
      <c r="G9" s="4" t="s">
        <v>120</v>
      </c>
      <c r="H9" s="4" t="s">
        <v>121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202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203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204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205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206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207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208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204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209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206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210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109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3" sqref="B3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355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110</v>
      </c>
    </row>
    <row r="7" spans="2:11" ht="15.75">
      <c r="B7" s="2" t="s">
        <v>211</v>
      </c>
    </row>
    <row r="8" spans="2:11">
      <c r="B8" s="3" t="s">
        <v>79</v>
      </c>
      <c r="C8" s="3" t="s">
        <v>80</v>
      </c>
      <c r="D8" s="3" t="s">
        <v>112</v>
      </c>
      <c r="E8" s="3" t="s">
        <v>138</v>
      </c>
      <c r="F8" s="3" t="s">
        <v>84</v>
      </c>
      <c r="G8" s="3" t="s">
        <v>115</v>
      </c>
      <c r="H8" s="3" t="s">
        <v>41</v>
      </c>
      <c r="I8" s="3" t="s">
        <v>87</v>
      </c>
      <c r="J8" s="3" t="s">
        <v>117</v>
      </c>
      <c r="K8" s="3" t="s">
        <v>89</v>
      </c>
    </row>
    <row r="9" spans="2:11">
      <c r="B9" s="4"/>
      <c r="C9" s="4"/>
      <c r="D9" s="4"/>
      <c r="E9" s="4"/>
      <c r="F9" s="4"/>
      <c r="G9" s="4" t="s">
        <v>120</v>
      </c>
      <c r="H9" s="4" t="s">
        <v>121</v>
      </c>
      <c r="I9" s="4" t="s">
        <v>91</v>
      </c>
      <c r="J9" s="4" t="s">
        <v>90</v>
      </c>
      <c r="K9" s="4" t="s">
        <v>90</v>
      </c>
    </row>
    <row r="11" spans="2:11">
      <c r="B11" s="3" t="s">
        <v>212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213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214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215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216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109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" sqref="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355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110</v>
      </c>
    </row>
    <row r="7" spans="2:17" ht="15.75">
      <c r="B7" s="2" t="s">
        <v>217</v>
      </c>
    </row>
    <row r="8" spans="2:17">
      <c r="B8" s="3" t="s">
        <v>79</v>
      </c>
      <c r="C8" s="3" t="s">
        <v>80</v>
      </c>
      <c r="D8" s="3" t="s">
        <v>218</v>
      </c>
      <c r="E8" s="3" t="s">
        <v>82</v>
      </c>
      <c r="F8" s="3" t="s">
        <v>83</v>
      </c>
      <c r="G8" s="3" t="s">
        <v>113</v>
      </c>
      <c r="H8" s="3" t="s">
        <v>114</v>
      </c>
      <c r="I8" s="3" t="s">
        <v>84</v>
      </c>
      <c r="J8" s="3" t="s">
        <v>85</v>
      </c>
      <c r="K8" s="3" t="s">
        <v>86</v>
      </c>
      <c r="L8" s="3" t="s">
        <v>115</v>
      </c>
      <c r="M8" s="3" t="s">
        <v>41</v>
      </c>
      <c r="N8" s="3" t="s">
        <v>87</v>
      </c>
      <c r="O8" s="3" t="s">
        <v>116</v>
      </c>
      <c r="P8" s="3" t="s">
        <v>117</v>
      </c>
      <c r="Q8" s="3" t="s">
        <v>89</v>
      </c>
    </row>
    <row r="9" spans="2:17">
      <c r="B9" s="4"/>
      <c r="C9" s="4"/>
      <c r="D9" s="4"/>
      <c r="E9" s="4"/>
      <c r="F9" s="4"/>
      <c r="G9" s="4" t="s">
        <v>118</v>
      </c>
      <c r="H9" s="4" t="s">
        <v>119</v>
      </c>
      <c r="I9" s="4"/>
      <c r="J9" s="4" t="s">
        <v>90</v>
      </c>
      <c r="K9" s="4" t="s">
        <v>90</v>
      </c>
      <c r="L9" s="4" t="s">
        <v>120</v>
      </c>
      <c r="M9" s="4" t="s">
        <v>121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219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220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221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222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223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224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225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226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227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221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222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223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224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225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226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109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355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228</v>
      </c>
    </row>
    <row r="7" spans="2:16" ht="15.75">
      <c r="B7" s="2" t="s">
        <v>111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113</v>
      </c>
      <c r="G8" s="3" t="s">
        <v>114</v>
      </c>
      <c r="H8" s="3" t="s">
        <v>84</v>
      </c>
      <c r="I8" s="3" t="s">
        <v>85</v>
      </c>
      <c r="J8" s="3" t="s">
        <v>86</v>
      </c>
      <c r="K8" s="3" t="s">
        <v>115</v>
      </c>
      <c r="L8" s="3" t="s">
        <v>41</v>
      </c>
      <c r="M8" s="3" t="s">
        <v>229</v>
      </c>
      <c r="N8" s="3" t="s">
        <v>116</v>
      </c>
      <c r="O8" s="3" t="s">
        <v>117</v>
      </c>
      <c r="P8" s="3" t="s">
        <v>89</v>
      </c>
    </row>
    <row r="9" spans="2:16">
      <c r="B9" s="4"/>
      <c r="C9" s="4"/>
      <c r="D9" s="4"/>
      <c r="E9" s="4"/>
      <c r="F9" s="4" t="s">
        <v>118</v>
      </c>
      <c r="G9" s="4" t="s">
        <v>119</v>
      </c>
      <c r="H9" s="4"/>
      <c r="I9" s="4" t="s">
        <v>90</v>
      </c>
      <c r="J9" s="4" t="s">
        <v>90</v>
      </c>
      <c r="K9" s="4" t="s">
        <v>120</v>
      </c>
      <c r="L9" s="4" t="s">
        <v>121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230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231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232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233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234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235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236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134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237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109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3" sqref="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355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228</v>
      </c>
    </row>
    <row r="7" spans="2:19" ht="15.75">
      <c r="B7" s="2" t="s">
        <v>136</v>
      </c>
    </row>
    <row r="8" spans="2:19">
      <c r="B8" s="3" t="s">
        <v>79</v>
      </c>
      <c r="C8" s="3" t="s">
        <v>80</v>
      </c>
      <c r="D8" s="3" t="s">
        <v>137</v>
      </c>
      <c r="E8" s="3" t="s">
        <v>81</v>
      </c>
      <c r="F8" s="3" t="s">
        <v>138</v>
      </c>
      <c r="G8" s="3" t="s">
        <v>82</v>
      </c>
      <c r="H8" s="3" t="s">
        <v>83</v>
      </c>
      <c r="I8" s="3" t="s">
        <v>113</v>
      </c>
      <c r="J8" s="3" t="s">
        <v>114</v>
      </c>
      <c r="K8" s="3" t="s">
        <v>84</v>
      </c>
      <c r="L8" s="3" t="s">
        <v>85</v>
      </c>
      <c r="M8" s="3" t="s">
        <v>86</v>
      </c>
      <c r="N8" s="3" t="s">
        <v>115</v>
      </c>
      <c r="O8" s="3" t="s">
        <v>41</v>
      </c>
      <c r="P8" s="3" t="s">
        <v>229</v>
      </c>
      <c r="Q8" s="3" t="s">
        <v>116</v>
      </c>
      <c r="R8" s="3" t="s">
        <v>117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118</v>
      </c>
      <c r="J9" s="4" t="s">
        <v>119</v>
      </c>
      <c r="K9" s="4"/>
      <c r="L9" s="4" t="s">
        <v>90</v>
      </c>
      <c r="M9" s="4" t="s">
        <v>90</v>
      </c>
      <c r="N9" s="4" t="s">
        <v>120</v>
      </c>
      <c r="O9" s="4" t="s">
        <v>121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238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239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240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241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143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242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243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244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245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3" sqref="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355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228</v>
      </c>
    </row>
    <row r="7" spans="2:19" ht="15.75">
      <c r="B7" s="2" t="s">
        <v>148</v>
      </c>
    </row>
    <row r="8" spans="2:19">
      <c r="B8" s="3" t="s">
        <v>79</v>
      </c>
      <c r="C8" s="3" t="s">
        <v>80</v>
      </c>
      <c r="D8" s="3" t="s">
        <v>137</v>
      </c>
      <c r="E8" s="3" t="s">
        <v>81</v>
      </c>
      <c r="F8" s="3" t="s">
        <v>138</v>
      </c>
      <c r="G8" s="3" t="s">
        <v>82</v>
      </c>
      <c r="H8" s="3" t="s">
        <v>83</v>
      </c>
      <c r="I8" s="3" t="s">
        <v>113</v>
      </c>
      <c r="J8" s="3" t="s">
        <v>114</v>
      </c>
      <c r="K8" s="3" t="s">
        <v>84</v>
      </c>
      <c r="L8" s="3" t="s">
        <v>85</v>
      </c>
      <c r="M8" s="3" t="s">
        <v>86</v>
      </c>
      <c r="N8" s="3" t="s">
        <v>115</v>
      </c>
      <c r="O8" s="3" t="s">
        <v>41</v>
      </c>
      <c r="P8" s="3" t="s">
        <v>229</v>
      </c>
      <c r="Q8" s="3" t="s">
        <v>116</v>
      </c>
      <c r="R8" s="3" t="s">
        <v>117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118</v>
      </c>
      <c r="J9" s="4" t="s">
        <v>119</v>
      </c>
      <c r="K9" s="4"/>
      <c r="L9" s="4" t="s">
        <v>90</v>
      </c>
      <c r="M9" s="4" t="s">
        <v>90</v>
      </c>
      <c r="N9" s="4" t="s">
        <v>120</v>
      </c>
      <c r="O9" s="4" t="s">
        <v>121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246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247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248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249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250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251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252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253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254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3" sqref="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355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228</v>
      </c>
    </row>
    <row r="7" spans="2:13" ht="15.75">
      <c r="B7" s="2" t="s">
        <v>168</v>
      </c>
    </row>
    <row r="8" spans="2:13">
      <c r="B8" s="3" t="s">
        <v>79</v>
      </c>
      <c r="C8" s="3" t="s">
        <v>80</v>
      </c>
      <c r="D8" s="3" t="s">
        <v>137</v>
      </c>
      <c r="E8" s="3" t="s">
        <v>81</v>
      </c>
      <c r="F8" s="3" t="s">
        <v>138</v>
      </c>
      <c r="G8" s="3" t="s">
        <v>84</v>
      </c>
      <c r="H8" s="3" t="s">
        <v>115</v>
      </c>
      <c r="I8" s="3" t="s">
        <v>41</v>
      </c>
      <c r="J8" s="3" t="s">
        <v>229</v>
      </c>
      <c r="K8" s="3" t="s">
        <v>116</v>
      </c>
      <c r="L8" s="3" t="s">
        <v>117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120</v>
      </c>
      <c r="I9" s="4" t="s">
        <v>121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255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256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170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257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177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178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109</v>
      </c>
      <c r="C19" s="17"/>
      <c r="D19" s="6"/>
      <c r="E19" s="6"/>
      <c r="F19" s="6"/>
      <c r="G19" s="6"/>
    </row>
    <row r="23" spans="2:7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3" sqref="B3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355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228</v>
      </c>
    </row>
    <row r="7" spans="2:11" ht="15.75">
      <c r="B7" s="2" t="s">
        <v>258</v>
      </c>
    </row>
    <row r="8" spans="2:11">
      <c r="B8" s="3" t="s">
        <v>79</v>
      </c>
      <c r="C8" s="3" t="s">
        <v>80</v>
      </c>
      <c r="D8" s="3" t="s">
        <v>84</v>
      </c>
      <c r="E8" s="3" t="s">
        <v>113</v>
      </c>
      <c r="F8" s="3" t="s">
        <v>115</v>
      </c>
      <c r="G8" s="3" t="s">
        <v>41</v>
      </c>
      <c r="H8" s="3" t="s">
        <v>229</v>
      </c>
      <c r="I8" s="3" t="s">
        <v>116</v>
      </c>
      <c r="J8" s="3" t="s">
        <v>117</v>
      </c>
      <c r="K8" s="3" t="s">
        <v>89</v>
      </c>
    </row>
    <row r="9" spans="2:11">
      <c r="B9" s="4"/>
      <c r="C9" s="4"/>
      <c r="D9" s="4"/>
      <c r="E9" s="4" t="s">
        <v>118</v>
      </c>
      <c r="F9" s="4" t="s">
        <v>120</v>
      </c>
      <c r="G9" s="4" t="s">
        <v>121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259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260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261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262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263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264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265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261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262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263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264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109</v>
      </c>
      <c r="C24" s="17"/>
      <c r="D24" s="6"/>
      <c r="E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3" sqref="B3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355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228</v>
      </c>
    </row>
    <row r="7" spans="2:12" ht="15.75">
      <c r="B7" s="2" t="s">
        <v>266</v>
      </c>
    </row>
    <row r="8" spans="2:12">
      <c r="B8" s="3" t="s">
        <v>79</v>
      </c>
      <c r="C8" s="3" t="s">
        <v>80</v>
      </c>
      <c r="D8" s="3" t="s">
        <v>138</v>
      </c>
      <c r="E8" s="3" t="s">
        <v>84</v>
      </c>
      <c r="F8" s="3" t="s">
        <v>113</v>
      </c>
      <c r="G8" s="3" t="s">
        <v>115</v>
      </c>
      <c r="H8" s="3" t="s">
        <v>41</v>
      </c>
      <c r="I8" s="3" t="s">
        <v>229</v>
      </c>
      <c r="J8" s="3" t="s">
        <v>116</v>
      </c>
      <c r="K8" s="3" t="s">
        <v>117</v>
      </c>
      <c r="L8" s="3" t="s">
        <v>89</v>
      </c>
    </row>
    <row r="9" spans="2:12">
      <c r="B9" s="4"/>
      <c r="C9" s="4"/>
      <c r="D9" s="4"/>
      <c r="E9" s="4"/>
      <c r="F9" s="4" t="s">
        <v>118</v>
      </c>
      <c r="G9" s="4" t="s">
        <v>120</v>
      </c>
      <c r="H9" s="4" t="s">
        <v>121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267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268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199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269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200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109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355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228</v>
      </c>
    </row>
    <row r="7" spans="2:12" ht="15.75">
      <c r="B7" s="2" t="s">
        <v>270</v>
      </c>
    </row>
    <row r="8" spans="2:12">
      <c r="B8" s="3" t="s">
        <v>79</v>
      </c>
      <c r="C8" s="3" t="s">
        <v>80</v>
      </c>
      <c r="D8" s="3" t="s">
        <v>138</v>
      </c>
      <c r="E8" s="3" t="s">
        <v>113</v>
      </c>
      <c r="F8" s="3" t="s">
        <v>84</v>
      </c>
      <c r="G8" s="3" t="s">
        <v>115</v>
      </c>
      <c r="H8" s="3" t="s">
        <v>41</v>
      </c>
      <c r="I8" s="3" t="s">
        <v>229</v>
      </c>
      <c r="J8" s="3" t="s">
        <v>116</v>
      </c>
      <c r="K8" s="3" t="s">
        <v>117</v>
      </c>
      <c r="L8" s="3" t="s">
        <v>89</v>
      </c>
    </row>
    <row r="9" spans="2:12">
      <c r="B9" s="4"/>
      <c r="C9" s="4"/>
      <c r="D9" s="4"/>
      <c r="E9" s="4" t="s">
        <v>118</v>
      </c>
      <c r="F9" s="4"/>
      <c r="G9" s="4" t="s">
        <v>120</v>
      </c>
      <c r="H9" s="4" t="s">
        <v>121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271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272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273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274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275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276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277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278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273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279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276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280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277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109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topLeftCell="C1" workbookViewId="0">
      <selection activeCell="J26" sqref="J26"/>
    </sheetView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1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355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1709.49</v>
      </c>
      <c r="K10" s="10">
        <v>1</v>
      </c>
      <c r="L10" s="10">
        <v>4.2354661495267232E-2</v>
      </c>
    </row>
    <row r="11" spans="2:12">
      <c r="B11" s="3" t="s">
        <v>93</v>
      </c>
      <c r="C11" s="12"/>
      <c r="D11" s="3"/>
      <c r="E11" s="3"/>
      <c r="F11" s="3"/>
      <c r="G11" s="3"/>
      <c r="J11" s="9">
        <v>1709.49</v>
      </c>
      <c r="K11" s="10">
        <v>1</v>
      </c>
      <c r="L11" s="10">
        <v>4.2354661495267232E-2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1709.49</v>
      </c>
      <c r="K12" s="16">
        <v>1</v>
      </c>
      <c r="L12" s="16">
        <v>4.2354661495267232E-2</v>
      </c>
    </row>
    <row r="13" spans="2:12">
      <c r="B13" s="6" t="s">
        <v>95</v>
      </c>
      <c r="C13" s="17" t="s">
        <v>96</v>
      </c>
      <c r="D13" s="6">
        <v>695</v>
      </c>
      <c r="E13" s="6" t="s">
        <v>97</v>
      </c>
      <c r="F13" s="6" t="s">
        <v>98</v>
      </c>
      <c r="G13" s="6" t="s">
        <v>99</v>
      </c>
      <c r="J13" s="7">
        <v>16261.64</v>
      </c>
      <c r="K13" s="8">
        <v>0.52769999999999995</v>
      </c>
      <c r="L13" s="8">
        <v>0.40290395767010889</v>
      </c>
    </row>
    <row r="14" spans="2:12">
      <c r="B14" s="6" t="s">
        <v>100</v>
      </c>
      <c r="C14" s="17" t="s">
        <v>101</v>
      </c>
      <c r="D14" s="6">
        <v>695</v>
      </c>
      <c r="E14" s="6" t="s">
        <v>97</v>
      </c>
      <c r="F14" s="6" t="s">
        <v>98</v>
      </c>
      <c r="G14" s="6" t="s">
        <v>99</v>
      </c>
      <c r="J14" s="7">
        <v>-14552.16</v>
      </c>
      <c r="K14" s="8">
        <v>0.4723</v>
      </c>
      <c r="L14" s="8">
        <v>-0.36054929617484166</v>
      </c>
    </row>
    <row r="15" spans="2:12">
      <c r="B15" s="13" t="s">
        <v>102</v>
      </c>
      <c r="C15" s="14"/>
      <c r="D15" s="13"/>
      <c r="E15" s="13"/>
      <c r="F15" s="13"/>
      <c r="G15" s="13"/>
      <c r="J15" s="15">
        <v>0</v>
      </c>
      <c r="K15" s="16">
        <v>0</v>
      </c>
      <c r="L15" s="16">
        <v>0</v>
      </c>
    </row>
    <row r="16" spans="2:12">
      <c r="B16" s="13" t="s">
        <v>103</v>
      </c>
      <c r="C16" s="14"/>
      <c r="D16" s="13"/>
      <c r="E16" s="13"/>
      <c r="F16" s="13"/>
      <c r="G16" s="13"/>
      <c r="J16" s="15">
        <v>0</v>
      </c>
      <c r="K16" s="16">
        <v>0</v>
      </c>
      <c r="L16" s="16">
        <v>0</v>
      </c>
    </row>
    <row r="17" spans="2:12">
      <c r="B17" s="13" t="s">
        <v>104</v>
      </c>
      <c r="C17" s="14"/>
      <c r="D17" s="13"/>
      <c r="E17" s="13"/>
      <c r="F17" s="13"/>
      <c r="G17" s="13"/>
      <c r="J17" s="15">
        <v>0</v>
      </c>
      <c r="K17" s="16">
        <v>0</v>
      </c>
      <c r="L17" s="16">
        <v>0</v>
      </c>
    </row>
    <row r="18" spans="2:12">
      <c r="B18" s="13" t="s">
        <v>105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106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107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3" t="s">
        <v>108</v>
      </c>
      <c r="C21" s="12"/>
      <c r="D21" s="3"/>
      <c r="E21" s="3"/>
      <c r="F21" s="3"/>
      <c r="G21" s="3"/>
      <c r="J21" s="9">
        <v>0</v>
      </c>
      <c r="K21" s="10">
        <v>0</v>
      </c>
      <c r="L21" s="10">
        <v>0</v>
      </c>
    </row>
    <row r="22" spans="2:12">
      <c r="B22" s="13" t="s">
        <v>102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6" spans="2:12">
      <c r="B26" s="6" t="s">
        <v>109</v>
      </c>
      <c r="C26" s="17"/>
      <c r="D26" s="6"/>
      <c r="E26" s="6"/>
      <c r="F26" s="6"/>
      <c r="G26" s="6"/>
      <c r="J26" s="9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355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228</v>
      </c>
    </row>
    <row r="7" spans="2:11" ht="15.75">
      <c r="B7" s="2" t="s">
        <v>281</v>
      </c>
    </row>
    <row r="8" spans="2:11">
      <c r="B8" s="3" t="s">
        <v>79</v>
      </c>
      <c r="C8" s="3" t="s">
        <v>80</v>
      </c>
      <c r="D8" s="3" t="s">
        <v>138</v>
      </c>
      <c r="E8" s="3" t="s">
        <v>113</v>
      </c>
      <c r="F8" s="3" t="s">
        <v>84</v>
      </c>
      <c r="G8" s="3" t="s">
        <v>115</v>
      </c>
      <c r="H8" s="3" t="s">
        <v>41</v>
      </c>
      <c r="I8" s="3" t="s">
        <v>229</v>
      </c>
      <c r="J8" s="3" t="s">
        <v>117</v>
      </c>
      <c r="K8" s="3" t="s">
        <v>89</v>
      </c>
    </row>
    <row r="9" spans="2:11">
      <c r="B9" s="4"/>
      <c r="C9" s="4"/>
      <c r="D9" s="4"/>
      <c r="E9" s="4" t="s">
        <v>118</v>
      </c>
      <c r="F9" s="4"/>
      <c r="G9" s="4" t="s">
        <v>120</v>
      </c>
      <c r="H9" s="4" t="s">
        <v>121</v>
      </c>
      <c r="I9" s="4" t="s">
        <v>91</v>
      </c>
      <c r="J9" s="4" t="s">
        <v>90</v>
      </c>
      <c r="K9" s="4" t="s">
        <v>90</v>
      </c>
    </row>
    <row r="11" spans="2:11">
      <c r="B11" s="3" t="s">
        <v>282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283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284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285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286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287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288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289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284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290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287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288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109</v>
      </c>
      <c r="C25" s="17"/>
      <c r="D25" s="6"/>
      <c r="E25" s="6"/>
      <c r="F25" s="6"/>
    </row>
    <row r="29" spans="2:11">
      <c r="B29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" sqref="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355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228</v>
      </c>
    </row>
    <row r="7" spans="2:17" ht="15.75">
      <c r="B7" s="2" t="s">
        <v>291</v>
      </c>
    </row>
    <row r="8" spans="2:17">
      <c r="B8" s="3" t="s">
        <v>79</v>
      </c>
      <c r="C8" s="3" t="s">
        <v>80</v>
      </c>
      <c r="D8" s="3" t="s">
        <v>218</v>
      </c>
      <c r="E8" s="3" t="s">
        <v>82</v>
      </c>
      <c r="F8" s="3" t="s">
        <v>83</v>
      </c>
      <c r="G8" s="3" t="s">
        <v>113</v>
      </c>
      <c r="H8" s="3" t="s">
        <v>114</v>
      </c>
      <c r="I8" s="3" t="s">
        <v>84</v>
      </c>
      <c r="J8" s="3" t="s">
        <v>85</v>
      </c>
      <c r="K8" s="3" t="s">
        <v>86</v>
      </c>
      <c r="L8" s="3" t="s">
        <v>115</v>
      </c>
      <c r="M8" s="3" t="s">
        <v>41</v>
      </c>
      <c r="N8" s="3" t="s">
        <v>229</v>
      </c>
      <c r="O8" s="3" t="s">
        <v>116</v>
      </c>
      <c r="P8" s="3" t="s">
        <v>117</v>
      </c>
      <c r="Q8" s="3" t="s">
        <v>89</v>
      </c>
    </row>
    <row r="9" spans="2:17">
      <c r="B9" s="4"/>
      <c r="C9" s="4"/>
      <c r="D9" s="4"/>
      <c r="E9" s="4"/>
      <c r="F9" s="4"/>
      <c r="G9" s="4" t="s">
        <v>118</v>
      </c>
      <c r="H9" s="4" t="s">
        <v>119</v>
      </c>
      <c r="I9" s="4"/>
      <c r="J9" s="4" t="s">
        <v>90</v>
      </c>
      <c r="K9" s="4" t="s">
        <v>90</v>
      </c>
      <c r="L9" s="4" t="s">
        <v>120</v>
      </c>
      <c r="M9" s="4" t="s">
        <v>121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292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293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221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222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223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224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225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226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294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221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222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223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224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225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226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109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rightToLeft="1" workbookViewId="0">
      <selection activeCell="B3" sqref="B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355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295</v>
      </c>
    </row>
    <row r="7" spans="2:15">
      <c r="B7" s="3" t="s">
        <v>79</v>
      </c>
      <c r="C7" s="3" t="s">
        <v>296</v>
      </c>
      <c r="D7" s="3" t="s">
        <v>80</v>
      </c>
      <c r="E7" s="3" t="s">
        <v>82</v>
      </c>
      <c r="F7" s="3" t="s">
        <v>83</v>
      </c>
      <c r="G7" s="3" t="s">
        <v>114</v>
      </c>
      <c r="H7" s="3" t="s">
        <v>84</v>
      </c>
      <c r="I7" s="3" t="s">
        <v>85</v>
      </c>
      <c r="J7" s="3" t="s">
        <v>86</v>
      </c>
      <c r="K7" s="3" t="s">
        <v>115</v>
      </c>
      <c r="L7" s="3" t="s">
        <v>41</v>
      </c>
      <c r="M7" s="3" t="s">
        <v>229</v>
      </c>
      <c r="N7" s="3" t="s">
        <v>117</v>
      </c>
      <c r="O7" s="3" t="s">
        <v>89</v>
      </c>
    </row>
    <row r="8" spans="2:15">
      <c r="B8" s="4"/>
      <c r="C8" s="4"/>
      <c r="D8" s="4"/>
      <c r="E8" s="4"/>
      <c r="F8" s="4"/>
      <c r="G8" s="4" t="s">
        <v>119</v>
      </c>
      <c r="H8" s="4"/>
      <c r="I8" s="4" t="s">
        <v>90</v>
      </c>
      <c r="J8" s="4" t="s">
        <v>90</v>
      </c>
      <c r="K8" s="4" t="s">
        <v>120</v>
      </c>
      <c r="L8" s="4" t="s">
        <v>121</v>
      </c>
      <c r="M8" s="4" t="s">
        <v>91</v>
      </c>
      <c r="N8" s="4" t="s">
        <v>90</v>
      </c>
      <c r="O8" s="4" t="s">
        <v>90</v>
      </c>
    </row>
    <row r="10" spans="2:15">
      <c r="B10" s="3" t="s">
        <v>297</v>
      </c>
      <c r="C10" s="3"/>
      <c r="D10" s="12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298</v>
      </c>
      <c r="C11" s="3"/>
      <c r="D11" s="12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299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300</v>
      </c>
      <c r="C13" s="13"/>
      <c r="D13" s="14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301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302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303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304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305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306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307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3" t="s">
        <v>308</v>
      </c>
      <c r="C21" s="3"/>
      <c r="D21" s="12"/>
      <c r="E21" s="3"/>
      <c r="F21" s="3"/>
      <c r="H21" s="3"/>
      <c r="K21" s="9">
        <v>0</v>
      </c>
      <c r="M21" s="9">
        <v>0</v>
      </c>
      <c r="N21" s="10">
        <v>0</v>
      </c>
      <c r="O21" s="10">
        <v>0</v>
      </c>
    </row>
    <row r="22" spans="2:15">
      <c r="B22" s="13" t="s">
        <v>309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310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311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312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8" spans="2:15">
      <c r="B28" s="6" t="s">
        <v>109</v>
      </c>
      <c r="C28" s="6"/>
      <c r="D28" s="17"/>
      <c r="E28" s="6"/>
      <c r="F28" s="6"/>
      <c r="H28" s="6"/>
    </row>
    <row r="32" spans="2:15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355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313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114</v>
      </c>
      <c r="H7" s="3" t="s">
        <v>84</v>
      </c>
      <c r="I7" s="3" t="s">
        <v>85</v>
      </c>
      <c r="J7" s="3" t="s">
        <v>86</v>
      </c>
      <c r="K7" s="3" t="s">
        <v>115</v>
      </c>
      <c r="L7" s="3" t="s">
        <v>41</v>
      </c>
      <c r="M7" s="3" t="s">
        <v>229</v>
      </c>
      <c r="N7" s="3" t="s">
        <v>117</v>
      </c>
      <c r="O7" s="3" t="s">
        <v>89</v>
      </c>
    </row>
    <row r="8" spans="2:15">
      <c r="B8" s="4"/>
      <c r="C8" s="4"/>
      <c r="D8" s="4"/>
      <c r="E8" s="4"/>
      <c r="F8" s="4"/>
      <c r="G8" s="4" t="s">
        <v>119</v>
      </c>
      <c r="H8" s="4"/>
      <c r="I8" s="4" t="s">
        <v>90</v>
      </c>
      <c r="J8" s="4" t="s">
        <v>90</v>
      </c>
      <c r="K8" s="4" t="s">
        <v>120</v>
      </c>
      <c r="L8" s="4" t="s">
        <v>121</v>
      </c>
      <c r="M8" s="4" t="s">
        <v>91</v>
      </c>
      <c r="N8" s="4" t="s">
        <v>90</v>
      </c>
      <c r="O8" s="4" t="s">
        <v>90</v>
      </c>
    </row>
    <row r="10" spans="2:15">
      <c r="B10" s="3" t="s">
        <v>314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315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316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317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318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319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320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321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321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109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>
      <selection activeCell="B3" sqref="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355</v>
      </c>
    </row>
    <row r="3" spans="2:9" ht="15.75">
      <c r="B3" s="1" t="s">
        <v>1</v>
      </c>
    </row>
    <row r="4" spans="2:9" ht="15.75">
      <c r="B4" s="1" t="s">
        <v>2</v>
      </c>
    </row>
    <row r="6" spans="2:9" ht="15.75">
      <c r="B6" s="2" t="s">
        <v>322</v>
      </c>
    </row>
    <row r="7" spans="2:9">
      <c r="B7" s="3" t="s">
        <v>79</v>
      </c>
      <c r="C7" s="3" t="s">
        <v>323</v>
      </c>
      <c r="D7" s="3" t="s">
        <v>324</v>
      </c>
      <c r="E7" s="3" t="s">
        <v>325</v>
      </c>
      <c r="F7" s="3" t="s">
        <v>84</v>
      </c>
      <c r="G7" s="3" t="s">
        <v>326</v>
      </c>
      <c r="H7" s="3" t="s">
        <v>117</v>
      </c>
      <c r="I7" s="3" t="s">
        <v>89</v>
      </c>
    </row>
    <row r="8" spans="2:9">
      <c r="B8" s="4"/>
      <c r="C8" s="4"/>
      <c r="D8" s="4"/>
      <c r="E8" s="4" t="s">
        <v>119</v>
      </c>
      <c r="F8" s="4"/>
      <c r="G8" s="4" t="s">
        <v>91</v>
      </c>
      <c r="H8" s="4" t="s">
        <v>90</v>
      </c>
      <c r="I8" s="4" t="s">
        <v>90</v>
      </c>
    </row>
    <row r="10" spans="2:9">
      <c r="B10" s="3" t="s">
        <v>327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328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329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330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331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332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333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109</v>
      </c>
      <c r="C19" s="6"/>
      <c r="D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355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334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229</v>
      </c>
      <c r="J7" s="3" t="s">
        <v>117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335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336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337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336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338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109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355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339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229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340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341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341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342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342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109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3" sqref="B3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355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343</v>
      </c>
    </row>
    <row r="7" spans="2:4">
      <c r="B7" s="3" t="s">
        <v>79</v>
      </c>
      <c r="C7" s="3" t="s">
        <v>344</v>
      </c>
      <c r="D7" s="3" t="s">
        <v>229</v>
      </c>
    </row>
    <row r="8" spans="2:4">
      <c r="B8" s="4"/>
      <c r="C8" s="4" t="s">
        <v>118</v>
      </c>
      <c r="D8" s="4" t="s">
        <v>91</v>
      </c>
    </row>
    <row r="10" spans="2:4">
      <c r="B10" s="3" t="s">
        <v>345</v>
      </c>
      <c r="C10" s="3"/>
      <c r="D10" s="9">
        <v>0</v>
      </c>
    </row>
    <row r="11" spans="2:4">
      <c r="B11" s="3" t="s">
        <v>346</v>
      </c>
      <c r="C11" s="3"/>
      <c r="D11" s="9">
        <v>0</v>
      </c>
    </row>
    <row r="12" spans="2:4">
      <c r="B12" s="13" t="s">
        <v>347</v>
      </c>
      <c r="C12" s="13"/>
      <c r="D12" s="15">
        <v>0</v>
      </c>
    </row>
    <row r="13" spans="2:4">
      <c r="B13" s="3" t="s">
        <v>348</v>
      </c>
      <c r="C13" s="3"/>
      <c r="D13" s="9">
        <v>0</v>
      </c>
    </row>
    <row r="14" spans="2:4">
      <c r="B14" s="13" t="s">
        <v>349</v>
      </c>
      <c r="C14" s="13"/>
      <c r="D14" s="15">
        <v>0</v>
      </c>
    </row>
    <row r="17" spans="2:3">
      <c r="B17" s="6" t="s">
        <v>109</v>
      </c>
      <c r="C17" s="6"/>
    </row>
    <row r="21" spans="2:3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355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350</v>
      </c>
    </row>
    <row r="7" spans="2:16">
      <c r="B7" s="3" t="s">
        <v>79</v>
      </c>
      <c r="C7" s="3" t="s">
        <v>80</v>
      </c>
      <c r="D7" s="3" t="s">
        <v>138</v>
      </c>
      <c r="E7" s="3" t="s">
        <v>82</v>
      </c>
      <c r="F7" s="3" t="s">
        <v>83</v>
      </c>
      <c r="G7" s="3" t="s">
        <v>113</v>
      </c>
      <c r="H7" s="3" t="s">
        <v>114</v>
      </c>
      <c r="I7" s="3" t="s">
        <v>84</v>
      </c>
      <c r="J7" s="3" t="s">
        <v>85</v>
      </c>
      <c r="K7" s="3" t="s">
        <v>351</v>
      </c>
      <c r="L7" s="3" t="s">
        <v>115</v>
      </c>
      <c r="M7" s="3" t="s">
        <v>352</v>
      </c>
      <c r="N7" s="3" t="s">
        <v>116</v>
      </c>
      <c r="O7" s="3" t="s">
        <v>117</v>
      </c>
      <c r="P7" s="3" t="s">
        <v>89</v>
      </c>
    </row>
    <row r="8" spans="2:16">
      <c r="B8" s="4"/>
      <c r="C8" s="4"/>
      <c r="D8" s="4"/>
      <c r="E8" s="4"/>
      <c r="F8" s="4"/>
      <c r="G8" s="4" t="s">
        <v>118</v>
      </c>
      <c r="H8" s="4" t="s">
        <v>119</v>
      </c>
      <c r="I8" s="4"/>
      <c r="J8" s="4" t="s">
        <v>90</v>
      </c>
      <c r="K8" s="4" t="s">
        <v>90</v>
      </c>
      <c r="L8" s="4" t="s">
        <v>120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149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336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109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3" sqref="B3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355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353</v>
      </c>
    </row>
    <row r="7" spans="2:16">
      <c r="B7" s="3" t="s">
        <v>79</v>
      </c>
      <c r="C7" s="3" t="s">
        <v>80</v>
      </c>
      <c r="D7" s="3" t="s">
        <v>138</v>
      </c>
      <c r="E7" s="3" t="s">
        <v>82</v>
      </c>
      <c r="F7" s="3" t="s">
        <v>83</v>
      </c>
      <c r="G7" s="3" t="s">
        <v>113</v>
      </c>
      <c r="H7" s="3" t="s">
        <v>114</v>
      </c>
      <c r="I7" s="3" t="s">
        <v>84</v>
      </c>
      <c r="J7" s="3" t="s">
        <v>85</v>
      </c>
      <c r="K7" s="3" t="s">
        <v>351</v>
      </c>
      <c r="L7" s="3" t="s">
        <v>115</v>
      </c>
      <c r="M7" s="3" t="s">
        <v>352</v>
      </c>
      <c r="N7" s="3" t="s">
        <v>116</v>
      </c>
      <c r="O7" s="3" t="s">
        <v>117</v>
      </c>
      <c r="P7" s="3" t="s">
        <v>89</v>
      </c>
    </row>
    <row r="8" spans="2:16">
      <c r="B8" s="4"/>
      <c r="C8" s="4"/>
      <c r="D8" s="4"/>
      <c r="E8" s="4"/>
      <c r="F8" s="4"/>
      <c r="G8" s="4" t="s">
        <v>118</v>
      </c>
      <c r="H8" s="4" t="s">
        <v>119</v>
      </c>
      <c r="I8" s="4"/>
      <c r="J8" s="4" t="s">
        <v>90</v>
      </c>
      <c r="K8" s="4" t="s">
        <v>90</v>
      </c>
      <c r="L8" s="4" t="s">
        <v>120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246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251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336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109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"/>
  <sheetViews>
    <sheetView rightToLeft="1" topLeftCell="E1" workbookViewId="0">
      <selection activeCell="N25" sqref="N25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355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110</v>
      </c>
    </row>
    <row r="7" spans="2:17" ht="15.75">
      <c r="B7" s="2" t="s">
        <v>111</v>
      </c>
    </row>
    <row r="8" spans="2:17">
      <c r="B8" s="3" t="s">
        <v>79</v>
      </c>
      <c r="C8" s="3" t="s">
        <v>80</v>
      </c>
      <c r="D8" s="3" t="s">
        <v>112</v>
      </c>
      <c r="E8" s="3" t="s">
        <v>82</v>
      </c>
      <c r="F8" s="3" t="s">
        <v>83</v>
      </c>
      <c r="G8" s="3" t="s">
        <v>113</v>
      </c>
      <c r="H8" s="3" t="s">
        <v>114</v>
      </c>
      <c r="I8" s="3" t="s">
        <v>84</v>
      </c>
      <c r="J8" s="3" t="s">
        <v>85</v>
      </c>
      <c r="K8" s="3" t="s">
        <v>86</v>
      </c>
      <c r="L8" s="3" t="s">
        <v>115</v>
      </c>
      <c r="M8" s="3" t="s">
        <v>41</v>
      </c>
      <c r="N8" s="3" t="s">
        <v>87</v>
      </c>
      <c r="O8" s="3" t="s">
        <v>116</v>
      </c>
      <c r="P8" s="3" t="s">
        <v>117</v>
      </c>
      <c r="Q8" s="3" t="s">
        <v>89</v>
      </c>
    </row>
    <row r="9" spans="2:17">
      <c r="B9" s="4"/>
      <c r="C9" s="4"/>
      <c r="D9" s="4"/>
      <c r="E9" s="4"/>
      <c r="F9" s="4"/>
      <c r="G9" s="4" t="s">
        <v>118</v>
      </c>
      <c r="H9" s="4" t="s">
        <v>119</v>
      </c>
      <c r="I9" s="4"/>
      <c r="J9" s="4" t="s">
        <v>90</v>
      </c>
      <c r="K9" s="4" t="s">
        <v>90</v>
      </c>
      <c r="L9" s="4" t="s">
        <v>120</v>
      </c>
      <c r="M9" s="4" t="s">
        <v>121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122</v>
      </c>
      <c r="C11" s="12"/>
      <c r="D11" s="3"/>
      <c r="E11" s="3"/>
      <c r="F11" s="3"/>
      <c r="G11" s="3"/>
      <c r="H11" s="12">
        <v>0.96</v>
      </c>
      <c r="I11" s="3"/>
      <c r="K11" s="10">
        <v>8.0000000000000004E-4</v>
      </c>
      <c r="L11" s="9">
        <v>37893205</v>
      </c>
      <c r="N11" s="9">
        <v>37879.26</v>
      </c>
      <c r="P11" s="10">
        <v>1</v>
      </c>
      <c r="Q11" s="10">
        <v>0.93850975649778401</v>
      </c>
    </row>
    <row r="12" spans="2:17">
      <c r="B12" s="3" t="s">
        <v>123</v>
      </c>
      <c r="C12" s="12"/>
      <c r="D12" s="3"/>
      <c r="E12" s="3"/>
      <c r="F12" s="3"/>
      <c r="G12" s="3"/>
      <c r="H12" s="12">
        <v>0.96</v>
      </c>
      <c r="I12" s="3"/>
      <c r="K12" s="10">
        <v>8.0000000000000004E-4</v>
      </c>
      <c r="L12" s="9">
        <v>37893205</v>
      </c>
      <c r="N12" s="9">
        <v>37879.26</v>
      </c>
      <c r="P12" s="10">
        <v>1</v>
      </c>
      <c r="Q12" s="10">
        <v>0.93850975649778401</v>
      </c>
    </row>
    <row r="13" spans="2:17">
      <c r="B13" s="13" t="s">
        <v>124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125</v>
      </c>
      <c r="C14" s="14"/>
      <c r="D14" s="13"/>
      <c r="E14" s="13"/>
      <c r="F14" s="13"/>
      <c r="G14" s="13"/>
      <c r="H14" s="14">
        <v>0.96</v>
      </c>
      <c r="I14" s="13"/>
      <c r="K14" s="16">
        <v>8.0000000000000004E-4</v>
      </c>
      <c r="L14" s="15">
        <v>37893205</v>
      </c>
      <c r="N14" s="15">
        <v>37879.26</v>
      </c>
      <c r="P14" s="16">
        <v>1</v>
      </c>
      <c r="Q14" s="16">
        <v>0.93850975649778401</v>
      </c>
    </row>
    <row r="15" spans="2:17">
      <c r="B15" s="6" t="s">
        <v>126</v>
      </c>
      <c r="C15" s="17">
        <v>8170417</v>
      </c>
      <c r="D15" s="6" t="s">
        <v>127</v>
      </c>
      <c r="E15" s="6"/>
      <c r="F15" s="6"/>
      <c r="G15" s="6"/>
      <c r="H15" s="17">
        <v>0.76</v>
      </c>
      <c r="I15" s="6" t="s">
        <v>99</v>
      </c>
      <c r="K15" s="8">
        <v>8.9999999999999998E-4</v>
      </c>
      <c r="L15" s="7">
        <v>1684265</v>
      </c>
      <c r="M15" s="7">
        <v>99.93</v>
      </c>
      <c r="N15" s="7">
        <v>1683.09</v>
      </c>
      <c r="O15" s="8">
        <v>2.0000000000000001E-4</v>
      </c>
      <c r="P15" s="8">
        <v>4.4400000000000002E-2</v>
      </c>
      <c r="Q15" s="8">
        <v>4.1700813824127429E-2</v>
      </c>
    </row>
    <row r="16" spans="2:17">
      <c r="B16" s="6" t="s">
        <v>128</v>
      </c>
      <c r="C16" s="17">
        <v>8170615</v>
      </c>
      <c r="D16" s="6" t="s">
        <v>127</v>
      </c>
      <c r="E16" s="6"/>
      <c r="F16" s="6"/>
      <c r="G16" s="6"/>
      <c r="H16" s="17">
        <v>0.93</v>
      </c>
      <c r="I16" s="6" t="s">
        <v>99</v>
      </c>
      <c r="K16" s="8">
        <v>6.9999999999999999E-4</v>
      </c>
      <c r="L16" s="7">
        <v>19441566</v>
      </c>
      <c r="M16" s="7">
        <v>99.93</v>
      </c>
      <c r="N16" s="7">
        <v>19427.96</v>
      </c>
      <c r="O16" s="8">
        <v>2.2000000000000001E-3</v>
      </c>
      <c r="P16" s="8">
        <v>0.51290000000000002</v>
      </c>
      <c r="Q16" s="8">
        <v>0.48135378556262276</v>
      </c>
    </row>
    <row r="17" spans="2:17">
      <c r="B17" s="6" t="s">
        <v>129</v>
      </c>
      <c r="C17" s="17">
        <v>8170516</v>
      </c>
      <c r="D17" s="6" t="s">
        <v>127</v>
      </c>
      <c r="E17" s="6"/>
      <c r="F17" s="6"/>
      <c r="G17" s="6"/>
      <c r="H17" s="17">
        <v>0.84</v>
      </c>
      <c r="I17" s="6" t="s">
        <v>99</v>
      </c>
      <c r="K17" s="8">
        <v>8.0000000000000004E-4</v>
      </c>
      <c r="L17" s="7">
        <v>15925296</v>
      </c>
      <c r="M17" s="7">
        <v>99.93</v>
      </c>
      <c r="N17" s="7">
        <v>15914.15</v>
      </c>
      <c r="O17" s="8">
        <v>2E-3</v>
      </c>
      <c r="P17" s="8">
        <v>0.42009999999999997</v>
      </c>
      <c r="Q17" s="8">
        <v>0.39429442651268654</v>
      </c>
    </row>
    <row r="18" spans="2:17">
      <c r="B18" s="6" t="s">
        <v>130</v>
      </c>
      <c r="C18" s="17">
        <v>1126218</v>
      </c>
      <c r="D18" s="6" t="s">
        <v>127</v>
      </c>
      <c r="E18" s="6"/>
      <c r="F18" s="6"/>
      <c r="G18" s="6"/>
      <c r="H18" s="17">
        <v>1.55</v>
      </c>
      <c r="I18" s="6" t="s">
        <v>99</v>
      </c>
      <c r="J18" s="18">
        <v>0.04</v>
      </c>
      <c r="K18" s="8">
        <v>1.2999999999999999E-3</v>
      </c>
      <c r="L18" s="7">
        <v>227339</v>
      </c>
      <c r="M18" s="7">
        <v>107.79</v>
      </c>
      <c r="N18" s="7">
        <v>245.05</v>
      </c>
      <c r="O18" s="8">
        <v>0</v>
      </c>
      <c r="P18" s="8">
        <v>6.4999999999999997E-3</v>
      </c>
      <c r="Q18" s="8">
        <v>6.0714426605840612E-3</v>
      </c>
    </row>
    <row r="19" spans="2:17">
      <c r="B19" s="6" t="s">
        <v>131</v>
      </c>
      <c r="C19" s="17">
        <v>1127646</v>
      </c>
      <c r="D19" s="6" t="s">
        <v>127</v>
      </c>
      <c r="E19" s="6"/>
      <c r="F19" s="6"/>
      <c r="G19" s="6"/>
      <c r="H19" s="17">
        <v>5.41</v>
      </c>
      <c r="I19" s="6" t="s">
        <v>99</v>
      </c>
      <c r="J19" s="18">
        <v>1.4E-3</v>
      </c>
      <c r="K19" s="8">
        <v>2.5000000000000001E-3</v>
      </c>
      <c r="L19" s="7">
        <v>614739</v>
      </c>
      <c r="M19" s="7">
        <v>99.07</v>
      </c>
      <c r="N19" s="7">
        <v>609.02</v>
      </c>
      <c r="O19" s="8">
        <v>1E-4</v>
      </c>
      <c r="P19" s="8">
        <v>1.61E-2</v>
      </c>
      <c r="Q19" s="8">
        <v>1.5089287937763332E-2</v>
      </c>
    </row>
    <row r="20" spans="2:17">
      <c r="B20" s="13" t="s">
        <v>132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133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134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135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5" spans="2:17">
      <c r="N25" s="9"/>
    </row>
    <row r="26" spans="2:17">
      <c r="B26" s="6" t="s">
        <v>109</v>
      </c>
      <c r="C26" s="17"/>
      <c r="D26" s="6"/>
      <c r="E26" s="6"/>
      <c r="F26" s="6"/>
      <c r="G26" s="6"/>
      <c r="I26" s="6"/>
    </row>
    <row r="30" spans="2:17">
      <c r="B30" s="5" t="s">
        <v>77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B3" sqref="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355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354</v>
      </c>
    </row>
    <row r="7" spans="2:16">
      <c r="B7" s="3" t="s">
        <v>79</v>
      </c>
      <c r="C7" s="3" t="s">
        <v>80</v>
      </c>
      <c r="D7" s="3" t="s">
        <v>138</v>
      </c>
      <c r="E7" s="3" t="s">
        <v>82</v>
      </c>
      <c r="F7" s="3" t="s">
        <v>83</v>
      </c>
      <c r="G7" s="3" t="s">
        <v>113</v>
      </c>
      <c r="H7" s="3" t="s">
        <v>114</v>
      </c>
      <c r="I7" s="3" t="s">
        <v>84</v>
      </c>
      <c r="J7" s="3" t="s">
        <v>85</v>
      </c>
      <c r="K7" s="3" t="s">
        <v>351</v>
      </c>
      <c r="L7" s="3" t="s">
        <v>115</v>
      </c>
      <c r="M7" s="3" t="s">
        <v>352</v>
      </c>
      <c r="N7" s="3" t="s">
        <v>116</v>
      </c>
      <c r="O7" s="3" t="s">
        <v>117</v>
      </c>
      <c r="P7" s="3" t="s">
        <v>89</v>
      </c>
    </row>
    <row r="8" spans="2:16">
      <c r="B8" s="4"/>
      <c r="C8" s="4"/>
      <c r="D8" s="4"/>
      <c r="E8" s="4"/>
      <c r="F8" s="4"/>
      <c r="G8" s="4" t="s">
        <v>118</v>
      </c>
      <c r="H8" s="4" t="s">
        <v>119</v>
      </c>
      <c r="I8" s="4"/>
      <c r="J8" s="4" t="s">
        <v>90</v>
      </c>
      <c r="K8" s="4" t="s">
        <v>90</v>
      </c>
      <c r="L8" s="4" t="s">
        <v>120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297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298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299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300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301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302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303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304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305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306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307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336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109</v>
      </c>
      <c r="C24" s="17"/>
      <c r="D24" s="6"/>
      <c r="E24" s="6"/>
      <c r="F24" s="6"/>
      <c r="G24" s="6"/>
      <c r="I24" s="6"/>
    </row>
    <row r="28" spans="2:16">
      <c r="B28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3" sqref="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355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110</v>
      </c>
    </row>
    <row r="7" spans="2:20" ht="15.75">
      <c r="B7" s="2" t="s">
        <v>136</v>
      </c>
    </row>
    <row r="8" spans="2:20">
      <c r="B8" s="3" t="s">
        <v>79</v>
      </c>
      <c r="C8" s="3" t="s">
        <v>80</v>
      </c>
      <c r="D8" s="3" t="s">
        <v>112</v>
      </c>
      <c r="E8" s="3" t="s">
        <v>137</v>
      </c>
      <c r="F8" s="3" t="s">
        <v>81</v>
      </c>
      <c r="G8" s="3" t="s">
        <v>138</v>
      </c>
      <c r="H8" s="3" t="s">
        <v>82</v>
      </c>
      <c r="I8" s="3" t="s">
        <v>83</v>
      </c>
      <c r="J8" s="3" t="s">
        <v>113</v>
      </c>
      <c r="K8" s="3" t="s">
        <v>114</v>
      </c>
      <c r="L8" s="3" t="s">
        <v>84</v>
      </c>
      <c r="M8" s="3" t="s">
        <v>85</v>
      </c>
      <c r="N8" s="3" t="s">
        <v>86</v>
      </c>
      <c r="O8" s="3" t="s">
        <v>115</v>
      </c>
      <c r="P8" s="3" t="s">
        <v>41</v>
      </c>
      <c r="Q8" s="3" t="s">
        <v>87</v>
      </c>
      <c r="R8" s="3" t="s">
        <v>116</v>
      </c>
      <c r="S8" s="3" t="s">
        <v>117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118</v>
      </c>
      <c r="K9" s="4" t="s">
        <v>119</v>
      </c>
      <c r="L9" s="4"/>
      <c r="M9" s="4" t="s">
        <v>90</v>
      </c>
      <c r="N9" s="4" t="s">
        <v>90</v>
      </c>
      <c r="O9" s="4" t="s">
        <v>120</v>
      </c>
      <c r="P9" s="4" t="s">
        <v>121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139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140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141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142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143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144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145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146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147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109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rightToLeft="1" topLeftCell="H4" workbookViewId="0">
      <selection activeCell="Q26" sqref="Q26"/>
    </sheetView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355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110</v>
      </c>
    </row>
    <row r="7" spans="2:20" ht="15.75">
      <c r="B7" s="2" t="s">
        <v>148</v>
      </c>
    </row>
    <row r="8" spans="2:20">
      <c r="B8" s="3" t="s">
        <v>79</v>
      </c>
      <c r="C8" s="3" t="s">
        <v>80</v>
      </c>
      <c r="D8" s="3" t="s">
        <v>112</v>
      </c>
      <c r="E8" s="3" t="s">
        <v>137</v>
      </c>
      <c r="F8" s="3" t="s">
        <v>81</v>
      </c>
      <c r="G8" s="3" t="s">
        <v>138</v>
      </c>
      <c r="H8" s="3" t="s">
        <v>82</v>
      </c>
      <c r="I8" s="3" t="s">
        <v>83</v>
      </c>
      <c r="J8" s="3" t="s">
        <v>113</v>
      </c>
      <c r="K8" s="3" t="s">
        <v>114</v>
      </c>
      <c r="L8" s="3" t="s">
        <v>84</v>
      </c>
      <c r="M8" s="3" t="s">
        <v>85</v>
      </c>
      <c r="N8" s="3" t="s">
        <v>86</v>
      </c>
      <c r="O8" s="3" t="s">
        <v>115</v>
      </c>
      <c r="P8" s="3" t="s">
        <v>41</v>
      </c>
      <c r="Q8" s="3" t="s">
        <v>87</v>
      </c>
      <c r="R8" s="3" t="s">
        <v>116</v>
      </c>
      <c r="S8" s="3" t="s">
        <v>117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118</v>
      </c>
      <c r="K9" s="4" t="s">
        <v>119</v>
      </c>
      <c r="L9" s="4"/>
      <c r="M9" s="4" t="s">
        <v>90</v>
      </c>
      <c r="N9" s="4" t="s">
        <v>90</v>
      </c>
      <c r="O9" s="4" t="s">
        <v>120</v>
      </c>
      <c r="P9" s="4" t="s">
        <v>121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149</v>
      </c>
      <c r="C11" s="12"/>
      <c r="D11" s="3"/>
      <c r="E11" s="3"/>
      <c r="F11" s="3"/>
      <c r="G11" s="3"/>
      <c r="H11" s="3"/>
      <c r="I11" s="3"/>
      <c r="J11" s="3"/>
      <c r="K11" s="12">
        <v>0.98</v>
      </c>
      <c r="L11" s="3"/>
      <c r="N11" s="10">
        <v>4.1000000000000003E-3</v>
      </c>
      <c r="O11" s="9">
        <v>613371</v>
      </c>
      <c r="Q11" s="9">
        <v>772.33</v>
      </c>
      <c r="S11" s="10">
        <v>1</v>
      </c>
      <c r="T11" s="10">
        <v>1.9135512385427003E-2</v>
      </c>
    </row>
    <row r="12" spans="2:20">
      <c r="B12" s="3" t="s">
        <v>150</v>
      </c>
      <c r="C12" s="12"/>
      <c r="D12" s="3"/>
      <c r="E12" s="3"/>
      <c r="F12" s="3"/>
      <c r="G12" s="3"/>
      <c r="H12" s="3"/>
      <c r="I12" s="3"/>
      <c r="J12" s="3"/>
      <c r="K12" s="12">
        <v>0.98</v>
      </c>
      <c r="L12" s="3"/>
      <c r="N12" s="10">
        <v>4.1000000000000003E-3</v>
      </c>
      <c r="O12" s="9">
        <v>613371</v>
      </c>
      <c r="Q12" s="9">
        <v>772.33</v>
      </c>
      <c r="S12" s="10">
        <v>1</v>
      </c>
      <c r="T12" s="10">
        <v>1.9135512385427003E-2</v>
      </c>
    </row>
    <row r="13" spans="2:20">
      <c r="B13" s="13" t="s">
        <v>151</v>
      </c>
      <c r="C13" s="14"/>
      <c r="D13" s="13"/>
      <c r="E13" s="13"/>
      <c r="F13" s="13"/>
      <c r="G13" s="13"/>
      <c r="H13" s="13"/>
      <c r="I13" s="13"/>
      <c r="J13" s="13"/>
      <c r="K13" s="14">
        <v>0.98</v>
      </c>
      <c r="L13" s="13"/>
      <c r="N13" s="16">
        <v>4.1000000000000003E-3</v>
      </c>
      <c r="O13" s="15">
        <v>613371</v>
      </c>
      <c r="Q13" s="15">
        <v>772.33</v>
      </c>
      <c r="S13" s="16">
        <v>1</v>
      </c>
      <c r="T13" s="16">
        <v>1.9135512385427003E-2</v>
      </c>
    </row>
    <row r="14" spans="2:20">
      <c r="B14" s="6" t="s">
        <v>152</v>
      </c>
      <c r="C14" s="17">
        <v>6040232</v>
      </c>
      <c r="D14" s="6" t="s">
        <v>127</v>
      </c>
      <c r="E14" s="6"/>
      <c r="F14" s="6">
        <v>604</v>
      </c>
      <c r="G14" s="6" t="s">
        <v>153</v>
      </c>
      <c r="H14" s="6" t="s">
        <v>154</v>
      </c>
      <c r="I14" s="6" t="s">
        <v>98</v>
      </c>
      <c r="J14" s="6"/>
      <c r="K14" s="17">
        <v>0.84</v>
      </c>
      <c r="L14" s="6" t="s">
        <v>99</v>
      </c>
      <c r="M14" s="18">
        <v>4.3999999999999997E-2</v>
      </c>
      <c r="N14" s="8">
        <v>2.7000000000000001E-3</v>
      </c>
      <c r="O14" s="7">
        <v>252025</v>
      </c>
      <c r="P14" s="7">
        <v>124</v>
      </c>
      <c r="Q14" s="7">
        <v>312.51</v>
      </c>
      <c r="R14" s="8">
        <v>2.0000000000000001E-4</v>
      </c>
      <c r="S14" s="8">
        <v>0.40460000000000002</v>
      </c>
      <c r="T14" s="8">
        <v>7.7428547066277281E-3</v>
      </c>
    </row>
    <row r="15" spans="2:20">
      <c r="B15" s="6" t="s">
        <v>155</v>
      </c>
      <c r="C15" s="17">
        <v>2310068</v>
      </c>
      <c r="D15" s="6" t="s">
        <v>127</v>
      </c>
      <c r="E15" s="6"/>
      <c r="F15" s="6">
        <v>231</v>
      </c>
      <c r="G15" s="6" t="s">
        <v>153</v>
      </c>
      <c r="H15" s="6" t="s">
        <v>154</v>
      </c>
      <c r="I15" s="6" t="s">
        <v>98</v>
      </c>
      <c r="J15" s="6"/>
      <c r="K15" s="17">
        <v>0.91</v>
      </c>
      <c r="L15" s="6" t="s">
        <v>99</v>
      </c>
      <c r="M15" s="18">
        <v>3.9E-2</v>
      </c>
      <c r="N15" s="8">
        <v>5.8999999999999999E-3</v>
      </c>
      <c r="O15" s="7">
        <v>20384</v>
      </c>
      <c r="P15" s="7">
        <v>122.91</v>
      </c>
      <c r="Q15" s="7">
        <v>25.05</v>
      </c>
      <c r="R15" s="8">
        <v>0</v>
      </c>
      <c r="S15" s="8">
        <v>3.2399999999999998E-2</v>
      </c>
      <c r="T15" s="8">
        <v>6.2064737256735652E-4</v>
      </c>
    </row>
    <row r="16" spans="2:20">
      <c r="B16" s="6" t="s">
        <v>156</v>
      </c>
      <c r="C16" s="17">
        <v>1940386</v>
      </c>
      <c r="D16" s="6" t="s">
        <v>127</v>
      </c>
      <c r="E16" s="6"/>
      <c r="F16" s="6">
        <v>194</v>
      </c>
      <c r="G16" s="6" t="s">
        <v>153</v>
      </c>
      <c r="H16" s="6" t="s">
        <v>154</v>
      </c>
      <c r="I16" s="6" t="s">
        <v>98</v>
      </c>
      <c r="J16" s="6"/>
      <c r="K16" s="17">
        <v>0.96</v>
      </c>
      <c r="L16" s="6" t="s">
        <v>99</v>
      </c>
      <c r="M16" s="18">
        <v>4.7E-2</v>
      </c>
      <c r="N16" s="8">
        <v>4.8999999999999998E-3</v>
      </c>
      <c r="O16" s="7">
        <v>89653</v>
      </c>
      <c r="P16" s="7">
        <v>126.69</v>
      </c>
      <c r="Q16" s="7">
        <v>113.58</v>
      </c>
      <c r="R16" s="8">
        <v>2.9999999999999997E-4</v>
      </c>
      <c r="S16" s="8">
        <v>0.14710000000000001</v>
      </c>
      <c r="T16" s="8">
        <v>2.8140969491497149E-3</v>
      </c>
    </row>
    <row r="17" spans="2:20">
      <c r="B17" s="6" t="s">
        <v>157</v>
      </c>
      <c r="C17" s="17">
        <v>1091164</v>
      </c>
      <c r="D17" s="6" t="s">
        <v>127</v>
      </c>
      <c r="E17" s="6"/>
      <c r="F17" s="6">
        <v>1153</v>
      </c>
      <c r="G17" s="6" t="s">
        <v>153</v>
      </c>
      <c r="H17" s="6" t="s">
        <v>158</v>
      </c>
      <c r="I17" s="6" t="s">
        <v>98</v>
      </c>
      <c r="J17" s="6"/>
      <c r="K17" s="17">
        <v>1.1299999999999999</v>
      </c>
      <c r="L17" s="6" t="s">
        <v>99</v>
      </c>
      <c r="M17" s="18">
        <v>5.2499999999999998E-2</v>
      </c>
      <c r="N17" s="8">
        <v>5.4000000000000003E-3</v>
      </c>
      <c r="O17" s="7">
        <v>200000</v>
      </c>
      <c r="P17" s="7">
        <v>133.97</v>
      </c>
      <c r="Q17" s="7">
        <v>267.94</v>
      </c>
      <c r="R17" s="8">
        <v>1.6999999999999999E-3</v>
      </c>
      <c r="S17" s="8">
        <v>0.34689999999999999</v>
      </c>
      <c r="T17" s="8">
        <v>6.6385731339599803E-3</v>
      </c>
    </row>
    <row r="18" spans="2:20">
      <c r="B18" s="6" t="s">
        <v>159</v>
      </c>
      <c r="C18" s="17">
        <v>1126762</v>
      </c>
      <c r="D18" s="6" t="s">
        <v>127</v>
      </c>
      <c r="E18" s="6"/>
      <c r="F18" s="6">
        <v>1239</v>
      </c>
      <c r="G18" s="6" t="s">
        <v>153</v>
      </c>
      <c r="H18" s="6" t="s">
        <v>160</v>
      </c>
      <c r="I18" s="6" t="s">
        <v>161</v>
      </c>
      <c r="J18" s="6"/>
      <c r="K18" s="17">
        <v>1.08</v>
      </c>
      <c r="L18" s="6" t="s">
        <v>99</v>
      </c>
      <c r="M18" s="18">
        <v>1.6E-2</v>
      </c>
      <c r="N18" s="8">
        <v>3.7000000000000002E-3</v>
      </c>
      <c r="O18" s="7">
        <v>51309</v>
      </c>
      <c r="P18" s="7">
        <v>103.78</v>
      </c>
      <c r="Q18" s="7">
        <v>53.25</v>
      </c>
      <c r="R18" s="8">
        <v>1E-4</v>
      </c>
      <c r="S18" s="8">
        <v>6.8900000000000003E-2</v>
      </c>
      <c r="T18" s="8">
        <v>1.3193402231222249E-3</v>
      </c>
    </row>
    <row r="19" spans="2:20">
      <c r="B19" s="13" t="s">
        <v>162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0" spans="2:20">
      <c r="B20" s="13" t="s">
        <v>163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Q20" s="15">
        <v>0</v>
      </c>
      <c r="S20" s="16">
        <v>0</v>
      </c>
      <c r="T20" s="16">
        <v>0</v>
      </c>
    </row>
    <row r="21" spans="2:20">
      <c r="B21" s="13" t="s">
        <v>164</v>
      </c>
      <c r="C21" s="14"/>
      <c r="D21" s="13"/>
      <c r="E21" s="13"/>
      <c r="F21" s="13"/>
      <c r="G21" s="13"/>
      <c r="H21" s="13"/>
      <c r="I21" s="13"/>
      <c r="J21" s="13"/>
      <c r="L21" s="13"/>
      <c r="O21" s="15">
        <v>0</v>
      </c>
      <c r="Q21" s="15">
        <v>0</v>
      </c>
      <c r="S21" s="16">
        <v>0</v>
      </c>
      <c r="T21" s="16">
        <v>0</v>
      </c>
    </row>
    <row r="22" spans="2:20">
      <c r="B22" s="3" t="s">
        <v>165</v>
      </c>
      <c r="C22" s="12"/>
      <c r="D22" s="3"/>
      <c r="E22" s="3"/>
      <c r="F22" s="3"/>
      <c r="G22" s="3"/>
      <c r="H22" s="3"/>
      <c r="I22" s="3"/>
      <c r="J22" s="3"/>
      <c r="L22" s="3"/>
      <c r="O22" s="9">
        <v>0</v>
      </c>
      <c r="Q22" s="9">
        <v>0</v>
      </c>
      <c r="S22" s="10">
        <v>0</v>
      </c>
      <c r="T22" s="10">
        <v>0</v>
      </c>
    </row>
    <row r="23" spans="2:20">
      <c r="B23" s="13" t="s">
        <v>166</v>
      </c>
      <c r="C23" s="14"/>
      <c r="D23" s="13"/>
      <c r="E23" s="13"/>
      <c r="F23" s="13"/>
      <c r="G23" s="13"/>
      <c r="H23" s="13"/>
      <c r="I23" s="13"/>
      <c r="J23" s="13"/>
      <c r="L23" s="13"/>
      <c r="O23" s="15">
        <v>0</v>
      </c>
      <c r="Q23" s="15">
        <v>0</v>
      </c>
      <c r="S23" s="16">
        <v>0</v>
      </c>
      <c r="T23" s="16">
        <v>0</v>
      </c>
    </row>
    <row r="24" spans="2:20">
      <c r="B24" s="13" t="s">
        <v>167</v>
      </c>
      <c r="C24" s="14"/>
      <c r="D24" s="13"/>
      <c r="E24" s="13"/>
      <c r="F24" s="13"/>
      <c r="G24" s="13"/>
      <c r="H24" s="13"/>
      <c r="I24" s="13"/>
      <c r="J24" s="13"/>
      <c r="L24" s="13"/>
      <c r="O24" s="15">
        <v>0</v>
      </c>
      <c r="Q24" s="15">
        <v>0</v>
      </c>
      <c r="S24" s="16">
        <v>0</v>
      </c>
      <c r="T24" s="16">
        <v>0</v>
      </c>
    </row>
    <row r="26" spans="2:20">
      <c r="Q26" s="9"/>
    </row>
    <row r="27" spans="2:20">
      <c r="B27" s="6" t="s">
        <v>109</v>
      </c>
      <c r="C27" s="17"/>
      <c r="D27" s="6"/>
      <c r="E27" s="6"/>
      <c r="F27" s="6"/>
      <c r="G27" s="6"/>
      <c r="H27" s="6"/>
      <c r="I27" s="6"/>
      <c r="J27" s="6"/>
      <c r="L27" s="6"/>
    </row>
    <row r="31" spans="2:20">
      <c r="B31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>
      <selection activeCell="B3" sqref="B3"/>
    </sheetView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355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110</v>
      </c>
    </row>
    <row r="7" spans="2:14" ht="15.75">
      <c r="B7" s="2" t="s">
        <v>168</v>
      </c>
    </row>
    <row r="8" spans="2:14">
      <c r="B8" s="3" t="s">
        <v>79</v>
      </c>
      <c r="C8" s="3" t="s">
        <v>80</v>
      </c>
      <c r="D8" s="3" t="s">
        <v>112</v>
      </c>
      <c r="E8" s="3" t="s">
        <v>137</v>
      </c>
      <c r="F8" s="3" t="s">
        <v>81</v>
      </c>
      <c r="G8" s="3" t="s">
        <v>138</v>
      </c>
      <c r="H8" s="3" t="s">
        <v>84</v>
      </c>
      <c r="I8" s="3" t="s">
        <v>115</v>
      </c>
      <c r="J8" s="3" t="s">
        <v>41</v>
      </c>
      <c r="K8" s="3" t="s">
        <v>87</v>
      </c>
      <c r="L8" s="3" t="s">
        <v>116</v>
      </c>
      <c r="M8" s="3" t="s">
        <v>117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169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170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171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172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173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174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175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176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177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178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109</v>
      </c>
      <c r="C23" s="17"/>
      <c r="D23" s="6"/>
      <c r="E23" s="6"/>
      <c r="F23" s="6"/>
      <c r="G23" s="6"/>
      <c r="H23" s="6"/>
    </row>
    <row r="27" spans="2:14">
      <c r="B27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8" width="11.7109375" customWidth="1"/>
    <col min="9" max="9" width="9.7109375" customWidth="1"/>
    <col min="10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355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110</v>
      </c>
    </row>
    <row r="7" spans="2:13" ht="15.75">
      <c r="B7" s="2" t="s">
        <v>179</v>
      </c>
    </row>
    <row r="8" spans="2:13">
      <c r="B8" s="3" t="s">
        <v>79</v>
      </c>
      <c r="C8" s="3" t="s">
        <v>80</v>
      </c>
      <c r="D8" s="3" t="s">
        <v>112</v>
      </c>
      <c r="E8" s="3" t="s">
        <v>81</v>
      </c>
      <c r="F8" s="3" t="s">
        <v>138</v>
      </c>
      <c r="G8" s="3" t="s">
        <v>84</v>
      </c>
      <c r="H8" s="3" t="s">
        <v>115</v>
      </c>
      <c r="I8" s="3" t="s">
        <v>41</v>
      </c>
      <c r="J8" s="3" t="s">
        <v>87</v>
      </c>
      <c r="K8" s="3" t="s">
        <v>116</v>
      </c>
      <c r="L8" s="3" t="s">
        <v>117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120</v>
      </c>
      <c r="I9" s="4" t="s">
        <v>121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180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181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182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183</v>
      </c>
      <c r="C14" s="14"/>
      <c r="D14" s="13"/>
      <c r="E14" s="13"/>
      <c r="F14" s="13"/>
      <c r="G14" s="13"/>
      <c r="H14" s="15">
        <v>0</v>
      </c>
      <c r="J14" s="15">
        <v>0</v>
      </c>
      <c r="L14" s="16">
        <v>0</v>
      </c>
      <c r="M14" s="16">
        <v>0</v>
      </c>
    </row>
    <row r="15" spans="2:13">
      <c r="B15" s="13" t="s">
        <v>184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185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186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187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3" t="s">
        <v>188</v>
      </c>
      <c r="C19" s="12"/>
      <c r="D19" s="3"/>
      <c r="E19" s="3"/>
      <c r="F19" s="3"/>
      <c r="G19" s="3"/>
      <c r="H19" s="9">
        <v>0</v>
      </c>
      <c r="J19" s="9">
        <v>0</v>
      </c>
      <c r="L19" s="10">
        <v>0</v>
      </c>
      <c r="M19" s="10">
        <v>0</v>
      </c>
    </row>
    <row r="20" spans="2:13">
      <c r="B20" s="13" t="s">
        <v>189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190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186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13" t="s">
        <v>187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6" spans="2:13">
      <c r="B26" s="6" t="s">
        <v>109</v>
      </c>
      <c r="C26" s="17"/>
      <c r="D26" s="6"/>
      <c r="E26" s="6"/>
      <c r="F26" s="6"/>
      <c r="G26" s="6"/>
    </row>
    <row r="30" spans="2:13">
      <c r="B30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355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110</v>
      </c>
    </row>
    <row r="7" spans="2:15" ht="15.75">
      <c r="B7" s="2" t="s">
        <v>191</v>
      </c>
    </row>
    <row r="8" spans="2:15">
      <c r="B8" s="3" t="s">
        <v>79</v>
      </c>
      <c r="C8" s="3" t="s">
        <v>80</v>
      </c>
      <c r="D8" s="3" t="s">
        <v>112</v>
      </c>
      <c r="E8" s="3" t="s">
        <v>81</v>
      </c>
      <c r="F8" s="3" t="s">
        <v>138</v>
      </c>
      <c r="G8" s="3" t="s">
        <v>82</v>
      </c>
      <c r="H8" s="3" t="s">
        <v>83</v>
      </c>
      <c r="I8" s="3" t="s">
        <v>84</v>
      </c>
      <c r="J8" s="3" t="s">
        <v>115</v>
      </c>
      <c r="K8" s="3" t="s">
        <v>41</v>
      </c>
      <c r="L8" s="3" t="s">
        <v>87</v>
      </c>
      <c r="M8" s="3" t="s">
        <v>116</v>
      </c>
      <c r="N8" s="3" t="s">
        <v>117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192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193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194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195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196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109</v>
      </c>
      <c r="C18" s="17"/>
      <c r="D18" s="6"/>
      <c r="E18" s="6"/>
      <c r="F18" s="6"/>
      <c r="G18" s="6"/>
      <c r="H18" s="6"/>
      <c r="I18" s="6"/>
    </row>
    <row r="22" spans="2:9">
      <c r="B22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355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110</v>
      </c>
    </row>
    <row r="7" spans="2:12" ht="15.75">
      <c r="B7" s="2" t="s">
        <v>197</v>
      </c>
    </row>
    <row r="8" spans="2:12">
      <c r="B8" s="3" t="s">
        <v>79</v>
      </c>
      <c r="C8" s="3" t="s">
        <v>80</v>
      </c>
      <c r="D8" s="3" t="s">
        <v>112</v>
      </c>
      <c r="E8" s="3" t="s">
        <v>138</v>
      </c>
      <c r="F8" s="3" t="s">
        <v>84</v>
      </c>
      <c r="G8" s="3" t="s">
        <v>115</v>
      </c>
      <c r="H8" s="3" t="s">
        <v>41</v>
      </c>
      <c r="I8" s="3" t="s">
        <v>87</v>
      </c>
      <c r="J8" s="3" t="s">
        <v>116</v>
      </c>
      <c r="K8" s="3" t="s">
        <v>117</v>
      </c>
      <c r="L8" s="3" t="s">
        <v>89</v>
      </c>
    </row>
    <row r="9" spans="2:12">
      <c r="B9" s="4"/>
      <c r="C9" s="4"/>
      <c r="D9" s="4"/>
      <c r="E9" s="4"/>
      <c r="F9" s="4"/>
      <c r="G9" s="4" t="s">
        <v>120</v>
      </c>
      <c r="H9" s="4" t="s">
        <v>121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198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199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199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200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200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109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hilas</cp:lastModifiedBy>
  <dcterms:modified xsi:type="dcterms:W3CDTF">2016-08-02T08:45:41Z</dcterms:modified>
</cp:coreProperties>
</file>