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4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calcPr calcId="145621"/>
</workbook>
</file>

<file path=xl/calcChain.xml><?xml version="1.0" encoding="utf-8"?>
<calcChain xmlns="http://schemas.openxmlformats.org/spreadsheetml/2006/main">
  <c r="B35" i="7" l="1"/>
  <c r="B34" i="7"/>
  <c r="B33" i="7"/>
  <c r="B32" i="7"/>
  <c r="B31" i="7"/>
  <c r="B30" i="7"/>
  <c r="B29" i="7"/>
  <c r="B27" i="7"/>
  <c r="B26" i="7"/>
  <c r="B25" i="7"/>
  <c r="B24" i="7"/>
  <c r="B23" i="7"/>
  <c r="B22" i="7"/>
  <c r="B15" i="7"/>
  <c r="B16" i="7"/>
  <c r="B17" i="7"/>
  <c r="B18" i="7"/>
  <c r="B19" i="7"/>
  <c r="B20" i="7"/>
  <c r="B14" i="7"/>
</calcChain>
</file>

<file path=xl/sharedStrings.xml><?xml version="1.0" encoding="utf-8"?>
<sst xmlns="http://schemas.openxmlformats.org/spreadsheetml/2006/main" count="2985" uniqueCount="732">
  <si>
    <t>תאריך הדיווח: 31/12/2016</t>
  </si>
  <si>
    <t>מספר מסלול/קרן/קופה: 8624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</si>
  <si>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</si>
  <si>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</si>
  <si>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</si>
  <si>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</si>
  <si>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</si>
  <si>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</si>
  <si>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</si>
  <si>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</si>
  <si>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</si>
  <si>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</si>
  <si>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</si>
  <si>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</si>
  <si>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</si>
  <si>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</si>
  <si>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</si>
  <si>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</si>
  <si>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</si>
  <si>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</si>
  <si>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</si>
  <si>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</si>
  <si>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</si>
  <si>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</si>
  <si>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</si>
  <si>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</si>
  <si>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</si>
  <si>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</si>
  <si>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</si>
  <si>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</si>
  <si>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</si>
  <si>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</si>
  <si>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</si>
  <si>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</si>
  <si>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</si>
  <si>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</si>
  <si>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</si>
  <si>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</si>
  <si>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</si>
  <si>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</si>
  <si>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</si>
  <si>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</si>
  <si>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</si>
  <si>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</si>
  <si>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</si>
  <si>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</si>
  <si>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</si>
  <si>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</si>
  <si>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</si>
  <si>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</si>
  <si>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</si>
  <si>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</si>
  <si>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</si>
  <si>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</si>
  <si>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</si>
  <si>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</si>
  <si>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</si>
  <si>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</si>
  <si>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</si>
  <si>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</si>
  <si>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</si>
  <si>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</si>
  <si>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</si>
  <si>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</si>
  <si>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</si>
  <si>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</si>
  <si>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</si>
  <si>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</si>
  <si>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</si>
  <si>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</si>
  <si>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</si>
  <si>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</si>
  <si>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</si>
  <si>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</si>
  <si>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</si>
  <si>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</si>
  <si>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</si>
  <si>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</si>
  <si>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</si>
  <si>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</si>
  <si>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</si>
  <si>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</si>
  <si>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</si>
  <si>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</si>
  <si>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</si>
  <si>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</si>
  <si>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</si>
  <si>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</si>
  <si>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</si>
  <si>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</si>
  <si>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</si>
  <si>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</si>
  <si>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</si>
  <si>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</si>
  <si>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</si>
  <si>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</si>
  <si>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</si>
  <si>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</si>
  <si>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</si>
  <si>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</si>
  <si>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</si>
  <si>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</si>
  <si>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</si>
  <si>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</si>
  <si>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</si>
  <si>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</si>
  <si>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</si>
  <si>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מעבר הון עמיתים ס.ש (מזרחי)</t>
  </si>
  <si>
    <t>20-419257001</t>
  </si>
  <si>
    <t>סה"כ יתרות מזומנים ועו"ש נקובים במט"ח</t>
  </si>
  <si>
    <t>דולר אמריקאי (מזרחי)</t>
  </si>
  <si>
    <t>20-00000014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</si>
  <si>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</si>
  <si>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</si>
  <si>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</si>
  <si>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</si>
  <si>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</si>
  <si>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</si>
  <si>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</si>
  <si>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</si>
  <si>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</si>
  <si>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</si>
  <si>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</si>
  <si>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</si>
  <si>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</si>
  <si>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</si>
  <si>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</si>
  <si>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</si>
  <si>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</si>
  <si>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</si>
  <si>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</si>
  <si>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</si>
  <si>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</si>
  <si>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</si>
  <si>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</si>
  <si>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</si>
  <si>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</si>
  <si>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</si>
  <si>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</si>
  <si>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</si>
  <si>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</si>
  <si>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</si>
  <si>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</si>
  <si>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</si>
  <si>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</si>
  <si>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</si>
  <si>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</si>
  <si>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</si>
  <si>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</si>
  <si>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</si>
  <si>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</si>
  <si>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</si>
  <si>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</si>
  <si>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</si>
  <si>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</si>
  <si>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</si>
  <si>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</si>
  <si>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</si>
  <si>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</si>
  <si>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</si>
  <si>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0825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</si>
  <si>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</si>
  <si>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</si>
  <si>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</si>
  <si>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</si>
  <si>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</si>
  <si>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</si>
  <si>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</si>
  <si>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</si>
  <si>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</si>
  <si>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</si>
  <si>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</si>
  <si>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</si>
  <si>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</si>
  <si>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</si>
  <si>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</si>
  <si>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</si>
  <si>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</si>
  <si>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</si>
  <si>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</si>
  <si>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</si>
  <si>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</si>
  <si>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</si>
  <si>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</si>
  <si>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</si>
  <si>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</si>
  <si>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</si>
  <si>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חשמל אגח 25</t>
  </si>
  <si>
    <t>שרותים</t>
  </si>
  <si>
    <t>מידרוג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</si>
  <si>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</si>
  <si>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</si>
  <si>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</si>
  <si>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</si>
  <si>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</si>
  <si>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</si>
  <si>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</si>
  <si>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</si>
  <si>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</si>
  <si>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</si>
  <si>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</si>
  <si>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לאומי התח נד  ח</t>
  </si>
  <si>
    <t>AA+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</si>
  <si>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</si>
  <si>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</si>
  <si>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</si>
  <si>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</si>
  <si>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</si>
  <si>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ג'</t>
  </si>
  <si>
    <t>עזריאלי אג"ח ד'</t>
  </si>
  <si>
    <t>פועלים הנפ הת10</t>
  </si>
  <si>
    <t>פועלים הנפ יד</t>
  </si>
  <si>
    <t>ארפורט אג5</t>
  </si>
  <si>
    <t>AA</t>
  </si>
  <si>
    <t>בזק אגח6</t>
  </si>
  <si>
    <t>תקשורת ומדיה</t>
  </si>
  <si>
    <t>בינל הנפ התח כ</t>
  </si>
  <si>
    <t>בינלאומי  הנ ה</t>
  </si>
  <si>
    <t>בינלאומי הנפקות הת21</t>
  </si>
  <si>
    <t>דיסקונט מנפיקים הת2</t>
  </si>
  <si>
    <t>דיסקונט מנפיקים הת4</t>
  </si>
  <si>
    <t>חשמל אג27</t>
  </si>
  <si>
    <t>אחר</t>
  </si>
  <si>
    <t>לאומי שה נד 300</t>
  </si>
  <si>
    <t>לאומי שהנד 200</t>
  </si>
  <si>
    <t>נצבא אג5</t>
  </si>
  <si>
    <t>פועלים שה נד1 רובד2</t>
  </si>
  <si>
    <t>אגוד הנפקות אג"ח ו</t>
  </si>
  <si>
    <t>AA-</t>
  </si>
  <si>
    <t>אדמה אג 2</t>
  </si>
  <si>
    <t>כימיה גומי ופלסטיק</t>
  </si>
  <si>
    <t>אלוני חץ אג"ח ח'</t>
  </si>
  <si>
    <t>אלוני חץ אג6</t>
  </si>
  <si>
    <t>אמות אג"ח ב'</t>
  </si>
  <si>
    <t>גב ים ו</t>
  </si>
  <si>
    <t>גזית גלוב אג"ח ט'</t>
  </si>
  <si>
    <t>גזית גלוב אג11</t>
  </si>
  <si>
    <t>גזית גלוב אג3</t>
  </si>
  <si>
    <t>גזית גלוב אג4</t>
  </si>
  <si>
    <t>גזית גלוב אגח י"ב</t>
  </si>
  <si>
    <t>גזית גלוב י</t>
  </si>
  <si>
    <t>דקסיה ישראל אג2</t>
  </si>
  <si>
    <t>דקסיה ישראל הנפקות י'</t>
  </si>
  <si>
    <t>כללביט אגח ג</t>
  </si>
  <si>
    <t>ביטוח</t>
  </si>
  <si>
    <t>מליסרון  אגח יג</t>
  </si>
  <si>
    <t>מליסרון אג"ח ח</t>
  </si>
  <si>
    <t>מליסרון אג5</t>
  </si>
  <si>
    <t>מליסרון אג6</t>
  </si>
  <si>
    <t>דסקונט מנ שה נד 1</t>
  </si>
  <si>
    <t>A+</t>
  </si>
  <si>
    <t>ירושלים הנפקות אג ט'</t>
  </si>
  <si>
    <t>נורסטאר אגח י'</t>
  </si>
  <si>
    <t>נכסים ובנין אג6</t>
  </si>
  <si>
    <t>סלקום אג"ח 6</t>
  </si>
  <si>
    <t>סלקום אג8</t>
  </si>
  <si>
    <t>סלקום ד</t>
  </si>
  <si>
    <t>שופרסל אג2</t>
  </si>
  <si>
    <t>מסחר</t>
  </si>
  <si>
    <t>שופרסל ו'</t>
  </si>
  <si>
    <t>דלק קב אג"ח יט (*) (*)</t>
  </si>
  <si>
    <t>השקעה ואחזקות</t>
  </si>
  <si>
    <t>A</t>
  </si>
  <si>
    <t>דלק קבוצה אג18 (*) (*)</t>
  </si>
  <si>
    <t>חברה לישראל 7</t>
  </si>
  <si>
    <t>נכסים ובנין אג3</t>
  </si>
  <si>
    <t>נכסים ובנין אג4</t>
  </si>
  <si>
    <t>קבוצה דלק אגח 13 (*) (*)</t>
  </si>
  <si>
    <t>רבוע נדלן אג4</t>
  </si>
  <si>
    <t>שיכון ובינוי אג6</t>
  </si>
  <si>
    <t>שיכון ובינוי אג8</t>
  </si>
  <si>
    <t>שלמה החזקות אג14</t>
  </si>
  <si>
    <t>אינטרנט זהב אגח ג</t>
  </si>
  <si>
    <t>A-</t>
  </si>
  <si>
    <t>אינטרנט זהבאגחד</t>
  </si>
  <si>
    <t>מבני תעשיה אג14</t>
  </si>
  <si>
    <t>מבני תעשיה אג18</t>
  </si>
  <si>
    <t>בזן       אגח ז</t>
  </si>
  <si>
    <t>BBB+</t>
  </si>
  <si>
    <t>בזן אג"ח א'</t>
  </si>
  <si>
    <t>כלכלית ו' 5.85%</t>
  </si>
  <si>
    <t>אלקטרה נדלן אג4</t>
  </si>
  <si>
    <t>BBB</t>
  </si>
  <si>
    <t>דיסקונט השקעות ו</t>
  </si>
  <si>
    <t>BBB-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</si>
  <si>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</si>
  <si>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</si>
  <si>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</si>
  <si>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</si>
  <si>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</si>
  <si>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</si>
  <si>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</si>
  <si>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</si>
  <si>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</si>
  <si>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</si>
  <si>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לאומי התח נד יג</t>
  </si>
  <si>
    <t>מרכנתיל הנ אגחב</t>
  </si>
  <si>
    <t>פועלים הנ הת טז</t>
  </si>
  <si>
    <t>פועלים הנפ הת אג13</t>
  </si>
  <si>
    <t>פעלה.ק11</t>
  </si>
  <si>
    <t>רכבת ישראל אגח א'</t>
  </si>
  <si>
    <t>בזק אגח 7</t>
  </si>
  <si>
    <t>בזק אגח8</t>
  </si>
  <si>
    <t>בזק אגח9</t>
  </si>
  <si>
    <t>בלל שה נד 201</t>
  </si>
  <si>
    <t>דיסקונט אגח י"א כת.הת.נד</t>
  </si>
  <si>
    <t>דיסקונט מנפיקים הת5</t>
  </si>
  <si>
    <t>דיסקונט מנפיקים הת9</t>
  </si>
  <si>
    <t>וילאר אג7</t>
  </si>
  <si>
    <t>חשמל אגח 26</t>
  </si>
  <si>
    <t>כיל       אגח ה</t>
  </si>
  <si>
    <t>לאומי שה נד 301</t>
  </si>
  <si>
    <t>מגדל הון אגח ד</t>
  </si>
  <si>
    <t>פניקס הון אג"ח ד (*) (*)</t>
  </si>
  <si>
    <t>שטרס.ק4</t>
  </si>
  <si>
    <t>מזון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</si>
  <si>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</si>
  <si>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</si>
  <si>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</si>
  <si>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</si>
  <si>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</si>
  <si>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</si>
  <si>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אמות      אגח ה</t>
  </si>
  <si>
    <t>בי קומיוניק אג2</t>
  </si>
  <si>
    <t>בי קומיוניק אג3</t>
  </si>
  <si>
    <t>גזית גלוב אג5</t>
  </si>
  <si>
    <t>גזית גלוב אג6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</si>
  <si>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</si>
  <si>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</si>
  <si>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</si>
  <si>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</si>
  <si>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</si>
  <si>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זראסאי אג2</t>
  </si>
  <si>
    <t>כללביט    אגח ח</t>
  </si>
  <si>
    <t>כללביט אגח י</t>
  </si>
  <si>
    <t>מגדל ביט ג'</t>
  </si>
  <si>
    <t>מגדל הון אגח ה</t>
  </si>
  <si>
    <t>מויניאן אג"ח א</t>
  </si>
  <si>
    <t>מליסרון אגח טו</t>
  </si>
  <si>
    <t>מנורה החז אגח ג'</t>
  </si>
  <si>
    <t>מנורה כת הת נד ד'</t>
  </si>
  <si>
    <t>פז נפט אג3</t>
  </si>
  <si>
    <t>פז נפט אג4</t>
  </si>
  <si>
    <t>פניקס הון אגח ו (*) (*)</t>
  </si>
  <si>
    <t>קיי.בי.אס אגח א</t>
  </si>
  <si>
    <t>קרסו מוטורס א 2.75</t>
  </si>
  <si>
    <t>אגוד הנפקות הת18</t>
  </si>
  <si>
    <t>אלקו אחזקות י"א</t>
  </si>
  <si>
    <t>אלקטרה אגח ד'</t>
  </si>
  <si>
    <t>גזית אג8</t>
  </si>
  <si>
    <t>דלתא      אגח ב</t>
  </si>
  <si>
    <t>אופנה והלבשה</t>
  </si>
  <si>
    <t>דלתא אג"ח א</t>
  </si>
  <si>
    <t>הוט אג2</t>
  </si>
  <si>
    <t>ירושלים הנפקות אג8</t>
  </si>
  <si>
    <t>ישרס אג"ח י"א</t>
  </si>
  <si>
    <t>ישרס אג"ח י"ד</t>
  </si>
  <si>
    <t>לייטסטון אג1</t>
  </si>
  <si>
    <t>נכסים ובנין אג7</t>
  </si>
  <si>
    <t>נכסים ובנין אג9</t>
  </si>
  <si>
    <t>סלקום אג"ח 7</t>
  </si>
  <si>
    <t>סלקום אג11</t>
  </si>
  <si>
    <t>סלקום אג9</t>
  </si>
  <si>
    <t>פרטנר אג4</t>
  </si>
  <si>
    <t>פרטנר אג5</t>
  </si>
  <si>
    <t>פתאל אג1</t>
  </si>
  <si>
    <t>רילייטד   אגח א</t>
  </si>
  <si>
    <t>שופרסל ה'</t>
  </si>
  <si>
    <t>שפיר הנדסה אגח א</t>
  </si>
  <si>
    <t>מתכת ומוצרי בניה</t>
  </si>
  <si>
    <t>אבגול     אגח ג</t>
  </si>
  <si>
    <t>עץ נייר ודפוס</t>
  </si>
  <si>
    <t>אבגל.ק2</t>
  </si>
  <si>
    <t>אזורים 10</t>
  </si>
  <si>
    <t>אפריקה מגורים אג3</t>
  </si>
  <si>
    <t>אקסטל לימיטד אג"ח א</t>
  </si>
  <si>
    <t>אקסטל לימיטד אג"ח ב'</t>
  </si>
  <si>
    <t>אשטרום נכסים אג9</t>
  </si>
  <si>
    <t>אשטרום קבוצה סד' ב'</t>
  </si>
  <si>
    <t>דלק קבוצה אג14 (*) (*)</t>
  </si>
  <si>
    <t>דלק קבוצה אג15 (*) (*)</t>
  </si>
  <si>
    <t>דלק קבוצה אג31 (*) (*)</t>
  </si>
  <si>
    <t>דמרי אגח ו</t>
  </si>
  <si>
    <t>חברה לישראל 10</t>
  </si>
  <si>
    <t>חברה לישראל 9</t>
  </si>
  <si>
    <t>טאואר אגח ז'</t>
  </si>
  <si>
    <t>מוליכים למחצה</t>
  </si>
  <si>
    <t>לוינשטין הנדסה אגח ג'</t>
  </si>
  <si>
    <t>מגה אור אג5</t>
  </si>
  <si>
    <t>מנרב אגח א</t>
  </si>
  <si>
    <t>נאוי      אגח ב</t>
  </si>
  <si>
    <t>שירותים פיננסיים</t>
  </si>
  <si>
    <t>נייר חדרה ס'5</t>
  </si>
  <si>
    <t>נייר חדרה ס'6</t>
  </si>
  <si>
    <t>סטרוברי אגח א</t>
  </si>
  <si>
    <t>ספנסר אג"ח א</t>
  </si>
  <si>
    <t>קופרליין אגח א</t>
  </si>
  <si>
    <t>קרדן רכב אג8</t>
  </si>
  <si>
    <t>שיכון ובינוי אג7</t>
  </si>
  <si>
    <t>שלמה החזקות אג15</t>
  </si>
  <si>
    <t>אלבר אג"ח י"ד</t>
  </si>
  <si>
    <t>אלבר אגח טו</t>
  </si>
  <si>
    <t>אמ.די.גי אגח א</t>
  </si>
  <si>
    <t>אשדר אג4</t>
  </si>
  <si>
    <t>גיאףאי אג1</t>
  </si>
  <si>
    <t>דה לסר גרופ אגח ה'</t>
  </si>
  <si>
    <t>דור אלון אג5</t>
  </si>
  <si>
    <t>דלשה קפיטל אג2</t>
  </si>
  <si>
    <t>מבני תעשיה אג15</t>
  </si>
  <si>
    <t>קליין אגח א</t>
  </si>
  <si>
    <t>בזן אג"ח ד'</t>
  </si>
  <si>
    <t>כלכלית ירושלים אג13</t>
  </si>
  <si>
    <t>דסקש ק.9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</si>
  <si>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</si>
  <si>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</si>
  <si>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</si>
  <si>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</si>
  <si>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</si>
  <si>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</si>
  <si>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</si>
  <si>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</si>
  <si>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</si>
  <si>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</si>
  <si>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</si>
  <si>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</si>
  <si>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</si>
  <si>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</si>
  <si>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</si>
  <si>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</si>
  <si>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</si>
  <si>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</si>
  <si>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</si>
  <si>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</si>
  <si>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</si>
  <si>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מיילן</t>
  </si>
  <si>
    <t>פריגו</t>
  </si>
  <si>
    <t>חברה לישראל</t>
  </si>
  <si>
    <t>קבוצת דלק (*) (*)</t>
  </si>
  <si>
    <t>אבנר יהש (*) (*)</t>
  </si>
  <si>
    <t>חיפושי נפט וגז</t>
  </si>
  <si>
    <t>דלק קדוחים (*) (*)</t>
  </si>
  <si>
    <t>ישראמקו</t>
  </si>
  <si>
    <t>בזק</t>
  </si>
  <si>
    <t>פז נפט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</si>
  <si>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</si>
  <si>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</si>
  <si>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</si>
  <si>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</si>
  <si>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</si>
  <si>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</si>
  <si>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</si>
  <si>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</si>
  <si>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</si>
  <si>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</si>
  <si>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</si>
  <si>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 (*) (*)</t>
  </si>
  <si>
    <t>הראל</t>
  </si>
  <si>
    <t>כלל עסקי ביטוח</t>
  </si>
  <si>
    <t>מגדל ביטוח</t>
  </si>
  <si>
    <t>מנורה</t>
  </si>
  <si>
    <t>דלק רכב (*) (*)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</si>
  <si>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</si>
  <si>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</si>
  <si>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</si>
  <si>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</si>
  <si>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</si>
  <si>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</si>
  <si>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</si>
  <si>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</si>
  <si>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</si>
  <si>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</si>
  <si>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</si>
  <si>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</si>
  <si>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</si>
  <si>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וילאר</t>
  </si>
  <si>
    <t>ישרס</t>
  </si>
  <si>
    <t>כלכלית</t>
  </si>
  <si>
    <t>מבני תעשיה</t>
  </si>
  <si>
    <t>נורסטאר החזקות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</si>
  <si>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</si>
  <si>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</si>
  <si>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</si>
  <si>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</si>
  <si>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</si>
  <si>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</si>
  <si>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סודהסטרים</t>
  </si>
  <si>
    <t>קרור 1</t>
  </si>
  <si>
    <t>דלתא גליל</t>
  </si>
  <si>
    <t>פוקס</t>
  </si>
  <si>
    <t>אינרום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</si>
  <si>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</si>
  <si>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</si>
  <si>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</si>
  <si>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</si>
  <si>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</si>
  <si>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</si>
  <si>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</si>
  <si>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</si>
  <si>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</si>
  <si>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</si>
  <si>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</si>
  <si>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</si>
  <si>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</si>
  <si>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חנל יהש</t>
  </si>
  <si>
    <t>נפטא</t>
  </si>
  <si>
    <t>רציו יהש</t>
  </si>
  <si>
    <t>דש איפקס</t>
  </si>
  <si>
    <t>אינטרנט זהב</t>
  </si>
  <si>
    <t>בי קומיוניקיישנס</t>
  </si>
  <si>
    <t>חלל</t>
  </si>
  <si>
    <t>סלקום</t>
  </si>
  <si>
    <t>פרטנר</t>
  </si>
  <si>
    <t>בזן</t>
  </si>
  <si>
    <t>לייבפרסון</t>
  </si>
  <si>
    <t>מגיק</t>
  </si>
  <si>
    <t>ספיאנס</t>
  </si>
  <si>
    <t>טאואר</t>
  </si>
  <si>
    <t>נובה</t>
  </si>
  <si>
    <t>אבוג'ן</t>
  </si>
  <si>
    <t>ביוטכנולוגיה</t>
  </si>
  <si>
    <t>ביוטיים</t>
  </si>
  <si>
    <t>מנקיינד</t>
  </si>
  <si>
    <t>קומפיוגן</t>
  </si>
  <si>
    <t>מזור טכנו</t>
  </si>
  <si>
    <t>מכשור רפואי</t>
  </si>
  <si>
    <t>חילן טק</t>
  </si>
  <si>
    <t>שירותי מידע</t>
  </si>
  <si>
    <t>מטריקס</t>
  </si>
  <si>
    <t>פורמולה</t>
  </si>
  <si>
    <t>גילת</t>
  </si>
  <si>
    <t>ציוד תקשורת</t>
  </si>
  <si>
    <t>אנרגיקס</t>
  </si>
  <si>
    <t>סה"כ מניות מניות היתר</t>
  </si>
  <si>
    <t>אשטרום קבוצה מניה</t>
  </si>
  <si>
    <t>נייר חדרה</t>
  </si>
  <si>
    <t>קמהדע</t>
  </si>
  <si>
    <t>כלל 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</si>
  <si>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</si>
  <si>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</si>
  <si>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</si>
  <si>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</si>
  <si>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</si>
  <si>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</si>
  <si>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</si>
  <si>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</si>
  <si>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</si>
  <si>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</si>
  <si>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</si>
  <si>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מדדי מניות בחול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</si>
  <si>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</si>
  <si>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</si>
  <si>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</si>
  <si>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</si>
  <si>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</si>
  <si>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</si>
  <si>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</si>
  <si>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POWERSHARES 100</t>
  </si>
  <si>
    <t>US73935A1043</t>
  </si>
  <si>
    <t>NASDAQ</t>
  </si>
  <si>
    <t>SPDR TRUST</t>
  </si>
  <si>
    <t>US78462F1030</t>
  </si>
  <si>
    <t>NYSE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</si>
  <si>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</si>
  <si>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</si>
  <si>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</si>
  <si>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</si>
  <si>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</si>
  <si>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</si>
  <si>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</si>
  <si>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</si>
  <si>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</si>
  <si>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</si>
  <si>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</si>
  <si>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</si>
  <si>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</si>
  <si>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</si>
  <si>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</si>
  <si>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</si>
  <si>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</si>
  <si>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</si>
  <si>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</si>
  <si>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</si>
  <si>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</si>
  <si>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</si>
  <si>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</si>
  <si>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</si>
  <si>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</si>
  <si>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</si>
  <si>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</si>
  <si>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</si>
  <si>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</si>
  <si>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</si>
  <si>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</si>
  <si>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</si>
  <si>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</si>
  <si>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</si>
  <si>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</si>
  <si>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</si>
  <si>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</si>
  <si>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</si>
  <si>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</si>
  <si>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</si>
  <si>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</si>
  <si>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</si>
  <si>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</si>
  <si>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</si>
  <si>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</si>
  <si>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</si>
  <si>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</si>
  <si>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</si>
  <si>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</si>
  <si>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</si>
  <si>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</si>
  <si>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</si>
  <si>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</si>
  <si>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</si>
  <si>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</si>
  <si>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</si>
  <si>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</si>
  <si>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</si>
  <si>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</si>
  <si>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</si>
  <si>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</si>
  <si>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</si>
  <si>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</si>
  <si>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</si>
  <si>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</si>
  <si>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</si>
  <si>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</si>
  <si>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</si>
  <si>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</si>
  <si>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</si>
  <si>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</si>
  <si>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</si>
  <si>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</si>
  <si>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</si>
  <si>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</si>
  <si>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</si>
  <si>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</si>
  <si>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</si>
  <si>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</si>
  <si>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</si>
  <si>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</si>
  <si>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</si>
  <si>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</si>
  <si>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</si>
  <si>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</si>
  <si>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</si>
  <si>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</si>
  <si>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</si>
  <si>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</si>
  <si>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</si>
  <si>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</si>
  <si>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</si>
  <si>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</si>
  <si>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</si>
  <si>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</si>
  <si>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</si>
  <si>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</si>
  <si>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</si>
  <si>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</si>
  <si>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</si>
  <si>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</si>
  <si>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</si>
  <si>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</si>
  <si>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</si>
  <si>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</si>
  <si>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</si>
  <si>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</si>
  <si>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</si>
  <si>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</si>
  <si>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</si>
  <si>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</si>
  <si>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</si>
  <si>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</si>
  <si>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</si>
  <si>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</si>
  <si>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</si>
  <si>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</si>
  <si>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</si>
  <si>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</si>
  <si>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</si>
  <si>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</si>
  <si>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</si>
  <si>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</si>
  <si>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</si>
  <si>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</si>
  <si>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</si>
  <si>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</si>
  <si>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</si>
  <si>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</si>
  <si>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</si>
  <si>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</si>
  <si>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</si>
  <si>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</si>
  <si>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</si>
  <si>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</si>
  <si>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</si>
  <si>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</si>
  <si>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</si>
  <si>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</si>
  <si>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</si>
  <si>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</si>
  <si>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</si>
  <si>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</si>
  <si>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</si>
  <si>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</si>
  <si>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</si>
  <si>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</si>
  <si>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</si>
  <si>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</si>
  <si>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</si>
  <si>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</si>
  <si>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</si>
  <si>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</si>
  <si>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</si>
  <si>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</si>
  <si>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MX0MGO0000N7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</si>
  <si>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</si>
  <si>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</si>
  <si>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</si>
  <si>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</si>
  <si>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</si>
  <si>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</si>
  <si>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</si>
  <si>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</si>
  <si>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</si>
  <si>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</si>
  <si>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</si>
  <si>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</si>
  <si>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החברה המדווחת: אקסלנס נשואה גמל בע"מ</t>
  </si>
  <si>
    <t>שם מסלול/קרן/קופה: אקסלנס גמל פאסיבי - מדדי אג"ח עד 25% במדדי מניות (807)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</si>
</sst>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nur\Desktop\&#1514;&#1506;&#1493;&#1491;&#1493;&#1514;%20&#1505;&#15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גיליון1"/>
      <sheetName val="גיליון2"/>
      <sheetName val="גיליון3"/>
    </sheetNames>
    <sheetDataSet>
      <sheetData sheetId="0">
        <row r="1">
          <cell r="A1" t="str">
            <v>מספר ני"ע</v>
          </cell>
          <cell r="B1" t="str">
            <v>שם נ"ע</v>
          </cell>
        </row>
        <row r="2">
          <cell r="A2">
            <v>1091818</v>
          </cell>
          <cell r="B2" t="str">
            <v>תכלית תא 100</v>
          </cell>
        </row>
        <row r="3">
          <cell r="A3">
            <v>1091826</v>
          </cell>
          <cell r="B3" t="str">
            <v>תכלית תא 25 סד-1</v>
          </cell>
        </row>
        <row r="4">
          <cell r="A4">
            <v>1096593</v>
          </cell>
          <cell r="B4" t="str">
            <v>פסגות סל תא100 סד1</v>
          </cell>
        </row>
        <row r="5">
          <cell r="A5">
            <v>1097815</v>
          </cell>
          <cell r="B5" t="str">
            <v>תכלית תא 100 סד-2</v>
          </cell>
        </row>
        <row r="6">
          <cell r="A6">
            <v>1099233</v>
          </cell>
          <cell r="B6" t="str">
            <v>תכלית תל-דיב סד-1</v>
          </cell>
        </row>
        <row r="7">
          <cell r="A7">
            <v>1099506</v>
          </cell>
          <cell r="B7" t="str">
            <v>פסגות סל דיב20 סד1</v>
          </cell>
        </row>
        <row r="8">
          <cell r="A8">
            <v>1103167</v>
          </cell>
          <cell r="B8" t="str">
            <v>קסם לג יתר120 (*) (*)</v>
          </cell>
        </row>
        <row r="9">
          <cell r="A9">
            <v>1106053</v>
          </cell>
          <cell r="B9" t="str">
            <v>קסם דיבידינד ארהב (*) (*)</v>
          </cell>
        </row>
        <row r="10">
          <cell r="A10">
            <v>1107762</v>
          </cell>
          <cell r="B10" t="str">
            <v>קסם חברות ביטוח (*) (*)</v>
          </cell>
        </row>
        <row r="11">
          <cell r="A11">
            <v>1108364</v>
          </cell>
          <cell r="B11" t="str">
            <v>פסגות סל יתר מאגר סד 2</v>
          </cell>
        </row>
        <row r="12">
          <cell r="A12">
            <v>1108679</v>
          </cell>
          <cell r="B12" t="str">
            <v>תכלית יתר 120 REINV</v>
          </cell>
        </row>
        <row r="13">
          <cell r="A13">
            <v>1113232</v>
          </cell>
          <cell r="B13" t="str">
            <v>הראל סל תא100</v>
          </cell>
        </row>
        <row r="14">
          <cell r="A14">
            <v>1113703</v>
          </cell>
          <cell r="B14" t="str">
            <v>הראל סל תא 25</v>
          </cell>
        </row>
        <row r="15">
          <cell r="A15">
            <v>1113745</v>
          </cell>
          <cell r="B15" t="str">
            <v>הראלס יא   תא75</v>
          </cell>
        </row>
        <row r="16">
          <cell r="A16">
            <v>1114263</v>
          </cell>
          <cell r="B16" t="str">
            <v>פסגות סל יתר 120</v>
          </cell>
        </row>
        <row r="17">
          <cell r="A17">
            <v>1116391</v>
          </cell>
          <cell r="B17" t="str">
            <v>הראל סל פיננסים 15</v>
          </cell>
        </row>
        <row r="18">
          <cell r="A18">
            <v>1116417</v>
          </cell>
          <cell r="B18" t="str">
            <v>הראל סל יתר 120</v>
          </cell>
        </row>
        <row r="19">
          <cell r="A19">
            <v>1116938</v>
          </cell>
          <cell r="B19" t="str">
            <v>קס50.ס6 (*) (*)</v>
          </cell>
        </row>
        <row r="20">
          <cell r="A20">
            <v>1116979</v>
          </cell>
          <cell r="B20" t="str">
            <v>קסם תא 25 (*) (*)</v>
          </cell>
        </row>
        <row r="21">
          <cell r="A21">
            <v>1117241</v>
          </cell>
          <cell r="B21" t="str">
            <v>קס75.ס31 (*) (*)</v>
          </cell>
        </row>
        <row r="22">
          <cell r="A22">
            <v>1117266</v>
          </cell>
          <cell r="B22" t="str">
            <v>קסם1.ס33 (*) (*)</v>
          </cell>
        </row>
        <row r="23">
          <cell r="A23">
            <v>1117290</v>
          </cell>
          <cell r="B23" t="str">
            <v>קסם בנקים (*) (*)</v>
          </cell>
        </row>
        <row r="24">
          <cell r="A24">
            <v>1122613</v>
          </cell>
          <cell r="B24" t="str">
            <v>הראל סל S&amp;P\הראל תא</v>
          </cell>
        </row>
        <row r="25">
          <cell r="A25">
            <v>1124593</v>
          </cell>
          <cell r="B25" t="str">
            <v>קסם תא נפט וגז (*) (*)</v>
          </cell>
        </row>
        <row r="26">
          <cell r="A26">
            <v>1125327</v>
          </cell>
          <cell r="B26" t="str">
            <v>פסגות סל תא 100 סד2</v>
          </cell>
        </row>
        <row r="27">
          <cell r="B27" t="str">
            <v>סה"כ תעודות סל שמחקות מדדי מניות בחו"ל</v>
          </cell>
        </row>
        <row r="28">
          <cell r="A28">
            <v>1095710</v>
          </cell>
          <cell r="B28" t="str">
            <v>תכלית ספ500</v>
          </cell>
        </row>
        <row r="29">
          <cell r="A29">
            <v>1095744</v>
          </cell>
          <cell r="B29" t="str">
            <v>תכלית 50 EUROSTOXX</v>
          </cell>
        </row>
        <row r="30">
          <cell r="A30">
            <v>1099464</v>
          </cell>
          <cell r="B30" t="str">
            <v>קסם ניקיי 225 שקלי (*) (*)</v>
          </cell>
        </row>
        <row r="31">
          <cell r="A31">
            <v>1104629</v>
          </cell>
          <cell r="B31" t="str">
            <v>פסגות סל דיבידנד אסי</v>
          </cell>
        </row>
        <row r="32">
          <cell r="A32">
            <v>1105550</v>
          </cell>
          <cell r="B32" t="str">
            <v>קסם מיד קאפ אירו (*) (*)</v>
          </cell>
        </row>
        <row r="33">
          <cell r="A33">
            <v>1105733</v>
          </cell>
          <cell r="B33" t="str">
            <v>קסם דיבידינד אירופה v (*) (*)</v>
          </cell>
        </row>
        <row r="34">
          <cell r="A34">
            <v>1107556</v>
          </cell>
          <cell r="B34" t="str">
            <v>תכלית 500S&amp;P שקלי סד</v>
          </cell>
        </row>
        <row r="35">
          <cell r="A35">
            <v>1116060</v>
          </cell>
          <cell r="B35" t="str">
            <v>פסגות סל שקלי 500 S&amp;</v>
          </cell>
        </row>
        <row r="36">
          <cell r="A36">
            <v>1116441</v>
          </cell>
          <cell r="B36" t="str">
            <v>הראל סל 500S&amp;P</v>
          </cell>
        </row>
        <row r="37">
          <cell r="A37">
            <v>1116458</v>
          </cell>
          <cell r="B37" t="str">
            <v>הראל סל נאסדק 100</v>
          </cell>
        </row>
        <row r="38">
          <cell r="A38">
            <v>1116904</v>
          </cell>
          <cell r="B38" t="str">
            <v>קסם נאסדק 100 (*) (*)</v>
          </cell>
        </row>
        <row r="39">
          <cell r="A39">
            <v>1117092</v>
          </cell>
          <cell r="B39" t="str">
            <v>קסם MSCI שווקים מתעו (*) (*)</v>
          </cell>
        </row>
        <row r="40">
          <cell r="A40">
            <v>1117282</v>
          </cell>
          <cell r="B40" t="str">
            <v>קסם יורוסטוקס 50 (*) (*)</v>
          </cell>
        </row>
        <row r="41">
          <cell r="A41">
            <v>1117324</v>
          </cell>
          <cell r="B41" t="str">
            <v>קסספ.ס39 (*) (*)</v>
          </cell>
        </row>
        <row r="42">
          <cell r="A42">
            <v>1117399</v>
          </cell>
          <cell r="B42" t="str">
            <v>פסגות סל 500S&amp;P</v>
          </cell>
        </row>
        <row r="43">
          <cell r="A43">
            <v>1117639</v>
          </cell>
          <cell r="B43" t="str">
            <v>קסם שקלי 500TR S&amp;P (*) (*)</v>
          </cell>
        </row>
        <row r="44">
          <cell r="A44">
            <v>1117647</v>
          </cell>
          <cell r="B44" t="str">
            <v>קסם נאסדק 100 שקלי T (*) (*)</v>
          </cell>
        </row>
        <row r="45">
          <cell r="A45">
            <v>1118801</v>
          </cell>
          <cell r="B45" t="str">
            <v>פסגות סל נאסדק 100 ס</v>
          </cell>
        </row>
        <row r="46">
          <cell r="A46">
            <v>1119296</v>
          </cell>
          <cell r="B46" t="str">
            <v>קסם MSCI ALL COUNTRI (*) (*)</v>
          </cell>
        </row>
        <row r="47">
          <cell r="A47">
            <v>1120195</v>
          </cell>
          <cell r="B47" t="str">
            <v>פסגות סל נאסדק 100 ש</v>
          </cell>
        </row>
        <row r="48">
          <cell r="A48">
            <v>1123231</v>
          </cell>
          <cell r="B48" t="str">
            <v>הראל סל נאסדק 100 שק</v>
          </cell>
        </row>
        <row r="49">
          <cell r="A49">
            <v>1124106</v>
          </cell>
          <cell r="B49" t="str">
            <v>פסגות סל MSCI ALL CO</v>
          </cell>
        </row>
        <row r="50">
          <cell r="A50">
            <v>1128495</v>
          </cell>
          <cell r="B50" t="str">
            <v>פסגות סל 600 STOXX E</v>
          </cell>
        </row>
        <row r="51">
          <cell r="A51">
            <v>1129790</v>
          </cell>
          <cell r="B51" t="str">
            <v>קסם ממונפת 30DAX פי3 (*) (*)</v>
          </cell>
        </row>
        <row r="52">
          <cell r="A52">
            <v>1129832</v>
          </cell>
          <cell r="B52" t="str">
            <v>קסם ארהב SP600 SMALL (*) (*)</v>
          </cell>
        </row>
        <row r="53">
          <cell r="A53">
            <v>1129980</v>
          </cell>
          <cell r="B53" t="str">
            <v>תכלית 600 STOXX EURO</v>
          </cell>
        </row>
        <row r="54">
          <cell r="A54">
            <v>1130046</v>
          </cell>
          <cell r="B54" t="str">
            <v>פסגות סל SP TECHNOLO</v>
          </cell>
        </row>
        <row r="55">
          <cell r="A55">
            <v>1130194</v>
          </cell>
          <cell r="B55" t="str">
            <v>קסם 600 STOXX EUROPE (*) (*)</v>
          </cell>
        </row>
        <row r="56">
          <cell r="A56">
            <v>1130202</v>
          </cell>
          <cell r="B56" t="str">
            <v>קסם 600 STOXX EUROPE (*) (*)</v>
          </cell>
        </row>
        <row r="57">
          <cell r="A57">
            <v>1130210</v>
          </cell>
          <cell r="B57" t="str">
            <v>קסם ארהב BUYBACK (*) (*)</v>
          </cell>
        </row>
        <row r="58">
          <cell r="A58">
            <v>1130368</v>
          </cell>
          <cell r="B58" t="str">
            <v>הראל סל 600 STOXX Eu</v>
          </cell>
        </row>
        <row r="59">
          <cell r="A59">
            <v>1130459</v>
          </cell>
          <cell r="B59" t="str">
            <v>תכלית גרמניה MDAX</v>
          </cell>
        </row>
        <row r="60">
          <cell r="A60">
            <v>1130624</v>
          </cell>
          <cell r="B60" t="str">
            <v>תכלית גרמניה MidCap</v>
          </cell>
        </row>
        <row r="61">
          <cell r="A61">
            <v>1130723</v>
          </cell>
          <cell r="B61" t="str">
            <v>קסם גרמניה Mid Cap M (*) (*)</v>
          </cell>
        </row>
        <row r="62">
          <cell r="A62">
            <v>1130731</v>
          </cell>
          <cell r="B62" t="str">
            <v>קסם גרמניה Mid Cap M (*) (*)</v>
          </cell>
        </row>
        <row r="63">
          <cell r="A63">
            <v>1130772</v>
          </cell>
          <cell r="B63" t="str">
            <v>קסם פיננסים ארהב S&amp;P (*) (*)</v>
          </cell>
        </row>
        <row r="64">
          <cell r="A64">
            <v>1130954</v>
          </cell>
          <cell r="B64" t="str">
            <v>תכלית FTSE 250 MidCa</v>
          </cell>
        </row>
        <row r="65">
          <cell r="A65">
            <v>1130988</v>
          </cell>
          <cell r="B65" t="str">
            <v>הראל סל עולמי כל המד</v>
          </cell>
        </row>
        <row r="66">
          <cell r="A66">
            <v>1131051</v>
          </cell>
          <cell r="B66" t="str">
            <v>קסם 250 FTSE MidCap (*) (*)</v>
          </cell>
        </row>
        <row r="67">
          <cell r="A67">
            <v>1131283</v>
          </cell>
          <cell r="B67" t="str">
            <v>פסגות סל FTSE 250 Mi</v>
          </cell>
        </row>
        <row r="68">
          <cell r="A68">
            <v>1131325</v>
          </cell>
          <cell r="B68" t="str">
            <v>פסגות סל MidCap MDAX</v>
          </cell>
        </row>
        <row r="69">
          <cell r="A69">
            <v>1131333</v>
          </cell>
          <cell r="B69" t="str">
            <v>פסגות סל FTSE 250 Mi</v>
          </cell>
        </row>
        <row r="70">
          <cell r="A70">
            <v>1131812</v>
          </cell>
          <cell r="B70" t="str">
            <v>הראל סל FTSE 250 Mid</v>
          </cell>
        </row>
        <row r="71">
          <cell r="A71">
            <v>1132596</v>
          </cell>
          <cell r="B71" t="str">
            <v>הראל סל MSCI שווקים</v>
          </cell>
        </row>
        <row r="72">
          <cell r="A72">
            <v>1137587</v>
          </cell>
          <cell r="B72" t="str">
            <v>קסם ארהב Technology (*) (*)</v>
          </cell>
        </row>
        <row r="73">
          <cell r="A73">
            <v>1139039</v>
          </cell>
          <cell r="B73" t="str">
            <v>קסם  vNASDAQ Biotechno (*) (*)</v>
          </cell>
        </row>
        <row r="74">
          <cell r="B74" t="str">
            <v>סה"כ תעודות סל שמחקות מדדים אחרים בישראל</v>
          </cell>
        </row>
        <row r="75">
          <cell r="A75">
            <v>1101443</v>
          </cell>
          <cell r="B75" t="str">
            <v>מבט תל בונד 20</v>
          </cell>
        </row>
        <row r="76">
          <cell r="A76">
            <v>1101633</v>
          </cell>
          <cell r="B76" t="str">
            <v>קסם תל בונד (*) (*)</v>
          </cell>
        </row>
        <row r="77">
          <cell r="A77">
            <v>1102276</v>
          </cell>
          <cell r="B77" t="str">
            <v>תכלית בונד</v>
          </cell>
        </row>
        <row r="78">
          <cell r="A78">
            <v>1104603</v>
          </cell>
          <cell r="B78" t="str">
            <v>פסגות סל בונד 20</v>
          </cell>
        </row>
        <row r="79">
          <cell r="A79">
            <v>1105725</v>
          </cell>
          <cell r="B79" t="str">
            <v>קסם גילונים (*) (*)</v>
          </cell>
        </row>
        <row r="80">
          <cell r="A80">
            <v>1107069</v>
          </cell>
          <cell r="B80" t="str">
            <v>תכלית גילונים סד-2</v>
          </cell>
        </row>
        <row r="81">
          <cell r="A81">
            <v>1107549</v>
          </cell>
          <cell r="B81" t="str">
            <v>אינדקס תל בונד 20</v>
          </cell>
        </row>
        <row r="82">
          <cell r="A82">
            <v>1108075</v>
          </cell>
          <cell r="B82" t="str">
            <v>קסם גליל 5-10 אגח (*) (*)</v>
          </cell>
        </row>
        <row r="83">
          <cell r="A83">
            <v>1109214</v>
          </cell>
          <cell r="B83" t="str">
            <v>תכלית תל בונד 40 סד-2 (00A)</v>
          </cell>
        </row>
        <row r="84">
          <cell r="A84">
            <v>1109222</v>
          </cell>
          <cell r="B84" t="str">
            <v>תכלית תל בונד 60 סד-2 (00A)</v>
          </cell>
        </row>
        <row r="85">
          <cell r="A85">
            <v>1109230</v>
          </cell>
          <cell r="B85" t="str">
            <v>קסם תל בונד 40 (00A) (*) (*)</v>
          </cell>
        </row>
        <row r="86">
          <cell r="A86">
            <v>1109248</v>
          </cell>
          <cell r="B86" t="str">
            <v>קסם תל בונד 60 (00A)(*) (*)</v>
          </cell>
        </row>
        <row r="87">
          <cell r="A87">
            <v>1109354</v>
          </cell>
          <cell r="B87" t="str">
            <v>תכלית תל בונד 40 (00A)</v>
          </cell>
        </row>
        <row r="88">
          <cell r="A88">
            <v>1109362</v>
          </cell>
          <cell r="B88" t="str">
            <v>תכלית תל בונד 60 (00A)</v>
          </cell>
        </row>
        <row r="89">
          <cell r="A89">
            <v>1109412</v>
          </cell>
          <cell r="B89" t="str">
            <v>פסגות סל תל בונד 40 סד-1 (00A)</v>
          </cell>
        </row>
        <row r="90">
          <cell r="A90">
            <v>1109420</v>
          </cell>
          <cell r="B90" t="str">
            <v>פסגות סל תל בונד 60 סד-1 (00A)</v>
          </cell>
        </row>
        <row r="91">
          <cell r="A91">
            <v>1109461</v>
          </cell>
          <cell r="B91" t="str">
            <v>פסגות סל תל בונד 40 סד-2 (00A)</v>
          </cell>
        </row>
        <row r="92">
          <cell r="A92">
            <v>1109479</v>
          </cell>
          <cell r="B92" t="str">
            <v>פסגות סל תל בונד 60 סד-2 (00A)</v>
          </cell>
        </row>
        <row r="93">
          <cell r="A93">
            <v>1110782</v>
          </cell>
          <cell r="B93" t="str">
            <v>תכלית שחר 2-5 סד-2</v>
          </cell>
        </row>
        <row r="94">
          <cell r="A94">
            <v>1110790</v>
          </cell>
          <cell r="B94" t="str">
            <v>תכלית שחר 5+</v>
          </cell>
        </row>
        <row r="95">
          <cell r="A95">
            <v>1111657</v>
          </cell>
          <cell r="B95" t="str">
            <v>קסם גליל כללי (*) (*)</v>
          </cell>
        </row>
        <row r="96">
          <cell r="A96">
            <v>1111665</v>
          </cell>
          <cell r="B96" t="str">
            <v>קסם מקמ (*) (*)</v>
          </cell>
        </row>
        <row r="97">
          <cell r="A97">
            <v>1111681</v>
          </cell>
          <cell r="B97" t="str">
            <v>תכלית מקמ</v>
          </cell>
        </row>
        <row r="98">
          <cell r="A98">
            <v>1113240</v>
          </cell>
          <cell r="B98" t="str">
            <v>הראל סל תל בונד 20</v>
          </cell>
        </row>
        <row r="99">
          <cell r="A99">
            <v>1113257</v>
          </cell>
          <cell r="B99" t="str">
            <v>הראל סל תל בונד 60</v>
          </cell>
        </row>
        <row r="100">
          <cell r="A100">
            <v>1113760</v>
          </cell>
          <cell r="B100" t="str">
            <v>הראלס יג תב40</v>
          </cell>
        </row>
        <row r="101">
          <cell r="A101">
            <v>1116250</v>
          </cell>
          <cell r="B101" t="str">
            <v>תכלית תל בונד שקלי</v>
          </cell>
        </row>
        <row r="102">
          <cell r="A102">
            <v>1116292</v>
          </cell>
          <cell r="B102" t="str">
            <v>הראל סל תל בונד שקלי</v>
          </cell>
        </row>
        <row r="103">
          <cell r="A103">
            <v>1116326</v>
          </cell>
          <cell r="B103" t="str">
            <v>פסגות סל תל בונד שקלי סד-1 (00A)</v>
          </cell>
        </row>
        <row r="104">
          <cell r="A104">
            <v>1116334</v>
          </cell>
          <cell r="B104" t="str">
            <v>קסם תל בונד שקלי (*) (*)</v>
          </cell>
        </row>
        <row r="105">
          <cell r="A105">
            <v>1116524</v>
          </cell>
          <cell r="B105" t="str">
            <v>תכלית אינדקס תל בונד</v>
          </cell>
        </row>
        <row r="106">
          <cell r="A106">
            <v>1116581</v>
          </cell>
          <cell r="B106" t="str">
            <v>פסגות סל תל בונד שקלי סד-2 (00A)</v>
          </cell>
        </row>
        <row r="107">
          <cell r="A107">
            <v>1116961</v>
          </cell>
          <cell r="B107" t="str">
            <v>קסם שחר כללי (*) (*)</v>
          </cell>
        </row>
        <row r="108">
          <cell r="A108">
            <v>1118231</v>
          </cell>
          <cell r="B108" t="str">
            <v>קסם אגח ממשלתי כללי (*) (*)</v>
          </cell>
        </row>
        <row r="109">
          <cell r="A109">
            <v>1121771</v>
          </cell>
          <cell r="B109" t="str">
            <v>פסגות סל מקמ סד-2 (00A)</v>
          </cell>
        </row>
        <row r="110">
          <cell r="A110">
            <v>1127752</v>
          </cell>
          <cell r="B110" t="str">
            <v>פסגות סל תל בונד צמוד יתר (00A)</v>
          </cell>
        </row>
        <row r="111">
          <cell r="A111">
            <v>1127786</v>
          </cell>
          <cell r="B111" t="str">
            <v>הראל סל תל בונד צמוד</v>
          </cell>
        </row>
        <row r="112">
          <cell r="A112">
            <v>1127802</v>
          </cell>
          <cell r="B112" t="str">
            <v>תכלית תל בונד צמודות יתר (00A)</v>
          </cell>
        </row>
        <row r="113">
          <cell r="A113">
            <v>1127828</v>
          </cell>
          <cell r="B113" t="str">
            <v>קסמ.ס132 (*) (*)</v>
          </cell>
        </row>
        <row r="114">
          <cell r="A114">
            <v>1127836</v>
          </cell>
          <cell r="B114" t="str">
            <v>קסם תל בונד צמוד יתר (00A) (*) (*)</v>
          </cell>
        </row>
        <row r="115">
          <cell r="A115">
            <v>1128453</v>
          </cell>
          <cell r="B115" t="str">
            <v>תכלית תל בונד תשואות (00A)</v>
          </cell>
        </row>
        <row r="116">
          <cell r="A116">
            <v>1128529</v>
          </cell>
          <cell r="B116" t="str">
            <v>פסגות סל תל בונד תשואות (00A)</v>
          </cell>
        </row>
        <row r="117">
          <cell r="A117">
            <v>1128545</v>
          </cell>
          <cell r="B117" t="str">
            <v>קסם תל בונד תשואות (*) (*)</v>
          </cell>
        </row>
        <row r="118">
          <cell r="A118">
            <v>1128578</v>
          </cell>
          <cell r="B118" t="str">
            <v>הראל סל תל בונד תשוא</v>
          </cell>
        </row>
        <row r="119">
          <cell r="A119">
            <v>1130301</v>
          </cell>
          <cell r="B119" t="str">
            <v>תכלית תל בונד צמודות בנקים (00A)</v>
          </cell>
        </row>
        <row r="120">
          <cell r="A120">
            <v>1130327</v>
          </cell>
          <cell r="B120" t="str">
            <v>קסם תל בונד צמוד בנק (*) (*)</v>
          </cell>
        </row>
        <row r="121">
          <cell r="A121">
            <v>1132117</v>
          </cell>
          <cell r="B121" t="str">
            <v>פסגות סל תל בונד צמוד בנקים (00A)</v>
          </cell>
        </row>
        <row r="122">
          <cell r="A122">
            <v>1132554</v>
          </cell>
          <cell r="B122" t="str">
            <v>קסם תל בונד מאגר (00A) (*) (*)</v>
          </cell>
        </row>
        <row r="123">
          <cell r="A123">
            <v>1132588</v>
          </cell>
          <cell r="B123" t="str">
            <v>פסגות תל בונד מאגר</v>
          </cell>
        </row>
        <row r="124">
          <cell r="A124">
            <v>1132638</v>
          </cell>
          <cell r="B124" t="str">
            <v>הראל סל תל בונד מאגר</v>
          </cell>
        </row>
        <row r="125">
          <cell r="A125">
            <v>1134543</v>
          </cell>
          <cell r="B125" t="str">
            <v>פסגות סל תל בונד 40</v>
          </cell>
        </row>
        <row r="126">
          <cell r="A126">
            <v>1134568</v>
          </cell>
          <cell r="B126" t="str">
            <v>פסגות סל תל בונד שקל</v>
          </cell>
        </row>
        <row r="127">
          <cell r="A127">
            <v>1134683</v>
          </cell>
          <cell r="B127" t="str">
            <v>קסם תל בונד ריבית משתנה (00A)(*) (*)</v>
          </cell>
        </row>
        <row r="128">
          <cell r="A128">
            <v>1135292</v>
          </cell>
          <cell r="B128" t="str">
            <v>פסגות סל גליל 2-5 סד</v>
          </cell>
        </row>
        <row r="129">
          <cell r="A129">
            <v>1137769</v>
          </cell>
          <cell r="B129" t="str">
            <v>הראל סל בונד תשואות</v>
          </cell>
        </row>
        <row r="130">
          <cell r="B130" t="str">
            <v>סה"כ תעודות סל שמחקות מדדים אחרים בחו"ל</v>
          </cell>
        </row>
        <row r="131">
          <cell r="A131">
            <v>1102912</v>
          </cell>
          <cell r="B131" t="str">
            <v>קסם היי בונד (*) (*)</v>
          </cell>
        </row>
        <row r="132">
          <cell r="A132">
            <v>1126705</v>
          </cell>
          <cell r="B132" t="str">
            <v>קסם 30 IBOXX $ LIQUI (*) (*)</v>
          </cell>
        </row>
        <row r="133">
          <cell r="A133">
            <v>1138320</v>
          </cell>
          <cell r="B133" t="str">
            <v>קסם אגח קונצרני נזיל (*) (*)</v>
          </cell>
        </row>
        <row r="134">
          <cell r="B134" t="str">
            <v>סה"כ תעודות סל אחר</v>
          </cell>
        </row>
        <row r="135">
          <cell r="A135">
            <v>1128909</v>
          </cell>
          <cell r="B135" t="str">
            <v>קסם גמבו     א</v>
          </cell>
        </row>
        <row r="136">
          <cell r="A136">
            <v>1129071</v>
          </cell>
          <cell r="B136" t="str">
            <v>עדן דולר אג3</v>
          </cell>
        </row>
        <row r="137">
          <cell r="B137" t="str">
            <v>סה"כ תעודות סל short</v>
          </cell>
        </row>
        <row r="138">
          <cell r="B138" t="str">
            <v>סה"כ תעודות סל בחו"ל</v>
          </cell>
        </row>
        <row r="139">
          <cell r="B139" t="str">
            <v>סה"כ תעודות סל שמחקות מדדי מניות</v>
          </cell>
        </row>
        <row r="140">
          <cell r="A140" t="str">
            <v>DE0002635307</v>
          </cell>
          <cell r="B140" t="str">
            <v>ISHARES DJ STOX</v>
          </cell>
        </row>
        <row r="141">
          <cell r="A141" t="str">
            <v>DE0005933923</v>
          </cell>
          <cell r="B141" t="str">
            <v>ISHARES MDAX DE</v>
          </cell>
        </row>
        <row r="142">
          <cell r="A142" t="str">
            <v>DE0005933923</v>
          </cell>
          <cell r="B142" t="str">
            <v>ISHARES MDAX UC</v>
          </cell>
        </row>
        <row r="143">
          <cell r="A143" t="str">
            <v>FR0011857234</v>
          </cell>
          <cell r="B143" t="str">
            <v>LYXOR GERMANY M</v>
          </cell>
        </row>
        <row r="144">
          <cell r="A144" t="str">
            <v>IE00B00FV128</v>
          </cell>
          <cell r="B144" t="str">
            <v>I SHARES FTSE 2</v>
          </cell>
        </row>
        <row r="145">
          <cell r="A145" t="str">
            <v>IE00BZ56RG20</v>
          </cell>
          <cell r="B145" t="str">
            <v>WISDOMTREE US Q</v>
          </cell>
        </row>
        <row r="146">
          <cell r="A146" t="str">
            <v>US4642871929</v>
          </cell>
          <cell r="B146" t="str">
            <v>ISHARS DJ US TR</v>
          </cell>
        </row>
        <row r="147">
          <cell r="A147" t="str">
            <v>US4642878619</v>
          </cell>
          <cell r="B147" t="str">
            <v>ISHARES S&amp;P EUR</v>
          </cell>
        </row>
        <row r="148">
          <cell r="A148" t="str">
            <v>US73935A1043</v>
          </cell>
          <cell r="B148" t="str">
            <v>POWERSHARES 100</v>
          </cell>
        </row>
        <row r="149">
          <cell r="A149" t="str">
            <v>US78462F1030</v>
          </cell>
          <cell r="B149" t="str">
            <v>SPDR TRUST</v>
          </cell>
        </row>
        <row r="150">
          <cell r="A150" t="str">
            <v>US78463X7729</v>
          </cell>
          <cell r="B150" t="str">
            <v>SPDR S&amp;P INTER</v>
          </cell>
        </row>
        <row r="151">
          <cell r="A151" t="str">
            <v>US78464A7972</v>
          </cell>
          <cell r="B151" t="str">
            <v>SPDR S&amp;P BANK E</v>
          </cell>
        </row>
        <row r="152">
          <cell r="A152" t="str">
            <v>US97717W3319</v>
          </cell>
          <cell r="B152" t="str">
            <v>WISDOMTREE INTL</v>
          </cell>
        </row>
        <row r="153">
          <cell r="B153" t="str">
            <v>סה"כ תעודות סל שמחקות מדדים אחרים</v>
          </cell>
        </row>
        <row r="154">
          <cell r="A154" t="str">
            <v>IE00B4P11460</v>
          </cell>
          <cell r="B154" t="str">
            <v>PIMCO SOURCE EM</v>
          </cell>
        </row>
        <row r="155">
          <cell r="A155" t="str">
            <v>IE00BCRY5Y77</v>
          </cell>
          <cell r="B155" t="str">
            <v>ISHARES USD SHO</v>
          </cell>
        </row>
        <row r="156">
          <cell r="A156" t="str">
            <v>US4642885135</v>
          </cell>
          <cell r="B156" t="str">
            <v>ISHARES IBOXX H</v>
          </cell>
        </row>
        <row r="157">
          <cell r="A157" t="str">
            <v>US4642886612</v>
          </cell>
          <cell r="B157" t="str">
            <v>ISHARES BARCLAY</v>
          </cell>
        </row>
        <row r="158">
          <cell r="A158" t="str">
            <v>US8085248628</v>
          </cell>
          <cell r="B158" t="str">
            <v>SCHWAB SHORT TE</v>
          </cell>
        </row>
        <row r="159">
          <cell r="B159" t="str">
            <v>סה"כ תעודות סל אחר</v>
          </cell>
        </row>
        <row r="160">
          <cell r="A160" t="str">
            <v>US92206C1027</v>
          </cell>
          <cell r="B160" t="str">
            <v>VANGUARD SHORT</v>
          </cell>
        </row>
        <row r="161">
          <cell r="B161" t="str">
            <v>סה"כ תעודות סל short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workbookViewId="0">
      <selection activeCell="E23" sqref="E2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730</v>
      </c>
    </row>
    <row r="3" spans="2:4" ht="15.75">
      <c r="B3" s="1" t="s">
        <v>731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12266.69895</v>
      </c>
      <c r="D11" s="8">
        <v>3.4022585571262802E-2</v>
      </c>
    </row>
    <row r="12" spans="2:4">
      <c r="B12" s="6" t="s">
        <v>8</v>
      </c>
      <c r="C12" s="7">
        <v>348880.40858260001</v>
      </c>
      <c r="D12" s="8">
        <v>0.96327296436100496</v>
      </c>
    </row>
    <row r="13" spans="2:4">
      <c r="B13" s="6" t="s">
        <v>9</v>
      </c>
      <c r="C13" s="7">
        <v>139806.29253000001</v>
      </c>
      <c r="D13" s="8">
        <v>0.386010846492718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81905.115229999996</v>
      </c>
      <c r="D15" s="8">
        <v>0.22614334655381599</v>
      </c>
    </row>
    <row r="16" spans="2:4">
      <c r="B16" s="6" t="s">
        <v>12</v>
      </c>
      <c r="C16" s="7">
        <v>15268.01044</v>
      </c>
      <c r="D16" s="8">
        <v>4.2155596343701002E-2</v>
      </c>
    </row>
    <row r="17" spans="2:4">
      <c r="B17" s="6" t="s">
        <v>13</v>
      </c>
      <c r="C17" s="7">
        <v>111900.99038259999</v>
      </c>
      <c r="D17" s="8">
        <v>0.30896317497076897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0</v>
      </c>
      <c r="D23" s="8">
        <v>0</v>
      </c>
    </row>
    <row r="24" spans="2:4">
      <c r="B24" s="6" t="s">
        <v>9</v>
      </c>
      <c r="C24" s="7">
        <v>0</v>
      </c>
      <c r="D24" s="8">
        <v>0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979.50391999999999</v>
      </c>
      <c r="D37" s="8">
        <v>2.70445006773213E-3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362126.61145259999</v>
      </c>
      <c r="D42" s="10">
        <v>1</v>
      </c>
    </row>
    <row r="43" spans="2:4">
      <c r="B43" s="6" t="s">
        <v>38</v>
      </c>
      <c r="C43" s="7">
        <v>0</v>
      </c>
      <c r="D43" s="8"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3.8450000000000002</v>
      </c>
    </row>
    <row r="48" spans="2:4">
      <c r="C48" s="6" t="s">
        <v>42</v>
      </c>
      <c r="D48" s="11">
        <v>3.2864</v>
      </c>
    </row>
    <row r="49" spans="3:4">
      <c r="C49" s="6" t="s">
        <v>43</v>
      </c>
      <c r="D49" s="11">
        <v>4.7252000000000001</v>
      </c>
    </row>
    <row r="50" spans="3:4">
      <c r="C50" s="6" t="s">
        <v>44</v>
      </c>
      <c r="D50" s="11">
        <v>3.7671999999999999</v>
      </c>
    </row>
    <row r="51" spans="3:4">
      <c r="C51" s="6" t="s">
        <v>45</v>
      </c>
      <c r="D51" s="11">
        <v>2.8511000000000002</v>
      </c>
    </row>
    <row r="52" spans="3:4">
      <c r="C52" s="6" t="s">
        <v>46</v>
      </c>
      <c r="D52" s="11">
        <v>4.0438000000000001</v>
      </c>
    </row>
    <row r="53" spans="3:4">
      <c r="C53" s="6" t="s">
        <v>47</v>
      </c>
      <c r="D53" s="11">
        <v>0.42270000000000002</v>
      </c>
    </row>
    <row r="54" spans="3:4">
      <c r="C54" s="6" t="s">
        <v>48</v>
      </c>
      <c r="D54" s="11">
        <v>5.4196</v>
      </c>
    </row>
    <row r="55" spans="3:4">
      <c r="C55" s="6" t="s">
        <v>49</v>
      </c>
      <c r="D55" s="11">
        <v>0.54400000000000004</v>
      </c>
    </row>
    <row r="56" spans="3:4">
      <c r="C56" s="6" t="s">
        <v>50</v>
      </c>
      <c r="D56" s="11">
        <v>0.28220000000000001</v>
      </c>
    </row>
    <row r="57" spans="3:4">
      <c r="C57" s="6" t="s">
        <v>51</v>
      </c>
      <c r="D57" s="11">
        <v>2.7768000000000002</v>
      </c>
    </row>
    <row r="58" spans="3:4">
      <c r="C58" s="6" t="s">
        <v>52</v>
      </c>
      <c r="D58" s="11">
        <v>0.1507</v>
      </c>
    </row>
    <row r="59" spans="3:4">
      <c r="C59" s="6" t="s">
        <v>53</v>
      </c>
      <c r="D59" s="11">
        <v>6.9092000000000002</v>
      </c>
    </row>
    <row r="60" spans="3:4">
      <c r="C60" s="6" t="s">
        <v>54</v>
      </c>
      <c r="D60" s="11">
        <v>0.4456</v>
      </c>
    </row>
    <row r="61" spans="3:4">
      <c r="C61" s="6" t="s">
        <v>55</v>
      </c>
      <c r="D61" s="11">
        <v>5.7000000000000002E-3</v>
      </c>
    </row>
    <row r="62" spans="3:4">
      <c r="C62" s="6" t="s">
        <v>56</v>
      </c>
      <c r="D62" s="11">
        <v>0.53800000000000003</v>
      </c>
    </row>
    <row r="63" spans="3:4">
      <c r="C63" s="6" t="s">
        <v>57</v>
      </c>
      <c r="D63" s="11">
        <v>0.18540000000000001</v>
      </c>
    </row>
    <row r="64" spans="3:4">
      <c r="C64" s="6" t="s">
        <v>58</v>
      </c>
      <c r="D64" s="11">
        <v>6.8209999999999997</v>
      </c>
    </row>
    <row r="65" spans="3:4">
      <c r="C65" s="6" t="s">
        <v>59</v>
      </c>
      <c r="D65" s="11">
        <v>6.25E-2</v>
      </c>
    </row>
    <row r="66" spans="3:4">
      <c r="C66" s="6" t="s">
        <v>60</v>
      </c>
      <c r="D66" s="11">
        <v>1.1814</v>
      </c>
    </row>
    <row r="67" spans="3:4">
      <c r="C67" s="6" t="s">
        <v>61</v>
      </c>
      <c r="D67" s="11">
        <v>3.4099999999999998E-2</v>
      </c>
    </row>
    <row r="68" spans="3:4">
      <c r="C68" s="6" t="s">
        <v>62</v>
      </c>
      <c r="D68" s="11">
        <v>5.6599999999999998E-2</v>
      </c>
    </row>
    <row r="69" spans="3:4">
      <c r="C69" s="6" t="s">
        <v>63</v>
      </c>
      <c r="D69" s="11">
        <v>0.1074</v>
      </c>
    </row>
    <row r="70" spans="3:4">
      <c r="C70" s="6" t="s">
        <v>64</v>
      </c>
      <c r="D70" s="11">
        <v>0.11890000000000001</v>
      </c>
    </row>
    <row r="71" spans="3:4">
      <c r="C71" s="6" t="s">
        <v>65</v>
      </c>
      <c r="D71" s="11">
        <v>7.1400000000000005E-2</v>
      </c>
    </row>
    <row r="72" spans="3:4">
      <c r="C72" s="6" t="s">
        <v>66</v>
      </c>
      <c r="D72" s="11">
        <v>2.6753999999999998</v>
      </c>
    </row>
    <row r="73" spans="3:4">
      <c r="C73" s="6" t="s">
        <v>67</v>
      </c>
      <c r="D73" s="11">
        <v>1.0899000000000001</v>
      </c>
    </row>
    <row r="74" spans="3:4">
      <c r="C74" s="6" t="s">
        <v>68</v>
      </c>
      <c r="D74" s="11">
        <v>0.49590000000000001</v>
      </c>
    </row>
    <row r="75" spans="3:4">
      <c r="C75" s="6" t="s">
        <v>69</v>
      </c>
      <c r="D75" s="11">
        <v>2.6621000000000001</v>
      </c>
    </row>
    <row r="76" spans="3:4">
      <c r="C76" s="6" t="s">
        <v>70</v>
      </c>
      <c r="D76" s="11">
        <v>0.55369999999999997</v>
      </c>
    </row>
    <row r="77" spans="3:4">
      <c r="C77" s="6" t="s">
        <v>71</v>
      </c>
      <c r="D77" s="11">
        <v>0.91879999999999995</v>
      </c>
    </row>
    <row r="78" spans="3:4">
      <c r="C78" s="6" t="s">
        <v>72</v>
      </c>
      <c r="D78" s="11">
        <v>1.3073999999999999</v>
      </c>
    </row>
    <row r="79" spans="3:4">
      <c r="C79" s="6" t="s">
        <v>73</v>
      </c>
      <c r="D79" s="11">
        <v>0.15040000000000001</v>
      </c>
    </row>
    <row r="80" spans="3:4">
      <c r="C80" s="6" t="s">
        <v>74</v>
      </c>
      <c r="D80" s="11">
        <v>13.892799999999999</v>
      </c>
    </row>
    <row r="81" spans="2:4">
      <c r="C81" s="6" t="s">
        <v>75</v>
      </c>
      <c r="D81" s="11">
        <v>3.2000999999999999</v>
      </c>
    </row>
    <row r="82" spans="2:4">
      <c r="C82" s="6" t="s">
        <v>76</v>
      </c>
      <c r="D82" s="11">
        <v>0.55159999999999998</v>
      </c>
    </row>
    <row r="83" spans="2:4">
      <c r="C83" s="6" t="s">
        <v>77</v>
      </c>
      <c r="D83" s="11">
        <v>0.94030000000000002</v>
      </c>
    </row>
    <row r="84" spans="2:4">
      <c r="C84" s="6" t="s">
        <v>78</v>
      </c>
      <c r="D84" s="11">
        <v>0.8952</v>
      </c>
    </row>
    <row r="85" spans="2:4">
      <c r="C85" s="6" t="s">
        <v>79</v>
      </c>
      <c r="D85" s="11">
        <v>2.5499999999999998E-2</v>
      </c>
    </row>
    <row r="86" spans="2:4">
      <c r="C86" s="6" t="s">
        <v>80</v>
      </c>
      <c r="D86" s="11">
        <v>0.20780000000000001</v>
      </c>
    </row>
    <row r="87" spans="2:4">
      <c r="C87" s="6" t="s">
        <v>81</v>
      </c>
      <c r="D87" s="11">
        <v>2.87E-2</v>
      </c>
    </row>
    <row r="88" spans="2:4">
      <c r="C88" s="6" t="s">
        <v>82</v>
      </c>
      <c r="D88" s="11">
        <v>2.0777999999999999</v>
      </c>
    </row>
    <row r="89" spans="2:4">
      <c r="C89" s="6" t="s">
        <v>83</v>
      </c>
      <c r="D89" s="11">
        <v>0.14940000000000001</v>
      </c>
    </row>
    <row r="92" spans="2:4">
      <c r="B92" s="5" t="s">
        <v>84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730</v>
      </c>
    </row>
    <row r="3" spans="2:12" ht="15.75">
      <c r="B3" s="1" t="s">
        <v>731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573</v>
      </c>
    </row>
    <row r="8" spans="2:12">
      <c r="B8" s="3" t="s">
        <v>86</v>
      </c>
      <c r="C8" s="3" t="s">
        <v>87</v>
      </c>
      <c r="D8" s="3" t="s">
        <v>121</v>
      </c>
      <c r="E8" s="3" t="s">
        <v>173</v>
      </c>
      <c r="F8" s="3" t="s">
        <v>91</v>
      </c>
      <c r="G8" s="3" t="s">
        <v>124</v>
      </c>
      <c r="H8" s="3" t="s">
        <v>40</v>
      </c>
      <c r="I8" s="3" t="s">
        <v>94</v>
      </c>
      <c r="J8" s="3" t="s">
        <v>125</v>
      </c>
      <c r="K8" s="3" t="s">
        <v>126</v>
      </c>
      <c r="L8" s="3" t="s">
        <v>96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574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577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578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580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576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578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582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118</v>
      </c>
      <c r="C25" s="17"/>
      <c r="D25" s="6"/>
      <c r="E25" s="6"/>
      <c r="F25" s="6"/>
    </row>
    <row r="29" spans="2:12">
      <c r="B29" s="5" t="s">
        <v>84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730</v>
      </c>
    </row>
    <row r="3" spans="2:11" ht="15.75">
      <c r="B3" s="1" t="s">
        <v>731</v>
      </c>
    </row>
    <row r="4" spans="2:11" ht="15.75">
      <c r="B4" s="1" t="s">
        <v>1</v>
      </c>
    </row>
    <row r="6" spans="2:11" ht="15.75">
      <c r="B6" s="2" t="s">
        <v>119</v>
      </c>
    </row>
    <row r="7" spans="2:11" ht="15.75">
      <c r="B7" s="2" t="s">
        <v>583</v>
      </c>
    </row>
    <row r="8" spans="2:11">
      <c r="B8" s="3" t="s">
        <v>86</v>
      </c>
      <c r="C8" s="3" t="s">
        <v>87</v>
      </c>
      <c r="D8" s="3" t="s">
        <v>121</v>
      </c>
      <c r="E8" s="3" t="s">
        <v>173</v>
      </c>
      <c r="F8" s="3" t="s">
        <v>91</v>
      </c>
      <c r="G8" s="3" t="s">
        <v>124</v>
      </c>
      <c r="H8" s="3" t="s">
        <v>40</v>
      </c>
      <c r="I8" s="3" t="s">
        <v>94</v>
      </c>
      <c r="J8" s="3" t="s">
        <v>126</v>
      </c>
      <c r="K8" s="3" t="s">
        <v>96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</row>
    <row r="11" spans="2:11">
      <c r="B11" s="3" t="s">
        <v>584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585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586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587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588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84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730</v>
      </c>
    </row>
    <row r="3" spans="2:17" ht="15.75">
      <c r="B3" s="1" t="s">
        <v>731</v>
      </c>
    </row>
    <row r="4" spans="2:17" ht="15.75">
      <c r="B4" s="1" t="s">
        <v>1</v>
      </c>
    </row>
    <row r="6" spans="2:17" ht="15.75">
      <c r="B6" s="2" t="s">
        <v>119</v>
      </c>
    </row>
    <row r="7" spans="2:17" ht="15.75">
      <c r="B7" s="2" t="s">
        <v>589</v>
      </c>
    </row>
    <row r="8" spans="2:17">
      <c r="B8" s="3" t="s">
        <v>86</v>
      </c>
      <c r="C8" s="3" t="s">
        <v>87</v>
      </c>
      <c r="D8" s="3" t="s">
        <v>590</v>
      </c>
      <c r="E8" s="3" t="s">
        <v>89</v>
      </c>
      <c r="F8" s="3" t="s">
        <v>90</v>
      </c>
      <c r="G8" s="3" t="s">
        <v>122</v>
      </c>
      <c r="H8" s="3" t="s">
        <v>123</v>
      </c>
      <c r="I8" s="3" t="s">
        <v>91</v>
      </c>
      <c r="J8" s="3" t="s">
        <v>92</v>
      </c>
      <c r="K8" s="3" t="s">
        <v>93</v>
      </c>
      <c r="L8" s="3" t="s">
        <v>124</v>
      </c>
      <c r="M8" s="3" t="s">
        <v>40</v>
      </c>
      <c r="N8" s="3" t="s">
        <v>94</v>
      </c>
      <c r="O8" s="3" t="s">
        <v>125</v>
      </c>
      <c r="P8" s="3" t="s">
        <v>126</v>
      </c>
      <c r="Q8" s="3" t="s">
        <v>96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97</v>
      </c>
      <c r="K9" s="4" t="s">
        <v>97</v>
      </c>
      <c r="L9" s="4" t="s">
        <v>129</v>
      </c>
      <c r="M9" s="4" t="s">
        <v>130</v>
      </c>
      <c r="N9" s="4" t="s">
        <v>98</v>
      </c>
      <c r="O9" s="4" t="s">
        <v>97</v>
      </c>
      <c r="P9" s="4" t="s">
        <v>97</v>
      </c>
      <c r="Q9" s="4" t="s">
        <v>97</v>
      </c>
    </row>
    <row r="11" spans="2:17">
      <c r="B11" s="3" t="s">
        <v>591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592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593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597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598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599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593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594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84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730</v>
      </c>
    </row>
    <row r="3" spans="2:16" ht="15.75">
      <c r="B3" s="1" t="s">
        <v>731</v>
      </c>
    </row>
    <row r="4" spans="2:16" ht="15.75">
      <c r="B4" s="1" t="s">
        <v>1</v>
      </c>
    </row>
    <row r="6" spans="2:16" ht="15.75">
      <c r="B6" s="2" t="s">
        <v>600</v>
      </c>
    </row>
    <row r="7" spans="2:16" ht="15.75">
      <c r="B7" s="2" t="s">
        <v>120</v>
      </c>
    </row>
    <row r="8" spans="2:16">
      <c r="B8" s="3" t="s">
        <v>86</v>
      </c>
      <c r="C8" s="3" t="s">
        <v>87</v>
      </c>
      <c r="D8" s="3" t="s">
        <v>89</v>
      </c>
      <c r="E8" s="3" t="s">
        <v>90</v>
      </c>
      <c r="F8" s="3" t="s">
        <v>122</v>
      </c>
      <c r="G8" s="3" t="s">
        <v>123</v>
      </c>
      <c r="H8" s="3" t="s">
        <v>91</v>
      </c>
      <c r="I8" s="3" t="s">
        <v>92</v>
      </c>
      <c r="J8" s="3" t="s">
        <v>93</v>
      </c>
      <c r="K8" s="3" t="s">
        <v>124</v>
      </c>
      <c r="L8" s="3" t="s">
        <v>40</v>
      </c>
      <c r="M8" s="3" t="s">
        <v>601</v>
      </c>
      <c r="N8" s="3" t="s">
        <v>125</v>
      </c>
      <c r="O8" s="3" t="s">
        <v>126</v>
      </c>
      <c r="P8" s="3" t="s">
        <v>96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97</v>
      </c>
      <c r="J9" s="4" t="s">
        <v>97</v>
      </c>
      <c r="K9" s="4" t="s">
        <v>129</v>
      </c>
      <c r="L9" s="4" t="s">
        <v>130</v>
      </c>
      <c r="M9" s="4" t="s">
        <v>98</v>
      </c>
      <c r="N9" s="4" t="s">
        <v>97</v>
      </c>
      <c r="O9" s="4" t="s">
        <v>97</v>
      </c>
      <c r="P9" s="4" t="s">
        <v>97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602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603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604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605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606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607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608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609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84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H41" sqref="G41:H4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730</v>
      </c>
    </row>
    <row r="3" spans="2:19" ht="15.75">
      <c r="B3" s="1" t="s">
        <v>731</v>
      </c>
    </row>
    <row r="4" spans="2:19" ht="15.75">
      <c r="B4" s="1" t="s">
        <v>1</v>
      </c>
    </row>
    <row r="6" spans="2:19" ht="15.75">
      <c r="B6" s="2" t="s">
        <v>600</v>
      </c>
    </row>
    <row r="7" spans="2:19" ht="15.75">
      <c r="B7" s="2" t="s">
        <v>171</v>
      </c>
    </row>
    <row r="8" spans="2:19">
      <c r="B8" s="3" t="s">
        <v>86</v>
      </c>
      <c r="C8" s="3" t="s">
        <v>87</v>
      </c>
      <c r="D8" s="3" t="s">
        <v>172</v>
      </c>
      <c r="E8" s="3" t="s">
        <v>88</v>
      </c>
      <c r="F8" s="3" t="s">
        <v>173</v>
      </c>
      <c r="G8" s="3" t="s">
        <v>89</v>
      </c>
      <c r="H8" s="3" t="s">
        <v>90</v>
      </c>
      <c r="I8" s="3" t="s">
        <v>122</v>
      </c>
      <c r="J8" s="3" t="s">
        <v>123</v>
      </c>
      <c r="K8" s="3" t="s">
        <v>91</v>
      </c>
      <c r="L8" s="3" t="s">
        <v>92</v>
      </c>
      <c r="M8" s="3" t="s">
        <v>93</v>
      </c>
      <c r="N8" s="3" t="s">
        <v>124</v>
      </c>
      <c r="O8" s="3" t="s">
        <v>40</v>
      </c>
      <c r="P8" s="3" t="s">
        <v>601</v>
      </c>
      <c r="Q8" s="3" t="s">
        <v>125</v>
      </c>
      <c r="R8" s="3" t="s">
        <v>126</v>
      </c>
      <c r="S8" s="3" t="s">
        <v>96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97</v>
      </c>
      <c r="M9" s="4" t="s">
        <v>97</v>
      </c>
      <c r="N9" s="4" t="s">
        <v>129</v>
      </c>
      <c r="O9" s="4" t="s">
        <v>130</v>
      </c>
      <c r="P9" s="4" t="s">
        <v>98</v>
      </c>
      <c r="Q9" s="4" t="s">
        <v>97</v>
      </c>
      <c r="R9" s="4" t="s">
        <v>97</v>
      </c>
      <c r="S9" s="4" t="s">
        <v>97</v>
      </c>
    </row>
    <row r="11" spans="2:19">
      <c r="B11" s="3" t="s">
        <v>610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611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612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613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178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614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615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616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617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84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730</v>
      </c>
    </row>
    <row r="3" spans="2:19" ht="15.75">
      <c r="B3" s="1" t="s">
        <v>731</v>
      </c>
    </row>
    <row r="4" spans="2:19" ht="15.75">
      <c r="B4" s="1" t="s">
        <v>1</v>
      </c>
    </row>
    <row r="6" spans="2:19" ht="15.75">
      <c r="B6" s="2" t="s">
        <v>600</v>
      </c>
    </row>
    <row r="7" spans="2:19" ht="15.75">
      <c r="B7" s="2" t="s">
        <v>183</v>
      </c>
    </row>
    <row r="8" spans="2:19">
      <c r="B8" s="3" t="s">
        <v>86</v>
      </c>
      <c r="C8" s="3" t="s">
        <v>87</v>
      </c>
      <c r="D8" s="3" t="s">
        <v>172</v>
      </c>
      <c r="E8" s="3" t="s">
        <v>88</v>
      </c>
      <c r="F8" s="3" t="s">
        <v>173</v>
      </c>
      <c r="G8" s="3" t="s">
        <v>89</v>
      </c>
      <c r="H8" s="3" t="s">
        <v>90</v>
      </c>
      <c r="I8" s="3" t="s">
        <v>122</v>
      </c>
      <c r="J8" s="3" t="s">
        <v>123</v>
      </c>
      <c r="K8" s="3" t="s">
        <v>91</v>
      </c>
      <c r="L8" s="3" t="s">
        <v>92</v>
      </c>
      <c r="M8" s="3" t="s">
        <v>93</v>
      </c>
      <c r="N8" s="3" t="s">
        <v>124</v>
      </c>
      <c r="O8" s="3" t="s">
        <v>40</v>
      </c>
      <c r="P8" s="3" t="s">
        <v>601</v>
      </c>
      <c r="Q8" s="3" t="s">
        <v>125</v>
      </c>
      <c r="R8" s="3" t="s">
        <v>126</v>
      </c>
      <c r="S8" s="3" t="s">
        <v>96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97</v>
      </c>
      <c r="M9" s="4" t="s">
        <v>97</v>
      </c>
      <c r="N9" s="4" t="s">
        <v>129</v>
      </c>
      <c r="O9" s="4" t="s">
        <v>130</v>
      </c>
      <c r="P9" s="4" t="s">
        <v>98</v>
      </c>
      <c r="Q9" s="4" t="s">
        <v>97</v>
      </c>
      <c r="R9" s="4" t="s">
        <v>97</v>
      </c>
      <c r="S9" s="4" t="s">
        <v>97</v>
      </c>
    </row>
    <row r="11" spans="2:19">
      <c r="B11" s="3" t="s">
        <v>618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619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620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621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622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623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624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625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626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84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730</v>
      </c>
    </row>
    <row r="3" spans="2:13" ht="15.75">
      <c r="B3" s="1" t="s">
        <v>731</v>
      </c>
    </row>
    <row r="4" spans="2:13" ht="15.75">
      <c r="B4" s="1" t="s">
        <v>1</v>
      </c>
    </row>
    <row r="6" spans="2:13" ht="15.75">
      <c r="B6" s="2" t="s">
        <v>600</v>
      </c>
    </row>
    <row r="7" spans="2:13" ht="15.75">
      <c r="B7" s="2" t="s">
        <v>418</v>
      </c>
    </row>
    <row r="8" spans="2:13">
      <c r="B8" s="3" t="s">
        <v>86</v>
      </c>
      <c r="C8" s="3" t="s">
        <v>87</v>
      </c>
      <c r="D8" s="3" t="s">
        <v>172</v>
      </c>
      <c r="E8" s="3" t="s">
        <v>88</v>
      </c>
      <c r="F8" s="3" t="s">
        <v>173</v>
      </c>
      <c r="G8" s="3" t="s">
        <v>91</v>
      </c>
      <c r="H8" s="3" t="s">
        <v>124</v>
      </c>
      <c r="I8" s="3" t="s">
        <v>40</v>
      </c>
      <c r="J8" s="3" t="s">
        <v>601</v>
      </c>
      <c r="K8" s="3" t="s">
        <v>125</v>
      </c>
      <c r="L8" s="3" t="s">
        <v>126</v>
      </c>
      <c r="M8" s="3" t="s">
        <v>96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98</v>
      </c>
      <c r="K9" s="4" t="s">
        <v>97</v>
      </c>
      <c r="L9" s="4" t="s">
        <v>97</v>
      </c>
      <c r="M9" s="4" t="s">
        <v>97</v>
      </c>
    </row>
    <row r="11" spans="2:13">
      <c r="B11" s="3" t="s">
        <v>627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628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420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629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540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541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118</v>
      </c>
      <c r="C19" s="17"/>
      <c r="D19" s="6"/>
      <c r="E19" s="6"/>
      <c r="F19" s="6"/>
      <c r="G19" s="6"/>
    </row>
    <row r="23" spans="2:7">
      <c r="B23" s="5" t="s">
        <v>84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730</v>
      </c>
    </row>
    <row r="3" spans="2:11" ht="15.75">
      <c r="B3" s="1" t="s">
        <v>731</v>
      </c>
    </row>
    <row r="4" spans="2:11" ht="15.75">
      <c r="B4" s="1" t="s">
        <v>1</v>
      </c>
    </row>
    <row r="6" spans="2:11" ht="15.75">
      <c r="B6" s="2" t="s">
        <v>600</v>
      </c>
    </row>
    <row r="7" spans="2:11" ht="15.75">
      <c r="B7" s="2" t="s">
        <v>630</v>
      </c>
    </row>
    <row r="8" spans="2:11">
      <c r="B8" s="3" t="s">
        <v>86</v>
      </c>
      <c r="C8" s="3" t="s">
        <v>87</v>
      </c>
      <c r="D8" s="3" t="s">
        <v>91</v>
      </c>
      <c r="E8" s="3" t="s">
        <v>122</v>
      </c>
      <c r="F8" s="3" t="s">
        <v>124</v>
      </c>
      <c r="G8" s="3" t="s">
        <v>40</v>
      </c>
      <c r="H8" s="3" t="s">
        <v>601</v>
      </c>
      <c r="I8" s="3" t="s">
        <v>125</v>
      </c>
      <c r="J8" s="3" t="s">
        <v>126</v>
      </c>
      <c r="K8" s="3" t="s">
        <v>96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98</v>
      </c>
      <c r="I9" s="4" t="s">
        <v>97</v>
      </c>
      <c r="J9" s="4" t="s">
        <v>97</v>
      </c>
      <c r="K9" s="4" t="s">
        <v>97</v>
      </c>
    </row>
    <row r="11" spans="2:11">
      <c r="B11" s="3" t="s">
        <v>631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632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633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634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635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636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637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633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634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635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636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118</v>
      </c>
      <c r="C24" s="17"/>
      <c r="D24" s="6"/>
      <c r="E24" s="6"/>
    </row>
    <row r="28" spans="2:11">
      <c r="B28" s="5" t="s">
        <v>84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730</v>
      </c>
    </row>
    <row r="3" spans="2:12" ht="15.75">
      <c r="B3" s="1" t="s">
        <v>731</v>
      </c>
    </row>
    <row r="4" spans="2:12" ht="15.75">
      <c r="B4" s="1" t="s">
        <v>1</v>
      </c>
    </row>
    <row r="6" spans="2:12" ht="15.75">
      <c r="B6" s="2" t="s">
        <v>600</v>
      </c>
    </row>
    <row r="7" spans="2:12" ht="15.75">
      <c r="B7" s="2" t="s">
        <v>638</v>
      </c>
    </row>
    <row r="8" spans="2:12">
      <c r="B8" s="3" t="s">
        <v>86</v>
      </c>
      <c r="C8" s="3" t="s">
        <v>87</v>
      </c>
      <c r="D8" s="3" t="s">
        <v>173</v>
      </c>
      <c r="E8" s="3" t="s">
        <v>91</v>
      </c>
      <c r="F8" s="3" t="s">
        <v>122</v>
      </c>
      <c r="G8" s="3" t="s">
        <v>124</v>
      </c>
      <c r="H8" s="3" t="s">
        <v>40</v>
      </c>
      <c r="I8" s="3" t="s">
        <v>601</v>
      </c>
      <c r="J8" s="3" t="s">
        <v>125</v>
      </c>
      <c r="K8" s="3" t="s">
        <v>126</v>
      </c>
      <c r="L8" s="3" t="s">
        <v>96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639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641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84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730</v>
      </c>
    </row>
    <row r="3" spans="2:12" ht="15.75">
      <c r="B3" s="1" t="s">
        <v>731</v>
      </c>
    </row>
    <row r="4" spans="2:12" ht="15.75">
      <c r="B4" s="1" t="s">
        <v>1</v>
      </c>
    </row>
    <row r="6" spans="2:12" ht="15.75">
      <c r="B6" s="2" t="s">
        <v>600</v>
      </c>
    </row>
    <row r="7" spans="2:12" ht="15.75">
      <c r="B7" s="2" t="s">
        <v>642</v>
      </c>
    </row>
    <row r="8" spans="2:12">
      <c r="B8" s="3" t="s">
        <v>86</v>
      </c>
      <c r="C8" s="3" t="s">
        <v>87</v>
      </c>
      <c r="D8" s="3" t="s">
        <v>173</v>
      </c>
      <c r="E8" s="3" t="s">
        <v>122</v>
      </c>
      <c r="F8" s="3" t="s">
        <v>91</v>
      </c>
      <c r="G8" s="3" t="s">
        <v>124</v>
      </c>
      <c r="H8" s="3" t="s">
        <v>40</v>
      </c>
      <c r="I8" s="3" t="s">
        <v>601</v>
      </c>
      <c r="J8" s="3" t="s">
        <v>125</v>
      </c>
      <c r="K8" s="3" t="s">
        <v>126</v>
      </c>
      <c r="L8" s="3" t="s">
        <v>96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643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644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646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647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648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649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650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645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651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648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652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649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84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730</v>
      </c>
    </row>
    <row r="3" spans="2:12" ht="15.75">
      <c r="B3" s="1" t="s">
        <v>731</v>
      </c>
    </row>
    <row r="4" spans="2:12" ht="15.75">
      <c r="B4" s="1" t="s">
        <v>1</v>
      </c>
    </row>
    <row r="6" spans="2:12" ht="15.75">
      <c r="B6" s="2" t="s">
        <v>85</v>
      </c>
    </row>
    <row r="7" spans="2:12">
      <c r="B7" s="3" t="s">
        <v>86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93</v>
      </c>
      <c r="J7" s="3" t="s">
        <v>94</v>
      </c>
      <c r="K7" s="3" t="s">
        <v>95</v>
      </c>
      <c r="L7" s="3" t="s">
        <v>96</v>
      </c>
    </row>
    <row r="8" spans="2:12">
      <c r="B8" s="4"/>
      <c r="C8" s="4"/>
      <c r="D8" s="4"/>
      <c r="E8" s="4"/>
      <c r="F8" s="4"/>
      <c r="G8" s="4"/>
      <c r="H8" s="4" t="s">
        <v>97</v>
      </c>
      <c r="I8" s="4" t="s">
        <v>97</v>
      </c>
      <c r="J8" s="4" t="s">
        <v>98</v>
      </c>
      <c r="K8" s="4" t="s">
        <v>97</v>
      </c>
      <c r="L8" s="4" t="s">
        <v>97</v>
      </c>
    </row>
    <row r="10" spans="2:12">
      <c r="B10" s="3" t="s">
        <v>99</v>
      </c>
      <c r="C10" s="12"/>
      <c r="D10" s="3"/>
      <c r="E10" s="3"/>
      <c r="F10" s="3"/>
      <c r="G10" s="3"/>
      <c r="J10" s="9">
        <v>12266.7</v>
      </c>
      <c r="K10" s="10">
        <v>1</v>
      </c>
      <c r="L10" s="10">
        <v>3.4000000000000002E-2</v>
      </c>
    </row>
    <row r="11" spans="2:12">
      <c r="B11" s="3" t="s">
        <v>100</v>
      </c>
      <c r="C11" s="12"/>
      <c r="D11" s="3"/>
      <c r="E11" s="3"/>
      <c r="F11" s="3"/>
      <c r="G11" s="3"/>
      <c r="J11" s="9">
        <v>12266.7</v>
      </c>
      <c r="K11" s="10">
        <v>1</v>
      </c>
      <c r="L11" s="10">
        <v>3.4000000000000002E-2</v>
      </c>
    </row>
    <row r="12" spans="2:12">
      <c r="B12" s="13" t="s">
        <v>101</v>
      </c>
      <c r="C12" s="14"/>
      <c r="D12" s="13"/>
      <c r="E12" s="13"/>
      <c r="F12" s="13"/>
      <c r="G12" s="13"/>
      <c r="J12" s="15">
        <v>12195.26</v>
      </c>
      <c r="K12" s="16">
        <v>0.99419999999999997</v>
      </c>
      <c r="L12" s="16">
        <v>3.3799999999999997E-2</v>
      </c>
    </row>
    <row r="13" spans="2:12">
      <c r="B13" s="6" t="s">
        <v>102</v>
      </c>
      <c r="C13" s="17" t="s">
        <v>103</v>
      </c>
      <c r="D13" s="6">
        <v>695</v>
      </c>
      <c r="E13" s="6" t="s">
        <v>104</v>
      </c>
      <c r="F13" s="6" t="s">
        <v>105</v>
      </c>
      <c r="G13" s="6" t="s">
        <v>106</v>
      </c>
      <c r="J13" s="7">
        <v>12223.1</v>
      </c>
      <c r="K13" s="8">
        <v>0.9919</v>
      </c>
      <c r="L13" s="8">
        <v>3.3700000000000001E-2</v>
      </c>
    </row>
    <row r="14" spans="2:12">
      <c r="B14" s="6" t="s">
        <v>107</v>
      </c>
      <c r="C14" s="17" t="s">
        <v>108</v>
      </c>
      <c r="D14" s="6">
        <v>695</v>
      </c>
      <c r="E14" s="6" t="s">
        <v>104</v>
      </c>
      <c r="F14" s="6" t="s">
        <v>105</v>
      </c>
      <c r="G14" s="6" t="s">
        <v>106</v>
      </c>
      <c r="J14" s="7">
        <v>-27.84</v>
      </c>
      <c r="K14" s="8">
        <v>2.3E-3</v>
      </c>
      <c r="L14" s="8">
        <v>1E-4</v>
      </c>
    </row>
    <row r="15" spans="2:12">
      <c r="B15" s="13" t="s">
        <v>109</v>
      </c>
      <c r="C15" s="14"/>
      <c r="D15" s="13"/>
      <c r="E15" s="13"/>
      <c r="F15" s="13"/>
      <c r="G15" s="13"/>
      <c r="J15" s="15">
        <v>71.44</v>
      </c>
      <c r="K15" s="16">
        <v>5.7999999999999996E-3</v>
      </c>
      <c r="L15" s="16">
        <v>2.0000000000000001E-4</v>
      </c>
    </row>
    <row r="16" spans="2:12">
      <c r="B16" s="6" t="s">
        <v>110</v>
      </c>
      <c r="C16" s="17" t="s">
        <v>111</v>
      </c>
      <c r="D16" s="6">
        <v>695</v>
      </c>
      <c r="E16" s="6" t="s">
        <v>104</v>
      </c>
      <c r="F16" s="6" t="s">
        <v>105</v>
      </c>
      <c r="G16" s="6" t="s">
        <v>41</v>
      </c>
      <c r="J16" s="7">
        <v>71.44</v>
      </c>
      <c r="K16" s="8">
        <v>5.7999999999999996E-3</v>
      </c>
      <c r="L16" s="8">
        <v>2.0000000000000001E-4</v>
      </c>
    </row>
    <row r="17" spans="2:12">
      <c r="B17" s="13" t="s">
        <v>112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113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114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115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116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3" t="s">
        <v>117</v>
      </c>
      <c r="C22" s="12"/>
      <c r="D22" s="3"/>
      <c r="E22" s="3"/>
      <c r="F22" s="3"/>
      <c r="G22" s="3"/>
      <c r="J22" s="9">
        <v>0</v>
      </c>
      <c r="K22" s="10">
        <v>0</v>
      </c>
      <c r="L22" s="10">
        <v>0</v>
      </c>
    </row>
    <row r="23" spans="2:12">
      <c r="B23" s="13" t="s">
        <v>109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7" spans="2:12">
      <c r="B27" s="6" t="s">
        <v>118</v>
      </c>
      <c r="C27" s="17"/>
      <c r="D27" s="6"/>
      <c r="E27" s="6"/>
      <c r="F27" s="6"/>
      <c r="G27" s="6"/>
    </row>
    <row r="31" spans="2:12">
      <c r="B31" s="5" t="s">
        <v>84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730</v>
      </c>
    </row>
    <row r="3" spans="2:11" ht="15.75">
      <c r="B3" s="1" t="s">
        <v>731</v>
      </c>
    </row>
    <row r="4" spans="2:11" ht="15.75">
      <c r="B4" s="1" t="s">
        <v>1</v>
      </c>
    </row>
    <row r="6" spans="2:11" ht="15.75">
      <c r="B6" s="2" t="s">
        <v>600</v>
      </c>
    </row>
    <row r="7" spans="2:11" ht="15.75">
      <c r="B7" s="2" t="s">
        <v>653</v>
      </c>
    </row>
    <row r="8" spans="2:11">
      <c r="B8" s="3" t="s">
        <v>86</v>
      </c>
      <c r="C8" s="3" t="s">
        <v>87</v>
      </c>
      <c r="D8" s="3" t="s">
        <v>173</v>
      </c>
      <c r="E8" s="3" t="s">
        <v>122</v>
      </c>
      <c r="F8" s="3" t="s">
        <v>91</v>
      </c>
      <c r="G8" s="3" t="s">
        <v>124</v>
      </c>
      <c r="H8" s="3" t="s">
        <v>40</v>
      </c>
      <c r="I8" s="3" t="s">
        <v>601</v>
      </c>
      <c r="J8" s="3" t="s">
        <v>126</v>
      </c>
      <c r="K8" s="3" t="s">
        <v>96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</row>
    <row r="11" spans="2:11">
      <c r="B11" s="3" t="s">
        <v>654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655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656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657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658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659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660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661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656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662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659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660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118</v>
      </c>
      <c r="C25" s="17"/>
      <c r="D25" s="6"/>
      <c r="E25" s="6"/>
      <c r="F25" s="6"/>
    </row>
    <row r="29" spans="2:11">
      <c r="B29" s="5" t="s">
        <v>84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730</v>
      </c>
    </row>
    <row r="3" spans="2:17" ht="15.75">
      <c r="B3" s="1" t="s">
        <v>731</v>
      </c>
    </row>
    <row r="4" spans="2:17" ht="15.75">
      <c r="B4" s="1" t="s">
        <v>1</v>
      </c>
    </row>
    <row r="6" spans="2:17" ht="15.75">
      <c r="B6" s="2" t="s">
        <v>600</v>
      </c>
    </row>
    <row r="7" spans="2:17" ht="15.75">
      <c r="B7" s="2" t="s">
        <v>663</v>
      </c>
    </row>
    <row r="8" spans="2:17">
      <c r="B8" s="3" t="s">
        <v>86</v>
      </c>
      <c r="C8" s="3" t="s">
        <v>87</v>
      </c>
      <c r="D8" s="3" t="s">
        <v>590</v>
      </c>
      <c r="E8" s="3" t="s">
        <v>89</v>
      </c>
      <c r="F8" s="3" t="s">
        <v>90</v>
      </c>
      <c r="G8" s="3" t="s">
        <v>122</v>
      </c>
      <c r="H8" s="3" t="s">
        <v>123</v>
      </c>
      <c r="I8" s="3" t="s">
        <v>91</v>
      </c>
      <c r="J8" s="3" t="s">
        <v>92</v>
      </c>
      <c r="K8" s="3" t="s">
        <v>93</v>
      </c>
      <c r="L8" s="3" t="s">
        <v>124</v>
      </c>
      <c r="M8" s="3" t="s">
        <v>40</v>
      </c>
      <c r="N8" s="3" t="s">
        <v>601</v>
      </c>
      <c r="O8" s="3" t="s">
        <v>125</v>
      </c>
      <c r="P8" s="3" t="s">
        <v>126</v>
      </c>
      <c r="Q8" s="3" t="s">
        <v>96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97</v>
      </c>
      <c r="K9" s="4" t="s">
        <v>97</v>
      </c>
      <c r="L9" s="4" t="s">
        <v>129</v>
      </c>
      <c r="M9" s="4" t="s">
        <v>130</v>
      </c>
      <c r="N9" s="4" t="s">
        <v>98</v>
      </c>
      <c r="O9" s="4" t="s">
        <v>97</v>
      </c>
      <c r="P9" s="4" t="s">
        <v>97</v>
      </c>
      <c r="Q9" s="4" t="s">
        <v>97</v>
      </c>
    </row>
    <row r="11" spans="2:17">
      <c r="B11" s="3" t="s">
        <v>664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665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593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594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595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596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597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598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666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593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594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595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596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597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598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84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730</v>
      </c>
    </row>
    <row r="3" spans="2:15" ht="15.75">
      <c r="B3" s="1" t="s">
        <v>731</v>
      </c>
    </row>
    <row r="4" spans="2:15" ht="15.75">
      <c r="B4" s="1" t="s">
        <v>1</v>
      </c>
    </row>
    <row r="6" spans="2:15" ht="15.75">
      <c r="B6" s="2" t="s">
        <v>667</v>
      </c>
    </row>
    <row r="7" spans="2:15">
      <c r="B7" s="3" t="s">
        <v>86</v>
      </c>
      <c r="C7" s="3" t="s">
        <v>668</v>
      </c>
      <c r="D7" s="3" t="s">
        <v>87</v>
      </c>
      <c r="E7" s="3" t="s">
        <v>89</v>
      </c>
      <c r="F7" s="3" t="s">
        <v>90</v>
      </c>
      <c r="G7" s="3" t="s">
        <v>123</v>
      </c>
      <c r="H7" s="3" t="s">
        <v>91</v>
      </c>
      <c r="I7" s="3" t="s">
        <v>92</v>
      </c>
      <c r="J7" s="3" t="s">
        <v>93</v>
      </c>
      <c r="K7" s="3" t="s">
        <v>124</v>
      </c>
      <c r="L7" s="3" t="s">
        <v>40</v>
      </c>
      <c r="M7" s="3" t="s">
        <v>601</v>
      </c>
      <c r="N7" s="3" t="s">
        <v>126</v>
      </c>
      <c r="O7" s="3" t="s">
        <v>96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97</v>
      </c>
      <c r="J8" s="4" t="s">
        <v>97</v>
      </c>
      <c r="K8" s="4" t="s">
        <v>129</v>
      </c>
      <c r="L8" s="4" t="s">
        <v>130</v>
      </c>
      <c r="M8" s="4" t="s">
        <v>98</v>
      </c>
      <c r="N8" s="4" t="s">
        <v>97</v>
      </c>
      <c r="O8" s="4" t="s">
        <v>97</v>
      </c>
    </row>
    <row r="10" spans="2:15">
      <c r="B10" s="3" t="s">
        <v>669</v>
      </c>
      <c r="C10" s="3"/>
      <c r="D10" s="12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670</v>
      </c>
      <c r="C11" s="3"/>
      <c r="D11" s="12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671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672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673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674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675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676</v>
      </c>
      <c r="C17" s="13"/>
      <c r="D17" s="14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677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678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679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680</v>
      </c>
      <c r="C21" s="3"/>
      <c r="D21" s="12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681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682</v>
      </c>
      <c r="C23" s="13"/>
      <c r="D23" s="14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683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684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118</v>
      </c>
      <c r="C28" s="6"/>
      <c r="D28" s="17"/>
      <c r="E28" s="6"/>
      <c r="F28" s="6"/>
      <c r="H28" s="6"/>
    </row>
    <row r="32" spans="2:15">
      <c r="B32" s="5" t="s">
        <v>84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730</v>
      </c>
    </row>
    <row r="3" spans="2:15" ht="15.75">
      <c r="B3" s="1" t="s">
        <v>731</v>
      </c>
    </row>
    <row r="4" spans="2:15" ht="15.75">
      <c r="B4" s="1" t="s">
        <v>1</v>
      </c>
    </row>
    <row r="6" spans="2:15" ht="15.75">
      <c r="B6" s="2" t="s">
        <v>685</v>
      </c>
    </row>
    <row r="7" spans="2:15">
      <c r="B7" s="3" t="s">
        <v>86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123</v>
      </c>
      <c r="H7" s="3" t="s">
        <v>91</v>
      </c>
      <c r="I7" s="3" t="s">
        <v>92</v>
      </c>
      <c r="J7" s="3" t="s">
        <v>93</v>
      </c>
      <c r="K7" s="3" t="s">
        <v>124</v>
      </c>
      <c r="L7" s="3" t="s">
        <v>40</v>
      </c>
      <c r="M7" s="3" t="s">
        <v>601</v>
      </c>
      <c r="N7" s="3" t="s">
        <v>126</v>
      </c>
      <c r="O7" s="3" t="s">
        <v>96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97</v>
      </c>
      <c r="J8" s="4" t="s">
        <v>97</v>
      </c>
      <c r="K8" s="4" t="s">
        <v>129</v>
      </c>
      <c r="L8" s="4" t="s">
        <v>130</v>
      </c>
      <c r="M8" s="4" t="s">
        <v>98</v>
      </c>
      <c r="N8" s="4" t="s">
        <v>97</v>
      </c>
      <c r="O8" s="4" t="s">
        <v>97</v>
      </c>
    </row>
    <row r="10" spans="2:15">
      <c r="B10" s="3" t="s">
        <v>686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687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688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689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690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691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692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693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693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84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730</v>
      </c>
    </row>
    <row r="3" spans="2:9" ht="15.75">
      <c r="B3" s="1" t="s">
        <v>731</v>
      </c>
    </row>
    <row r="4" spans="2:9" ht="15.75">
      <c r="B4" s="1" t="s">
        <v>1</v>
      </c>
    </row>
    <row r="6" spans="2:9" ht="15.75">
      <c r="B6" s="2" t="s">
        <v>694</v>
      </c>
    </row>
    <row r="7" spans="2:9">
      <c r="B7" s="3" t="s">
        <v>86</v>
      </c>
      <c r="C7" s="3" t="s">
        <v>695</v>
      </c>
      <c r="D7" s="3" t="s">
        <v>696</v>
      </c>
      <c r="E7" s="3" t="s">
        <v>697</v>
      </c>
      <c r="F7" s="3" t="s">
        <v>91</v>
      </c>
      <c r="G7" s="3" t="s">
        <v>698</v>
      </c>
      <c r="H7" s="3" t="s">
        <v>126</v>
      </c>
      <c r="I7" s="3" t="s">
        <v>96</v>
      </c>
    </row>
    <row r="8" spans="2:9">
      <c r="B8" s="4"/>
      <c r="C8" s="4"/>
      <c r="D8" s="4"/>
      <c r="E8" s="4" t="s">
        <v>128</v>
      </c>
      <c r="F8" s="4"/>
      <c r="G8" s="4" t="s">
        <v>98</v>
      </c>
      <c r="H8" s="4" t="s">
        <v>97</v>
      </c>
      <c r="I8" s="4" t="s">
        <v>97</v>
      </c>
    </row>
    <row r="10" spans="2:9">
      <c r="B10" s="3" t="s">
        <v>699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700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701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702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703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704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705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84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730</v>
      </c>
    </row>
    <row r="3" spans="2:11" ht="15.75">
      <c r="B3" s="1" t="s">
        <v>731</v>
      </c>
    </row>
    <row r="4" spans="2:11" ht="15.75">
      <c r="B4" s="1" t="s">
        <v>1</v>
      </c>
    </row>
    <row r="6" spans="2:11" ht="15.75">
      <c r="B6" s="2" t="s">
        <v>706</v>
      </c>
    </row>
    <row r="7" spans="2:11">
      <c r="B7" s="3" t="s">
        <v>86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601</v>
      </c>
      <c r="J7" s="3" t="s">
        <v>126</v>
      </c>
      <c r="K7" s="3" t="s">
        <v>96</v>
      </c>
    </row>
    <row r="8" spans="2:11">
      <c r="B8" s="4"/>
      <c r="C8" s="4"/>
      <c r="D8" s="4"/>
      <c r="E8" s="4"/>
      <c r="F8" s="4"/>
      <c r="G8" s="4" t="s">
        <v>97</v>
      </c>
      <c r="H8" s="4" t="s">
        <v>97</v>
      </c>
      <c r="I8" s="4" t="s">
        <v>98</v>
      </c>
      <c r="J8" s="4" t="s">
        <v>97</v>
      </c>
      <c r="K8" s="4" t="s">
        <v>97</v>
      </c>
    </row>
    <row r="10" spans="2:11">
      <c r="B10" s="3" t="s">
        <v>707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708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709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708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710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84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730</v>
      </c>
    </row>
    <row r="3" spans="2:11" ht="15.75">
      <c r="B3" s="1" t="s">
        <v>731</v>
      </c>
    </row>
    <row r="4" spans="2:11" ht="15.75">
      <c r="B4" s="1" t="s">
        <v>1</v>
      </c>
    </row>
    <row r="6" spans="2:11" ht="15.75">
      <c r="B6" s="2" t="s">
        <v>711</v>
      </c>
    </row>
    <row r="7" spans="2:11">
      <c r="B7" s="3" t="s">
        <v>86</v>
      </c>
      <c r="C7" s="3" t="s">
        <v>87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601</v>
      </c>
      <c r="J7" s="3" t="s">
        <v>95</v>
      </c>
      <c r="K7" s="3" t="s">
        <v>96</v>
      </c>
    </row>
    <row r="8" spans="2:11">
      <c r="B8" s="4"/>
      <c r="C8" s="4"/>
      <c r="D8" s="4"/>
      <c r="E8" s="4"/>
      <c r="F8" s="4"/>
      <c r="G8" s="4" t="s">
        <v>97</v>
      </c>
      <c r="H8" s="4" t="s">
        <v>97</v>
      </c>
      <c r="I8" s="4" t="s">
        <v>98</v>
      </c>
      <c r="J8" s="4" t="s">
        <v>97</v>
      </c>
      <c r="K8" s="4" t="s">
        <v>97</v>
      </c>
    </row>
    <row r="10" spans="2:11">
      <c r="B10" s="3" t="s">
        <v>712</v>
      </c>
      <c r="C10" s="12"/>
      <c r="D10" s="3"/>
      <c r="E10" s="3"/>
      <c r="F10" s="3"/>
      <c r="I10" s="9">
        <v>979.5</v>
      </c>
      <c r="J10" s="10">
        <v>1</v>
      </c>
      <c r="K10" s="10">
        <v>2.7000000000000001E-3</v>
      </c>
    </row>
    <row r="11" spans="2:11">
      <c r="B11" s="3" t="s">
        <v>713</v>
      </c>
      <c r="C11" s="12"/>
      <c r="D11" s="3"/>
      <c r="E11" s="3"/>
      <c r="F11" s="3"/>
      <c r="I11" s="9">
        <v>976.5</v>
      </c>
      <c r="J11" s="10">
        <v>0.99690000000000001</v>
      </c>
      <c r="K11" s="10">
        <v>2.7000000000000001E-3</v>
      </c>
    </row>
    <row r="12" spans="2:11">
      <c r="B12" s="13" t="s">
        <v>713</v>
      </c>
      <c r="C12" s="14"/>
      <c r="D12" s="13"/>
      <c r="E12" s="13"/>
      <c r="F12" s="13"/>
      <c r="I12" s="15">
        <v>976.5</v>
      </c>
      <c r="J12" s="16">
        <v>0.99690000000000001</v>
      </c>
      <c r="K12" s="16">
        <v>2.7000000000000001E-3</v>
      </c>
    </row>
    <row r="13" spans="2:11">
      <c r="B13" s="6" t="s">
        <v>714</v>
      </c>
      <c r="C13" s="17">
        <v>111111</v>
      </c>
      <c r="D13" s="6"/>
      <c r="E13" s="6"/>
      <c r="F13" s="6" t="s">
        <v>106</v>
      </c>
      <c r="I13" s="7">
        <v>976.5</v>
      </c>
      <c r="J13" s="8">
        <v>0.99690000000000001</v>
      </c>
      <c r="K13" s="8">
        <v>2.7000000000000001E-3</v>
      </c>
    </row>
    <row r="14" spans="2:11">
      <c r="B14" s="3" t="s">
        <v>715</v>
      </c>
      <c r="C14" s="12"/>
      <c r="D14" s="3"/>
      <c r="E14" s="3"/>
      <c r="F14" s="3"/>
      <c r="I14" s="9">
        <v>3</v>
      </c>
      <c r="J14" s="10">
        <v>3.0999999999999999E-3</v>
      </c>
      <c r="K14" s="10">
        <v>0</v>
      </c>
    </row>
    <row r="15" spans="2:11">
      <c r="B15" s="13" t="s">
        <v>715</v>
      </c>
      <c r="C15" s="14"/>
      <c r="D15" s="13"/>
      <c r="E15" s="13"/>
      <c r="F15" s="13"/>
      <c r="I15" s="15">
        <v>3</v>
      </c>
      <c r="J15" s="16">
        <v>3.0999999999999999E-3</v>
      </c>
      <c r="K15" s="16">
        <v>0</v>
      </c>
    </row>
    <row r="16" spans="2:11">
      <c r="B16" s="6" t="s">
        <v>716</v>
      </c>
      <c r="C16" s="17" t="s">
        <v>717</v>
      </c>
      <c r="D16" s="6"/>
      <c r="E16" s="6"/>
      <c r="F16" s="6" t="s">
        <v>106</v>
      </c>
      <c r="I16" s="7">
        <v>3</v>
      </c>
      <c r="J16" s="8">
        <v>3.0999999999999999E-3</v>
      </c>
      <c r="K16" s="8">
        <v>0</v>
      </c>
    </row>
    <row r="19" spans="2:6">
      <c r="B19" s="6" t="s">
        <v>118</v>
      </c>
      <c r="C19" s="17"/>
      <c r="D19" s="6"/>
      <c r="E19" s="6"/>
      <c r="F19" s="6"/>
    </row>
    <row r="23" spans="2:6">
      <c r="B23" s="5" t="s">
        <v>84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730</v>
      </c>
    </row>
    <row r="3" spans="2:4" ht="15.75">
      <c r="B3" s="1" t="s">
        <v>731</v>
      </c>
    </row>
    <row r="4" spans="2:4" ht="15.75">
      <c r="B4" s="1" t="s">
        <v>1</v>
      </c>
    </row>
    <row r="6" spans="2:4" ht="15.75">
      <c r="B6" s="2" t="s">
        <v>718</v>
      </c>
    </row>
    <row r="7" spans="2:4">
      <c r="B7" s="3" t="s">
        <v>86</v>
      </c>
      <c r="C7" s="3" t="s">
        <v>719</v>
      </c>
      <c r="D7" s="3" t="s">
        <v>601</v>
      </c>
    </row>
    <row r="8" spans="2:4">
      <c r="B8" s="4"/>
      <c r="C8" s="4" t="s">
        <v>127</v>
      </c>
      <c r="D8" s="4" t="s">
        <v>98</v>
      </c>
    </row>
    <row r="10" spans="2:4">
      <c r="B10" s="3" t="s">
        <v>720</v>
      </c>
      <c r="C10" s="3"/>
      <c r="D10" s="9">
        <v>0</v>
      </c>
    </row>
    <row r="11" spans="2:4">
      <c r="B11" s="3" t="s">
        <v>721</v>
      </c>
      <c r="C11" s="3"/>
      <c r="D11" s="9">
        <v>0</v>
      </c>
    </row>
    <row r="12" spans="2:4">
      <c r="B12" s="13" t="s">
        <v>722</v>
      </c>
      <c r="C12" s="13"/>
      <c r="D12" s="15">
        <v>0</v>
      </c>
    </row>
    <row r="13" spans="2:4">
      <c r="B13" s="3" t="s">
        <v>723</v>
      </c>
      <c r="C13" s="3"/>
      <c r="D13" s="9">
        <v>0</v>
      </c>
    </row>
    <row r="14" spans="2:4">
      <c r="B14" s="13" t="s">
        <v>724</v>
      </c>
      <c r="C14" s="13"/>
      <c r="D14" s="15">
        <v>0</v>
      </c>
    </row>
    <row r="17" spans="2:3">
      <c r="B17" s="6" t="s">
        <v>118</v>
      </c>
      <c r="C17" s="6"/>
    </row>
    <row r="21" spans="2:3">
      <c r="B21" s="5" t="s">
        <v>84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730</v>
      </c>
    </row>
    <row r="3" spans="2:16" ht="15.75">
      <c r="B3" s="1" t="s">
        <v>731</v>
      </c>
    </row>
    <row r="4" spans="2:16" ht="15.75">
      <c r="B4" s="1" t="s">
        <v>1</v>
      </c>
    </row>
    <row r="6" spans="2:16" ht="15.75">
      <c r="B6" s="2" t="s">
        <v>725</v>
      </c>
    </row>
    <row r="7" spans="2:16">
      <c r="B7" s="3" t="s">
        <v>86</v>
      </c>
      <c r="C7" s="3" t="s">
        <v>87</v>
      </c>
      <c r="D7" s="3" t="s">
        <v>173</v>
      </c>
      <c r="E7" s="3" t="s">
        <v>89</v>
      </c>
      <c r="F7" s="3" t="s">
        <v>90</v>
      </c>
      <c r="G7" s="3" t="s">
        <v>122</v>
      </c>
      <c r="H7" s="3" t="s">
        <v>123</v>
      </c>
      <c r="I7" s="3" t="s">
        <v>91</v>
      </c>
      <c r="J7" s="3" t="s">
        <v>92</v>
      </c>
      <c r="K7" s="3" t="s">
        <v>726</v>
      </c>
      <c r="L7" s="3" t="s">
        <v>124</v>
      </c>
      <c r="M7" s="3" t="s">
        <v>727</v>
      </c>
      <c r="N7" s="3" t="s">
        <v>125</v>
      </c>
      <c r="O7" s="3" t="s">
        <v>126</v>
      </c>
      <c r="P7" s="3" t="s">
        <v>96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97</v>
      </c>
      <c r="K8" s="4" t="s">
        <v>97</v>
      </c>
      <c r="L8" s="4" t="s">
        <v>129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414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84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730</v>
      </c>
    </row>
    <row r="3" spans="2:16" ht="15.75">
      <c r="B3" s="1" t="s">
        <v>731</v>
      </c>
    </row>
    <row r="4" spans="2:16" ht="15.75">
      <c r="B4" s="1" t="s">
        <v>1</v>
      </c>
    </row>
    <row r="6" spans="2:16" ht="15.75">
      <c r="B6" s="2" t="s">
        <v>728</v>
      </c>
    </row>
    <row r="7" spans="2:16">
      <c r="B7" s="3" t="s">
        <v>86</v>
      </c>
      <c r="C7" s="3" t="s">
        <v>87</v>
      </c>
      <c r="D7" s="3" t="s">
        <v>173</v>
      </c>
      <c r="E7" s="3" t="s">
        <v>89</v>
      </c>
      <c r="F7" s="3" t="s">
        <v>90</v>
      </c>
      <c r="G7" s="3" t="s">
        <v>122</v>
      </c>
      <c r="H7" s="3" t="s">
        <v>123</v>
      </c>
      <c r="I7" s="3" t="s">
        <v>91</v>
      </c>
      <c r="J7" s="3" t="s">
        <v>92</v>
      </c>
      <c r="K7" s="3" t="s">
        <v>726</v>
      </c>
      <c r="L7" s="3" t="s">
        <v>124</v>
      </c>
      <c r="M7" s="3" t="s">
        <v>727</v>
      </c>
      <c r="N7" s="3" t="s">
        <v>125</v>
      </c>
      <c r="O7" s="3" t="s">
        <v>126</v>
      </c>
      <c r="P7" s="3" t="s">
        <v>96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97</v>
      </c>
      <c r="K8" s="4" t="s">
        <v>97</v>
      </c>
      <c r="L8" s="4" t="s">
        <v>129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618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619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620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84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730</v>
      </c>
    </row>
    <row r="3" spans="2:17" ht="15.75">
      <c r="B3" s="1" t="s">
        <v>731</v>
      </c>
    </row>
    <row r="4" spans="2:17" ht="15.75">
      <c r="B4" s="1" t="s">
        <v>1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86</v>
      </c>
      <c r="C8" s="3" t="s">
        <v>87</v>
      </c>
      <c r="D8" s="3" t="s">
        <v>121</v>
      </c>
      <c r="E8" s="3" t="s">
        <v>89</v>
      </c>
      <c r="F8" s="3" t="s">
        <v>90</v>
      </c>
      <c r="G8" s="3" t="s">
        <v>122</v>
      </c>
      <c r="H8" s="3" t="s">
        <v>123</v>
      </c>
      <c r="I8" s="3" t="s">
        <v>91</v>
      </c>
      <c r="J8" s="3" t="s">
        <v>92</v>
      </c>
      <c r="K8" s="3" t="s">
        <v>93</v>
      </c>
      <c r="L8" s="3" t="s">
        <v>124</v>
      </c>
      <c r="M8" s="3" t="s">
        <v>40</v>
      </c>
      <c r="N8" s="3" t="s">
        <v>94</v>
      </c>
      <c r="O8" s="3" t="s">
        <v>125</v>
      </c>
      <c r="P8" s="3" t="s">
        <v>126</v>
      </c>
      <c r="Q8" s="3" t="s">
        <v>96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97</v>
      </c>
      <c r="K9" s="4" t="s">
        <v>97</v>
      </c>
      <c r="L9" s="4" t="s">
        <v>129</v>
      </c>
      <c r="M9" s="4" t="s">
        <v>130</v>
      </c>
      <c r="N9" s="4" t="s">
        <v>98</v>
      </c>
      <c r="O9" s="4" t="s">
        <v>97</v>
      </c>
      <c r="P9" s="4" t="s">
        <v>97</v>
      </c>
      <c r="Q9" s="4" t="s">
        <v>97</v>
      </c>
    </row>
    <row r="11" spans="2:17">
      <c r="B11" s="3" t="s">
        <v>131</v>
      </c>
      <c r="C11" s="12"/>
      <c r="D11" s="3"/>
      <c r="E11" s="3"/>
      <c r="F11" s="3"/>
      <c r="G11" s="3"/>
      <c r="H11" s="12">
        <v>6.05</v>
      </c>
      <c r="I11" s="3"/>
      <c r="K11" s="10">
        <v>8.5000000000000006E-3</v>
      </c>
      <c r="L11" s="9">
        <v>117686765</v>
      </c>
      <c r="N11" s="9">
        <v>139806.29</v>
      </c>
      <c r="P11" s="10">
        <v>1</v>
      </c>
      <c r="Q11" s="10">
        <v>0.38600000000000001</v>
      </c>
    </row>
    <row r="12" spans="2:17">
      <c r="B12" s="3" t="s">
        <v>132</v>
      </c>
      <c r="C12" s="12"/>
      <c r="D12" s="3"/>
      <c r="E12" s="3"/>
      <c r="F12" s="3"/>
      <c r="G12" s="3"/>
      <c r="H12" s="12">
        <v>6.05</v>
      </c>
      <c r="I12" s="3"/>
      <c r="K12" s="10">
        <v>8.5000000000000006E-3</v>
      </c>
      <c r="L12" s="9">
        <v>117686765</v>
      </c>
      <c r="N12" s="9">
        <v>139806.29</v>
      </c>
      <c r="P12" s="10">
        <v>1</v>
      </c>
      <c r="Q12" s="10">
        <v>0.38600000000000001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7.91</v>
      </c>
      <c r="I13" s="13"/>
      <c r="K13" s="16">
        <v>5.5999999999999999E-3</v>
      </c>
      <c r="L13" s="15">
        <v>45630868</v>
      </c>
      <c r="N13" s="15">
        <v>58383.99</v>
      </c>
      <c r="P13" s="16">
        <v>0.41760000000000003</v>
      </c>
      <c r="Q13" s="16">
        <v>0.16120000000000001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4.25</v>
      </c>
      <c r="I14" s="6" t="s">
        <v>106</v>
      </c>
      <c r="J14" s="18">
        <v>0.04</v>
      </c>
      <c r="K14" s="8">
        <v>6.9999999999999999E-4</v>
      </c>
      <c r="L14" s="7">
        <v>4358939</v>
      </c>
      <c r="M14" s="7">
        <v>154.33000000000001</v>
      </c>
      <c r="N14" s="7">
        <v>6727.15</v>
      </c>
      <c r="O14" s="8">
        <v>2.9999999999999997E-4</v>
      </c>
      <c r="P14" s="8">
        <v>4.8099999999999997E-2</v>
      </c>
      <c r="Q14" s="8">
        <v>1.8599999999999998E-2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6.72</v>
      </c>
      <c r="I15" s="6" t="s">
        <v>106</v>
      </c>
      <c r="J15" s="18">
        <v>0.04</v>
      </c>
      <c r="K15" s="8">
        <v>4.8999999999999998E-3</v>
      </c>
      <c r="L15" s="7">
        <v>2964018</v>
      </c>
      <c r="M15" s="7">
        <v>155.97999999999999</v>
      </c>
      <c r="N15" s="7">
        <v>4623.28</v>
      </c>
      <c r="O15" s="8">
        <v>2.9999999999999997E-4</v>
      </c>
      <c r="P15" s="8">
        <v>3.3099999999999997E-2</v>
      </c>
      <c r="Q15" s="8">
        <v>1.2800000000000001E-2</v>
      </c>
    </row>
    <row r="16" spans="2:17">
      <c r="B16" s="6" t="s">
        <v>138</v>
      </c>
      <c r="C16" s="17">
        <v>1108927</v>
      </c>
      <c r="D16" s="6" t="s">
        <v>135</v>
      </c>
      <c r="E16" s="6" t="s">
        <v>136</v>
      </c>
      <c r="F16" s="6"/>
      <c r="G16" s="6"/>
      <c r="H16" s="17">
        <v>1.3</v>
      </c>
      <c r="I16" s="6" t="s">
        <v>106</v>
      </c>
      <c r="J16" s="18">
        <v>3.5000000000000003E-2</v>
      </c>
      <c r="K16" s="8">
        <v>3.0000000000000001E-3</v>
      </c>
      <c r="L16" s="7">
        <v>5516047</v>
      </c>
      <c r="M16" s="7">
        <v>123.8</v>
      </c>
      <c r="N16" s="7">
        <v>6828.87</v>
      </c>
      <c r="O16" s="8">
        <v>2.9999999999999997E-4</v>
      </c>
      <c r="P16" s="8">
        <v>4.8800000000000003E-2</v>
      </c>
      <c r="Q16" s="8">
        <v>1.89E-2</v>
      </c>
    </row>
    <row r="17" spans="2:17">
      <c r="B17" s="6" t="s">
        <v>139</v>
      </c>
      <c r="C17" s="17">
        <v>1125905</v>
      </c>
      <c r="D17" s="6" t="s">
        <v>135</v>
      </c>
      <c r="E17" s="6" t="s">
        <v>136</v>
      </c>
      <c r="F17" s="6"/>
      <c r="G17" s="6"/>
      <c r="H17" s="17">
        <v>0.41</v>
      </c>
      <c r="I17" s="6" t="s">
        <v>106</v>
      </c>
      <c r="J17" s="18">
        <v>0.01</v>
      </c>
      <c r="K17" s="8">
        <v>7.7999999999999996E-3</v>
      </c>
      <c r="L17" s="7">
        <v>3707045</v>
      </c>
      <c r="M17" s="7">
        <v>102.73</v>
      </c>
      <c r="N17" s="7">
        <v>3808.25</v>
      </c>
      <c r="O17" s="8">
        <v>2.9999999999999997E-4</v>
      </c>
      <c r="P17" s="8">
        <v>2.7199999999999998E-2</v>
      </c>
      <c r="Q17" s="8">
        <v>1.0500000000000001E-2</v>
      </c>
    </row>
    <row r="18" spans="2:17">
      <c r="B18" s="6" t="s">
        <v>140</v>
      </c>
      <c r="C18" s="17">
        <v>1134865</v>
      </c>
      <c r="D18" s="6" t="s">
        <v>135</v>
      </c>
      <c r="E18" s="6" t="s">
        <v>136</v>
      </c>
      <c r="F18" s="6"/>
      <c r="G18" s="6"/>
      <c r="H18" s="17">
        <v>24.49</v>
      </c>
      <c r="I18" s="6" t="s">
        <v>106</v>
      </c>
      <c r="J18" s="18">
        <v>0.01</v>
      </c>
      <c r="K18" s="8">
        <v>1.44E-2</v>
      </c>
      <c r="L18" s="7">
        <v>1737994</v>
      </c>
      <c r="M18" s="7">
        <v>89.98</v>
      </c>
      <c r="N18" s="7">
        <v>1563.85</v>
      </c>
      <c r="O18" s="8">
        <v>2.9999999999999997E-4</v>
      </c>
      <c r="P18" s="8">
        <v>1.12E-2</v>
      </c>
      <c r="Q18" s="8">
        <v>4.3E-3</v>
      </c>
    </row>
    <row r="19" spans="2:17">
      <c r="B19" s="6" t="s">
        <v>141</v>
      </c>
      <c r="C19" s="17">
        <v>1120583</v>
      </c>
      <c r="D19" s="6" t="s">
        <v>135</v>
      </c>
      <c r="E19" s="6" t="s">
        <v>136</v>
      </c>
      <c r="F19" s="6"/>
      <c r="G19" s="6"/>
      <c r="H19" s="17">
        <v>18.989999999999998</v>
      </c>
      <c r="I19" s="6" t="s">
        <v>106</v>
      </c>
      <c r="J19" s="18">
        <v>2.75E-2</v>
      </c>
      <c r="K19" s="8">
        <v>1.35E-2</v>
      </c>
      <c r="L19" s="7">
        <v>4955332</v>
      </c>
      <c r="M19" s="7">
        <v>137.66999999999999</v>
      </c>
      <c r="N19" s="7">
        <v>6822.01</v>
      </c>
      <c r="O19" s="8">
        <v>2.9999999999999997E-4</v>
      </c>
      <c r="P19" s="8">
        <v>4.8800000000000003E-2</v>
      </c>
      <c r="Q19" s="8">
        <v>1.8800000000000001E-2</v>
      </c>
    </row>
    <row r="20" spans="2:17">
      <c r="B20" s="6" t="s">
        <v>142</v>
      </c>
      <c r="C20" s="17">
        <v>1114750</v>
      </c>
      <c r="D20" s="6" t="s">
        <v>135</v>
      </c>
      <c r="E20" s="6" t="s">
        <v>136</v>
      </c>
      <c r="F20" s="6"/>
      <c r="G20" s="6"/>
      <c r="H20" s="17">
        <v>2.75</v>
      </c>
      <c r="I20" s="6" t="s">
        <v>106</v>
      </c>
      <c r="J20" s="18">
        <v>0.03</v>
      </c>
      <c r="K20" s="8">
        <v>-6.9999999999999999E-4</v>
      </c>
      <c r="L20" s="7">
        <v>4297948</v>
      </c>
      <c r="M20" s="7">
        <v>118.92</v>
      </c>
      <c r="N20" s="7">
        <v>5111.12</v>
      </c>
      <c r="O20" s="8">
        <v>2.9999999999999997E-4</v>
      </c>
      <c r="P20" s="8">
        <v>3.6600000000000001E-2</v>
      </c>
      <c r="Q20" s="8">
        <v>1.41E-2</v>
      </c>
    </row>
    <row r="21" spans="2:17">
      <c r="B21" s="6" t="s">
        <v>143</v>
      </c>
      <c r="C21" s="17">
        <v>1137181</v>
      </c>
      <c r="D21" s="6" t="s">
        <v>135</v>
      </c>
      <c r="E21" s="6" t="s">
        <v>136</v>
      </c>
      <c r="F21" s="6"/>
      <c r="G21" s="6"/>
      <c r="H21" s="17">
        <v>3.83</v>
      </c>
      <c r="I21" s="6" t="s">
        <v>106</v>
      </c>
      <c r="J21" s="18">
        <v>1E-3</v>
      </c>
      <c r="L21" s="7">
        <v>2245424</v>
      </c>
      <c r="M21" s="7">
        <v>100.08</v>
      </c>
      <c r="N21" s="7">
        <v>2247.2199999999998</v>
      </c>
      <c r="O21" s="8">
        <v>2.9999999999999997E-4</v>
      </c>
      <c r="P21" s="8">
        <v>1.61E-2</v>
      </c>
      <c r="Q21" s="8">
        <v>6.1999999999999998E-3</v>
      </c>
    </row>
    <row r="22" spans="2:17">
      <c r="B22" s="6" t="s">
        <v>144</v>
      </c>
      <c r="C22" s="17">
        <v>1135912</v>
      </c>
      <c r="D22" s="6" t="s">
        <v>135</v>
      </c>
      <c r="E22" s="6" t="s">
        <v>136</v>
      </c>
      <c r="F22" s="6"/>
      <c r="G22" s="6"/>
      <c r="H22" s="17">
        <v>8.58</v>
      </c>
      <c r="I22" s="6" t="s">
        <v>106</v>
      </c>
      <c r="J22" s="18">
        <v>7.4999999999999997E-3</v>
      </c>
      <c r="K22" s="8">
        <v>5.7000000000000002E-3</v>
      </c>
      <c r="L22" s="7">
        <v>2867128</v>
      </c>
      <c r="M22" s="7">
        <v>100.95</v>
      </c>
      <c r="N22" s="7">
        <v>2894.37</v>
      </c>
      <c r="O22" s="8">
        <v>2.9999999999999997E-4</v>
      </c>
      <c r="P22" s="8">
        <v>2.07E-2</v>
      </c>
      <c r="Q22" s="8">
        <v>8.0000000000000002E-3</v>
      </c>
    </row>
    <row r="23" spans="2:17">
      <c r="B23" s="6" t="s">
        <v>145</v>
      </c>
      <c r="C23" s="17">
        <v>1097708</v>
      </c>
      <c r="D23" s="6" t="s">
        <v>135</v>
      </c>
      <c r="E23" s="6" t="s">
        <v>136</v>
      </c>
      <c r="F23" s="6"/>
      <c r="G23" s="6"/>
      <c r="H23" s="17">
        <v>14.77</v>
      </c>
      <c r="I23" s="6" t="s">
        <v>106</v>
      </c>
      <c r="J23" s="18">
        <v>0.04</v>
      </c>
      <c r="K23" s="8">
        <v>1.14E-2</v>
      </c>
      <c r="L23" s="7">
        <v>4547843</v>
      </c>
      <c r="M23" s="7">
        <v>178.62</v>
      </c>
      <c r="N23" s="7">
        <v>8123.36</v>
      </c>
      <c r="O23" s="8">
        <v>2.9999999999999997E-4</v>
      </c>
      <c r="P23" s="8">
        <v>5.8099999999999999E-2</v>
      </c>
      <c r="Q23" s="8">
        <v>2.24E-2</v>
      </c>
    </row>
    <row r="24" spans="2:17">
      <c r="B24" s="6" t="s">
        <v>146</v>
      </c>
      <c r="C24" s="17">
        <v>1124056</v>
      </c>
      <c r="D24" s="6" t="s">
        <v>135</v>
      </c>
      <c r="E24" s="6" t="s">
        <v>136</v>
      </c>
      <c r="F24" s="6"/>
      <c r="G24" s="6"/>
      <c r="H24" s="17">
        <v>5.4</v>
      </c>
      <c r="I24" s="6" t="s">
        <v>106</v>
      </c>
      <c r="J24" s="18">
        <v>2.75E-2</v>
      </c>
      <c r="K24" s="8">
        <v>2.3E-3</v>
      </c>
      <c r="L24" s="7">
        <v>4546536</v>
      </c>
      <c r="M24" s="7">
        <v>117.85</v>
      </c>
      <c r="N24" s="7">
        <v>5358.09</v>
      </c>
      <c r="O24" s="8">
        <v>2.9999999999999997E-4</v>
      </c>
      <c r="P24" s="8">
        <v>3.8300000000000001E-2</v>
      </c>
      <c r="Q24" s="8">
        <v>1.4800000000000001E-2</v>
      </c>
    </row>
    <row r="25" spans="2:17">
      <c r="B25" s="6" t="s">
        <v>147</v>
      </c>
      <c r="C25" s="17">
        <v>1128081</v>
      </c>
      <c r="D25" s="6" t="s">
        <v>135</v>
      </c>
      <c r="E25" s="6" t="s">
        <v>136</v>
      </c>
      <c r="F25" s="6"/>
      <c r="G25" s="6"/>
      <c r="H25" s="17">
        <v>6.42</v>
      </c>
      <c r="I25" s="6" t="s">
        <v>106</v>
      </c>
      <c r="J25" s="18">
        <v>1.7500000000000002E-2</v>
      </c>
      <c r="K25" s="8">
        <v>4.0000000000000001E-3</v>
      </c>
      <c r="L25" s="7">
        <v>3886614</v>
      </c>
      <c r="M25" s="7">
        <v>110.03</v>
      </c>
      <c r="N25" s="7">
        <v>4276.4399999999996</v>
      </c>
      <c r="O25" s="8">
        <v>2.9999999999999997E-4</v>
      </c>
      <c r="P25" s="8">
        <v>3.0599999999999999E-2</v>
      </c>
      <c r="Q25" s="8">
        <v>1.18E-2</v>
      </c>
    </row>
    <row r="26" spans="2:17">
      <c r="B26" s="13" t="s">
        <v>148</v>
      </c>
      <c r="C26" s="14"/>
      <c r="D26" s="13"/>
      <c r="E26" s="13"/>
      <c r="F26" s="13"/>
      <c r="G26" s="13"/>
      <c r="H26" s="14">
        <v>4.71</v>
      </c>
      <c r="I26" s="13"/>
      <c r="K26" s="16">
        <v>1.06E-2</v>
      </c>
      <c r="L26" s="15">
        <v>72055897</v>
      </c>
      <c r="N26" s="15">
        <v>81422.3</v>
      </c>
      <c r="P26" s="16">
        <v>0.58240000000000003</v>
      </c>
      <c r="Q26" s="16">
        <v>0.2248</v>
      </c>
    </row>
    <row r="27" spans="2:17">
      <c r="B27" s="6" t="s">
        <v>149</v>
      </c>
      <c r="C27" s="17">
        <v>1115773</v>
      </c>
      <c r="D27" s="6" t="s">
        <v>135</v>
      </c>
      <c r="E27" s="6" t="s">
        <v>136</v>
      </c>
      <c r="F27" s="6"/>
      <c r="G27" s="6"/>
      <c r="H27" s="17">
        <v>2.83</v>
      </c>
      <c r="I27" s="6" t="s">
        <v>106</v>
      </c>
      <c r="J27" s="18">
        <v>0.05</v>
      </c>
      <c r="K27" s="8">
        <v>6.3E-3</v>
      </c>
      <c r="L27" s="7">
        <v>5189178</v>
      </c>
      <c r="M27" s="7">
        <v>117.91</v>
      </c>
      <c r="N27" s="7">
        <v>6118.56</v>
      </c>
      <c r="O27" s="8">
        <v>2.9999999999999997E-4</v>
      </c>
      <c r="P27" s="8">
        <v>4.3799999999999999E-2</v>
      </c>
      <c r="Q27" s="8">
        <v>1.6899999999999998E-2</v>
      </c>
    </row>
    <row r="28" spans="2:17">
      <c r="B28" s="6" t="s">
        <v>150</v>
      </c>
      <c r="C28" s="17">
        <v>1123272</v>
      </c>
      <c r="D28" s="6" t="s">
        <v>135</v>
      </c>
      <c r="E28" s="6" t="s">
        <v>136</v>
      </c>
      <c r="F28" s="6"/>
      <c r="G28" s="6"/>
      <c r="H28" s="17">
        <v>4.45</v>
      </c>
      <c r="I28" s="6" t="s">
        <v>106</v>
      </c>
      <c r="J28" s="18">
        <v>5.5E-2</v>
      </c>
      <c r="K28" s="8">
        <v>1.1299999999999999E-2</v>
      </c>
      <c r="L28" s="7">
        <v>5034459</v>
      </c>
      <c r="M28" s="7">
        <v>126.49</v>
      </c>
      <c r="N28" s="7">
        <v>6368.09</v>
      </c>
      <c r="O28" s="8">
        <v>2.9999999999999997E-4</v>
      </c>
      <c r="P28" s="8">
        <v>4.5499999999999999E-2</v>
      </c>
      <c r="Q28" s="8">
        <v>1.7600000000000001E-2</v>
      </c>
    </row>
    <row r="29" spans="2:17">
      <c r="B29" s="6" t="s">
        <v>151</v>
      </c>
      <c r="C29" s="17">
        <v>1125400</v>
      </c>
      <c r="D29" s="6" t="s">
        <v>135</v>
      </c>
      <c r="E29" s="6" t="s">
        <v>136</v>
      </c>
      <c r="F29" s="6"/>
      <c r="G29" s="6"/>
      <c r="H29" s="17">
        <v>15.3</v>
      </c>
      <c r="I29" s="6" t="s">
        <v>106</v>
      </c>
      <c r="J29" s="18">
        <v>5.5E-2</v>
      </c>
      <c r="K29" s="8">
        <v>3.2300000000000002E-2</v>
      </c>
      <c r="L29" s="7">
        <v>4738352</v>
      </c>
      <c r="M29" s="7">
        <v>143.6</v>
      </c>
      <c r="N29" s="7">
        <v>6804.27</v>
      </c>
      <c r="O29" s="8">
        <v>2.9999999999999997E-4</v>
      </c>
      <c r="P29" s="8">
        <v>4.87E-2</v>
      </c>
      <c r="Q29" s="8">
        <v>1.8800000000000001E-2</v>
      </c>
    </row>
    <row r="30" spans="2:17">
      <c r="B30" s="6" t="s">
        <v>152</v>
      </c>
      <c r="C30" s="17">
        <v>1126747</v>
      </c>
      <c r="D30" s="6" t="s">
        <v>135</v>
      </c>
      <c r="E30" s="6" t="s">
        <v>136</v>
      </c>
      <c r="F30" s="6"/>
      <c r="G30" s="6"/>
      <c r="H30" s="17">
        <v>5.53</v>
      </c>
      <c r="I30" s="6" t="s">
        <v>106</v>
      </c>
      <c r="J30" s="18">
        <v>4.2500000000000003E-2</v>
      </c>
      <c r="K30" s="8">
        <v>1.4500000000000001E-2</v>
      </c>
      <c r="L30" s="7">
        <v>4949296</v>
      </c>
      <c r="M30" s="7">
        <v>119.77</v>
      </c>
      <c r="N30" s="7">
        <v>5927.77</v>
      </c>
      <c r="O30" s="8">
        <v>2.9999999999999997E-4</v>
      </c>
      <c r="P30" s="8">
        <v>4.24E-2</v>
      </c>
      <c r="Q30" s="8">
        <v>1.6400000000000001E-2</v>
      </c>
    </row>
    <row r="31" spans="2:17">
      <c r="B31" s="6" t="s">
        <v>153</v>
      </c>
      <c r="C31" s="17">
        <v>1139344</v>
      </c>
      <c r="D31" s="6" t="s">
        <v>135</v>
      </c>
      <c r="E31" s="6" t="s">
        <v>136</v>
      </c>
      <c r="F31" s="6"/>
      <c r="G31" s="6"/>
      <c r="H31" s="17">
        <v>9.33</v>
      </c>
      <c r="I31" s="6" t="s">
        <v>106</v>
      </c>
      <c r="J31" s="18">
        <v>0.02</v>
      </c>
      <c r="K31" s="8">
        <v>2.24E-2</v>
      </c>
      <c r="L31" s="7">
        <v>536717</v>
      </c>
      <c r="M31" s="7">
        <v>98.08</v>
      </c>
      <c r="N31" s="7">
        <v>526.41</v>
      </c>
      <c r="O31" s="8">
        <v>2.9999999999999997E-4</v>
      </c>
      <c r="P31" s="8">
        <v>3.8E-3</v>
      </c>
      <c r="Q31" s="8">
        <v>1.5E-3</v>
      </c>
    </row>
    <row r="32" spans="2:17">
      <c r="B32" s="6" t="s">
        <v>154</v>
      </c>
      <c r="C32" s="17">
        <v>1138130</v>
      </c>
      <c r="D32" s="6" t="s">
        <v>135</v>
      </c>
      <c r="E32" s="6" t="s">
        <v>136</v>
      </c>
      <c r="F32" s="6"/>
      <c r="G32" s="6"/>
      <c r="H32" s="17">
        <v>4.24</v>
      </c>
      <c r="I32" s="6" t="s">
        <v>106</v>
      </c>
      <c r="J32" s="18">
        <v>0.01</v>
      </c>
      <c r="K32" s="8">
        <v>9.9000000000000008E-3</v>
      </c>
      <c r="L32" s="7">
        <v>2165670</v>
      </c>
      <c r="M32" s="7">
        <v>100.71</v>
      </c>
      <c r="N32" s="7">
        <v>2181.0500000000002</v>
      </c>
      <c r="O32" s="8">
        <v>2.9999999999999997E-4</v>
      </c>
      <c r="P32" s="8">
        <v>1.5599999999999999E-2</v>
      </c>
      <c r="Q32" s="8">
        <v>6.0000000000000001E-3</v>
      </c>
    </row>
    <row r="33" spans="2:17">
      <c r="B33" s="6" t="s">
        <v>155</v>
      </c>
      <c r="C33" s="17">
        <v>1131770</v>
      </c>
      <c r="D33" s="6" t="s">
        <v>135</v>
      </c>
      <c r="E33" s="6" t="s">
        <v>136</v>
      </c>
      <c r="F33" s="6"/>
      <c r="G33" s="6"/>
      <c r="H33" s="17">
        <v>2.35</v>
      </c>
      <c r="I33" s="6" t="s">
        <v>106</v>
      </c>
      <c r="J33" s="18">
        <v>2.2499999999999999E-2</v>
      </c>
      <c r="K33" s="8">
        <v>4.4999999999999997E-3</v>
      </c>
      <c r="L33" s="7">
        <v>4301867</v>
      </c>
      <c r="M33" s="7">
        <v>105.61</v>
      </c>
      <c r="N33" s="7">
        <v>4543.2</v>
      </c>
      <c r="O33" s="8">
        <v>2.9999999999999997E-4</v>
      </c>
      <c r="P33" s="8">
        <v>3.2500000000000001E-2</v>
      </c>
      <c r="Q33" s="8">
        <v>1.2500000000000001E-2</v>
      </c>
    </row>
    <row r="34" spans="2:17">
      <c r="B34" s="6" t="s">
        <v>156</v>
      </c>
      <c r="C34" s="17">
        <v>1136548</v>
      </c>
      <c r="D34" s="6" t="s">
        <v>135</v>
      </c>
      <c r="E34" s="6" t="s">
        <v>136</v>
      </c>
      <c r="F34" s="6"/>
      <c r="G34" s="6"/>
      <c r="H34" s="17">
        <v>1.83</v>
      </c>
      <c r="I34" s="6" t="s">
        <v>106</v>
      </c>
      <c r="J34" s="18">
        <v>5.0000000000000001E-3</v>
      </c>
      <c r="K34" s="8">
        <v>3.2000000000000002E-3</v>
      </c>
      <c r="L34" s="7">
        <v>3690576</v>
      </c>
      <c r="M34" s="7">
        <v>100.42</v>
      </c>
      <c r="N34" s="7">
        <v>3706.08</v>
      </c>
      <c r="O34" s="8">
        <v>2.9999999999999997E-4</v>
      </c>
      <c r="P34" s="8">
        <v>2.6499999999999999E-2</v>
      </c>
      <c r="Q34" s="8">
        <v>1.0200000000000001E-2</v>
      </c>
    </row>
    <row r="35" spans="2:17">
      <c r="B35" s="6" t="s">
        <v>157</v>
      </c>
      <c r="C35" s="17">
        <v>1126218</v>
      </c>
      <c r="D35" s="6" t="s">
        <v>135</v>
      </c>
      <c r="E35" s="6" t="s">
        <v>136</v>
      </c>
      <c r="F35" s="6"/>
      <c r="G35" s="6"/>
      <c r="H35" s="17">
        <v>1.05</v>
      </c>
      <c r="I35" s="6" t="s">
        <v>106</v>
      </c>
      <c r="J35" s="18">
        <v>0.04</v>
      </c>
      <c r="K35" s="8">
        <v>2E-3</v>
      </c>
      <c r="L35" s="7">
        <v>4701633</v>
      </c>
      <c r="M35" s="7">
        <v>107.78</v>
      </c>
      <c r="N35" s="7">
        <v>5067.42</v>
      </c>
      <c r="O35" s="8">
        <v>2.9999999999999997E-4</v>
      </c>
      <c r="P35" s="8">
        <v>3.6200000000000003E-2</v>
      </c>
      <c r="Q35" s="8">
        <v>1.4E-2</v>
      </c>
    </row>
    <row r="36" spans="2:17">
      <c r="B36" s="6" t="s">
        <v>158</v>
      </c>
      <c r="C36" s="17">
        <v>1101575</v>
      </c>
      <c r="D36" s="6" t="s">
        <v>135</v>
      </c>
      <c r="E36" s="6" t="s">
        <v>136</v>
      </c>
      <c r="F36" s="6"/>
      <c r="G36" s="6"/>
      <c r="H36" s="17">
        <v>0.16</v>
      </c>
      <c r="I36" s="6" t="s">
        <v>106</v>
      </c>
      <c r="J36" s="18">
        <v>5.5E-2</v>
      </c>
      <c r="K36" s="8">
        <v>1.6999999999999999E-3</v>
      </c>
      <c r="L36" s="7">
        <v>3568618</v>
      </c>
      <c r="M36" s="7">
        <v>105.47</v>
      </c>
      <c r="N36" s="7">
        <v>3763.82</v>
      </c>
      <c r="O36" s="8">
        <v>2.9999999999999997E-4</v>
      </c>
      <c r="P36" s="8">
        <v>2.69E-2</v>
      </c>
      <c r="Q36" s="8">
        <v>1.04E-2</v>
      </c>
    </row>
    <row r="37" spans="2:17">
      <c r="B37" s="6" t="s">
        <v>159</v>
      </c>
      <c r="C37" s="17">
        <v>1130848</v>
      </c>
      <c r="D37" s="6" t="s">
        <v>135</v>
      </c>
      <c r="E37" s="6" t="s">
        <v>136</v>
      </c>
      <c r="F37" s="6"/>
      <c r="G37" s="6"/>
      <c r="H37" s="17">
        <v>6.39</v>
      </c>
      <c r="I37" s="6" t="s">
        <v>106</v>
      </c>
      <c r="J37" s="18">
        <v>3.7499999999999999E-2</v>
      </c>
      <c r="K37" s="8">
        <v>1.7000000000000001E-2</v>
      </c>
      <c r="L37" s="7">
        <v>4167840</v>
      </c>
      <c r="M37" s="7">
        <v>116.64</v>
      </c>
      <c r="N37" s="7">
        <v>4861.37</v>
      </c>
      <c r="O37" s="8">
        <v>2.9999999999999997E-4</v>
      </c>
      <c r="P37" s="8">
        <v>3.4799999999999998E-2</v>
      </c>
      <c r="Q37" s="8">
        <v>1.34E-2</v>
      </c>
    </row>
    <row r="38" spans="2:17">
      <c r="B38" s="6" t="s">
        <v>160</v>
      </c>
      <c r="C38" s="17">
        <v>1135557</v>
      </c>
      <c r="D38" s="6" t="s">
        <v>135</v>
      </c>
      <c r="E38" s="6" t="s">
        <v>136</v>
      </c>
      <c r="F38" s="6"/>
      <c r="G38" s="6"/>
      <c r="H38" s="17">
        <v>8.07</v>
      </c>
      <c r="I38" s="6" t="s">
        <v>106</v>
      </c>
      <c r="J38" s="18">
        <v>1.7500000000000002E-2</v>
      </c>
      <c r="K38" s="8">
        <v>2.06E-2</v>
      </c>
      <c r="L38" s="7">
        <v>4099077</v>
      </c>
      <c r="M38" s="7">
        <v>98.14</v>
      </c>
      <c r="N38" s="7">
        <v>4022.83</v>
      </c>
      <c r="O38" s="8">
        <v>2.9999999999999997E-4</v>
      </c>
      <c r="P38" s="8">
        <v>2.8799999999999999E-2</v>
      </c>
      <c r="Q38" s="8">
        <v>1.11E-2</v>
      </c>
    </row>
    <row r="39" spans="2:17">
      <c r="B39" s="6" t="s">
        <v>161</v>
      </c>
      <c r="C39" s="17">
        <v>1132786</v>
      </c>
      <c r="D39" s="6" t="s">
        <v>135</v>
      </c>
      <c r="E39" s="6" t="s">
        <v>136</v>
      </c>
      <c r="F39" s="6"/>
      <c r="G39" s="6"/>
      <c r="H39" s="17">
        <v>0.84</v>
      </c>
      <c r="I39" s="6" t="s">
        <v>106</v>
      </c>
      <c r="J39" s="18">
        <v>1.2500000000000001E-2</v>
      </c>
      <c r="K39" s="8">
        <v>1.8E-3</v>
      </c>
      <c r="L39" s="7">
        <v>2784270</v>
      </c>
      <c r="M39" s="7">
        <v>101.1</v>
      </c>
      <c r="N39" s="7">
        <v>2814.9</v>
      </c>
      <c r="O39" s="8">
        <v>2.9999999999999997E-4</v>
      </c>
      <c r="P39" s="8">
        <v>2.01E-2</v>
      </c>
      <c r="Q39" s="8">
        <v>7.7999999999999996E-3</v>
      </c>
    </row>
    <row r="40" spans="2:17">
      <c r="B40" s="6" t="s">
        <v>162</v>
      </c>
      <c r="C40" s="17">
        <v>1099456</v>
      </c>
      <c r="D40" s="6" t="s">
        <v>135</v>
      </c>
      <c r="E40" s="6" t="s">
        <v>136</v>
      </c>
      <c r="F40" s="6"/>
      <c r="G40" s="6"/>
      <c r="H40" s="17">
        <v>7.94</v>
      </c>
      <c r="I40" s="6" t="s">
        <v>106</v>
      </c>
      <c r="J40" s="18">
        <v>6.25E-2</v>
      </c>
      <c r="K40" s="8">
        <v>2.0899999999999998E-2</v>
      </c>
      <c r="L40" s="7">
        <v>4698689</v>
      </c>
      <c r="M40" s="7">
        <v>137.69999999999999</v>
      </c>
      <c r="N40" s="7">
        <v>6470.09</v>
      </c>
      <c r="O40" s="8">
        <v>2.9999999999999997E-4</v>
      </c>
      <c r="P40" s="8">
        <v>4.6300000000000001E-2</v>
      </c>
      <c r="Q40" s="8">
        <v>1.7899999999999999E-2</v>
      </c>
    </row>
    <row r="41" spans="2:17">
      <c r="B41" s="6" t="s">
        <v>163</v>
      </c>
      <c r="C41" s="17">
        <v>1110907</v>
      </c>
      <c r="D41" s="6" t="s">
        <v>135</v>
      </c>
      <c r="E41" s="6" t="s">
        <v>136</v>
      </c>
      <c r="F41" s="6"/>
      <c r="G41" s="6"/>
      <c r="H41" s="17">
        <v>2.0099999999999998</v>
      </c>
      <c r="I41" s="6" t="s">
        <v>106</v>
      </c>
      <c r="J41" s="18">
        <v>0.06</v>
      </c>
      <c r="K41" s="8">
        <v>3.8E-3</v>
      </c>
      <c r="L41" s="7">
        <v>5138469</v>
      </c>
      <c r="M41" s="7">
        <v>117.11</v>
      </c>
      <c r="N41" s="7">
        <v>6017.66</v>
      </c>
      <c r="O41" s="8">
        <v>2.9999999999999997E-4</v>
      </c>
      <c r="P41" s="8">
        <v>4.2999999999999997E-2</v>
      </c>
      <c r="Q41" s="8">
        <v>1.66E-2</v>
      </c>
    </row>
    <row r="42" spans="2:17">
      <c r="B42" s="6" t="s">
        <v>164</v>
      </c>
      <c r="C42" s="17">
        <v>1127646</v>
      </c>
      <c r="D42" s="6" t="s">
        <v>135</v>
      </c>
      <c r="E42" s="6" t="s">
        <v>136</v>
      </c>
      <c r="F42" s="6"/>
      <c r="G42" s="6"/>
      <c r="H42" s="17">
        <v>4.9000000000000004</v>
      </c>
      <c r="I42" s="6" t="s">
        <v>106</v>
      </c>
      <c r="J42" s="18">
        <v>1.1999999999999999E-3</v>
      </c>
      <c r="K42" s="8">
        <v>3.5999999999999999E-3</v>
      </c>
      <c r="L42" s="7">
        <v>2816034</v>
      </c>
      <c r="M42" s="7">
        <v>98.97</v>
      </c>
      <c r="N42" s="7">
        <v>2787.03</v>
      </c>
      <c r="O42" s="8">
        <v>2.9999999999999997E-4</v>
      </c>
      <c r="P42" s="8">
        <v>1.9900000000000001E-2</v>
      </c>
      <c r="Q42" s="8">
        <v>7.7000000000000002E-3</v>
      </c>
    </row>
    <row r="43" spans="2:17">
      <c r="B43" s="6" t="s">
        <v>165</v>
      </c>
      <c r="C43" s="17">
        <v>1106970</v>
      </c>
      <c r="D43" s="6" t="s">
        <v>135</v>
      </c>
      <c r="E43" s="6" t="s">
        <v>136</v>
      </c>
      <c r="F43" s="6"/>
      <c r="G43" s="6"/>
      <c r="H43" s="17">
        <v>0.67</v>
      </c>
      <c r="I43" s="6" t="s">
        <v>106</v>
      </c>
      <c r="J43" s="18">
        <v>1.1999999999999999E-3</v>
      </c>
      <c r="K43" s="8">
        <v>2.0999999999999999E-3</v>
      </c>
      <c r="L43" s="7">
        <v>4309915</v>
      </c>
      <c r="M43" s="7">
        <v>99.98</v>
      </c>
      <c r="N43" s="7">
        <v>4309.05</v>
      </c>
      <c r="O43" s="8">
        <v>2.9999999999999997E-4</v>
      </c>
      <c r="P43" s="8">
        <v>3.0800000000000001E-2</v>
      </c>
      <c r="Q43" s="8">
        <v>1.1900000000000001E-2</v>
      </c>
    </row>
    <row r="44" spans="2:17">
      <c r="B44" s="6" t="s">
        <v>166</v>
      </c>
      <c r="C44" s="17">
        <v>1116193</v>
      </c>
      <c r="D44" s="6" t="s">
        <v>135</v>
      </c>
      <c r="E44" s="6" t="s">
        <v>136</v>
      </c>
      <c r="F44" s="6"/>
      <c r="G44" s="6"/>
      <c r="H44" s="17">
        <v>3.41</v>
      </c>
      <c r="I44" s="6" t="s">
        <v>106</v>
      </c>
      <c r="J44" s="18">
        <v>1.1999999999999999E-3</v>
      </c>
      <c r="K44" s="8">
        <v>3.3E-3</v>
      </c>
      <c r="L44" s="7">
        <v>5165237</v>
      </c>
      <c r="M44" s="7">
        <v>99.37</v>
      </c>
      <c r="N44" s="7">
        <v>5132.7</v>
      </c>
      <c r="O44" s="8">
        <v>2.9999999999999997E-4</v>
      </c>
      <c r="P44" s="8">
        <v>3.6700000000000003E-2</v>
      </c>
      <c r="Q44" s="8">
        <v>1.4200000000000001E-2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168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169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170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118</v>
      </c>
      <c r="C51" s="17"/>
      <c r="D51" s="6"/>
      <c r="E51" s="6"/>
      <c r="F51" s="6"/>
      <c r="G51" s="6"/>
      <c r="I51" s="6"/>
    </row>
    <row r="55" spans="2:9">
      <c r="B55" s="5" t="s">
        <v>84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730</v>
      </c>
    </row>
    <row r="3" spans="2:16" ht="15.75">
      <c r="B3" s="1" t="s">
        <v>731</v>
      </c>
    </row>
    <row r="4" spans="2:16" ht="15.75">
      <c r="B4" s="1" t="s">
        <v>1</v>
      </c>
    </row>
    <row r="6" spans="2:16" ht="15.75">
      <c r="B6" s="2" t="s">
        <v>729</v>
      </c>
    </row>
    <row r="7" spans="2:16">
      <c r="B7" s="3" t="s">
        <v>86</v>
      </c>
      <c r="C7" s="3" t="s">
        <v>87</v>
      </c>
      <c r="D7" s="3" t="s">
        <v>173</v>
      </c>
      <c r="E7" s="3" t="s">
        <v>89</v>
      </c>
      <c r="F7" s="3" t="s">
        <v>90</v>
      </c>
      <c r="G7" s="3" t="s">
        <v>122</v>
      </c>
      <c r="H7" s="3" t="s">
        <v>123</v>
      </c>
      <c r="I7" s="3" t="s">
        <v>91</v>
      </c>
      <c r="J7" s="3" t="s">
        <v>92</v>
      </c>
      <c r="K7" s="3" t="s">
        <v>726</v>
      </c>
      <c r="L7" s="3" t="s">
        <v>124</v>
      </c>
      <c r="M7" s="3" t="s">
        <v>727</v>
      </c>
      <c r="N7" s="3" t="s">
        <v>125</v>
      </c>
      <c r="O7" s="3" t="s">
        <v>126</v>
      </c>
      <c r="P7" s="3" t="s">
        <v>96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97</v>
      </c>
      <c r="K8" s="4" t="s">
        <v>97</v>
      </c>
      <c r="L8" s="4" t="s">
        <v>129</v>
      </c>
      <c r="M8" s="4" t="s">
        <v>98</v>
      </c>
      <c r="N8" s="4" t="s">
        <v>97</v>
      </c>
      <c r="O8" s="4" t="s">
        <v>97</v>
      </c>
      <c r="P8" s="4" t="s">
        <v>97</v>
      </c>
    </row>
    <row r="10" spans="2:16">
      <c r="B10" s="3" t="s">
        <v>669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675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677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678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679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708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84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730</v>
      </c>
    </row>
    <row r="3" spans="2:20" ht="15.75">
      <c r="B3" s="1" t="s">
        <v>731</v>
      </c>
    </row>
    <row r="4" spans="2:20" ht="15.75">
      <c r="B4" s="1" t="s">
        <v>1</v>
      </c>
    </row>
    <row r="6" spans="2:20" ht="15.75">
      <c r="B6" s="2" t="s">
        <v>119</v>
      </c>
    </row>
    <row r="7" spans="2:20" ht="15.75">
      <c r="B7" s="2" t="s">
        <v>171</v>
      </c>
    </row>
    <row r="8" spans="2:20">
      <c r="B8" s="3" t="s">
        <v>86</v>
      </c>
      <c r="C8" s="3" t="s">
        <v>87</v>
      </c>
      <c r="D8" s="3" t="s">
        <v>121</v>
      </c>
      <c r="E8" s="3" t="s">
        <v>172</v>
      </c>
      <c r="F8" s="3" t="s">
        <v>88</v>
      </c>
      <c r="G8" s="3" t="s">
        <v>173</v>
      </c>
      <c r="H8" s="3" t="s">
        <v>89</v>
      </c>
      <c r="I8" s="3" t="s">
        <v>90</v>
      </c>
      <c r="J8" s="3" t="s">
        <v>122</v>
      </c>
      <c r="K8" s="3" t="s">
        <v>123</v>
      </c>
      <c r="L8" s="3" t="s">
        <v>91</v>
      </c>
      <c r="M8" s="3" t="s">
        <v>92</v>
      </c>
      <c r="N8" s="3" t="s">
        <v>93</v>
      </c>
      <c r="O8" s="3" t="s">
        <v>124</v>
      </c>
      <c r="P8" s="3" t="s">
        <v>40</v>
      </c>
      <c r="Q8" s="3" t="s">
        <v>94</v>
      </c>
      <c r="R8" s="3" t="s">
        <v>125</v>
      </c>
      <c r="S8" s="3" t="s">
        <v>126</v>
      </c>
      <c r="T8" s="3" t="s">
        <v>96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97</v>
      </c>
      <c r="N9" s="4" t="s">
        <v>97</v>
      </c>
      <c r="O9" s="4" t="s">
        <v>129</v>
      </c>
      <c r="P9" s="4" t="s">
        <v>130</v>
      </c>
      <c r="Q9" s="4" t="s">
        <v>98</v>
      </c>
      <c r="R9" s="4" t="s">
        <v>97</v>
      </c>
      <c r="S9" s="4" t="s">
        <v>97</v>
      </c>
      <c r="T9" s="4" t="s">
        <v>97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84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5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730</v>
      </c>
    </row>
    <row r="3" spans="2:20" ht="15.75">
      <c r="B3" s="1" t="s">
        <v>731</v>
      </c>
    </row>
    <row r="4" spans="2:20" ht="15.75">
      <c r="B4" s="1" t="s">
        <v>1</v>
      </c>
    </row>
    <row r="6" spans="2:20" ht="15.75">
      <c r="B6" s="2" t="s">
        <v>119</v>
      </c>
    </row>
    <row r="7" spans="2:20" ht="15.75">
      <c r="B7" s="2" t="s">
        <v>183</v>
      </c>
    </row>
    <row r="8" spans="2:20">
      <c r="B8" s="3" t="s">
        <v>86</v>
      </c>
      <c r="C8" s="3" t="s">
        <v>87</v>
      </c>
      <c r="D8" s="3" t="s">
        <v>121</v>
      </c>
      <c r="E8" s="3" t="s">
        <v>172</v>
      </c>
      <c r="F8" s="3" t="s">
        <v>88</v>
      </c>
      <c r="G8" s="3" t="s">
        <v>173</v>
      </c>
      <c r="H8" s="3" t="s">
        <v>89</v>
      </c>
      <c r="I8" s="3" t="s">
        <v>90</v>
      </c>
      <c r="J8" s="3" t="s">
        <v>122</v>
      </c>
      <c r="K8" s="3" t="s">
        <v>123</v>
      </c>
      <c r="L8" s="3" t="s">
        <v>91</v>
      </c>
      <c r="M8" s="3" t="s">
        <v>92</v>
      </c>
      <c r="N8" s="3" t="s">
        <v>93</v>
      </c>
      <c r="O8" s="3" t="s">
        <v>124</v>
      </c>
      <c r="P8" s="3" t="s">
        <v>40</v>
      </c>
      <c r="Q8" s="3" t="s">
        <v>94</v>
      </c>
      <c r="R8" s="3" t="s">
        <v>125</v>
      </c>
      <c r="S8" s="3" t="s">
        <v>126</v>
      </c>
      <c r="T8" s="3" t="s">
        <v>96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97</v>
      </c>
      <c r="N9" s="4" t="s">
        <v>97</v>
      </c>
      <c r="O9" s="4" t="s">
        <v>129</v>
      </c>
      <c r="P9" s="4" t="s">
        <v>130</v>
      </c>
      <c r="Q9" s="4" t="s">
        <v>98</v>
      </c>
      <c r="R9" s="4" t="s">
        <v>97</v>
      </c>
      <c r="S9" s="4" t="s">
        <v>97</v>
      </c>
      <c r="T9" s="4" t="s">
        <v>97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K11" s="12">
        <v>4.03</v>
      </c>
      <c r="L11" s="3"/>
      <c r="N11" s="10">
        <v>2.3E-2</v>
      </c>
      <c r="O11" s="9">
        <v>75288475.530000001</v>
      </c>
      <c r="Q11" s="9">
        <v>81905.119999999995</v>
      </c>
      <c r="S11" s="10">
        <v>1</v>
      </c>
      <c r="T11" s="10">
        <v>0.2261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K12" s="12">
        <v>4.03</v>
      </c>
      <c r="L12" s="3"/>
      <c r="N12" s="10">
        <v>2.3E-2</v>
      </c>
      <c r="O12" s="9">
        <v>75288475.530000001</v>
      </c>
      <c r="Q12" s="9">
        <v>81905.119999999995</v>
      </c>
      <c r="S12" s="10">
        <v>1</v>
      </c>
      <c r="T12" s="10">
        <v>0.2261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K13" s="14">
        <v>3.86</v>
      </c>
      <c r="L13" s="13"/>
      <c r="N13" s="16">
        <v>1.55E-2</v>
      </c>
      <c r="O13" s="15">
        <v>34514282.740000002</v>
      </c>
      <c r="Q13" s="15">
        <v>39138.61</v>
      </c>
      <c r="S13" s="16">
        <v>0.47789999999999999</v>
      </c>
      <c r="T13" s="16">
        <v>0.1081</v>
      </c>
    </row>
    <row r="14" spans="2:20">
      <c r="B14" s="6" t="s">
        <v>187</v>
      </c>
      <c r="C14" s="17">
        <v>6000160</v>
      </c>
      <c r="D14" s="6" t="s">
        <v>135</v>
      </c>
      <c r="E14" s="6"/>
      <c r="F14" s="6">
        <v>600</v>
      </c>
      <c r="G14" s="6" t="s">
        <v>188</v>
      </c>
      <c r="H14" s="6" t="s">
        <v>104</v>
      </c>
      <c r="I14" s="6" t="s">
        <v>189</v>
      </c>
      <c r="J14" s="6"/>
      <c r="K14" s="17">
        <v>0.53</v>
      </c>
      <c r="L14" s="6" t="s">
        <v>106</v>
      </c>
      <c r="M14" s="18">
        <v>1.2E-2</v>
      </c>
      <c r="N14" s="8">
        <v>3.0000000000000001E-3</v>
      </c>
      <c r="O14" s="7">
        <v>644575</v>
      </c>
      <c r="P14" s="7">
        <v>101.83</v>
      </c>
      <c r="Q14" s="7">
        <v>656.37</v>
      </c>
      <c r="R14" s="8">
        <v>5.9999999999999995E-4</v>
      </c>
      <c r="S14" s="8">
        <v>8.0000000000000002E-3</v>
      </c>
      <c r="T14" s="8">
        <v>1.8E-3</v>
      </c>
    </row>
    <row r="15" spans="2:20">
      <c r="B15" s="6" t="s">
        <v>190</v>
      </c>
      <c r="C15" s="17">
        <v>6040315</v>
      </c>
      <c r="D15" s="6" t="s">
        <v>135</v>
      </c>
      <c r="E15" s="6"/>
      <c r="F15" s="6">
        <v>604</v>
      </c>
      <c r="G15" s="6" t="s">
        <v>191</v>
      </c>
      <c r="H15" s="6" t="s">
        <v>104</v>
      </c>
      <c r="I15" s="6" t="s">
        <v>105</v>
      </c>
      <c r="J15" s="6"/>
      <c r="K15" s="17">
        <v>3.47</v>
      </c>
      <c r="L15" s="6" t="s">
        <v>106</v>
      </c>
      <c r="M15" s="18">
        <v>5.8999999999999999E-3</v>
      </c>
      <c r="N15" s="8">
        <v>8.9999999999999993E-3</v>
      </c>
      <c r="O15" s="7">
        <v>664789</v>
      </c>
      <c r="P15" s="7">
        <v>98.95</v>
      </c>
      <c r="Q15" s="7">
        <v>657.81</v>
      </c>
      <c r="R15" s="8">
        <v>1E-4</v>
      </c>
      <c r="S15" s="8">
        <v>8.0000000000000002E-3</v>
      </c>
      <c r="T15" s="8">
        <v>1.8E-3</v>
      </c>
    </row>
    <row r="16" spans="2:20">
      <c r="B16" s="6" t="s">
        <v>192</v>
      </c>
      <c r="C16" s="17">
        <v>2310191</v>
      </c>
      <c r="D16" s="6" t="s">
        <v>135</v>
      </c>
      <c r="E16" s="6"/>
      <c r="F16" s="6">
        <v>231</v>
      </c>
      <c r="G16" s="6" t="s">
        <v>191</v>
      </c>
      <c r="H16" s="6" t="s">
        <v>104</v>
      </c>
      <c r="I16" s="6" t="s">
        <v>105</v>
      </c>
      <c r="J16" s="6"/>
      <c r="K16" s="17">
        <v>4.25</v>
      </c>
      <c r="L16" s="6" t="s">
        <v>106</v>
      </c>
      <c r="M16" s="18">
        <v>0.04</v>
      </c>
      <c r="N16" s="8">
        <v>8.0000000000000002E-3</v>
      </c>
      <c r="O16" s="7">
        <v>564217</v>
      </c>
      <c r="P16" s="7">
        <v>116.35</v>
      </c>
      <c r="Q16" s="7">
        <v>656.47</v>
      </c>
      <c r="R16" s="8">
        <v>2.9999999999999997E-4</v>
      </c>
      <c r="S16" s="8">
        <v>8.0000000000000002E-3</v>
      </c>
      <c r="T16" s="8">
        <v>1.8E-3</v>
      </c>
    </row>
    <row r="17" spans="2:20">
      <c r="B17" s="6" t="s">
        <v>193</v>
      </c>
      <c r="C17" s="17">
        <v>2310209</v>
      </c>
      <c r="D17" s="6" t="s">
        <v>135</v>
      </c>
      <c r="E17" s="6"/>
      <c r="F17" s="6">
        <v>231</v>
      </c>
      <c r="G17" s="6" t="s">
        <v>191</v>
      </c>
      <c r="H17" s="6" t="s">
        <v>104</v>
      </c>
      <c r="I17" s="6" t="s">
        <v>105</v>
      </c>
      <c r="J17" s="6"/>
      <c r="K17" s="17">
        <v>5.6</v>
      </c>
      <c r="L17" s="6" t="s">
        <v>106</v>
      </c>
      <c r="M17" s="18">
        <v>9.9000000000000008E-3</v>
      </c>
      <c r="N17" s="8">
        <v>1.0500000000000001E-2</v>
      </c>
      <c r="O17" s="7">
        <v>660181</v>
      </c>
      <c r="P17" s="7">
        <v>99.61</v>
      </c>
      <c r="Q17" s="7">
        <v>657.61</v>
      </c>
      <c r="R17" s="8">
        <v>2.0000000000000001E-4</v>
      </c>
      <c r="S17" s="8">
        <v>8.0000000000000002E-3</v>
      </c>
      <c r="T17" s="8">
        <v>1.8E-3</v>
      </c>
    </row>
    <row r="18" spans="2:20">
      <c r="B18" s="6" t="s">
        <v>194</v>
      </c>
      <c r="C18" s="17">
        <v>2310118</v>
      </c>
      <c r="D18" s="6" t="s">
        <v>135</v>
      </c>
      <c r="E18" s="6"/>
      <c r="F18" s="6">
        <v>231</v>
      </c>
      <c r="G18" s="6" t="s">
        <v>191</v>
      </c>
      <c r="H18" s="6" t="s">
        <v>104</v>
      </c>
      <c r="I18" s="6" t="s">
        <v>105</v>
      </c>
      <c r="J18" s="6"/>
      <c r="K18" s="17">
        <v>1.99</v>
      </c>
      <c r="L18" s="6" t="s">
        <v>106</v>
      </c>
      <c r="M18" s="18">
        <v>2.58E-2</v>
      </c>
      <c r="N18" s="8">
        <v>7.6E-3</v>
      </c>
      <c r="O18" s="7">
        <v>605886</v>
      </c>
      <c r="P18" s="7">
        <v>108.3</v>
      </c>
      <c r="Q18" s="7">
        <v>656.17</v>
      </c>
      <c r="R18" s="8">
        <v>2.0000000000000001E-4</v>
      </c>
      <c r="S18" s="8">
        <v>8.0000000000000002E-3</v>
      </c>
      <c r="T18" s="8">
        <v>1.8E-3</v>
      </c>
    </row>
    <row r="19" spans="2:20">
      <c r="B19" s="6" t="s">
        <v>195</v>
      </c>
      <c r="C19" s="17">
        <v>2310126</v>
      </c>
      <c r="D19" s="6" t="s">
        <v>135</v>
      </c>
      <c r="E19" s="6"/>
      <c r="F19" s="6">
        <v>231</v>
      </c>
      <c r="G19" s="6" t="s">
        <v>191</v>
      </c>
      <c r="H19" s="6" t="s">
        <v>104</v>
      </c>
      <c r="I19" s="6" t="s">
        <v>105</v>
      </c>
      <c r="J19" s="6"/>
      <c r="K19" s="17">
        <v>0.68</v>
      </c>
      <c r="L19" s="6" t="s">
        <v>106</v>
      </c>
      <c r="N19" s="8">
        <v>7.7000000000000002E-3</v>
      </c>
      <c r="O19" s="7">
        <v>6842</v>
      </c>
      <c r="P19" s="7">
        <v>99.48</v>
      </c>
      <c r="Q19" s="7">
        <v>6.81</v>
      </c>
      <c r="R19" s="8">
        <v>0</v>
      </c>
      <c r="S19" s="8">
        <v>1E-4</v>
      </c>
      <c r="T19" s="8">
        <v>0</v>
      </c>
    </row>
    <row r="20" spans="2:20">
      <c r="B20" s="6" t="s">
        <v>196</v>
      </c>
      <c r="C20" s="17">
        <v>2310142</v>
      </c>
      <c r="D20" s="6" t="s">
        <v>135</v>
      </c>
      <c r="E20" s="6"/>
      <c r="F20" s="6">
        <v>231</v>
      </c>
      <c r="G20" s="6" t="s">
        <v>191</v>
      </c>
      <c r="H20" s="6" t="s">
        <v>104</v>
      </c>
      <c r="I20" s="6" t="s">
        <v>105</v>
      </c>
      <c r="J20" s="6"/>
      <c r="K20" s="17">
        <v>2.68</v>
      </c>
      <c r="L20" s="6" t="s">
        <v>106</v>
      </c>
      <c r="M20" s="18">
        <v>4.1000000000000003E-3</v>
      </c>
      <c r="N20" s="8">
        <v>9.7000000000000003E-3</v>
      </c>
      <c r="O20" s="7">
        <v>666947.99</v>
      </c>
      <c r="P20" s="7">
        <v>98.63</v>
      </c>
      <c r="Q20" s="7">
        <v>657.81</v>
      </c>
      <c r="R20" s="8">
        <v>2.9999999999999997E-4</v>
      </c>
      <c r="S20" s="8">
        <v>8.0000000000000002E-3</v>
      </c>
      <c r="T20" s="8">
        <v>1.8E-3</v>
      </c>
    </row>
    <row r="21" spans="2:20">
      <c r="B21" s="6" t="s">
        <v>197</v>
      </c>
      <c r="C21" s="17">
        <v>2310159</v>
      </c>
      <c r="D21" s="6" t="s">
        <v>135</v>
      </c>
      <c r="E21" s="6"/>
      <c r="F21" s="6">
        <v>231</v>
      </c>
      <c r="G21" s="6" t="s">
        <v>191</v>
      </c>
      <c r="H21" s="6" t="s">
        <v>104</v>
      </c>
      <c r="I21" s="6" t="s">
        <v>105</v>
      </c>
      <c r="J21" s="6"/>
      <c r="K21" s="17">
        <v>3.06</v>
      </c>
      <c r="L21" s="6" t="s">
        <v>106</v>
      </c>
      <c r="M21" s="18">
        <v>6.4000000000000003E-3</v>
      </c>
      <c r="N21" s="8">
        <v>5.7999999999999996E-3</v>
      </c>
      <c r="O21" s="7">
        <v>660247</v>
      </c>
      <c r="P21" s="7">
        <v>99.57</v>
      </c>
      <c r="Q21" s="7">
        <v>657.41</v>
      </c>
      <c r="R21" s="8">
        <v>2.0000000000000001E-4</v>
      </c>
      <c r="S21" s="8">
        <v>8.0000000000000002E-3</v>
      </c>
      <c r="T21" s="8">
        <v>1.8E-3</v>
      </c>
    </row>
    <row r="22" spans="2:20">
      <c r="B22" s="6" t="s">
        <v>198</v>
      </c>
      <c r="C22" s="17">
        <v>1940535</v>
      </c>
      <c r="D22" s="6" t="s">
        <v>135</v>
      </c>
      <c r="E22" s="6"/>
      <c r="F22" s="6">
        <v>194</v>
      </c>
      <c r="G22" s="6" t="s">
        <v>191</v>
      </c>
      <c r="H22" s="6" t="s">
        <v>104</v>
      </c>
      <c r="I22" s="6" t="s">
        <v>105</v>
      </c>
      <c r="J22" s="6"/>
      <c r="K22" s="17">
        <v>4.96</v>
      </c>
      <c r="L22" s="6" t="s">
        <v>106</v>
      </c>
      <c r="M22" s="18">
        <v>0.05</v>
      </c>
      <c r="N22" s="8">
        <v>9.5999999999999992E-3</v>
      </c>
      <c r="O22" s="7">
        <v>520716</v>
      </c>
      <c r="P22" s="7">
        <v>126.5</v>
      </c>
      <c r="Q22" s="7">
        <v>658.71</v>
      </c>
      <c r="R22" s="8">
        <v>2.0000000000000001E-4</v>
      </c>
      <c r="S22" s="8">
        <v>8.0000000000000002E-3</v>
      </c>
      <c r="T22" s="8">
        <v>1.8E-3</v>
      </c>
    </row>
    <row r="23" spans="2:20">
      <c r="B23" s="6" t="s">
        <v>199</v>
      </c>
      <c r="C23" s="17">
        <v>1940568</v>
      </c>
      <c r="D23" s="6" t="s">
        <v>135</v>
      </c>
      <c r="E23" s="6"/>
      <c r="F23" s="6">
        <v>194</v>
      </c>
      <c r="G23" s="6" t="s">
        <v>191</v>
      </c>
      <c r="H23" s="6" t="s">
        <v>104</v>
      </c>
      <c r="I23" s="6" t="s">
        <v>105</v>
      </c>
      <c r="J23" s="6"/>
      <c r="K23" s="17">
        <v>2.67</v>
      </c>
      <c r="L23" s="6" t="s">
        <v>106</v>
      </c>
      <c r="M23" s="18">
        <v>1.6E-2</v>
      </c>
      <c r="N23" s="8">
        <v>9.9000000000000008E-3</v>
      </c>
      <c r="O23" s="7">
        <v>643565</v>
      </c>
      <c r="P23" s="7">
        <v>102.07</v>
      </c>
      <c r="Q23" s="7">
        <v>656.89</v>
      </c>
      <c r="R23" s="8">
        <v>2.0000000000000001E-4</v>
      </c>
      <c r="S23" s="8">
        <v>8.0000000000000002E-3</v>
      </c>
      <c r="T23" s="8">
        <v>1.8E-3</v>
      </c>
    </row>
    <row r="24" spans="2:20">
      <c r="B24" s="6" t="s">
        <v>200</v>
      </c>
      <c r="C24" s="17">
        <v>1940576</v>
      </c>
      <c r="D24" s="6" t="s">
        <v>135</v>
      </c>
      <c r="E24" s="6"/>
      <c r="F24" s="6">
        <v>194</v>
      </c>
      <c r="G24" s="6" t="s">
        <v>191</v>
      </c>
      <c r="H24" s="6" t="s">
        <v>104</v>
      </c>
      <c r="I24" s="6" t="s">
        <v>105</v>
      </c>
      <c r="J24" s="6"/>
      <c r="K24" s="17">
        <v>3.19</v>
      </c>
      <c r="L24" s="6" t="s">
        <v>106</v>
      </c>
      <c r="M24" s="18">
        <v>7.0000000000000001E-3</v>
      </c>
      <c r="N24" s="8">
        <v>5.8999999999999999E-3</v>
      </c>
      <c r="O24" s="7">
        <v>650509</v>
      </c>
      <c r="P24" s="7">
        <v>101.29</v>
      </c>
      <c r="Q24" s="7">
        <v>658.9</v>
      </c>
      <c r="R24" s="8">
        <v>1E-4</v>
      </c>
      <c r="S24" s="8">
        <v>8.0000000000000002E-3</v>
      </c>
      <c r="T24" s="8">
        <v>1.8E-3</v>
      </c>
    </row>
    <row r="25" spans="2:20">
      <c r="B25" s="6" t="s">
        <v>201</v>
      </c>
      <c r="C25" s="17">
        <v>6040232</v>
      </c>
      <c r="D25" s="6" t="s">
        <v>135</v>
      </c>
      <c r="E25" s="6"/>
      <c r="F25" s="6">
        <v>604</v>
      </c>
      <c r="G25" s="6" t="s">
        <v>191</v>
      </c>
      <c r="H25" s="6" t="s">
        <v>202</v>
      </c>
      <c r="I25" s="6" t="s">
        <v>105</v>
      </c>
      <c r="J25" s="6"/>
      <c r="K25" s="17">
        <v>0.85</v>
      </c>
      <c r="L25" s="6" t="s">
        <v>106</v>
      </c>
      <c r="M25" s="18">
        <v>4.3999999999999997E-2</v>
      </c>
      <c r="N25" s="8">
        <v>4.1999999999999997E-3</v>
      </c>
      <c r="O25" s="7">
        <v>535663.52</v>
      </c>
      <c r="P25" s="7">
        <v>121.41</v>
      </c>
      <c r="Q25" s="7">
        <v>650.35</v>
      </c>
      <c r="R25" s="8">
        <v>8.0000000000000004E-4</v>
      </c>
      <c r="S25" s="8">
        <v>7.9000000000000008E-3</v>
      </c>
      <c r="T25" s="8">
        <v>1.8E-3</v>
      </c>
    </row>
    <row r="26" spans="2:20">
      <c r="B26" s="6" t="s">
        <v>203</v>
      </c>
      <c r="C26" s="17">
        <v>6040273</v>
      </c>
      <c r="D26" s="6" t="s">
        <v>135</v>
      </c>
      <c r="E26" s="6"/>
      <c r="F26" s="6">
        <v>604</v>
      </c>
      <c r="G26" s="6" t="s">
        <v>191</v>
      </c>
      <c r="H26" s="6" t="s">
        <v>202</v>
      </c>
      <c r="I26" s="6" t="s">
        <v>105</v>
      </c>
      <c r="J26" s="6"/>
      <c r="K26" s="17">
        <v>0.7</v>
      </c>
      <c r="L26" s="6" t="s">
        <v>106</v>
      </c>
      <c r="M26" s="18">
        <v>2.5999999999999999E-2</v>
      </c>
      <c r="N26" s="8">
        <v>6.1999999999999998E-3</v>
      </c>
      <c r="O26" s="7">
        <v>606949</v>
      </c>
      <c r="P26" s="7">
        <v>108.11</v>
      </c>
      <c r="Q26" s="7">
        <v>656.17</v>
      </c>
      <c r="R26" s="8">
        <v>2.0000000000000001E-4</v>
      </c>
      <c r="S26" s="8">
        <v>8.0000000000000002E-3</v>
      </c>
      <c r="T26" s="8">
        <v>1.8E-3</v>
      </c>
    </row>
    <row r="27" spans="2:20">
      <c r="B27" s="6" t="s">
        <v>204</v>
      </c>
      <c r="C27" s="17">
        <v>6040299</v>
      </c>
      <c r="D27" s="6" t="s">
        <v>135</v>
      </c>
      <c r="E27" s="6"/>
      <c r="F27" s="6">
        <v>604</v>
      </c>
      <c r="G27" s="6" t="s">
        <v>191</v>
      </c>
      <c r="H27" s="6" t="s">
        <v>202</v>
      </c>
      <c r="I27" s="6" t="s">
        <v>105</v>
      </c>
      <c r="J27" s="6"/>
      <c r="K27" s="17">
        <v>3.69</v>
      </c>
      <c r="L27" s="6" t="s">
        <v>106</v>
      </c>
      <c r="M27" s="18">
        <v>3.4000000000000002E-2</v>
      </c>
      <c r="N27" s="8">
        <v>7.9000000000000008E-3</v>
      </c>
      <c r="O27" s="7">
        <v>583350</v>
      </c>
      <c r="P27" s="7">
        <v>112.62</v>
      </c>
      <c r="Q27" s="7">
        <v>656.97</v>
      </c>
      <c r="R27" s="8">
        <v>2.9999999999999997E-4</v>
      </c>
      <c r="S27" s="8">
        <v>8.0000000000000002E-3</v>
      </c>
      <c r="T27" s="8">
        <v>1.8E-3</v>
      </c>
    </row>
    <row r="28" spans="2:20">
      <c r="B28" s="6" t="s">
        <v>205</v>
      </c>
      <c r="C28" s="17">
        <v>2310068</v>
      </c>
      <c r="D28" s="6" t="s">
        <v>135</v>
      </c>
      <c r="E28" s="6"/>
      <c r="F28" s="6">
        <v>231</v>
      </c>
      <c r="G28" s="6" t="s">
        <v>191</v>
      </c>
      <c r="H28" s="6" t="s">
        <v>202</v>
      </c>
      <c r="I28" s="6" t="s">
        <v>105</v>
      </c>
      <c r="J28" s="6"/>
      <c r="K28" s="17">
        <v>0.41</v>
      </c>
      <c r="L28" s="6" t="s">
        <v>106</v>
      </c>
      <c r="M28" s="18">
        <v>3.9E-2</v>
      </c>
      <c r="N28" s="8">
        <v>1.55E-2</v>
      </c>
      <c r="O28" s="7">
        <v>533612</v>
      </c>
      <c r="P28" s="7">
        <v>122.92</v>
      </c>
      <c r="Q28" s="7">
        <v>655.92</v>
      </c>
      <c r="R28" s="8">
        <v>4.0000000000000002E-4</v>
      </c>
      <c r="S28" s="8">
        <v>8.0000000000000002E-3</v>
      </c>
      <c r="T28" s="8">
        <v>1.8E-3</v>
      </c>
    </row>
    <row r="29" spans="2:20">
      <c r="B29" s="6" t="s">
        <v>206</v>
      </c>
      <c r="C29" s="17">
        <v>1134436</v>
      </c>
      <c r="D29" s="6" t="s">
        <v>135</v>
      </c>
      <c r="E29" s="6"/>
      <c r="F29" s="6">
        <v>1420</v>
      </c>
      <c r="G29" s="6" t="s">
        <v>207</v>
      </c>
      <c r="H29" s="6" t="s">
        <v>202</v>
      </c>
      <c r="I29" s="6" t="s">
        <v>105</v>
      </c>
      <c r="J29" s="6"/>
      <c r="K29" s="17">
        <v>4.1500000000000004</v>
      </c>
      <c r="L29" s="6" t="s">
        <v>106</v>
      </c>
      <c r="M29" s="18">
        <v>6.4999999999999997E-3</v>
      </c>
      <c r="N29" s="8">
        <v>1.12E-2</v>
      </c>
      <c r="O29" s="7">
        <v>672500.9</v>
      </c>
      <c r="P29" s="7">
        <v>98.22</v>
      </c>
      <c r="Q29" s="7">
        <v>660.53</v>
      </c>
      <c r="R29" s="8">
        <v>5.9999999999999995E-4</v>
      </c>
      <c r="S29" s="8">
        <v>8.0999999999999996E-3</v>
      </c>
      <c r="T29" s="8">
        <v>1.8E-3</v>
      </c>
    </row>
    <row r="30" spans="2:20">
      <c r="B30" s="6" t="s">
        <v>208</v>
      </c>
      <c r="C30" s="17">
        <v>1136324</v>
      </c>
      <c r="D30" s="6" t="s">
        <v>135</v>
      </c>
      <c r="E30" s="6"/>
      <c r="F30" s="6">
        <v>1420</v>
      </c>
      <c r="G30" s="6" t="s">
        <v>207</v>
      </c>
      <c r="H30" s="6" t="s">
        <v>202</v>
      </c>
      <c r="I30" s="6" t="s">
        <v>105</v>
      </c>
      <c r="J30" s="6"/>
      <c r="K30" s="17">
        <v>5.7</v>
      </c>
      <c r="L30" s="6" t="s">
        <v>106</v>
      </c>
      <c r="M30" s="18">
        <v>1.6400000000000001E-2</v>
      </c>
      <c r="N30" s="8">
        <v>1.5100000000000001E-2</v>
      </c>
      <c r="O30" s="7">
        <v>654917</v>
      </c>
      <c r="P30" s="7">
        <v>100.78</v>
      </c>
      <c r="Q30" s="7">
        <v>660.03</v>
      </c>
      <c r="R30" s="8">
        <v>6.9999999999999999E-4</v>
      </c>
      <c r="S30" s="8">
        <v>8.0999999999999996E-3</v>
      </c>
      <c r="T30" s="8">
        <v>1.8E-3</v>
      </c>
    </row>
    <row r="31" spans="2:20">
      <c r="B31" s="6" t="s">
        <v>209</v>
      </c>
      <c r="C31" s="17">
        <v>1138650</v>
      </c>
      <c r="D31" s="6" t="s">
        <v>135</v>
      </c>
      <c r="E31" s="6"/>
      <c r="F31" s="6">
        <v>1420</v>
      </c>
      <c r="G31" s="6" t="s">
        <v>207</v>
      </c>
      <c r="H31" s="6" t="s">
        <v>202</v>
      </c>
      <c r="I31" s="6" t="s">
        <v>189</v>
      </c>
      <c r="J31" s="6"/>
      <c r="K31" s="17">
        <v>6.99</v>
      </c>
      <c r="L31" s="6" t="s">
        <v>106</v>
      </c>
      <c r="M31" s="18">
        <v>1.34E-2</v>
      </c>
      <c r="N31" s="8">
        <v>1.84E-2</v>
      </c>
      <c r="O31" s="7">
        <v>676074</v>
      </c>
      <c r="P31" s="7">
        <v>97.37</v>
      </c>
      <c r="Q31" s="7">
        <v>658.29</v>
      </c>
      <c r="R31" s="8">
        <v>2.9999999999999997E-4</v>
      </c>
      <c r="S31" s="8">
        <v>8.0000000000000002E-3</v>
      </c>
      <c r="T31" s="8">
        <v>1.8E-3</v>
      </c>
    </row>
    <row r="32" spans="2:20">
      <c r="B32" s="6" t="s">
        <v>210</v>
      </c>
      <c r="C32" s="17">
        <v>1940402</v>
      </c>
      <c r="D32" s="6" t="s">
        <v>135</v>
      </c>
      <c r="E32" s="6"/>
      <c r="F32" s="6">
        <v>194</v>
      </c>
      <c r="G32" s="6" t="s">
        <v>191</v>
      </c>
      <c r="H32" s="6" t="s">
        <v>202</v>
      </c>
      <c r="I32" s="6" t="s">
        <v>105</v>
      </c>
      <c r="J32" s="6"/>
      <c r="K32" s="17">
        <v>2.16</v>
      </c>
      <c r="L32" s="6" t="s">
        <v>106</v>
      </c>
      <c r="M32" s="18">
        <v>4.1000000000000002E-2</v>
      </c>
      <c r="N32" s="8">
        <v>8.2000000000000007E-3</v>
      </c>
      <c r="O32" s="7">
        <v>496257</v>
      </c>
      <c r="P32" s="7">
        <v>132.30000000000001</v>
      </c>
      <c r="Q32" s="7">
        <v>656.55</v>
      </c>
      <c r="R32" s="8">
        <v>1E-4</v>
      </c>
      <c r="S32" s="8">
        <v>8.0000000000000002E-3</v>
      </c>
      <c r="T32" s="8">
        <v>1.8E-3</v>
      </c>
    </row>
    <row r="33" spans="2:20">
      <c r="B33" s="6" t="s">
        <v>211</v>
      </c>
      <c r="C33" s="17">
        <v>1940501</v>
      </c>
      <c r="D33" s="6" t="s">
        <v>135</v>
      </c>
      <c r="E33" s="6"/>
      <c r="F33" s="6">
        <v>194</v>
      </c>
      <c r="G33" s="6" t="s">
        <v>191</v>
      </c>
      <c r="H33" s="6" t="s">
        <v>202</v>
      </c>
      <c r="I33" s="6" t="s">
        <v>105</v>
      </c>
      <c r="J33" s="6"/>
      <c r="K33" s="17">
        <v>4.1399999999999997</v>
      </c>
      <c r="L33" s="6" t="s">
        <v>106</v>
      </c>
      <c r="M33" s="18">
        <v>0.04</v>
      </c>
      <c r="N33" s="8">
        <v>8.3999999999999995E-3</v>
      </c>
      <c r="O33" s="7">
        <v>551156</v>
      </c>
      <c r="P33" s="7">
        <v>119.39</v>
      </c>
      <c r="Q33" s="7">
        <v>658.03</v>
      </c>
      <c r="R33" s="8">
        <v>2.0000000000000001E-4</v>
      </c>
      <c r="S33" s="8">
        <v>8.0000000000000002E-3</v>
      </c>
      <c r="T33" s="8">
        <v>1.8E-3</v>
      </c>
    </row>
    <row r="34" spans="2:20">
      <c r="B34" s="6" t="s">
        <v>212</v>
      </c>
      <c r="C34" s="17">
        <v>1133487</v>
      </c>
      <c r="D34" s="6" t="s">
        <v>135</v>
      </c>
      <c r="E34" s="6"/>
      <c r="F34" s="6">
        <v>1300</v>
      </c>
      <c r="G34" s="6" t="s">
        <v>207</v>
      </c>
      <c r="H34" s="6" t="s">
        <v>213</v>
      </c>
      <c r="I34" s="6" t="s">
        <v>105</v>
      </c>
      <c r="J34" s="6"/>
      <c r="K34" s="17">
        <v>6.6</v>
      </c>
      <c r="L34" s="6" t="s">
        <v>106</v>
      </c>
      <c r="M34" s="18">
        <v>2.3400000000000001E-2</v>
      </c>
      <c r="N34" s="8">
        <v>2.3599999999999999E-2</v>
      </c>
      <c r="O34" s="7">
        <v>647496.43999999994</v>
      </c>
      <c r="P34" s="7">
        <v>101.81</v>
      </c>
      <c r="Q34" s="7">
        <v>659.22</v>
      </c>
      <c r="R34" s="8">
        <v>5.0000000000000001E-4</v>
      </c>
      <c r="S34" s="8">
        <v>8.0000000000000002E-3</v>
      </c>
      <c r="T34" s="8">
        <v>1.8E-3</v>
      </c>
    </row>
    <row r="35" spans="2:20">
      <c r="B35" s="6" t="s">
        <v>214</v>
      </c>
      <c r="C35" s="17">
        <v>2300143</v>
      </c>
      <c r="D35" s="6" t="s">
        <v>135</v>
      </c>
      <c r="E35" s="6"/>
      <c r="F35" s="6">
        <v>230</v>
      </c>
      <c r="G35" s="6" t="s">
        <v>215</v>
      </c>
      <c r="H35" s="6" t="s">
        <v>213</v>
      </c>
      <c r="I35" s="6" t="s">
        <v>105</v>
      </c>
      <c r="J35" s="6"/>
      <c r="K35" s="17">
        <v>3.71</v>
      </c>
      <c r="L35" s="6" t="s">
        <v>106</v>
      </c>
      <c r="M35" s="18">
        <v>3.6999999999999998E-2</v>
      </c>
      <c r="N35" s="8">
        <v>1.0800000000000001E-2</v>
      </c>
      <c r="O35" s="7">
        <v>582161</v>
      </c>
      <c r="P35" s="7">
        <v>112.98</v>
      </c>
      <c r="Q35" s="7">
        <v>657.73</v>
      </c>
      <c r="R35" s="8">
        <v>2.0000000000000001E-4</v>
      </c>
      <c r="S35" s="8">
        <v>8.0000000000000002E-3</v>
      </c>
      <c r="T35" s="8">
        <v>1.8E-3</v>
      </c>
    </row>
    <row r="36" spans="2:20">
      <c r="B36" s="6" t="s">
        <v>216</v>
      </c>
      <c r="C36" s="17">
        <v>1121953</v>
      </c>
      <c r="D36" s="6" t="s">
        <v>135</v>
      </c>
      <c r="E36" s="6"/>
      <c r="F36" s="6">
        <v>1153</v>
      </c>
      <c r="G36" s="6" t="s">
        <v>191</v>
      </c>
      <c r="H36" s="6" t="s">
        <v>213</v>
      </c>
      <c r="I36" s="6" t="s">
        <v>105</v>
      </c>
      <c r="J36" s="6"/>
      <c r="K36" s="17">
        <v>2.0099999999999998</v>
      </c>
      <c r="L36" s="6" t="s">
        <v>106</v>
      </c>
      <c r="M36" s="18">
        <v>3.1E-2</v>
      </c>
      <c r="N36" s="8">
        <v>7.7000000000000002E-3</v>
      </c>
      <c r="O36" s="7">
        <v>583091</v>
      </c>
      <c r="P36" s="7">
        <v>112.61</v>
      </c>
      <c r="Q36" s="7">
        <v>656.62</v>
      </c>
      <c r="R36" s="8">
        <v>6.9999999999999999E-4</v>
      </c>
      <c r="S36" s="8">
        <v>8.0000000000000002E-3</v>
      </c>
      <c r="T36" s="8">
        <v>1.8E-3</v>
      </c>
    </row>
    <row r="37" spans="2:20">
      <c r="B37" s="6" t="s">
        <v>217</v>
      </c>
      <c r="C37" s="17">
        <v>1105576</v>
      </c>
      <c r="D37" s="6" t="s">
        <v>135</v>
      </c>
      <c r="E37" s="6"/>
      <c r="F37" s="6">
        <v>1153</v>
      </c>
      <c r="G37" s="6" t="s">
        <v>191</v>
      </c>
      <c r="H37" s="6" t="s">
        <v>213</v>
      </c>
      <c r="I37" s="6" t="s">
        <v>105</v>
      </c>
      <c r="J37" s="6"/>
      <c r="K37" s="17">
        <v>0.45</v>
      </c>
      <c r="L37" s="6" t="s">
        <v>106</v>
      </c>
      <c r="M37" s="18">
        <v>3.85E-2</v>
      </c>
      <c r="N37" s="8">
        <v>1.44E-2</v>
      </c>
      <c r="O37" s="7">
        <v>0.5</v>
      </c>
      <c r="P37" s="7">
        <v>120.57</v>
      </c>
      <c r="Q37" s="7">
        <v>0</v>
      </c>
      <c r="R37" s="8">
        <v>0</v>
      </c>
      <c r="S37" s="8">
        <v>0</v>
      </c>
      <c r="T37" s="8">
        <v>0</v>
      </c>
    </row>
    <row r="38" spans="2:20">
      <c r="B38" s="6" t="s">
        <v>218</v>
      </c>
      <c r="C38" s="17">
        <v>1126598</v>
      </c>
      <c r="D38" s="6" t="s">
        <v>135</v>
      </c>
      <c r="E38" s="6"/>
      <c r="F38" s="6">
        <v>1153</v>
      </c>
      <c r="G38" s="6" t="s">
        <v>191</v>
      </c>
      <c r="H38" s="6" t="s">
        <v>213</v>
      </c>
      <c r="I38" s="6" t="s">
        <v>105</v>
      </c>
      <c r="J38" s="6"/>
      <c r="K38" s="17">
        <v>2.4500000000000002</v>
      </c>
      <c r="L38" s="6" t="s">
        <v>106</v>
      </c>
      <c r="M38" s="18">
        <v>2.8000000000000001E-2</v>
      </c>
      <c r="N38" s="8">
        <v>7.7000000000000002E-3</v>
      </c>
      <c r="O38" s="7">
        <v>612493</v>
      </c>
      <c r="P38" s="7">
        <v>107.21</v>
      </c>
      <c r="Q38" s="7">
        <v>656.65</v>
      </c>
      <c r="R38" s="8">
        <v>5.9999999999999995E-4</v>
      </c>
      <c r="S38" s="8">
        <v>8.0000000000000002E-3</v>
      </c>
      <c r="T38" s="8">
        <v>1.8E-3</v>
      </c>
    </row>
    <row r="39" spans="2:20">
      <c r="B39" s="6" t="s">
        <v>219</v>
      </c>
      <c r="C39" s="17">
        <v>7480023</v>
      </c>
      <c r="D39" s="6" t="s">
        <v>135</v>
      </c>
      <c r="E39" s="6"/>
      <c r="F39" s="6">
        <v>748</v>
      </c>
      <c r="G39" s="6" t="s">
        <v>191</v>
      </c>
      <c r="H39" s="6" t="s">
        <v>213</v>
      </c>
      <c r="I39" s="6" t="s">
        <v>105</v>
      </c>
      <c r="J39" s="6"/>
      <c r="K39" s="17">
        <v>1.88</v>
      </c>
      <c r="L39" s="6" t="s">
        <v>106</v>
      </c>
      <c r="M39" s="18">
        <v>5.2499999999999998E-2</v>
      </c>
      <c r="N39" s="8">
        <v>8.8000000000000005E-3</v>
      </c>
      <c r="O39" s="7">
        <v>0.2</v>
      </c>
      <c r="P39" s="7">
        <v>132.72</v>
      </c>
      <c r="Q39" s="7">
        <v>0</v>
      </c>
      <c r="R39" s="8">
        <v>0</v>
      </c>
      <c r="S39" s="8">
        <v>0</v>
      </c>
      <c r="T39" s="8">
        <v>0</v>
      </c>
    </row>
    <row r="40" spans="2:20">
      <c r="B40" s="6" t="s">
        <v>220</v>
      </c>
      <c r="C40" s="17">
        <v>7480049</v>
      </c>
      <c r="D40" s="6" t="s">
        <v>135</v>
      </c>
      <c r="E40" s="6"/>
      <c r="F40" s="6">
        <v>748</v>
      </c>
      <c r="G40" s="6" t="s">
        <v>191</v>
      </c>
      <c r="H40" s="6" t="s">
        <v>213</v>
      </c>
      <c r="I40" s="6" t="s">
        <v>105</v>
      </c>
      <c r="J40" s="6"/>
      <c r="K40" s="17">
        <v>3.19</v>
      </c>
      <c r="L40" s="6" t="s">
        <v>106</v>
      </c>
      <c r="M40" s="18">
        <v>4.7500000000000001E-2</v>
      </c>
      <c r="N40" s="8">
        <v>8.0000000000000002E-3</v>
      </c>
      <c r="O40" s="7">
        <v>0.75</v>
      </c>
      <c r="P40" s="7">
        <v>132.66999999999999</v>
      </c>
      <c r="Q40" s="7">
        <v>0</v>
      </c>
      <c r="R40" s="8">
        <v>0</v>
      </c>
      <c r="S40" s="8">
        <v>0</v>
      </c>
      <c r="T40" s="8">
        <v>0</v>
      </c>
    </row>
    <row r="41" spans="2:20">
      <c r="B41" s="6" t="s">
        <v>221</v>
      </c>
      <c r="C41" s="17">
        <v>6000210</v>
      </c>
      <c r="D41" s="6" t="s">
        <v>135</v>
      </c>
      <c r="E41" s="6"/>
      <c r="F41" s="6">
        <v>600</v>
      </c>
      <c r="G41" s="6" t="s">
        <v>222</v>
      </c>
      <c r="H41" s="6" t="s">
        <v>213</v>
      </c>
      <c r="I41" s="6" t="s">
        <v>105</v>
      </c>
      <c r="J41" s="6"/>
      <c r="K41" s="17">
        <v>8.9600000000000009</v>
      </c>
      <c r="L41" s="6" t="s">
        <v>106</v>
      </c>
      <c r="M41" s="18">
        <v>3.85E-2</v>
      </c>
      <c r="N41" s="8">
        <v>2.5999999999999999E-2</v>
      </c>
      <c r="O41" s="7">
        <v>587943</v>
      </c>
      <c r="P41" s="7">
        <v>112.62</v>
      </c>
      <c r="Q41" s="7">
        <v>662.14</v>
      </c>
      <c r="R41" s="8">
        <v>2.0000000000000001E-4</v>
      </c>
      <c r="S41" s="8">
        <v>8.0999999999999996E-3</v>
      </c>
      <c r="T41" s="8">
        <v>1.8E-3</v>
      </c>
    </row>
    <row r="42" spans="2:20">
      <c r="B42" s="6" t="s">
        <v>223</v>
      </c>
      <c r="C42" s="17">
        <v>6040257</v>
      </c>
      <c r="D42" s="6" t="s">
        <v>135</v>
      </c>
      <c r="E42" s="6"/>
      <c r="F42" s="6">
        <v>604</v>
      </c>
      <c r="G42" s="6" t="s">
        <v>191</v>
      </c>
      <c r="H42" s="6" t="s">
        <v>213</v>
      </c>
      <c r="I42" s="6" t="s">
        <v>105</v>
      </c>
      <c r="J42" s="6"/>
      <c r="K42" s="17">
        <v>3.33</v>
      </c>
      <c r="L42" s="6" t="s">
        <v>106</v>
      </c>
      <c r="M42" s="18">
        <v>0.05</v>
      </c>
      <c r="N42" s="8">
        <v>1.0699999999999999E-2</v>
      </c>
      <c r="O42" s="7">
        <v>526515</v>
      </c>
      <c r="P42" s="7">
        <v>124.81</v>
      </c>
      <c r="Q42" s="7">
        <v>657.14</v>
      </c>
      <c r="R42" s="8">
        <v>5.0000000000000001E-4</v>
      </c>
      <c r="S42" s="8">
        <v>8.0000000000000002E-3</v>
      </c>
      <c r="T42" s="8">
        <v>1.8E-3</v>
      </c>
    </row>
    <row r="43" spans="2:20">
      <c r="B43" s="6" t="s">
        <v>224</v>
      </c>
      <c r="C43" s="17">
        <v>6040141</v>
      </c>
      <c r="D43" s="6" t="s">
        <v>135</v>
      </c>
      <c r="E43" s="6"/>
      <c r="F43" s="6">
        <v>604</v>
      </c>
      <c r="G43" s="6" t="s">
        <v>191</v>
      </c>
      <c r="H43" s="6" t="s">
        <v>213</v>
      </c>
      <c r="I43" s="6" t="s">
        <v>105</v>
      </c>
      <c r="J43" s="6"/>
      <c r="K43" s="17">
        <v>3.8</v>
      </c>
      <c r="L43" s="6" t="s">
        <v>106</v>
      </c>
      <c r="M43" s="18">
        <v>0.04</v>
      </c>
      <c r="N43" s="8">
        <v>1.1599999999999999E-2</v>
      </c>
      <c r="O43" s="7">
        <v>548534</v>
      </c>
      <c r="P43" s="7">
        <v>119.86</v>
      </c>
      <c r="Q43" s="7">
        <v>657.47</v>
      </c>
      <c r="R43" s="8">
        <v>4.0000000000000002E-4</v>
      </c>
      <c r="S43" s="8">
        <v>8.0000000000000002E-3</v>
      </c>
      <c r="T43" s="8">
        <v>1.8E-3</v>
      </c>
    </row>
    <row r="44" spans="2:20">
      <c r="B44" s="6" t="s">
        <v>225</v>
      </c>
      <c r="C44" s="17">
        <v>1120468</v>
      </c>
      <c r="D44" s="6" t="s">
        <v>135</v>
      </c>
      <c r="E44" s="6"/>
      <c r="F44" s="6">
        <v>1043</v>
      </c>
      <c r="G44" s="6" t="s">
        <v>207</v>
      </c>
      <c r="H44" s="6" t="s">
        <v>213</v>
      </c>
      <c r="I44" s="6" t="s">
        <v>105</v>
      </c>
      <c r="J44" s="6"/>
      <c r="K44" s="17">
        <v>2.98</v>
      </c>
      <c r="L44" s="6" t="s">
        <v>106</v>
      </c>
      <c r="M44" s="18">
        <v>0.03</v>
      </c>
      <c r="N44" s="8">
        <v>1.18E-2</v>
      </c>
      <c r="O44" s="7">
        <v>580208</v>
      </c>
      <c r="P44" s="7">
        <v>112.89</v>
      </c>
      <c r="Q44" s="7">
        <v>655</v>
      </c>
      <c r="R44" s="8">
        <v>5.9999999999999995E-4</v>
      </c>
      <c r="S44" s="8">
        <v>8.0000000000000002E-3</v>
      </c>
      <c r="T44" s="8">
        <v>1.8E-3</v>
      </c>
    </row>
    <row r="45" spans="2:20">
      <c r="B45" s="6" t="s">
        <v>226</v>
      </c>
      <c r="C45" s="17">
        <v>1940444</v>
      </c>
      <c r="D45" s="6" t="s">
        <v>135</v>
      </c>
      <c r="E45" s="6"/>
      <c r="F45" s="6">
        <v>194</v>
      </c>
      <c r="G45" s="6" t="s">
        <v>191</v>
      </c>
      <c r="H45" s="6" t="s">
        <v>213</v>
      </c>
      <c r="I45" s="6" t="s">
        <v>105</v>
      </c>
      <c r="J45" s="6"/>
      <c r="K45" s="17">
        <v>3.2</v>
      </c>
      <c r="L45" s="6" t="s">
        <v>106</v>
      </c>
      <c r="M45" s="18">
        <v>6.5000000000000002E-2</v>
      </c>
      <c r="N45" s="8">
        <v>1.12E-2</v>
      </c>
      <c r="O45" s="7">
        <v>504564</v>
      </c>
      <c r="P45" s="7">
        <v>130.1</v>
      </c>
      <c r="Q45" s="7">
        <v>656.44</v>
      </c>
      <c r="R45" s="8">
        <v>2.9999999999999997E-4</v>
      </c>
      <c r="S45" s="8">
        <v>8.0000000000000002E-3</v>
      </c>
      <c r="T45" s="8">
        <v>1.8E-3</v>
      </c>
    </row>
    <row r="46" spans="2:20">
      <c r="B46" s="6" t="s">
        <v>227</v>
      </c>
      <c r="C46" s="17">
        <v>1126762</v>
      </c>
      <c r="D46" s="6" t="s">
        <v>135</v>
      </c>
      <c r="E46" s="6"/>
      <c r="F46" s="6">
        <v>1239</v>
      </c>
      <c r="G46" s="6" t="s">
        <v>191</v>
      </c>
      <c r="H46" s="6" t="s">
        <v>228</v>
      </c>
      <c r="I46" s="6" t="s">
        <v>189</v>
      </c>
      <c r="J46" s="6"/>
      <c r="K46" s="17">
        <v>1.0900000000000001</v>
      </c>
      <c r="L46" s="6" t="s">
        <v>106</v>
      </c>
      <c r="M46" s="18">
        <v>1.6E-2</v>
      </c>
      <c r="N46" s="8">
        <v>6.8999999999999999E-3</v>
      </c>
      <c r="O46" s="7">
        <v>0.77</v>
      </c>
      <c r="P46" s="7">
        <v>102.72</v>
      </c>
      <c r="Q46" s="7">
        <v>0</v>
      </c>
      <c r="R46" s="8">
        <v>0</v>
      </c>
      <c r="S46" s="8">
        <v>0</v>
      </c>
      <c r="T46" s="8">
        <v>0</v>
      </c>
    </row>
    <row r="47" spans="2:20">
      <c r="B47" s="6" t="s">
        <v>229</v>
      </c>
      <c r="C47" s="17">
        <v>1110915</v>
      </c>
      <c r="D47" s="6" t="s">
        <v>135</v>
      </c>
      <c r="E47" s="6"/>
      <c r="F47" s="6">
        <v>1063</v>
      </c>
      <c r="G47" s="6" t="s">
        <v>230</v>
      </c>
      <c r="H47" s="6" t="s">
        <v>228</v>
      </c>
      <c r="I47" s="6" t="s">
        <v>105</v>
      </c>
      <c r="J47" s="6"/>
      <c r="K47" s="17">
        <v>8.93</v>
      </c>
      <c r="L47" s="6" t="s">
        <v>106</v>
      </c>
      <c r="M47" s="18">
        <v>5.1499999999999997E-2</v>
      </c>
      <c r="N47" s="8">
        <v>4.2599999999999999E-2</v>
      </c>
      <c r="O47" s="7">
        <v>513996</v>
      </c>
      <c r="P47" s="7">
        <v>129.56</v>
      </c>
      <c r="Q47" s="7">
        <v>665.93</v>
      </c>
      <c r="R47" s="8">
        <v>1E-4</v>
      </c>
      <c r="S47" s="8">
        <v>8.0999999999999996E-3</v>
      </c>
      <c r="T47" s="8">
        <v>1.8E-3</v>
      </c>
    </row>
    <row r="48" spans="2:20">
      <c r="B48" s="6" t="s">
        <v>231</v>
      </c>
      <c r="C48" s="17">
        <v>3900271</v>
      </c>
      <c r="D48" s="6" t="s">
        <v>135</v>
      </c>
      <c r="E48" s="6"/>
      <c r="F48" s="6">
        <v>390</v>
      </c>
      <c r="G48" s="6" t="s">
        <v>207</v>
      </c>
      <c r="H48" s="6" t="s">
        <v>228</v>
      </c>
      <c r="I48" s="6" t="s">
        <v>105</v>
      </c>
      <c r="J48" s="6"/>
      <c r="K48" s="17">
        <v>2.95</v>
      </c>
      <c r="L48" s="6" t="s">
        <v>106</v>
      </c>
      <c r="M48" s="18">
        <v>4.4499999999999998E-2</v>
      </c>
      <c r="N48" s="8">
        <v>1.32E-2</v>
      </c>
      <c r="O48" s="7">
        <v>567285.25</v>
      </c>
      <c r="P48" s="7">
        <v>115.59</v>
      </c>
      <c r="Q48" s="7">
        <v>655.73</v>
      </c>
      <c r="R48" s="8">
        <v>6.9999999999999999E-4</v>
      </c>
      <c r="S48" s="8">
        <v>8.0000000000000002E-3</v>
      </c>
      <c r="T48" s="8">
        <v>1.8E-3</v>
      </c>
    </row>
    <row r="49" spans="2:20">
      <c r="B49" s="6" t="s">
        <v>232</v>
      </c>
      <c r="C49" s="17">
        <v>3900206</v>
      </c>
      <c r="D49" s="6" t="s">
        <v>135</v>
      </c>
      <c r="E49" s="6"/>
      <c r="F49" s="6">
        <v>390</v>
      </c>
      <c r="G49" s="6" t="s">
        <v>207</v>
      </c>
      <c r="H49" s="6" t="s">
        <v>228</v>
      </c>
      <c r="I49" s="6" t="s">
        <v>105</v>
      </c>
      <c r="J49" s="6"/>
      <c r="K49" s="17">
        <v>1.1599999999999999</v>
      </c>
      <c r="L49" s="6" t="s">
        <v>106</v>
      </c>
      <c r="M49" s="18">
        <v>4.2500000000000003E-2</v>
      </c>
      <c r="N49" s="8">
        <v>1.0699999999999999E-2</v>
      </c>
      <c r="O49" s="7">
        <v>0.98</v>
      </c>
      <c r="P49" s="7">
        <v>128.24</v>
      </c>
      <c r="Q49" s="7">
        <v>0</v>
      </c>
      <c r="R49" s="8">
        <v>0</v>
      </c>
      <c r="S49" s="8">
        <v>0</v>
      </c>
      <c r="T49" s="8">
        <v>0</v>
      </c>
    </row>
    <row r="50" spans="2:20">
      <c r="B50" s="6" t="s">
        <v>233</v>
      </c>
      <c r="C50" s="17">
        <v>1126630</v>
      </c>
      <c r="D50" s="6" t="s">
        <v>135</v>
      </c>
      <c r="E50" s="6"/>
      <c r="F50" s="6">
        <v>1328</v>
      </c>
      <c r="G50" s="6" t="s">
        <v>207</v>
      </c>
      <c r="H50" s="6" t="s">
        <v>228</v>
      </c>
      <c r="I50" s="6" t="s">
        <v>189</v>
      </c>
      <c r="J50" s="6"/>
      <c r="K50" s="17">
        <v>3.95</v>
      </c>
      <c r="L50" s="6" t="s">
        <v>106</v>
      </c>
      <c r="M50" s="18">
        <v>4.8000000000000001E-2</v>
      </c>
      <c r="N50" s="8">
        <v>1.23E-2</v>
      </c>
      <c r="O50" s="7">
        <v>558653</v>
      </c>
      <c r="P50" s="7">
        <v>118.14</v>
      </c>
      <c r="Q50" s="7">
        <v>659.99</v>
      </c>
      <c r="R50" s="8">
        <v>4.0000000000000002E-4</v>
      </c>
      <c r="S50" s="8">
        <v>8.0999999999999996E-3</v>
      </c>
      <c r="T50" s="8">
        <v>1.8E-3</v>
      </c>
    </row>
    <row r="51" spans="2:20">
      <c r="B51" s="6" t="s">
        <v>234</v>
      </c>
      <c r="C51" s="17">
        <v>7590128</v>
      </c>
      <c r="D51" s="6" t="s">
        <v>135</v>
      </c>
      <c r="E51" s="6"/>
      <c r="F51" s="6">
        <v>759</v>
      </c>
      <c r="G51" s="6" t="s">
        <v>207</v>
      </c>
      <c r="H51" s="6" t="s">
        <v>228</v>
      </c>
      <c r="I51" s="6" t="s">
        <v>105</v>
      </c>
      <c r="J51" s="6"/>
      <c r="K51" s="17">
        <v>5.89</v>
      </c>
      <c r="L51" s="6" t="s">
        <v>106</v>
      </c>
      <c r="M51" s="18">
        <v>4.7500000000000001E-2</v>
      </c>
      <c r="N51" s="8">
        <v>1.9699999999999999E-2</v>
      </c>
      <c r="O51" s="7">
        <v>464838</v>
      </c>
      <c r="P51" s="7">
        <v>142.25</v>
      </c>
      <c r="Q51" s="7">
        <v>661.23</v>
      </c>
      <c r="R51" s="8">
        <v>2.9999999999999997E-4</v>
      </c>
      <c r="S51" s="8">
        <v>8.0999999999999996E-3</v>
      </c>
      <c r="T51" s="8">
        <v>1.8E-3</v>
      </c>
    </row>
    <row r="52" spans="2:20">
      <c r="B52" s="6" t="s">
        <v>235</v>
      </c>
      <c r="C52" s="17">
        <v>1260462</v>
      </c>
      <c r="D52" s="6" t="s">
        <v>135</v>
      </c>
      <c r="E52" s="6"/>
      <c r="F52" s="6">
        <v>126</v>
      </c>
      <c r="G52" s="6" t="s">
        <v>207</v>
      </c>
      <c r="H52" s="6" t="s">
        <v>228</v>
      </c>
      <c r="I52" s="6" t="s">
        <v>105</v>
      </c>
      <c r="J52" s="6"/>
      <c r="K52" s="17">
        <v>1.46</v>
      </c>
      <c r="L52" s="6" t="s">
        <v>106</v>
      </c>
      <c r="M52" s="18">
        <v>5.2999999999999999E-2</v>
      </c>
      <c r="N52" s="8">
        <v>1.23E-2</v>
      </c>
      <c r="O52" s="7">
        <v>0.88</v>
      </c>
      <c r="P52" s="7">
        <v>123.15</v>
      </c>
      <c r="Q52" s="7">
        <v>0</v>
      </c>
      <c r="R52" s="8">
        <v>0</v>
      </c>
      <c r="S52" s="8">
        <v>0</v>
      </c>
      <c r="T52" s="8">
        <v>0</v>
      </c>
    </row>
    <row r="53" spans="2:20">
      <c r="B53" s="6" t="s">
        <v>236</v>
      </c>
      <c r="C53" s="17">
        <v>1260546</v>
      </c>
      <c r="D53" s="6" t="s">
        <v>135</v>
      </c>
      <c r="E53" s="6"/>
      <c r="F53" s="6">
        <v>126</v>
      </c>
      <c r="G53" s="6" t="s">
        <v>207</v>
      </c>
      <c r="H53" s="6" t="s">
        <v>228</v>
      </c>
      <c r="I53" s="6" t="s">
        <v>105</v>
      </c>
      <c r="J53" s="6"/>
      <c r="K53" s="17">
        <v>5.0599999999999996</v>
      </c>
      <c r="L53" s="6" t="s">
        <v>106</v>
      </c>
      <c r="M53" s="18">
        <v>5.3499999999999999E-2</v>
      </c>
      <c r="N53" s="8">
        <v>2.86E-2</v>
      </c>
      <c r="O53" s="7">
        <v>566094</v>
      </c>
      <c r="P53" s="7">
        <v>117.25</v>
      </c>
      <c r="Q53" s="7">
        <v>663.75</v>
      </c>
      <c r="R53" s="8">
        <v>2.0000000000000001E-4</v>
      </c>
      <c r="S53" s="8">
        <v>8.0999999999999996E-3</v>
      </c>
      <c r="T53" s="8">
        <v>1.8E-3</v>
      </c>
    </row>
    <row r="54" spans="2:20">
      <c r="B54" s="6" t="s">
        <v>237</v>
      </c>
      <c r="C54" s="17">
        <v>1260306</v>
      </c>
      <c r="D54" s="6" t="s">
        <v>135</v>
      </c>
      <c r="E54" s="6"/>
      <c r="F54" s="6">
        <v>126</v>
      </c>
      <c r="G54" s="6" t="s">
        <v>207</v>
      </c>
      <c r="H54" s="6" t="s">
        <v>228</v>
      </c>
      <c r="I54" s="6" t="s">
        <v>105</v>
      </c>
      <c r="J54" s="6"/>
      <c r="K54" s="17">
        <v>1.23</v>
      </c>
      <c r="L54" s="6" t="s">
        <v>106</v>
      </c>
      <c r="M54" s="18">
        <v>4.9500000000000002E-2</v>
      </c>
      <c r="N54" s="8">
        <v>1.2500000000000001E-2</v>
      </c>
      <c r="O54" s="7">
        <v>417055.66</v>
      </c>
      <c r="P54" s="7">
        <v>128.46</v>
      </c>
      <c r="Q54" s="7">
        <v>535.75</v>
      </c>
      <c r="R54" s="8">
        <v>8.0000000000000004E-4</v>
      </c>
      <c r="S54" s="8">
        <v>6.4999999999999997E-3</v>
      </c>
      <c r="T54" s="8">
        <v>1.5E-3</v>
      </c>
    </row>
    <row r="55" spans="2:20">
      <c r="B55" s="6" t="s">
        <v>238</v>
      </c>
      <c r="C55" s="17">
        <v>1260397</v>
      </c>
      <c r="D55" s="6" t="s">
        <v>135</v>
      </c>
      <c r="E55" s="6"/>
      <c r="F55" s="6">
        <v>126</v>
      </c>
      <c r="G55" s="6" t="s">
        <v>207</v>
      </c>
      <c r="H55" s="6" t="s">
        <v>228</v>
      </c>
      <c r="I55" s="6" t="s">
        <v>105</v>
      </c>
      <c r="J55" s="6"/>
      <c r="K55" s="17">
        <v>3.08</v>
      </c>
      <c r="L55" s="6" t="s">
        <v>106</v>
      </c>
      <c r="M55" s="18">
        <v>5.0999999999999997E-2</v>
      </c>
      <c r="N55" s="8">
        <v>1.9300000000000001E-2</v>
      </c>
      <c r="O55" s="7">
        <v>494459</v>
      </c>
      <c r="P55" s="7">
        <v>133.72999999999999</v>
      </c>
      <c r="Q55" s="7">
        <v>661.24</v>
      </c>
      <c r="R55" s="8">
        <v>2.0000000000000001E-4</v>
      </c>
      <c r="S55" s="8">
        <v>8.0999999999999996E-3</v>
      </c>
      <c r="T55" s="8">
        <v>1.8E-3</v>
      </c>
    </row>
    <row r="56" spans="2:20">
      <c r="B56" s="6" t="s">
        <v>239</v>
      </c>
      <c r="C56" s="17">
        <v>1260603</v>
      </c>
      <c r="D56" s="6" t="s">
        <v>135</v>
      </c>
      <c r="E56" s="6"/>
      <c r="F56" s="6">
        <v>126</v>
      </c>
      <c r="G56" s="6" t="s">
        <v>207</v>
      </c>
      <c r="H56" s="6" t="s">
        <v>228</v>
      </c>
      <c r="I56" s="6" t="s">
        <v>105</v>
      </c>
      <c r="J56" s="6"/>
      <c r="K56" s="17">
        <v>7.67</v>
      </c>
      <c r="L56" s="6" t="s">
        <v>106</v>
      </c>
      <c r="M56" s="18">
        <v>0.04</v>
      </c>
      <c r="N56" s="8">
        <v>3.9600000000000003E-2</v>
      </c>
      <c r="O56" s="7">
        <v>657012</v>
      </c>
      <c r="P56" s="7">
        <v>100.6</v>
      </c>
      <c r="Q56" s="7">
        <v>660.95</v>
      </c>
      <c r="R56" s="8">
        <v>2.0000000000000001E-4</v>
      </c>
      <c r="S56" s="8">
        <v>8.0999999999999996E-3</v>
      </c>
      <c r="T56" s="8">
        <v>1.8E-3</v>
      </c>
    </row>
    <row r="57" spans="2:20">
      <c r="B57" s="6" t="s">
        <v>240</v>
      </c>
      <c r="C57" s="17">
        <v>1260488</v>
      </c>
      <c r="D57" s="6" t="s">
        <v>135</v>
      </c>
      <c r="E57" s="6"/>
      <c r="F57" s="6">
        <v>126</v>
      </c>
      <c r="G57" s="6" t="s">
        <v>207</v>
      </c>
      <c r="H57" s="6" t="s">
        <v>228</v>
      </c>
      <c r="I57" s="6" t="s">
        <v>105</v>
      </c>
      <c r="J57" s="6"/>
      <c r="K57" s="17">
        <v>2.48</v>
      </c>
      <c r="L57" s="6" t="s">
        <v>106</v>
      </c>
      <c r="M57" s="18">
        <v>6.5000000000000002E-2</v>
      </c>
      <c r="N57" s="8">
        <v>1.0500000000000001E-2</v>
      </c>
      <c r="O57" s="7">
        <v>507055.48</v>
      </c>
      <c r="P57" s="7">
        <v>129.63</v>
      </c>
      <c r="Q57" s="7">
        <v>657.3</v>
      </c>
      <c r="R57" s="8">
        <v>6.9999999999999999E-4</v>
      </c>
      <c r="S57" s="8">
        <v>8.0000000000000002E-3</v>
      </c>
      <c r="T57" s="8">
        <v>1.8E-3</v>
      </c>
    </row>
    <row r="58" spans="2:20">
      <c r="B58" s="6" t="s">
        <v>241</v>
      </c>
      <c r="C58" s="17">
        <v>1095066</v>
      </c>
      <c r="D58" s="6" t="s">
        <v>135</v>
      </c>
      <c r="E58" s="6"/>
      <c r="F58" s="6">
        <v>1291</v>
      </c>
      <c r="G58" s="6" t="s">
        <v>191</v>
      </c>
      <c r="H58" s="6" t="s">
        <v>228</v>
      </c>
      <c r="I58" s="6" t="s">
        <v>105</v>
      </c>
      <c r="J58" s="6"/>
      <c r="K58" s="17">
        <v>2.38</v>
      </c>
      <c r="L58" s="6" t="s">
        <v>106</v>
      </c>
      <c r="M58" s="18">
        <v>4.65E-2</v>
      </c>
      <c r="N58" s="8">
        <v>8.0999999999999996E-3</v>
      </c>
      <c r="O58" s="7">
        <v>435874.9</v>
      </c>
      <c r="P58" s="7">
        <v>130.22</v>
      </c>
      <c r="Q58" s="7">
        <v>567.6</v>
      </c>
      <c r="R58" s="8">
        <v>8.0000000000000004E-4</v>
      </c>
      <c r="S58" s="8">
        <v>6.8999999999999999E-3</v>
      </c>
      <c r="T58" s="8">
        <v>1.6000000000000001E-3</v>
      </c>
    </row>
    <row r="59" spans="2:20">
      <c r="B59" s="6" t="s">
        <v>242</v>
      </c>
      <c r="C59" s="17">
        <v>1134147</v>
      </c>
      <c r="D59" s="6" t="s">
        <v>135</v>
      </c>
      <c r="E59" s="6"/>
      <c r="F59" s="6">
        <v>1291</v>
      </c>
      <c r="G59" s="6" t="s">
        <v>191</v>
      </c>
      <c r="H59" s="6" t="s">
        <v>228</v>
      </c>
      <c r="I59" s="6" t="s">
        <v>105</v>
      </c>
      <c r="J59" s="6"/>
      <c r="K59" s="17">
        <v>6.14</v>
      </c>
      <c r="L59" s="6" t="s">
        <v>106</v>
      </c>
      <c r="M59" s="18">
        <v>1.4999999999999999E-2</v>
      </c>
      <c r="N59" s="8">
        <v>1.4800000000000001E-2</v>
      </c>
      <c r="O59" s="7">
        <v>541801</v>
      </c>
      <c r="P59" s="7">
        <v>101.47</v>
      </c>
      <c r="Q59" s="7">
        <v>549.77</v>
      </c>
      <c r="R59" s="8">
        <v>8.0000000000000004E-4</v>
      </c>
      <c r="S59" s="8">
        <v>6.7000000000000002E-3</v>
      </c>
      <c r="T59" s="8">
        <v>1.5E-3</v>
      </c>
    </row>
    <row r="60" spans="2:20">
      <c r="B60" s="6" t="s">
        <v>243</v>
      </c>
      <c r="C60" s="17">
        <v>1120120</v>
      </c>
      <c r="D60" s="6" t="s">
        <v>135</v>
      </c>
      <c r="E60" s="6"/>
      <c r="F60" s="6">
        <v>1324</v>
      </c>
      <c r="G60" s="6" t="s">
        <v>244</v>
      </c>
      <c r="H60" s="6" t="s">
        <v>228</v>
      </c>
      <c r="I60" s="6" t="s">
        <v>105</v>
      </c>
      <c r="J60" s="6"/>
      <c r="K60" s="17">
        <v>4.22</v>
      </c>
      <c r="L60" s="6" t="s">
        <v>106</v>
      </c>
      <c r="M60" s="18">
        <v>3.7499999999999999E-2</v>
      </c>
      <c r="N60" s="8">
        <v>1.4200000000000001E-2</v>
      </c>
      <c r="O60" s="7">
        <v>555942</v>
      </c>
      <c r="P60" s="7">
        <v>118.93</v>
      </c>
      <c r="Q60" s="7">
        <v>661.18</v>
      </c>
      <c r="R60" s="8">
        <v>6.9999999999999999E-4</v>
      </c>
      <c r="S60" s="8">
        <v>8.0999999999999996E-3</v>
      </c>
      <c r="T60" s="8">
        <v>1.8E-3</v>
      </c>
    </row>
    <row r="61" spans="2:20">
      <c r="B61" s="6" t="s">
        <v>245</v>
      </c>
      <c r="C61" s="17">
        <v>3230224</v>
      </c>
      <c r="D61" s="6" t="s">
        <v>135</v>
      </c>
      <c r="E61" s="6"/>
      <c r="F61" s="6">
        <v>323</v>
      </c>
      <c r="G61" s="6" t="s">
        <v>207</v>
      </c>
      <c r="H61" s="6" t="s">
        <v>228</v>
      </c>
      <c r="I61" s="6" t="s">
        <v>105</v>
      </c>
      <c r="J61" s="6"/>
      <c r="K61" s="17">
        <v>3.2</v>
      </c>
      <c r="L61" s="6" t="s">
        <v>106</v>
      </c>
      <c r="M61" s="18">
        <v>5.8500000000000003E-2</v>
      </c>
      <c r="N61" s="8">
        <v>1.5100000000000001E-2</v>
      </c>
      <c r="O61" s="7">
        <v>535089.57999999996</v>
      </c>
      <c r="P61" s="7">
        <v>122.89</v>
      </c>
      <c r="Q61" s="7">
        <v>657.57</v>
      </c>
      <c r="R61" s="8">
        <v>2.9999999999999997E-4</v>
      </c>
      <c r="S61" s="8">
        <v>8.0000000000000002E-3</v>
      </c>
      <c r="T61" s="8">
        <v>1.8E-3</v>
      </c>
    </row>
    <row r="62" spans="2:20">
      <c r="B62" s="6" t="s">
        <v>246</v>
      </c>
      <c r="C62" s="17">
        <v>3230166</v>
      </c>
      <c r="D62" s="6" t="s">
        <v>135</v>
      </c>
      <c r="E62" s="6"/>
      <c r="F62" s="6">
        <v>323</v>
      </c>
      <c r="G62" s="6" t="s">
        <v>207</v>
      </c>
      <c r="H62" s="6" t="s">
        <v>228</v>
      </c>
      <c r="I62" s="6" t="s">
        <v>105</v>
      </c>
      <c r="J62" s="6"/>
      <c r="K62" s="17">
        <v>4.53</v>
      </c>
      <c r="L62" s="6" t="s">
        <v>106</v>
      </c>
      <c r="M62" s="18">
        <v>2.5499999999999998E-2</v>
      </c>
      <c r="N62" s="8">
        <v>1.34E-2</v>
      </c>
      <c r="O62" s="7">
        <v>622884.98</v>
      </c>
      <c r="P62" s="7">
        <v>105.55</v>
      </c>
      <c r="Q62" s="7">
        <v>657.46</v>
      </c>
      <c r="R62" s="8">
        <v>6.9999999999999999E-4</v>
      </c>
      <c r="S62" s="8">
        <v>8.0000000000000002E-3</v>
      </c>
      <c r="T62" s="8">
        <v>1.8E-3</v>
      </c>
    </row>
    <row r="63" spans="2:20">
      <c r="B63" s="6" t="s">
        <v>247</v>
      </c>
      <c r="C63" s="17">
        <v>3230091</v>
      </c>
      <c r="D63" s="6" t="s">
        <v>135</v>
      </c>
      <c r="E63" s="6"/>
      <c r="F63" s="6">
        <v>323</v>
      </c>
      <c r="G63" s="6" t="s">
        <v>207</v>
      </c>
      <c r="H63" s="6" t="s">
        <v>228</v>
      </c>
      <c r="I63" s="6" t="s">
        <v>105</v>
      </c>
      <c r="J63" s="6"/>
      <c r="K63" s="17">
        <v>3.2</v>
      </c>
      <c r="L63" s="6" t="s">
        <v>106</v>
      </c>
      <c r="M63" s="18">
        <v>5.0999999999999997E-2</v>
      </c>
      <c r="N63" s="8">
        <v>1.0699999999999999E-2</v>
      </c>
      <c r="O63" s="7">
        <v>511540.03</v>
      </c>
      <c r="P63" s="7">
        <v>124.46</v>
      </c>
      <c r="Q63" s="7">
        <v>636.66</v>
      </c>
      <c r="R63" s="8">
        <v>5.0000000000000001E-4</v>
      </c>
      <c r="S63" s="8">
        <v>7.7999999999999996E-3</v>
      </c>
      <c r="T63" s="8">
        <v>1.8E-3</v>
      </c>
    </row>
    <row r="64" spans="2:20">
      <c r="B64" s="6" t="s">
        <v>248</v>
      </c>
      <c r="C64" s="17">
        <v>3230125</v>
      </c>
      <c r="D64" s="6" t="s">
        <v>135</v>
      </c>
      <c r="E64" s="6"/>
      <c r="F64" s="6">
        <v>323</v>
      </c>
      <c r="G64" s="6" t="s">
        <v>207</v>
      </c>
      <c r="H64" s="6" t="s">
        <v>228</v>
      </c>
      <c r="I64" s="6" t="s">
        <v>105</v>
      </c>
      <c r="J64" s="6"/>
      <c r="K64" s="17">
        <v>3.51</v>
      </c>
      <c r="L64" s="6" t="s">
        <v>106</v>
      </c>
      <c r="M64" s="18">
        <v>4.9000000000000002E-2</v>
      </c>
      <c r="N64" s="8">
        <v>1.5800000000000002E-2</v>
      </c>
      <c r="O64" s="7">
        <v>569991.54</v>
      </c>
      <c r="P64" s="7">
        <v>115.23</v>
      </c>
      <c r="Q64" s="7">
        <v>656.8</v>
      </c>
      <c r="R64" s="8">
        <v>5.9999999999999995E-4</v>
      </c>
      <c r="S64" s="8">
        <v>8.0000000000000002E-3</v>
      </c>
      <c r="T64" s="8">
        <v>1.8E-3</v>
      </c>
    </row>
    <row r="65" spans="2:20">
      <c r="B65" s="6" t="s">
        <v>249</v>
      </c>
      <c r="C65" s="17">
        <v>7480098</v>
      </c>
      <c r="D65" s="6" t="s">
        <v>135</v>
      </c>
      <c r="E65" s="6"/>
      <c r="F65" s="6">
        <v>748</v>
      </c>
      <c r="G65" s="6" t="s">
        <v>191</v>
      </c>
      <c r="H65" s="6" t="s">
        <v>250</v>
      </c>
      <c r="I65" s="6" t="s">
        <v>105</v>
      </c>
      <c r="J65" s="6"/>
      <c r="K65" s="17">
        <v>3</v>
      </c>
      <c r="L65" s="6" t="s">
        <v>106</v>
      </c>
      <c r="M65" s="18">
        <v>6.4000000000000001E-2</v>
      </c>
      <c r="N65" s="8">
        <v>1.34E-2</v>
      </c>
      <c r="O65" s="7">
        <v>497648</v>
      </c>
      <c r="P65" s="7">
        <v>131.61000000000001</v>
      </c>
      <c r="Q65" s="7">
        <v>654.95000000000005</v>
      </c>
      <c r="R65" s="8">
        <v>4.0000000000000002E-4</v>
      </c>
      <c r="S65" s="8">
        <v>8.0000000000000002E-3</v>
      </c>
      <c r="T65" s="8">
        <v>1.8E-3</v>
      </c>
    </row>
    <row r="66" spans="2:20">
      <c r="B66" s="6" t="s">
        <v>251</v>
      </c>
      <c r="C66" s="17">
        <v>1127422</v>
      </c>
      <c r="D66" s="6" t="s">
        <v>135</v>
      </c>
      <c r="E66" s="6"/>
      <c r="F66" s="6">
        <v>1248</v>
      </c>
      <c r="G66" s="6" t="s">
        <v>191</v>
      </c>
      <c r="H66" s="6" t="s">
        <v>250</v>
      </c>
      <c r="I66" s="6" t="s">
        <v>105</v>
      </c>
      <c r="J66" s="6"/>
      <c r="K66" s="17">
        <v>2.95</v>
      </c>
      <c r="L66" s="6" t="s">
        <v>106</v>
      </c>
      <c r="M66" s="18">
        <v>0.02</v>
      </c>
      <c r="N66" s="8">
        <v>8.9999999999999993E-3</v>
      </c>
      <c r="O66" s="7">
        <v>592473</v>
      </c>
      <c r="P66" s="7">
        <v>103.84</v>
      </c>
      <c r="Q66" s="7">
        <v>615.22</v>
      </c>
      <c r="R66" s="8">
        <v>8.0000000000000004E-4</v>
      </c>
      <c r="S66" s="8">
        <v>7.4999999999999997E-3</v>
      </c>
      <c r="T66" s="8">
        <v>1.6999999999999999E-3</v>
      </c>
    </row>
    <row r="67" spans="2:20">
      <c r="B67" s="6" t="s">
        <v>252</v>
      </c>
      <c r="C67" s="17">
        <v>7230345</v>
      </c>
      <c r="D67" s="6" t="s">
        <v>135</v>
      </c>
      <c r="E67" s="6"/>
      <c r="F67" s="6">
        <v>723</v>
      </c>
      <c r="G67" s="6" t="s">
        <v>207</v>
      </c>
      <c r="H67" s="6" t="s">
        <v>250</v>
      </c>
      <c r="I67" s="6" t="s">
        <v>105</v>
      </c>
      <c r="J67" s="6"/>
      <c r="K67" s="17">
        <v>3.91</v>
      </c>
      <c r="L67" s="6" t="s">
        <v>106</v>
      </c>
      <c r="M67" s="18">
        <v>4.4200000000000003E-2</v>
      </c>
      <c r="N67" s="8">
        <v>2.86E-2</v>
      </c>
      <c r="O67" s="7">
        <v>592428</v>
      </c>
      <c r="P67" s="7">
        <v>107.99</v>
      </c>
      <c r="Q67" s="7">
        <v>639.76</v>
      </c>
      <c r="R67" s="8">
        <v>8.0000000000000004E-4</v>
      </c>
      <c r="S67" s="8">
        <v>7.7999999999999996E-3</v>
      </c>
      <c r="T67" s="8">
        <v>1.8E-3</v>
      </c>
    </row>
    <row r="68" spans="2:20">
      <c r="B68" s="6" t="s">
        <v>253</v>
      </c>
      <c r="C68" s="17">
        <v>6990188</v>
      </c>
      <c r="D68" s="6" t="s">
        <v>135</v>
      </c>
      <c r="E68" s="6"/>
      <c r="F68" s="6">
        <v>699</v>
      </c>
      <c r="G68" s="6" t="s">
        <v>207</v>
      </c>
      <c r="H68" s="6" t="s">
        <v>250</v>
      </c>
      <c r="I68" s="6" t="s">
        <v>189</v>
      </c>
      <c r="J68" s="6"/>
      <c r="K68" s="17">
        <v>3.73</v>
      </c>
      <c r="L68" s="6" t="s">
        <v>106</v>
      </c>
      <c r="M68" s="18">
        <v>4.9500000000000002E-2</v>
      </c>
      <c r="N68" s="8">
        <v>1.78E-2</v>
      </c>
      <c r="O68" s="7">
        <v>583816.09</v>
      </c>
      <c r="P68" s="7">
        <v>112.76</v>
      </c>
      <c r="Q68" s="7">
        <v>658.31</v>
      </c>
      <c r="R68" s="8">
        <v>6.9999999999999999E-4</v>
      </c>
      <c r="S68" s="8">
        <v>8.0000000000000002E-3</v>
      </c>
      <c r="T68" s="8">
        <v>1.8E-3</v>
      </c>
    </row>
    <row r="69" spans="2:20">
      <c r="B69" s="6" t="s">
        <v>254</v>
      </c>
      <c r="C69" s="17">
        <v>1125996</v>
      </c>
      <c r="D69" s="6" t="s">
        <v>135</v>
      </c>
      <c r="E69" s="6"/>
      <c r="F69" s="6">
        <v>2066</v>
      </c>
      <c r="G69" s="6" t="s">
        <v>215</v>
      </c>
      <c r="H69" s="6" t="s">
        <v>250</v>
      </c>
      <c r="I69" s="6" t="s">
        <v>105</v>
      </c>
      <c r="J69" s="6"/>
      <c r="K69" s="17">
        <v>1.96</v>
      </c>
      <c r="L69" s="6" t="s">
        <v>106</v>
      </c>
      <c r="M69" s="18">
        <v>4.5999999999999999E-2</v>
      </c>
      <c r="N69" s="8">
        <v>1.15E-2</v>
      </c>
      <c r="O69" s="7">
        <v>535906</v>
      </c>
      <c r="P69" s="7">
        <v>108.95</v>
      </c>
      <c r="Q69" s="7">
        <v>583.87</v>
      </c>
      <c r="R69" s="8">
        <v>8.0000000000000004E-4</v>
      </c>
      <c r="S69" s="8">
        <v>7.1000000000000004E-3</v>
      </c>
      <c r="T69" s="8">
        <v>1.6000000000000001E-3</v>
      </c>
    </row>
    <row r="70" spans="2:20">
      <c r="B70" s="6" t="s">
        <v>255</v>
      </c>
      <c r="C70" s="17">
        <v>1132828</v>
      </c>
      <c r="D70" s="6" t="s">
        <v>135</v>
      </c>
      <c r="E70" s="6"/>
      <c r="F70" s="6">
        <v>2066</v>
      </c>
      <c r="G70" s="6" t="s">
        <v>215</v>
      </c>
      <c r="H70" s="6" t="s">
        <v>250</v>
      </c>
      <c r="I70" s="6" t="s">
        <v>105</v>
      </c>
      <c r="J70" s="6"/>
      <c r="K70" s="17">
        <v>4.53</v>
      </c>
      <c r="L70" s="6" t="s">
        <v>106</v>
      </c>
      <c r="M70" s="18">
        <v>1.9800000000000002E-2</v>
      </c>
      <c r="N70" s="8">
        <v>1.9800000000000002E-2</v>
      </c>
      <c r="O70" s="7">
        <v>662268</v>
      </c>
      <c r="P70" s="7">
        <v>100.02</v>
      </c>
      <c r="Q70" s="7">
        <v>662.4</v>
      </c>
      <c r="R70" s="8">
        <v>6.9999999999999999E-4</v>
      </c>
      <c r="S70" s="8">
        <v>8.0999999999999996E-3</v>
      </c>
      <c r="T70" s="8">
        <v>1.8E-3</v>
      </c>
    </row>
    <row r="71" spans="2:20">
      <c r="B71" s="6" t="s">
        <v>256</v>
      </c>
      <c r="C71" s="17">
        <v>1107333</v>
      </c>
      <c r="D71" s="6" t="s">
        <v>135</v>
      </c>
      <c r="E71" s="6"/>
      <c r="F71" s="6">
        <v>2066</v>
      </c>
      <c r="G71" s="6" t="s">
        <v>215</v>
      </c>
      <c r="H71" s="6" t="s">
        <v>250</v>
      </c>
      <c r="I71" s="6" t="s">
        <v>105</v>
      </c>
      <c r="J71" s="6"/>
      <c r="K71" s="17">
        <v>0.51</v>
      </c>
      <c r="L71" s="6" t="s">
        <v>106</v>
      </c>
      <c r="M71" s="18">
        <v>5.1900000000000002E-2</v>
      </c>
      <c r="N71" s="8">
        <v>1.55E-2</v>
      </c>
      <c r="O71" s="7">
        <v>0.5</v>
      </c>
      <c r="P71" s="7">
        <v>121.21</v>
      </c>
      <c r="Q71" s="7">
        <v>0</v>
      </c>
      <c r="R71" s="8">
        <v>0</v>
      </c>
      <c r="S71" s="8">
        <v>0</v>
      </c>
      <c r="T71" s="8">
        <v>0</v>
      </c>
    </row>
    <row r="72" spans="2:20">
      <c r="B72" s="6" t="s">
        <v>257</v>
      </c>
      <c r="C72" s="17">
        <v>7770142</v>
      </c>
      <c r="D72" s="6" t="s">
        <v>135</v>
      </c>
      <c r="E72" s="6"/>
      <c r="F72" s="6">
        <v>777</v>
      </c>
      <c r="G72" s="6" t="s">
        <v>258</v>
      </c>
      <c r="H72" s="6" t="s">
        <v>250</v>
      </c>
      <c r="I72" s="6" t="s">
        <v>105</v>
      </c>
      <c r="J72" s="6"/>
      <c r="K72" s="17">
        <v>1.21</v>
      </c>
      <c r="L72" s="6" t="s">
        <v>106</v>
      </c>
      <c r="M72" s="18">
        <v>5.1999999999999998E-2</v>
      </c>
      <c r="N72" s="8">
        <v>9.1000000000000004E-3</v>
      </c>
      <c r="O72" s="7">
        <v>0.6</v>
      </c>
      <c r="P72" s="7">
        <v>133.86000000000001</v>
      </c>
      <c r="Q72" s="7">
        <v>0</v>
      </c>
      <c r="R72" s="8">
        <v>0</v>
      </c>
      <c r="S72" s="8">
        <v>0</v>
      </c>
      <c r="T72" s="8">
        <v>0</v>
      </c>
    </row>
    <row r="73" spans="2:20">
      <c r="B73" s="6" t="s">
        <v>259</v>
      </c>
      <c r="C73" s="17">
        <v>7770217</v>
      </c>
      <c r="D73" s="6" t="s">
        <v>135</v>
      </c>
      <c r="E73" s="6"/>
      <c r="F73" s="6">
        <v>777</v>
      </c>
      <c r="G73" s="6" t="s">
        <v>258</v>
      </c>
      <c r="H73" s="6" t="s">
        <v>250</v>
      </c>
      <c r="I73" s="6" t="s">
        <v>105</v>
      </c>
      <c r="J73" s="6"/>
      <c r="K73" s="17">
        <v>6.73</v>
      </c>
      <c r="L73" s="6" t="s">
        <v>106</v>
      </c>
      <c r="M73" s="18">
        <v>4.2999999999999997E-2</v>
      </c>
      <c r="N73" s="8">
        <v>2.8899999999999999E-2</v>
      </c>
      <c r="O73" s="7">
        <v>597403</v>
      </c>
      <c r="P73" s="7">
        <v>110.5</v>
      </c>
      <c r="Q73" s="7">
        <v>660.13</v>
      </c>
      <c r="R73" s="8">
        <v>6.9999999999999999E-4</v>
      </c>
      <c r="S73" s="8">
        <v>8.0999999999999996E-3</v>
      </c>
      <c r="T73" s="8">
        <v>1.8E-3</v>
      </c>
    </row>
    <row r="74" spans="2:20">
      <c r="B74" s="6" t="s">
        <v>260</v>
      </c>
      <c r="C74" s="17">
        <v>1121326</v>
      </c>
      <c r="D74" s="6" t="s">
        <v>135</v>
      </c>
      <c r="E74" s="6"/>
      <c r="F74" s="6">
        <v>1095</v>
      </c>
      <c r="G74" s="6" t="s">
        <v>261</v>
      </c>
      <c r="H74" s="6" t="s">
        <v>262</v>
      </c>
      <c r="I74" s="6" t="s">
        <v>189</v>
      </c>
      <c r="J74" s="6"/>
      <c r="K74" s="17">
        <v>4.01</v>
      </c>
      <c r="L74" s="6" t="s">
        <v>106</v>
      </c>
      <c r="M74" s="18">
        <v>4.65E-2</v>
      </c>
      <c r="N74" s="8">
        <v>2.0299999999999999E-2</v>
      </c>
      <c r="O74" s="7">
        <v>466421</v>
      </c>
      <c r="P74" s="7">
        <v>117.15</v>
      </c>
      <c r="Q74" s="7">
        <v>546.41</v>
      </c>
      <c r="R74" s="8">
        <v>8.0000000000000004E-4</v>
      </c>
      <c r="S74" s="8">
        <v>6.7000000000000002E-3</v>
      </c>
      <c r="T74" s="8">
        <v>1.5E-3</v>
      </c>
    </row>
    <row r="75" spans="2:20">
      <c r="B75" s="6" t="s">
        <v>263</v>
      </c>
      <c r="C75" s="17">
        <v>1115823</v>
      </c>
      <c r="D75" s="6" t="s">
        <v>135</v>
      </c>
      <c r="E75" s="6"/>
      <c r="F75" s="6">
        <v>1095</v>
      </c>
      <c r="G75" s="6" t="s">
        <v>261</v>
      </c>
      <c r="H75" s="6" t="s">
        <v>262</v>
      </c>
      <c r="I75" s="6" t="s">
        <v>189</v>
      </c>
      <c r="J75" s="6"/>
      <c r="K75" s="17">
        <v>3.34</v>
      </c>
      <c r="L75" s="6" t="s">
        <v>106</v>
      </c>
      <c r="M75" s="18">
        <v>6.0999999999999999E-2</v>
      </c>
      <c r="N75" s="8">
        <v>2.06E-2</v>
      </c>
      <c r="O75" s="7">
        <v>531141.22</v>
      </c>
      <c r="P75" s="7">
        <v>123.69</v>
      </c>
      <c r="Q75" s="7">
        <v>656.97</v>
      </c>
      <c r="R75" s="8">
        <v>5.9999999999999995E-4</v>
      </c>
      <c r="S75" s="8">
        <v>8.0000000000000002E-3</v>
      </c>
      <c r="T75" s="8">
        <v>1.8E-3</v>
      </c>
    </row>
    <row r="76" spans="2:20">
      <c r="B76" s="6" t="s">
        <v>264</v>
      </c>
      <c r="C76" s="17">
        <v>5760160</v>
      </c>
      <c r="D76" s="6" t="s">
        <v>135</v>
      </c>
      <c r="E76" s="6"/>
      <c r="F76" s="6">
        <v>576</v>
      </c>
      <c r="G76" s="6" t="s">
        <v>261</v>
      </c>
      <c r="H76" s="6" t="s">
        <v>262</v>
      </c>
      <c r="I76" s="6" t="s">
        <v>105</v>
      </c>
      <c r="J76" s="6"/>
      <c r="K76" s="17">
        <v>2.09</v>
      </c>
      <c r="L76" s="6" t="s">
        <v>106</v>
      </c>
      <c r="M76" s="18">
        <v>4.7E-2</v>
      </c>
      <c r="N76" s="8">
        <v>2.1700000000000001E-2</v>
      </c>
      <c r="O76" s="7">
        <v>513677</v>
      </c>
      <c r="P76" s="7">
        <v>128.31</v>
      </c>
      <c r="Q76" s="7">
        <v>659.1</v>
      </c>
      <c r="R76" s="8">
        <v>2.0000000000000001E-4</v>
      </c>
      <c r="S76" s="8">
        <v>8.0000000000000002E-3</v>
      </c>
      <c r="T76" s="8">
        <v>1.8E-3</v>
      </c>
    </row>
    <row r="77" spans="2:20">
      <c r="B77" s="6" t="s">
        <v>265</v>
      </c>
      <c r="C77" s="17">
        <v>6990139</v>
      </c>
      <c r="D77" s="6" t="s">
        <v>135</v>
      </c>
      <c r="E77" s="6"/>
      <c r="F77" s="6">
        <v>699</v>
      </c>
      <c r="G77" s="6" t="s">
        <v>207</v>
      </c>
      <c r="H77" s="6" t="s">
        <v>262</v>
      </c>
      <c r="I77" s="6" t="s">
        <v>105</v>
      </c>
      <c r="J77" s="6"/>
      <c r="K77" s="17">
        <v>0.9</v>
      </c>
      <c r="L77" s="6" t="s">
        <v>106</v>
      </c>
      <c r="M77" s="18">
        <v>0.05</v>
      </c>
      <c r="N77" s="8">
        <v>5.1000000000000004E-3</v>
      </c>
      <c r="O77" s="7">
        <v>0.76</v>
      </c>
      <c r="P77" s="7">
        <v>124.28</v>
      </c>
      <c r="Q77" s="7">
        <v>0</v>
      </c>
      <c r="R77" s="8">
        <v>0</v>
      </c>
      <c r="S77" s="8">
        <v>0</v>
      </c>
      <c r="T77" s="8">
        <v>0</v>
      </c>
    </row>
    <row r="78" spans="2:20">
      <c r="B78" s="6" t="s">
        <v>266</v>
      </c>
      <c r="C78" s="17">
        <v>6990154</v>
      </c>
      <c r="D78" s="6" t="s">
        <v>135</v>
      </c>
      <c r="E78" s="6"/>
      <c r="F78" s="6">
        <v>699</v>
      </c>
      <c r="G78" s="6" t="s">
        <v>207</v>
      </c>
      <c r="H78" s="6" t="s">
        <v>262</v>
      </c>
      <c r="I78" s="6" t="s">
        <v>105</v>
      </c>
      <c r="J78" s="6"/>
      <c r="K78" s="17">
        <v>5.7</v>
      </c>
      <c r="L78" s="6" t="s">
        <v>106</v>
      </c>
      <c r="M78" s="18">
        <v>4.9500000000000002E-2</v>
      </c>
      <c r="N78" s="8">
        <v>2.6599999999999999E-2</v>
      </c>
      <c r="O78" s="7">
        <v>487527</v>
      </c>
      <c r="P78" s="7">
        <v>135.61000000000001</v>
      </c>
      <c r="Q78" s="7">
        <v>661.14</v>
      </c>
      <c r="R78" s="8">
        <v>2.9999999999999997E-4</v>
      </c>
      <c r="S78" s="8">
        <v>8.0999999999999996E-3</v>
      </c>
      <c r="T78" s="8">
        <v>1.8E-3</v>
      </c>
    </row>
    <row r="79" spans="2:20">
      <c r="B79" s="6" t="s">
        <v>267</v>
      </c>
      <c r="C79" s="17">
        <v>1105543</v>
      </c>
      <c r="D79" s="6" t="s">
        <v>135</v>
      </c>
      <c r="E79" s="6"/>
      <c r="F79" s="6">
        <v>1095</v>
      </c>
      <c r="G79" s="6" t="s">
        <v>261</v>
      </c>
      <c r="H79" s="6" t="s">
        <v>262</v>
      </c>
      <c r="I79" s="6" t="s">
        <v>105</v>
      </c>
      <c r="J79" s="6"/>
      <c r="K79" s="17">
        <v>3.25</v>
      </c>
      <c r="L79" s="6" t="s">
        <v>106</v>
      </c>
      <c r="M79" s="18">
        <v>4.5999999999999999E-2</v>
      </c>
      <c r="N79" s="8">
        <v>1.9099999999999999E-2</v>
      </c>
      <c r="O79" s="7">
        <v>456463</v>
      </c>
      <c r="P79" s="7">
        <v>132.16999999999999</v>
      </c>
      <c r="Q79" s="7">
        <v>603.30999999999995</v>
      </c>
      <c r="R79" s="8">
        <v>8.0000000000000004E-4</v>
      </c>
      <c r="S79" s="8">
        <v>7.4000000000000003E-3</v>
      </c>
      <c r="T79" s="8">
        <v>1.6999999999999999E-3</v>
      </c>
    </row>
    <row r="80" spans="2:20">
      <c r="B80" s="6" t="s">
        <v>268</v>
      </c>
      <c r="C80" s="17">
        <v>1119999</v>
      </c>
      <c r="D80" s="6" t="s">
        <v>135</v>
      </c>
      <c r="E80" s="6"/>
      <c r="F80" s="6">
        <v>1349</v>
      </c>
      <c r="G80" s="6" t="s">
        <v>207</v>
      </c>
      <c r="H80" s="6" t="s">
        <v>262</v>
      </c>
      <c r="I80" s="6" t="s">
        <v>189</v>
      </c>
      <c r="J80" s="6"/>
      <c r="K80" s="17">
        <v>1.95</v>
      </c>
      <c r="L80" s="6" t="s">
        <v>106</v>
      </c>
      <c r="M80" s="18">
        <v>4.8000000000000001E-2</v>
      </c>
      <c r="N80" s="8">
        <v>1.44E-2</v>
      </c>
      <c r="O80" s="7">
        <v>573925</v>
      </c>
      <c r="P80" s="7">
        <v>113.74</v>
      </c>
      <c r="Q80" s="7">
        <v>652.78</v>
      </c>
      <c r="R80" s="8">
        <v>8.0000000000000004E-4</v>
      </c>
      <c r="S80" s="8">
        <v>8.0000000000000002E-3</v>
      </c>
      <c r="T80" s="8">
        <v>1.8E-3</v>
      </c>
    </row>
    <row r="81" spans="2:20">
      <c r="B81" s="6" t="s">
        <v>269</v>
      </c>
      <c r="C81" s="17">
        <v>1129733</v>
      </c>
      <c r="D81" s="6" t="s">
        <v>135</v>
      </c>
      <c r="E81" s="6"/>
      <c r="F81" s="6">
        <v>1068</v>
      </c>
      <c r="G81" s="6" t="s">
        <v>207</v>
      </c>
      <c r="H81" s="6" t="s">
        <v>262</v>
      </c>
      <c r="I81" s="6" t="s">
        <v>105</v>
      </c>
      <c r="J81" s="6"/>
      <c r="K81" s="17">
        <v>5.0999999999999996</v>
      </c>
      <c r="L81" s="6" t="s">
        <v>106</v>
      </c>
      <c r="M81" s="18">
        <v>4.0899999999999999E-2</v>
      </c>
      <c r="N81" s="8">
        <v>3.04E-2</v>
      </c>
      <c r="O81" s="7">
        <v>609708.84</v>
      </c>
      <c r="P81" s="7">
        <v>107.9</v>
      </c>
      <c r="Q81" s="7">
        <v>657.88</v>
      </c>
      <c r="R81" s="8">
        <v>2.9999999999999997E-4</v>
      </c>
      <c r="S81" s="8">
        <v>8.0000000000000002E-3</v>
      </c>
      <c r="T81" s="8">
        <v>1.8E-3</v>
      </c>
    </row>
    <row r="82" spans="2:20">
      <c r="B82" s="6" t="s">
        <v>270</v>
      </c>
      <c r="C82" s="17">
        <v>1135888</v>
      </c>
      <c r="D82" s="6" t="s">
        <v>135</v>
      </c>
      <c r="E82" s="6"/>
      <c r="F82" s="6">
        <v>1068</v>
      </c>
      <c r="G82" s="6" t="s">
        <v>207</v>
      </c>
      <c r="H82" s="6" t="s">
        <v>262</v>
      </c>
      <c r="I82" s="6" t="s">
        <v>105</v>
      </c>
      <c r="J82" s="6"/>
      <c r="K82" s="17">
        <v>6.72</v>
      </c>
      <c r="L82" s="6" t="s">
        <v>106</v>
      </c>
      <c r="M82" s="18">
        <v>3.6499999999999998E-2</v>
      </c>
      <c r="N82" s="8">
        <v>3.7400000000000003E-2</v>
      </c>
      <c r="O82" s="7">
        <v>645988</v>
      </c>
      <c r="P82" s="7">
        <v>101.9</v>
      </c>
      <c r="Q82" s="7">
        <v>658.26</v>
      </c>
      <c r="R82" s="8">
        <v>5.0000000000000001E-4</v>
      </c>
      <c r="S82" s="8">
        <v>8.0000000000000002E-3</v>
      </c>
      <c r="T82" s="8">
        <v>1.8E-3</v>
      </c>
    </row>
    <row r="83" spans="2:20">
      <c r="B83" s="6" t="s">
        <v>271</v>
      </c>
      <c r="C83" s="17">
        <v>1410265</v>
      </c>
      <c r="D83" s="6" t="s">
        <v>135</v>
      </c>
      <c r="E83" s="6"/>
      <c r="F83" s="6">
        <v>141</v>
      </c>
      <c r="G83" s="6" t="s">
        <v>188</v>
      </c>
      <c r="H83" s="6" t="s">
        <v>262</v>
      </c>
      <c r="I83" s="6" t="s">
        <v>105</v>
      </c>
      <c r="J83" s="6"/>
      <c r="K83" s="17">
        <v>1.62</v>
      </c>
      <c r="L83" s="6" t="s">
        <v>106</v>
      </c>
      <c r="M83" s="18">
        <v>3.7499999999999999E-2</v>
      </c>
      <c r="N83" s="8">
        <v>1.8499999999999999E-2</v>
      </c>
      <c r="O83" s="7">
        <v>0.54</v>
      </c>
      <c r="P83" s="7">
        <v>103.83</v>
      </c>
      <c r="Q83" s="7">
        <v>0</v>
      </c>
      <c r="R83" s="8">
        <v>0</v>
      </c>
      <c r="S83" s="8">
        <v>0</v>
      </c>
      <c r="T83" s="8">
        <v>0</v>
      </c>
    </row>
    <row r="84" spans="2:20">
      <c r="B84" s="6" t="s">
        <v>272</v>
      </c>
      <c r="C84" s="17">
        <v>1120880</v>
      </c>
      <c r="D84" s="6" t="s">
        <v>135</v>
      </c>
      <c r="E84" s="6"/>
      <c r="F84" s="6">
        <v>2156</v>
      </c>
      <c r="G84" s="6" t="s">
        <v>215</v>
      </c>
      <c r="H84" s="6" t="s">
        <v>273</v>
      </c>
      <c r="I84" s="6" t="s">
        <v>189</v>
      </c>
      <c r="J84" s="6"/>
      <c r="K84" s="17">
        <v>1.17</v>
      </c>
      <c r="L84" s="6" t="s">
        <v>106</v>
      </c>
      <c r="M84" s="18">
        <v>4.4499999999999998E-2</v>
      </c>
      <c r="N84" s="8">
        <v>1.8599999999999998E-2</v>
      </c>
      <c r="O84" s="7">
        <v>4437.75</v>
      </c>
      <c r="P84" s="7">
        <v>109.96</v>
      </c>
      <c r="Q84" s="7">
        <v>4.88</v>
      </c>
      <c r="R84" s="8">
        <v>0</v>
      </c>
      <c r="S84" s="8">
        <v>1E-4</v>
      </c>
      <c r="T84" s="8">
        <v>0</v>
      </c>
    </row>
    <row r="85" spans="2:20">
      <c r="B85" s="6" t="s">
        <v>274</v>
      </c>
      <c r="C85" s="17">
        <v>1131614</v>
      </c>
      <c r="D85" s="6" t="s">
        <v>135</v>
      </c>
      <c r="E85" s="6"/>
      <c r="F85" s="6">
        <v>2156</v>
      </c>
      <c r="G85" s="6" t="s">
        <v>215</v>
      </c>
      <c r="H85" s="6" t="s">
        <v>273</v>
      </c>
      <c r="I85" s="6" t="s">
        <v>189</v>
      </c>
      <c r="J85" s="6"/>
      <c r="K85" s="17">
        <v>3.69</v>
      </c>
      <c r="L85" s="6" t="s">
        <v>106</v>
      </c>
      <c r="M85" s="18">
        <v>0.06</v>
      </c>
      <c r="N85" s="8">
        <v>2.2800000000000001E-2</v>
      </c>
      <c r="O85" s="7">
        <v>4366</v>
      </c>
      <c r="P85" s="7">
        <v>116.26</v>
      </c>
      <c r="Q85" s="7">
        <v>5.08</v>
      </c>
      <c r="R85" s="8">
        <v>0</v>
      </c>
      <c r="S85" s="8">
        <v>1E-4</v>
      </c>
      <c r="T85" s="8">
        <v>0</v>
      </c>
    </row>
    <row r="86" spans="2:20">
      <c r="B86" s="6" t="s">
        <v>275</v>
      </c>
      <c r="C86" s="17">
        <v>2260412</v>
      </c>
      <c r="D86" s="6" t="s">
        <v>135</v>
      </c>
      <c r="E86" s="6"/>
      <c r="F86" s="6">
        <v>226</v>
      </c>
      <c r="G86" s="6" t="s">
        <v>207</v>
      </c>
      <c r="H86" s="6" t="s">
        <v>273</v>
      </c>
      <c r="I86" s="6" t="s">
        <v>105</v>
      </c>
      <c r="J86" s="6"/>
      <c r="K86" s="17">
        <v>1.85</v>
      </c>
      <c r="L86" s="6" t="s">
        <v>106</v>
      </c>
      <c r="M86" s="18">
        <v>6.6000000000000003E-2</v>
      </c>
      <c r="N86" s="8">
        <v>1.8599999999999998E-2</v>
      </c>
      <c r="O86" s="7">
        <v>251468.79999999999</v>
      </c>
      <c r="P86" s="7">
        <v>109.05</v>
      </c>
      <c r="Q86" s="7">
        <v>274.23</v>
      </c>
      <c r="R86" s="8">
        <v>2.0000000000000001E-4</v>
      </c>
      <c r="S86" s="8">
        <v>3.3E-3</v>
      </c>
      <c r="T86" s="8">
        <v>8.0000000000000004E-4</v>
      </c>
    </row>
    <row r="87" spans="2:20">
      <c r="B87" s="6" t="s">
        <v>276</v>
      </c>
      <c r="C87" s="17">
        <v>2260479</v>
      </c>
      <c r="D87" s="6" t="s">
        <v>135</v>
      </c>
      <c r="E87" s="6"/>
      <c r="F87" s="6">
        <v>226</v>
      </c>
      <c r="G87" s="6" t="s">
        <v>207</v>
      </c>
      <c r="H87" s="6" t="s">
        <v>273</v>
      </c>
      <c r="I87" s="6" t="s">
        <v>105</v>
      </c>
      <c r="J87" s="6"/>
      <c r="K87" s="17">
        <v>6.39</v>
      </c>
      <c r="L87" s="6" t="s">
        <v>106</v>
      </c>
      <c r="M87" s="18">
        <v>2.8500000000000001E-2</v>
      </c>
      <c r="N87" s="8">
        <v>2.0899999999999998E-2</v>
      </c>
      <c r="O87" s="7">
        <v>568959</v>
      </c>
      <c r="P87" s="7">
        <v>106.34</v>
      </c>
      <c r="Q87" s="7">
        <v>605.03</v>
      </c>
      <c r="R87" s="8">
        <v>8.0000000000000004E-4</v>
      </c>
      <c r="S87" s="8">
        <v>7.4000000000000003E-3</v>
      </c>
      <c r="T87" s="8">
        <v>1.6999999999999999E-3</v>
      </c>
    </row>
    <row r="88" spans="2:20">
      <c r="B88" s="6" t="s">
        <v>277</v>
      </c>
      <c r="C88" s="17">
        <v>2590438</v>
      </c>
      <c r="D88" s="6" t="s">
        <v>135</v>
      </c>
      <c r="E88" s="6"/>
      <c r="F88" s="6">
        <v>259</v>
      </c>
      <c r="G88" s="6" t="s">
        <v>222</v>
      </c>
      <c r="H88" s="6" t="s">
        <v>278</v>
      </c>
      <c r="I88" s="6" t="s">
        <v>105</v>
      </c>
      <c r="J88" s="6"/>
      <c r="K88" s="17">
        <v>1.68</v>
      </c>
      <c r="L88" s="6" t="s">
        <v>106</v>
      </c>
      <c r="M88" s="18">
        <v>5.6899999999999999E-2</v>
      </c>
      <c r="N88" s="8">
        <v>1.9400000000000001E-2</v>
      </c>
      <c r="O88" s="7">
        <v>3541.34</v>
      </c>
      <c r="P88" s="7">
        <v>129.27000000000001</v>
      </c>
      <c r="Q88" s="7">
        <v>4.58</v>
      </c>
      <c r="R88" s="8">
        <v>0</v>
      </c>
      <c r="S88" s="8">
        <v>1E-4</v>
      </c>
      <c r="T88" s="8">
        <v>0</v>
      </c>
    </row>
    <row r="89" spans="2:20">
      <c r="B89" s="6" t="s">
        <v>279</v>
      </c>
      <c r="C89" s="17">
        <v>2590255</v>
      </c>
      <c r="D89" s="6" t="s">
        <v>135</v>
      </c>
      <c r="E89" s="6"/>
      <c r="F89" s="6">
        <v>259</v>
      </c>
      <c r="G89" s="6" t="s">
        <v>222</v>
      </c>
      <c r="H89" s="6" t="s">
        <v>278</v>
      </c>
      <c r="I89" s="6" t="s">
        <v>105</v>
      </c>
      <c r="J89" s="6"/>
      <c r="K89" s="17">
        <v>1.94</v>
      </c>
      <c r="L89" s="6" t="s">
        <v>106</v>
      </c>
      <c r="M89" s="18">
        <v>4.8000000000000001E-2</v>
      </c>
      <c r="N89" s="8">
        <v>1.9300000000000001E-2</v>
      </c>
      <c r="O89" s="7">
        <v>3185.6</v>
      </c>
      <c r="P89" s="7">
        <v>123.1</v>
      </c>
      <c r="Q89" s="7">
        <v>3.92</v>
      </c>
      <c r="R89" s="8">
        <v>0</v>
      </c>
      <c r="S89" s="8">
        <v>0</v>
      </c>
      <c r="T89" s="8">
        <v>0</v>
      </c>
    </row>
    <row r="90" spans="2:20">
      <c r="B90" s="6" t="s">
        <v>280</v>
      </c>
      <c r="C90" s="17">
        <v>1980192</v>
      </c>
      <c r="D90" s="6" t="s">
        <v>135</v>
      </c>
      <c r="E90" s="6"/>
      <c r="F90" s="6">
        <v>198</v>
      </c>
      <c r="G90" s="6" t="s">
        <v>207</v>
      </c>
      <c r="H90" s="6" t="s">
        <v>278</v>
      </c>
      <c r="I90" s="6" t="s">
        <v>189</v>
      </c>
      <c r="J90" s="6"/>
      <c r="K90" s="17">
        <v>1.01</v>
      </c>
      <c r="L90" s="6" t="s">
        <v>106</v>
      </c>
      <c r="M90" s="18">
        <v>5.3499999999999999E-2</v>
      </c>
      <c r="N90" s="8">
        <v>1.24E-2</v>
      </c>
      <c r="O90" s="7">
        <v>32968.400000000001</v>
      </c>
      <c r="P90" s="7">
        <v>124.21</v>
      </c>
      <c r="Q90" s="7">
        <v>40.950000000000003</v>
      </c>
      <c r="R90" s="8">
        <v>2.0000000000000001E-4</v>
      </c>
      <c r="S90" s="8">
        <v>5.0000000000000001E-4</v>
      </c>
      <c r="T90" s="8">
        <v>1E-4</v>
      </c>
    </row>
    <row r="91" spans="2:20">
      <c r="B91" s="6" t="s">
        <v>281</v>
      </c>
      <c r="C91" s="17">
        <v>1121227</v>
      </c>
      <c r="D91" s="6" t="s">
        <v>135</v>
      </c>
      <c r="E91" s="6"/>
      <c r="F91" s="6">
        <v>1264</v>
      </c>
      <c r="G91" s="6" t="s">
        <v>207</v>
      </c>
      <c r="H91" s="6" t="s">
        <v>282</v>
      </c>
      <c r="I91" s="6" t="s">
        <v>105</v>
      </c>
      <c r="J91" s="6"/>
      <c r="K91" s="17">
        <v>2.2400000000000002</v>
      </c>
      <c r="L91" s="6" t="s">
        <v>106</v>
      </c>
      <c r="M91" s="18">
        <v>4.4999999999999998E-2</v>
      </c>
      <c r="N91" s="8">
        <v>2.0299999999999999E-2</v>
      </c>
      <c r="O91" s="7">
        <v>1844.95</v>
      </c>
      <c r="P91" s="7">
        <v>111.67</v>
      </c>
      <c r="Q91" s="7">
        <v>2.06</v>
      </c>
      <c r="R91" s="8">
        <v>0</v>
      </c>
      <c r="S91" s="8">
        <v>0</v>
      </c>
      <c r="T91" s="8">
        <v>0</v>
      </c>
    </row>
    <row r="92" spans="2:20">
      <c r="B92" s="6" t="s">
        <v>283</v>
      </c>
      <c r="C92" s="17">
        <v>6390207</v>
      </c>
      <c r="D92" s="6" t="s">
        <v>135</v>
      </c>
      <c r="E92" s="6"/>
      <c r="F92" s="6">
        <v>639</v>
      </c>
      <c r="G92" s="6" t="s">
        <v>261</v>
      </c>
      <c r="H92" s="6" t="s">
        <v>284</v>
      </c>
      <c r="I92" s="6" t="s">
        <v>105</v>
      </c>
      <c r="J92" s="6"/>
      <c r="K92" s="17">
        <v>4.45</v>
      </c>
      <c r="L92" s="6" t="s">
        <v>106</v>
      </c>
      <c r="M92" s="18">
        <v>4.9500000000000002E-2</v>
      </c>
      <c r="N92" s="8">
        <v>4.5100000000000001E-2</v>
      </c>
      <c r="O92" s="7">
        <v>5179</v>
      </c>
      <c r="P92" s="7">
        <v>121.6</v>
      </c>
      <c r="Q92" s="7">
        <v>6.3</v>
      </c>
      <c r="R92" s="8">
        <v>0</v>
      </c>
      <c r="S92" s="8">
        <v>1E-4</v>
      </c>
      <c r="T92" s="8">
        <v>0</v>
      </c>
    </row>
    <row r="93" spans="2:20">
      <c r="B93" s="13" t="s">
        <v>285</v>
      </c>
      <c r="C93" s="14"/>
      <c r="D93" s="13"/>
      <c r="E93" s="13"/>
      <c r="F93" s="13"/>
      <c r="G93" s="13"/>
      <c r="H93" s="13"/>
      <c r="I93" s="13"/>
      <c r="J93" s="13"/>
      <c r="K93" s="14">
        <v>4.18</v>
      </c>
      <c r="L93" s="13"/>
      <c r="N93" s="16">
        <v>2.98E-2</v>
      </c>
      <c r="O93" s="15">
        <v>40774192.789999999</v>
      </c>
      <c r="Q93" s="15">
        <v>42766.51</v>
      </c>
      <c r="S93" s="16">
        <v>0.52210000000000001</v>
      </c>
      <c r="T93" s="16">
        <v>0.1181</v>
      </c>
    </row>
    <row r="94" spans="2:20">
      <c r="B94" s="6" t="s">
        <v>286</v>
      </c>
      <c r="C94" s="17">
        <v>6040323</v>
      </c>
      <c r="D94" s="6" t="s">
        <v>135</v>
      </c>
      <c r="E94" s="6"/>
      <c r="F94" s="6">
        <v>604</v>
      </c>
      <c r="G94" s="6" t="s">
        <v>191</v>
      </c>
      <c r="H94" s="6" t="s">
        <v>104</v>
      </c>
      <c r="I94" s="6" t="s">
        <v>105</v>
      </c>
      <c r="J94" s="6"/>
      <c r="K94" s="17">
        <v>6.54</v>
      </c>
      <c r="L94" s="6" t="s">
        <v>106</v>
      </c>
      <c r="M94" s="18">
        <v>3.0099999999999998E-2</v>
      </c>
      <c r="N94" s="8">
        <v>2.47E-2</v>
      </c>
      <c r="O94" s="7">
        <v>635228</v>
      </c>
      <c r="P94" s="7">
        <v>104.4</v>
      </c>
      <c r="Q94" s="7">
        <v>663.18</v>
      </c>
      <c r="R94" s="8">
        <v>5.9999999999999995E-4</v>
      </c>
      <c r="S94" s="8">
        <v>8.0999999999999996E-3</v>
      </c>
      <c r="T94" s="8">
        <v>1.8E-3</v>
      </c>
    </row>
    <row r="95" spans="2:20">
      <c r="B95" s="6" t="s">
        <v>287</v>
      </c>
      <c r="C95" s="17">
        <v>2310167</v>
      </c>
      <c r="D95" s="6" t="s">
        <v>135</v>
      </c>
      <c r="E95" s="6"/>
      <c r="F95" s="6">
        <v>231</v>
      </c>
      <c r="G95" s="6" t="s">
        <v>191</v>
      </c>
      <c r="H95" s="6" t="s">
        <v>104</v>
      </c>
      <c r="I95" s="6" t="s">
        <v>105</v>
      </c>
      <c r="J95" s="6"/>
      <c r="K95" s="17">
        <v>7.48</v>
      </c>
      <c r="L95" s="6" t="s">
        <v>106</v>
      </c>
      <c r="M95" s="18">
        <v>2.98E-2</v>
      </c>
      <c r="N95" s="8">
        <v>2.81E-2</v>
      </c>
      <c r="O95" s="7">
        <v>645651</v>
      </c>
      <c r="P95" s="7">
        <v>102.9</v>
      </c>
      <c r="Q95" s="7">
        <v>664.37</v>
      </c>
      <c r="R95" s="8">
        <v>5.0000000000000001E-4</v>
      </c>
      <c r="S95" s="8">
        <v>8.0999999999999996E-3</v>
      </c>
      <c r="T95" s="8">
        <v>1.8E-3</v>
      </c>
    </row>
    <row r="96" spans="2:20">
      <c r="B96" s="6" t="s">
        <v>288</v>
      </c>
      <c r="C96" s="17">
        <v>2310134</v>
      </c>
      <c r="D96" s="6" t="s">
        <v>135</v>
      </c>
      <c r="E96" s="6"/>
      <c r="F96" s="6">
        <v>231</v>
      </c>
      <c r="G96" s="6" t="s">
        <v>191</v>
      </c>
      <c r="H96" s="6" t="s">
        <v>104</v>
      </c>
      <c r="I96" s="6" t="s">
        <v>105</v>
      </c>
      <c r="J96" s="6"/>
      <c r="K96" s="17">
        <v>3.27</v>
      </c>
      <c r="L96" s="6" t="s">
        <v>106</v>
      </c>
      <c r="M96" s="18">
        <v>2.7400000000000001E-2</v>
      </c>
      <c r="N96" s="8">
        <v>1.4E-2</v>
      </c>
      <c r="O96" s="7">
        <v>622472</v>
      </c>
      <c r="P96" s="7">
        <v>106.03</v>
      </c>
      <c r="Q96" s="7">
        <v>660.01</v>
      </c>
      <c r="R96" s="8">
        <v>2.9999999999999997E-4</v>
      </c>
      <c r="S96" s="8">
        <v>8.0999999999999996E-3</v>
      </c>
      <c r="T96" s="8">
        <v>1.8E-3</v>
      </c>
    </row>
    <row r="97" spans="2:20">
      <c r="B97" s="6" t="s">
        <v>289</v>
      </c>
      <c r="C97" s="17">
        <v>2310175</v>
      </c>
      <c r="D97" s="6" t="s">
        <v>135</v>
      </c>
      <c r="E97" s="6"/>
      <c r="F97" s="6">
        <v>231</v>
      </c>
      <c r="G97" s="6" t="s">
        <v>191</v>
      </c>
      <c r="H97" s="6" t="s">
        <v>104</v>
      </c>
      <c r="I97" s="6" t="s">
        <v>105</v>
      </c>
      <c r="J97" s="6"/>
      <c r="K97" s="17">
        <v>5.0999999999999996</v>
      </c>
      <c r="L97" s="6" t="s">
        <v>106</v>
      </c>
      <c r="M97" s="18">
        <v>2.47E-2</v>
      </c>
      <c r="N97" s="8">
        <v>2.0299999999999999E-2</v>
      </c>
      <c r="O97" s="7">
        <v>638004</v>
      </c>
      <c r="P97" s="7">
        <v>103.64</v>
      </c>
      <c r="Q97" s="7">
        <v>661.23</v>
      </c>
      <c r="R97" s="8">
        <v>2.9999999999999997E-4</v>
      </c>
      <c r="S97" s="8">
        <v>8.0999999999999996E-3</v>
      </c>
      <c r="T97" s="8">
        <v>1.8E-3</v>
      </c>
    </row>
    <row r="98" spans="2:20">
      <c r="B98" s="6" t="s">
        <v>290</v>
      </c>
      <c r="C98" s="17">
        <v>1940485</v>
      </c>
      <c r="D98" s="6" t="s">
        <v>135</v>
      </c>
      <c r="E98" s="6"/>
      <c r="F98" s="6">
        <v>194</v>
      </c>
      <c r="G98" s="6" t="s">
        <v>191</v>
      </c>
      <c r="H98" s="6" t="s">
        <v>104</v>
      </c>
      <c r="I98" s="6" t="s">
        <v>105</v>
      </c>
      <c r="J98" s="6"/>
      <c r="K98" s="17">
        <v>1.39</v>
      </c>
      <c r="L98" s="6" t="s">
        <v>106</v>
      </c>
      <c r="M98" s="18">
        <v>5.8999999999999997E-2</v>
      </c>
      <c r="N98" s="8">
        <v>7.7999999999999996E-3</v>
      </c>
      <c r="O98" s="7">
        <v>611866</v>
      </c>
      <c r="P98" s="7">
        <v>107.68</v>
      </c>
      <c r="Q98" s="7">
        <v>658.86</v>
      </c>
      <c r="R98" s="8">
        <v>4.0000000000000002E-4</v>
      </c>
      <c r="S98" s="8">
        <v>8.0000000000000002E-3</v>
      </c>
      <c r="T98" s="8">
        <v>1.8E-3</v>
      </c>
    </row>
    <row r="99" spans="2:20">
      <c r="B99" s="6" t="s">
        <v>291</v>
      </c>
      <c r="C99" s="17">
        <v>1940493</v>
      </c>
      <c r="D99" s="6" t="s">
        <v>135</v>
      </c>
      <c r="E99" s="6"/>
      <c r="F99" s="6">
        <v>194</v>
      </c>
      <c r="G99" s="6" t="s">
        <v>191</v>
      </c>
      <c r="H99" s="6" t="s">
        <v>104</v>
      </c>
      <c r="I99" s="6" t="s">
        <v>105</v>
      </c>
      <c r="J99" s="6"/>
      <c r="K99" s="17">
        <v>1.89</v>
      </c>
      <c r="L99" s="6" t="s">
        <v>106</v>
      </c>
      <c r="M99" s="18">
        <v>1.8780000000000002E-2</v>
      </c>
      <c r="N99" s="8">
        <v>4.7000000000000002E-3</v>
      </c>
      <c r="O99" s="7">
        <v>47938</v>
      </c>
      <c r="P99" s="7">
        <v>102.77</v>
      </c>
      <c r="Q99" s="7">
        <v>49.27</v>
      </c>
      <c r="R99" s="8">
        <v>1E-4</v>
      </c>
      <c r="S99" s="8">
        <v>5.9999999999999995E-4</v>
      </c>
      <c r="T99" s="8">
        <v>1E-4</v>
      </c>
    </row>
    <row r="100" spans="2:20">
      <c r="B100" s="6" t="s">
        <v>292</v>
      </c>
      <c r="C100" s="17">
        <v>1119635</v>
      </c>
      <c r="D100" s="6" t="s">
        <v>135</v>
      </c>
      <c r="E100" s="6"/>
      <c r="F100" s="6">
        <v>1040</v>
      </c>
      <c r="G100" s="6" t="s">
        <v>293</v>
      </c>
      <c r="H100" s="6" t="s">
        <v>202</v>
      </c>
      <c r="I100" s="6" t="s">
        <v>189</v>
      </c>
      <c r="J100" s="6"/>
      <c r="K100" s="17">
        <v>1.95</v>
      </c>
      <c r="L100" s="6" t="s">
        <v>106</v>
      </c>
      <c r="M100" s="18">
        <v>4.8399999999999999E-2</v>
      </c>
      <c r="N100" s="8">
        <v>9.2999999999999992E-3</v>
      </c>
      <c r="O100" s="7">
        <v>612093.54</v>
      </c>
      <c r="P100" s="7">
        <v>107.7</v>
      </c>
      <c r="Q100" s="7">
        <v>659.22</v>
      </c>
      <c r="R100" s="8">
        <v>6.9999999999999999E-4</v>
      </c>
      <c r="S100" s="8">
        <v>8.0000000000000002E-3</v>
      </c>
      <c r="T100" s="8">
        <v>1.8E-3</v>
      </c>
    </row>
    <row r="101" spans="2:20">
      <c r="B101" s="6" t="s">
        <v>294</v>
      </c>
      <c r="C101" s="17">
        <v>1134212</v>
      </c>
      <c r="D101" s="6" t="s">
        <v>135</v>
      </c>
      <c r="E101" s="6"/>
      <c r="F101" s="6">
        <v>1153</v>
      </c>
      <c r="G101" s="6" t="s">
        <v>191</v>
      </c>
      <c r="H101" s="6" t="s">
        <v>202</v>
      </c>
      <c r="I101" s="6" t="s">
        <v>105</v>
      </c>
      <c r="J101" s="6"/>
      <c r="K101" s="17">
        <v>2.93</v>
      </c>
      <c r="L101" s="6" t="s">
        <v>106</v>
      </c>
      <c r="M101" s="18">
        <v>1.95E-2</v>
      </c>
      <c r="N101" s="8">
        <v>1.34E-2</v>
      </c>
      <c r="O101" s="7">
        <v>570625</v>
      </c>
      <c r="P101" s="7">
        <v>103.68</v>
      </c>
      <c r="Q101" s="7">
        <v>591.62</v>
      </c>
      <c r="R101" s="8">
        <v>8.0000000000000004E-4</v>
      </c>
      <c r="S101" s="8">
        <v>7.1999999999999998E-3</v>
      </c>
      <c r="T101" s="8">
        <v>1.6000000000000001E-3</v>
      </c>
    </row>
    <row r="102" spans="2:20">
      <c r="B102" s="6" t="s">
        <v>295</v>
      </c>
      <c r="C102" s="17">
        <v>6040281</v>
      </c>
      <c r="D102" s="6" t="s">
        <v>135</v>
      </c>
      <c r="E102" s="6"/>
      <c r="F102" s="6">
        <v>604</v>
      </c>
      <c r="G102" s="6" t="s">
        <v>191</v>
      </c>
      <c r="H102" s="6" t="s">
        <v>202</v>
      </c>
      <c r="I102" s="6" t="s">
        <v>105</v>
      </c>
      <c r="J102" s="6"/>
      <c r="K102" s="17">
        <v>0.7</v>
      </c>
      <c r="L102" s="6" t="s">
        <v>106</v>
      </c>
      <c r="M102" s="18">
        <v>5.3999999999999999E-2</v>
      </c>
      <c r="N102" s="8">
        <v>2.7000000000000001E-3</v>
      </c>
      <c r="O102" s="7">
        <v>625077</v>
      </c>
      <c r="P102" s="7">
        <v>105.2</v>
      </c>
      <c r="Q102" s="7">
        <v>657.58</v>
      </c>
      <c r="R102" s="8">
        <v>2.9999999999999997E-4</v>
      </c>
      <c r="S102" s="8">
        <v>8.0000000000000002E-3</v>
      </c>
      <c r="T102" s="8">
        <v>1.8E-3</v>
      </c>
    </row>
    <row r="103" spans="2:20">
      <c r="B103" s="6" t="s">
        <v>296</v>
      </c>
      <c r="C103" s="17">
        <v>1138205</v>
      </c>
      <c r="D103" s="6" t="s">
        <v>135</v>
      </c>
      <c r="E103" s="6"/>
      <c r="F103" s="6">
        <v>1266</v>
      </c>
      <c r="G103" s="6" t="s">
        <v>191</v>
      </c>
      <c r="H103" s="6" t="s">
        <v>202</v>
      </c>
      <c r="I103" s="6" t="s">
        <v>105</v>
      </c>
      <c r="J103" s="6"/>
      <c r="K103" s="17">
        <v>4.96</v>
      </c>
      <c r="L103" s="6" t="s">
        <v>106</v>
      </c>
      <c r="M103" s="18">
        <v>2.07E-2</v>
      </c>
      <c r="N103" s="8">
        <v>1.89E-2</v>
      </c>
      <c r="O103" s="7">
        <v>210576</v>
      </c>
      <c r="P103" s="7">
        <v>102.45</v>
      </c>
      <c r="Q103" s="7">
        <v>215.74</v>
      </c>
      <c r="R103" s="8">
        <v>8.0000000000000004E-4</v>
      </c>
      <c r="S103" s="8">
        <v>2.5999999999999999E-3</v>
      </c>
      <c r="T103" s="8">
        <v>5.9999999999999995E-4</v>
      </c>
    </row>
    <row r="104" spans="2:20">
      <c r="B104" s="6" t="s">
        <v>297</v>
      </c>
      <c r="C104" s="17">
        <v>1940550</v>
      </c>
      <c r="D104" s="6" t="s">
        <v>135</v>
      </c>
      <c r="E104" s="6"/>
      <c r="F104" s="6">
        <v>194</v>
      </c>
      <c r="G104" s="6" t="s">
        <v>191</v>
      </c>
      <c r="H104" s="6" t="s">
        <v>202</v>
      </c>
      <c r="I104" s="6" t="s">
        <v>105</v>
      </c>
      <c r="J104" s="6"/>
      <c r="K104" s="17">
        <v>4.6900000000000004</v>
      </c>
      <c r="L104" s="6" t="s">
        <v>106</v>
      </c>
      <c r="M104" s="18">
        <v>6.5000000000000002E-2</v>
      </c>
      <c r="N104" s="8">
        <v>1.7999999999999999E-2</v>
      </c>
      <c r="O104" s="7">
        <v>188704</v>
      </c>
      <c r="P104" s="7">
        <v>127.77</v>
      </c>
      <c r="Q104" s="7">
        <v>241.11</v>
      </c>
      <c r="R104" s="8">
        <v>8.0000000000000004E-4</v>
      </c>
      <c r="S104" s="8">
        <v>2.8999999999999998E-3</v>
      </c>
      <c r="T104" s="8">
        <v>6.9999999999999999E-4</v>
      </c>
    </row>
    <row r="105" spans="2:20">
      <c r="B105" s="6" t="s">
        <v>298</v>
      </c>
      <c r="C105" s="17">
        <v>1940436</v>
      </c>
      <c r="D105" s="6" t="s">
        <v>135</v>
      </c>
      <c r="E105" s="6"/>
      <c r="F105" s="6">
        <v>194</v>
      </c>
      <c r="G105" s="6" t="s">
        <v>191</v>
      </c>
      <c r="H105" s="6" t="s">
        <v>202</v>
      </c>
      <c r="I105" s="6" t="s">
        <v>105</v>
      </c>
      <c r="J105" s="6"/>
      <c r="K105" s="17">
        <v>0.67</v>
      </c>
      <c r="L105" s="6" t="s">
        <v>106</v>
      </c>
      <c r="M105" s="18">
        <v>2.478E-2</v>
      </c>
      <c r="N105" s="8">
        <v>2.5000000000000001E-3</v>
      </c>
      <c r="O105" s="7">
        <v>132133</v>
      </c>
      <c r="P105" s="7">
        <v>101.67</v>
      </c>
      <c r="Q105" s="7">
        <v>134.34</v>
      </c>
      <c r="R105" s="8">
        <v>1E-4</v>
      </c>
      <c r="S105" s="8">
        <v>1.6000000000000001E-3</v>
      </c>
      <c r="T105" s="8">
        <v>4.0000000000000002E-4</v>
      </c>
    </row>
    <row r="106" spans="2:20">
      <c r="B106" s="6" t="s">
        <v>299</v>
      </c>
      <c r="C106" s="17">
        <v>1940410</v>
      </c>
      <c r="D106" s="6" t="s">
        <v>135</v>
      </c>
      <c r="E106" s="6"/>
      <c r="F106" s="6">
        <v>194</v>
      </c>
      <c r="G106" s="6" t="s">
        <v>191</v>
      </c>
      <c r="H106" s="6" t="s">
        <v>202</v>
      </c>
      <c r="I106" s="6" t="s">
        <v>105</v>
      </c>
      <c r="J106" s="6"/>
      <c r="K106" s="17">
        <v>2.12</v>
      </c>
      <c r="L106" s="6" t="s">
        <v>106</v>
      </c>
      <c r="M106" s="18">
        <v>6.0999999999999999E-2</v>
      </c>
      <c r="N106" s="8">
        <v>1.11E-2</v>
      </c>
      <c r="O106" s="7">
        <v>569943</v>
      </c>
      <c r="P106" s="7">
        <v>115.55</v>
      </c>
      <c r="Q106" s="7">
        <v>658.57</v>
      </c>
      <c r="R106" s="8">
        <v>2.9999999999999997E-4</v>
      </c>
      <c r="S106" s="8">
        <v>8.0000000000000002E-3</v>
      </c>
      <c r="T106" s="8">
        <v>1.8E-3</v>
      </c>
    </row>
    <row r="107" spans="2:20">
      <c r="B107" s="6" t="s">
        <v>300</v>
      </c>
      <c r="C107" s="17">
        <v>1134980</v>
      </c>
      <c r="D107" s="6" t="s">
        <v>135</v>
      </c>
      <c r="E107" s="6"/>
      <c r="F107" s="6">
        <v>1641</v>
      </c>
      <c r="G107" s="6" t="s">
        <v>188</v>
      </c>
      <c r="H107" s="6" t="s">
        <v>202</v>
      </c>
      <c r="I107" s="6" t="s">
        <v>105</v>
      </c>
      <c r="J107" s="6"/>
      <c r="K107" s="17">
        <v>1.97</v>
      </c>
      <c r="L107" s="6" t="s">
        <v>106</v>
      </c>
      <c r="M107" s="18">
        <v>1.24E-2</v>
      </c>
      <c r="N107" s="8">
        <v>1.0200000000000001E-2</v>
      </c>
      <c r="O107" s="7">
        <v>489821</v>
      </c>
      <c r="P107" s="7">
        <v>100.75</v>
      </c>
      <c r="Q107" s="7">
        <v>493.49</v>
      </c>
      <c r="R107" s="8">
        <v>8.0000000000000004E-4</v>
      </c>
      <c r="S107" s="8">
        <v>6.0000000000000001E-3</v>
      </c>
      <c r="T107" s="8">
        <v>1.4E-3</v>
      </c>
    </row>
    <row r="108" spans="2:20">
      <c r="B108" s="6" t="s">
        <v>301</v>
      </c>
      <c r="C108" s="17">
        <v>2300150</v>
      </c>
      <c r="D108" s="6" t="s">
        <v>135</v>
      </c>
      <c r="E108" s="6"/>
      <c r="F108" s="6">
        <v>230</v>
      </c>
      <c r="G108" s="6" t="s">
        <v>215</v>
      </c>
      <c r="H108" s="6" t="s">
        <v>213</v>
      </c>
      <c r="I108" s="6" t="s">
        <v>105</v>
      </c>
      <c r="J108" s="6"/>
      <c r="K108" s="17">
        <v>3.8</v>
      </c>
      <c r="L108" s="6" t="s">
        <v>106</v>
      </c>
      <c r="M108" s="18">
        <v>1.566E-2</v>
      </c>
      <c r="N108" s="8">
        <v>1.18E-2</v>
      </c>
      <c r="O108" s="7">
        <v>104184</v>
      </c>
      <c r="P108" s="7">
        <v>101.5</v>
      </c>
      <c r="Q108" s="7">
        <v>105.75</v>
      </c>
      <c r="R108" s="8">
        <v>1E-4</v>
      </c>
      <c r="S108" s="8">
        <v>1.2999999999999999E-3</v>
      </c>
      <c r="T108" s="8">
        <v>2.9999999999999997E-4</v>
      </c>
    </row>
    <row r="109" spans="2:20">
      <c r="B109" s="6" t="s">
        <v>302</v>
      </c>
      <c r="C109" s="17">
        <v>2300168</v>
      </c>
      <c r="D109" s="6" t="s">
        <v>135</v>
      </c>
      <c r="E109" s="6"/>
      <c r="F109" s="6">
        <v>230</v>
      </c>
      <c r="G109" s="6" t="s">
        <v>215</v>
      </c>
      <c r="H109" s="6" t="s">
        <v>213</v>
      </c>
      <c r="I109" s="6" t="s">
        <v>105</v>
      </c>
      <c r="J109" s="6"/>
      <c r="K109" s="17">
        <v>0.42</v>
      </c>
      <c r="L109" s="6" t="s">
        <v>106</v>
      </c>
      <c r="M109" s="18">
        <v>5.7000000000000002E-2</v>
      </c>
      <c r="N109" s="8">
        <v>2.5000000000000001E-3</v>
      </c>
      <c r="O109" s="7">
        <v>366062.06</v>
      </c>
      <c r="P109" s="7">
        <v>102.74</v>
      </c>
      <c r="Q109" s="7">
        <v>376.09</v>
      </c>
      <c r="R109" s="8">
        <v>8.0000000000000004E-4</v>
      </c>
      <c r="S109" s="8">
        <v>4.5999999999999999E-3</v>
      </c>
      <c r="T109" s="8">
        <v>1E-3</v>
      </c>
    </row>
    <row r="110" spans="2:20">
      <c r="B110" s="6" t="s">
        <v>303</v>
      </c>
      <c r="C110" s="17">
        <v>2300176</v>
      </c>
      <c r="D110" s="6" t="s">
        <v>135</v>
      </c>
      <c r="E110" s="6"/>
      <c r="F110" s="6">
        <v>230</v>
      </c>
      <c r="G110" s="6" t="s">
        <v>215</v>
      </c>
      <c r="H110" s="6" t="s">
        <v>213</v>
      </c>
      <c r="I110" s="6" t="s">
        <v>105</v>
      </c>
      <c r="J110" s="6"/>
      <c r="K110" s="17">
        <v>6.8</v>
      </c>
      <c r="L110" s="6" t="s">
        <v>106</v>
      </c>
      <c r="M110" s="18">
        <v>3.6499999999999998E-2</v>
      </c>
      <c r="N110" s="8">
        <v>3.1300000000000001E-2</v>
      </c>
      <c r="O110" s="7">
        <v>637200</v>
      </c>
      <c r="P110" s="7">
        <v>103.98</v>
      </c>
      <c r="Q110" s="7">
        <v>662.56</v>
      </c>
      <c r="R110" s="8">
        <v>5.9999999999999995E-4</v>
      </c>
      <c r="S110" s="8">
        <v>8.0999999999999996E-3</v>
      </c>
      <c r="T110" s="8">
        <v>1.8E-3</v>
      </c>
    </row>
    <row r="111" spans="2:20">
      <c r="B111" s="6" t="s">
        <v>304</v>
      </c>
      <c r="C111" s="17">
        <v>6040158</v>
      </c>
      <c r="D111" s="6" t="s">
        <v>135</v>
      </c>
      <c r="E111" s="6"/>
      <c r="F111" s="6">
        <v>604</v>
      </c>
      <c r="G111" s="6" t="s">
        <v>191</v>
      </c>
      <c r="H111" s="6" t="s">
        <v>213</v>
      </c>
      <c r="I111" s="6" t="s">
        <v>105</v>
      </c>
      <c r="J111" s="6"/>
      <c r="K111" s="17">
        <v>3.98</v>
      </c>
      <c r="L111" s="6" t="s">
        <v>106</v>
      </c>
      <c r="M111" s="18">
        <v>1.5180000000000001E-2</v>
      </c>
      <c r="N111" s="8">
        <v>1.21E-2</v>
      </c>
      <c r="O111" s="7">
        <v>132987</v>
      </c>
      <c r="P111" s="7">
        <v>101.55</v>
      </c>
      <c r="Q111" s="7">
        <v>135.05000000000001</v>
      </c>
      <c r="R111" s="8">
        <v>1E-4</v>
      </c>
      <c r="S111" s="8">
        <v>1.6000000000000001E-3</v>
      </c>
      <c r="T111" s="8">
        <v>4.0000000000000002E-4</v>
      </c>
    </row>
    <row r="112" spans="2:20">
      <c r="B112" s="6" t="s">
        <v>305</v>
      </c>
      <c r="C112" s="17">
        <v>6910137</v>
      </c>
      <c r="D112" s="6" t="s">
        <v>135</v>
      </c>
      <c r="E112" s="6"/>
      <c r="F112" s="6">
        <v>691</v>
      </c>
      <c r="G112" s="6" t="s">
        <v>191</v>
      </c>
      <c r="H112" s="6" t="s">
        <v>213</v>
      </c>
      <c r="I112" s="6" t="s">
        <v>105</v>
      </c>
      <c r="J112" s="6"/>
      <c r="K112" s="17">
        <v>3.6</v>
      </c>
      <c r="L112" s="6" t="s">
        <v>106</v>
      </c>
      <c r="M112" s="18">
        <v>6.4000000000000001E-2</v>
      </c>
      <c r="N112" s="8">
        <v>1.5299999999999999E-2</v>
      </c>
      <c r="O112" s="7">
        <v>268772</v>
      </c>
      <c r="P112" s="7">
        <v>118.88</v>
      </c>
      <c r="Q112" s="7">
        <v>319.52</v>
      </c>
      <c r="R112" s="8">
        <v>8.0000000000000004E-4</v>
      </c>
      <c r="S112" s="8">
        <v>3.8999999999999998E-3</v>
      </c>
      <c r="T112" s="8">
        <v>8.9999999999999998E-4</v>
      </c>
    </row>
    <row r="113" spans="2:20">
      <c r="B113" s="6" t="s">
        <v>306</v>
      </c>
      <c r="C113" s="17">
        <v>7480031</v>
      </c>
      <c r="D113" s="6" t="s">
        <v>135</v>
      </c>
      <c r="E113" s="6"/>
      <c r="F113" s="6">
        <v>748</v>
      </c>
      <c r="G113" s="6" t="s">
        <v>191</v>
      </c>
      <c r="H113" s="6" t="s">
        <v>213</v>
      </c>
      <c r="I113" s="6" t="s">
        <v>105</v>
      </c>
      <c r="J113" s="6"/>
      <c r="K113" s="17">
        <v>1.1499999999999999</v>
      </c>
      <c r="L113" s="6" t="s">
        <v>106</v>
      </c>
      <c r="M113" s="18">
        <v>6.0999999999999999E-2</v>
      </c>
      <c r="N113" s="8">
        <v>7.4999999999999997E-3</v>
      </c>
      <c r="O113" s="7">
        <v>371670.55</v>
      </c>
      <c r="P113" s="7">
        <v>111.24</v>
      </c>
      <c r="Q113" s="7">
        <v>413.45</v>
      </c>
      <c r="R113" s="8">
        <v>8.0000000000000004E-4</v>
      </c>
      <c r="S113" s="8">
        <v>5.0000000000000001E-3</v>
      </c>
      <c r="T113" s="8">
        <v>1.1000000000000001E-3</v>
      </c>
    </row>
    <row r="114" spans="2:20">
      <c r="B114" s="6" t="s">
        <v>307</v>
      </c>
      <c r="C114" s="17">
        <v>7480106</v>
      </c>
      <c r="D114" s="6" t="s">
        <v>135</v>
      </c>
      <c r="E114" s="6"/>
      <c r="F114" s="6">
        <v>748</v>
      </c>
      <c r="G114" s="6" t="s">
        <v>191</v>
      </c>
      <c r="H114" s="6" t="s">
        <v>213</v>
      </c>
      <c r="I114" s="6" t="s">
        <v>105</v>
      </c>
      <c r="J114" s="6"/>
      <c r="K114" s="17">
        <v>0.67</v>
      </c>
      <c r="L114" s="6" t="s">
        <v>106</v>
      </c>
      <c r="M114" s="18">
        <v>2.1700000000000001E-2</v>
      </c>
      <c r="N114" s="8">
        <v>2.3999999999999998E-3</v>
      </c>
      <c r="O114" s="7">
        <v>108190</v>
      </c>
      <c r="P114" s="7">
        <v>101.45</v>
      </c>
      <c r="Q114" s="7">
        <v>109.76</v>
      </c>
      <c r="R114" s="8">
        <v>1E-4</v>
      </c>
      <c r="S114" s="8">
        <v>1.2999999999999999E-3</v>
      </c>
      <c r="T114" s="8">
        <v>2.9999999999999997E-4</v>
      </c>
    </row>
    <row r="115" spans="2:20">
      <c r="B115" s="6" t="s">
        <v>308</v>
      </c>
      <c r="C115" s="17">
        <v>4160149</v>
      </c>
      <c r="D115" s="6" t="s">
        <v>135</v>
      </c>
      <c r="E115" s="6"/>
      <c r="F115" s="6">
        <v>416</v>
      </c>
      <c r="G115" s="6" t="s">
        <v>207</v>
      </c>
      <c r="H115" s="6" t="s">
        <v>213</v>
      </c>
      <c r="I115" s="6" t="s">
        <v>105</v>
      </c>
      <c r="J115" s="6"/>
      <c r="K115" s="17">
        <v>4.55</v>
      </c>
      <c r="L115" s="6" t="s">
        <v>106</v>
      </c>
      <c r="M115" s="18">
        <v>4.5999999999999999E-2</v>
      </c>
      <c r="N115" s="8">
        <v>2.3599999999999999E-2</v>
      </c>
      <c r="O115" s="7">
        <v>208052</v>
      </c>
      <c r="P115" s="7">
        <v>110.51</v>
      </c>
      <c r="Q115" s="7">
        <v>229.92</v>
      </c>
      <c r="R115" s="8">
        <v>8.0000000000000004E-4</v>
      </c>
      <c r="S115" s="8">
        <v>2.8E-3</v>
      </c>
      <c r="T115" s="8">
        <v>5.9999999999999995E-4</v>
      </c>
    </row>
    <row r="116" spans="2:20">
      <c r="B116" s="6" t="s">
        <v>309</v>
      </c>
      <c r="C116" s="17">
        <v>6000202</v>
      </c>
      <c r="D116" s="6" t="s">
        <v>135</v>
      </c>
      <c r="E116" s="6"/>
      <c r="F116" s="6">
        <v>600</v>
      </c>
      <c r="G116" s="6" t="s">
        <v>222</v>
      </c>
      <c r="H116" s="6" t="s">
        <v>213</v>
      </c>
      <c r="I116" s="6" t="s">
        <v>105</v>
      </c>
      <c r="J116" s="6"/>
      <c r="K116" s="17">
        <v>4.82</v>
      </c>
      <c r="L116" s="6" t="s">
        <v>106</v>
      </c>
      <c r="M116" s="18">
        <v>4.8000000000000001E-2</v>
      </c>
      <c r="N116" s="8">
        <v>2.3400000000000001E-2</v>
      </c>
      <c r="O116" s="7">
        <v>585063.75</v>
      </c>
      <c r="P116" s="7">
        <v>113.44</v>
      </c>
      <c r="Q116" s="7">
        <v>663.7</v>
      </c>
      <c r="R116" s="8">
        <v>2.9999999999999997E-4</v>
      </c>
      <c r="S116" s="8">
        <v>8.0999999999999996E-3</v>
      </c>
      <c r="T116" s="8">
        <v>1.8E-3</v>
      </c>
    </row>
    <row r="117" spans="2:20">
      <c r="B117" s="6" t="s">
        <v>310</v>
      </c>
      <c r="C117" s="17">
        <v>2810299</v>
      </c>
      <c r="D117" s="6" t="s">
        <v>135</v>
      </c>
      <c r="E117" s="6"/>
      <c r="F117" s="6">
        <v>281</v>
      </c>
      <c r="G117" s="6" t="s">
        <v>230</v>
      </c>
      <c r="H117" s="6" t="s">
        <v>213</v>
      </c>
      <c r="I117" s="6" t="s">
        <v>105</v>
      </c>
      <c r="J117" s="6"/>
      <c r="K117" s="17">
        <v>5.35</v>
      </c>
      <c r="L117" s="6" t="s">
        <v>106</v>
      </c>
      <c r="M117" s="18">
        <v>2.4500000000000001E-2</v>
      </c>
      <c r="N117" s="8">
        <v>2.7E-2</v>
      </c>
      <c r="O117" s="7">
        <v>666137</v>
      </c>
      <c r="P117" s="7">
        <v>99.4</v>
      </c>
      <c r="Q117" s="7">
        <v>662.14</v>
      </c>
      <c r="R117" s="8">
        <v>4.0000000000000002E-4</v>
      </c>
      <c r="S117" s="8">
        <v>8.0999999999999996E-3</v>
      </c>
      <c r="T117" s="8">
        <v>1.8E-3</v>
      </c>
    </row>
    <row r="118" spans="2:20">
      <c r="B118" s="6" t="s">
        <v>311</v>
      </c>
      <c r="C118" s="17">
        <v>6040265</v>
      </c>
      <c r="D118" s="6" t="s">
        <v>135</v>
      </c>
      <c r="E118" s="6"/>
      <c r="F118" s="6">
        <v>604</v>
      </c>
      <c r="G118" s="6" t="s">
        <v>191</v>
      </c>
      <c r="H118" s="6" t="s">
        <v>213</v>
      </c>
      <c r="I118" s="6" t="s">
        <v>105</v>
      </c>
      <c r="J118" s="6"/>
      <c r="K118" s="17">
        <v>3.48</v>
      </c>
      <c r="L118" s="6" t="s">
        <v>106</v>
      </c>
      <c r="M118" s="18">
        <v>2.1180000000000001E-2</v>
      </c>
      <c r="N118" s="8">
        <v>1.18E-2</v>
      </c>
      <c r="O118" s="7">
        <v>131242</v>
      </c>
      <c r="P118" s="7">
        <v>103.7</v>
      </c>
      <c r="Q118" s="7">
        <v>136.1</v>
      </c>
      <c r="R118" s="8">
        <v>1E-4</v>
      </c>
      <c r="S118" s="8">
        <v>1.6999999999999999E-3</v>
      </c>
      <c r="T118" s="8">
        <v>4.0000000000000002E-4</v>
      </c>
    </row>
    <row r="119" spans="2:20">
      <c r="B119" s="6" t="s">
        <v>312</v>
      </c>
      <c r="C119" s="17">
        <v>1137033</v>
      </c>
      <c r="D119" s="6" t="s">
        <v>135</v>
      </c>
      <c r="E119" s="6"/>
      <c r="F119" s="6">
        <v>1597</v>
      </c>
      <c r="G119" s="6" t="s">
        <v>244</v>
      </c>
      <c r="H119" s="6" t="s">
        <v>213</v>
      </c>
      <c r="I119" s="6" t="s">
        <v>189</v>
      </c>
      <c r="J119" s="6"/>
      <c r="K119" s="17">
        <v>5.56</v>
      </c>
      <c r="L119" s="6" t="s">
        <v>106</v>
      </c>
      <c r="M119" s="18">
        <v>3.39E-2</v>
      </c>
      <c r="N119" s="8">
        <v>2.92E-2</v>
      </c>
      <c r="O119" s="7">
        <v>592463</v>
      </c>
      <c r="P119" s="7">
        <v>106.2</v>
      </c>
      <c r="Q119" s="7">
        <v>629.20000000000005</v>
      </c>
      <c r="R119" s="8">
        <v>8.0000000000000004E-4</v>
      </c>
      <c r="S119" s="8">
        <v>7.7000000000000002E-3</v>
      </c>
      <c r="T119" s="8">
        <v>1.6999999999999999E-3</v>
      </c>
    </row>
    <row r="120" spans="2:20">
      <c r="B120" s="6" t="s">
        <v>313</v>
      </c>
      <c r="C120" s="17">
        <v>1133529</v>
      </c>
      <c r="D120" s="6" t="s">
        <v>135</v>
      </c>
      <c r="E120" s="6"/>
      <c r="F120" s="6">
        <v>1527</v>
      </c>
      <c r="G120" s="6" t="s">
        <v>244</v>
      </c>
      <c r="H120" s="6" t="s">
        <v>213</v>
      </c>
      <c r="I120" s="6" t="s">
        <v>189</v>
      </c>
      <c r="J120" s="6"/>
      <c r="K120" s="17">
        <v>6.2</v>
      </c>
      <c r="L120" s="6" t="s">
        <v>106</v>
      </c>
      <c r="M120" s="18">
        <v>3.85E-2</v>
      </c>
      <c r="N120" s="8">
        <v>3.2300000000000002E-2</v>
      </c>
      <c r="O120" s="7">
        <v>329408</v>
      </c>
      <c r="P120" s="7">
        <v>105.63</v>
      </c>
      <c r="Q120" s="7">
        <v>347.95</v>
      </c>
      <c r="R120" s="8">
        <v>8.0000000000000004E-4</v>
      </c>
      <c r="S120" s="8">
        <v>4.1999999999999997E-3</v>
      </c>
      <c r="T120" s="8">
        <v>1E-3</v>
      </c>
    </row>
    <row r="121" spans="2:20">
      <c r="B121" s="6" t="s">
        <v>314</v>
      </c>
      <c r="C121" s="17">
        <v>7460363</v>
      </c>
      <c r="D121" s="6" t="s">
        <v>135</v>
      </c>
      <c r="E121" s="6"/>
      <c r="F121" s="6">
        <v>746</v>
      </c>
      <c r="G121" s="6" t="s">
        <v>315</v>
      </c>
      <c r="H121" s="6" t="s">
        <v>213</v>
      </c>
      <c r="I121" s="6" t="s">
        <v>189</v>
      </c>
      <c r="J121" s="6"/>
      <c r="K121" s="17">
        <v>4.2300000000000004</v>
      </c>
      <c r="L121" s="6" t="s">
        <v>106</v>
      </c>
      <c r="M121" s="18">
        <v>4.4999999999999998E-2</v>
      </c>
      <c r="N121" s="8">
        <v>1.7399999999999999E-2</v>
      </c>
      <c r="O121" s="7">
        <v>383957</v>
      </c>
      <c r="P121" s="7">
        <v>113.3</v>
      </c>
      <c r="Q121" s="7">
        <v>435.02</v>
      </c>
      <c r="R121" s="8">
        <v>8.0000000000000004E-4</v>
      </c>
      <c r="S121" s="8">
        <v>5.3E-3</v>
      </c>
      <c r="T121" s="8">
        <v>1.1999999999999999E-3</v>
      </c>
    </row>
    <row r="122" spans="2:20">
      <c r="B122" s="6" t="s">
        <v>316</v>
      </c>
      <c r="C122" s="17">
        <v>1127547</v>
      </c>
      <c r="D122" s="6" t="s">
        <v>135</v>
      </c>
      <c r="E122" s="6"/>
      <c r="F122" s="6">
        <v>1457</v>
      </c>
      <c r="G122" s="6" t="s">
        <v>293</v>
      </c>
      <c r="H122" s="6" t="s">
        <v>213</v>
      </c>
      <c r="I122" s="6" t="s">
        <v>105</v>
      </c>
      <c r="J122" s="6"/>
      <c r="K122" s="17">
        <v>2.42</v>
      </c>
      <c r="L122" s="6" t="s">
        <v>106</v>
      </c>
      <c r="M122" s="18">
        <v>4.1000000000000002E-2</v>
      </c>
      <c r="N122" s="8">
        <v>1.1299999999999999E-2</v>
      </c>
      <c r="O122" s="7">
        <v>614325</v>
      </c>
      <c r="P122" s="7">
        <v>107.29</v>
      </c>
      <c r="Q122" s="7">
        <v>659.11</v>
      </c>
      <c r="R122" s="8">
        <v>5.0000000000000001E-4</v>
      </c>
      <c r="S122" s="8">
        <v>8.0000000000000002E-3</v>
      </c>
      <c r="T122" s="8">
        <v>1.8E-3</v>
      </c>
    </row>
    <row r="123" spans="2:20">
      <c r="B123" s="6" t="s">
        <v>317</v>
      </c>
      <c r="C123" s="17">
        <v>1133131</v>
      </c>
      <c r="D123" s="6" t="s">
        <v>135</v>
      </c>
      <c r="E123" s="6"/>
      <c r="F123" s="6">
        <v>1457</v>
      </c>
      <c r="G123" s="6" t="s">
        <v>293</v>
      </c>
      <c r="H123" s="6" t="s">
        <v>213</v>
      </c>
      <c r="I123" s="6" t="s">
        <v>105</v>
      </c>
      <c r="J123" s="6"/>
      <c r="K123" s="17">
        <v>5.75</v>
      </c>
      <c r="L123" s="6" t="s">
        <v>106</v>
      </c>
      <c r="M123" s="18">
        <v>1.0500000000000001E-2</v>
      </c>
      <c r="N123" s="8">
        <v>1.15E-2</v>
      </c>
      <c r="O123" s="7">
        <v>66203</v>
      </c>
      <c r="P123" s="7">
        <v>99.5</v>
      </c>
      <c r="Q123" s="7">
        <v>65.87</v>
      </c>
      <c r="R123" s="8">
        <v>1E-4</v>
      </c>
      <c r="S123" s="8">
        <v>8.0000000000000004E-4</v>
      </c>
      <c r="T123" s="8">
        <v>2.0000000000000001E-4</v>
      </c>
    </row>
    <row r="124" spans="2:20">
      <c r="B124" s="6" t="s">
        <v>318</v>
      </c>
      <c r="C124" s="17">
        <v>1133503</v>
      </c>
      <c r="D124" s="6" t="s">
        <v>135</v>
      </c>
      <c r="E124" s="6"/>
      <c r="F124" s="6">
        <v>1239</v>
      </c>
      <c r="G124" s="6" t="s">
        <v>191</v>
      </c>
      <c r="H124" s="6" t="s">
        <v>228</v>
      </c>
      <c r="I124" s="6" t="s">
        <v>189</v>
      </c>
      <c r="J124" s="6"/>
      <c r="K124" s="17">
        <v>3.37</v>
      </c>
      <c r="L124" s="6" t="s">
        <v>106</v>
      </c>
      <c r="M124" s="18">
        <v>1.04E-2</v>
      </c>
      <c r="N124" s="8">
        <v>1.0800000000000001E-2</v>
      </c>
      <c r="O124" s="7">
        <v>67155</v>
      </c>
      <c r="P124" s="7">
        <v>99.82</v>
      </c>
      <c r="Q124" s="7">
        <v>67.03</v>
      </c>
      <c r="R124" s="8">
        <v>2.0000000000000001E-4</v>
      </c>
      <c r="S124" s="8">
        <v>8.0000000000000004E-4</v>
      </c>
      <c r="T124" s="8">
        <v>2.0000000000000001E-4</v>
      </c>
    </row>
    <row r="125" spans="2:20">
      <c r="B125" s="6" t="s">
        <v>319</v>
      </c>
      <c r="C125" s="17">
        <v>1131762</v>
      </c>
      <c r="D125" s="6" t="s">
        <v>135</v>
      </c>
      <c r="E125" s="6"/>
      <c r="F125" s="6">
        <v>1239</v>
      </c>
      <c r="G125" s="6" t="s">
        <v>191</v>
      </c>
      <c r="H125" s="6" t="s">
        <v>228</v>
      </c>
      <c r="I125" s="6" t="s">
        <v>189</v>
      </c>
      <c r="J125" s="6"/>
      <c r="K125" s="17">
        <v>3.08</v>
      </c>
      <c r="L125" s="6" t="s">
        <v>106</v>
      </c>
      <c r="M125" s="18">
        <v>2.9499999999999998E-2</v>
      </c>
      <c r="N125" s="8">
        <v>1.49E-2</v>
      </c>
      <c r="O125" s="7">
        <v>211538</v>
      </c>
      <c r="P125" s="7">
        <v>106.8</v>
      </c>
      <c r="Q125" s="7">
        <v>225.92</v>
      </c>
      <c r="R125" s="8">
        <v>8.0000000000000004E-4</v>
      </c>
      <c r="S125" s="8">
        <v>2.8E-3</v>
      </c>
      <c r="T125" s="8">
        <v>5.9999999999999995E-4</v>
      </c>
    </row>
    <row r="126" spans="2:20">
      <c r="B126" s="6" t="s">
        <v>320</v>
      </c>
      <c r="C126" s="17">
        <v>3900354</v>
      </c>
      <c r="D126" s="6" t="s">
        <v>135</v>
      </c>
      <c r="E126" s="6"/>
      <c r="F126" s="6">
        <v>390</v>
      </c>
      <c r="G126" s="6" t="s">
        <v>207</v>
      </c>
      <c r="H126" s="6" t="s">
        <v>228</v>
      </c>
      <c r="I126" s="6" t="s">
        <v>105</v>
      </c>
      <c r="J126" s="6"/>
      <c r="K126" s="17">
        <v>6.08</v>
      </c>
      <c r="L126" s="6" t="s">
        <v>106</v>
      </c>
      <c r="M126" s="18">
        <v>3.85E-2</v>
      </c>
      <c r="N126" s="8">
        <v>3.4799999999999998E-2</v>
      </c>
      <c r="O126" s="7">
        <v>593310</v>
      </c>
      <c r="P126" s="7">
        <v>105.43</v>
      </c>
      <c r="Q126" s="7">
        <v>625.53</v>
      </c>
      <c r="R126" s="8">
        <v>8.0000000000000004E-4</v>
      </c>
      <c r="S126" s="8">
        <v>7.6E-3</v>
      </c>
      <c r="T126" s="8">
        <v>1.6999999999999999E-3</v>
      </c>
    </row>
    <row r="127" spans="2:20">
      <c r="B127" s="6" t="s">
        <v>321</v>
      </c>
      <c r="C127" s="17">
        <v>3900362</v>
      </c>
      <c r="D127" s="6" t="s">
        <v>135</v>
      </c>
      <c r="E127" s="6"/>
      <c r="F127" s="6">
        <v>390</v>
      </c>
      <c r="G127" s="6" t="s">
        <v>207</v>
      </c>
      <c r="H127" s="6" t="s">
        <v>228</v>
      </c>
      <c r="I127" s="6" t="s">
        <v>105</v>
      </c>
      <c r="J127" s="6"/>
      <c r="K127" s="17">
        <v>7.86</v>
      </c>
      <c r="L127" s="6" t="s">
        <v>106</v>
      </c>
      <c r="M127" s="18">
        <v>2.3400000000000001E-2</v>
      </c>
      <c r="N127" s="8">
        <v>2.07E-2</v>
      </c>
      <c r="O127" s="7">
        <v>60063</v>
      </c>
      <c r="P127" s="7">
        <v>102.45</v>
      </c>
      <c r="Q127" s="7">
        <v>61.53</v>
      </c>
      <c r="R127" s="8">
        <v>1E-4</v>
      </c>
      <c r="S127" s="8">
        <v>8.0000000000000004E-4</v>
      </c>
      <c r="T127" s="8">
        <v>2.0000000000000001E-4</v>
      </c>
    </row>
    <row r="128" spans="2:20">
      <c r="B128" s="6" t="s">
        <v>322</v>
      </c>
      <c r="C128" s="17">
        <v>1138114</v>
      </c>
      <c r="D128" s="6" t="s">
        <v>135</v>
      </c>
      <c r="E128" s="6"/>
      <c r="F128" s="6">
        <v>1328</v>
      </c>
      <c r="G128" s="6" t="s">
        <v>207</v>
      </c>
      <c r="H128" s="6" t="s">
        <v>228</v>
      </c>
      <c r="I128" s="6" t="s">
        <v>189</v>
      </c>
      <c r="J128" s="6"/>
      <c r="K128" s="17">
        <v>6.26</v>
      </c>
      <c r="L128" s="6" t="s">
        <v>106</v>
      </c>
      <c r="M128" s="18">
        <v>3.39E-2</v>
      </c>
      <c r="N128" s="8">
        <v>3.2099999999999997E-2</v>
      </c>
      <c r="O128" s="7">
        <v>333495</v>
      </c>
      <c r="P128" s="7">
        <v>101</v>
      </c>
      <c r="Q128" s="7">
        <v>336.83</v>
      </c>
      <c r="R128" s="8">
        <v>8.0000000000000004E-4</v>
      </c>
      <c r="S128" s="8">
        <v>4.1000000000000003E-3</v>
      </c>
      <c r="T128" s="8">
        <v>8.9999999999999998E-4</v>
      </c>
    </row>
    <row r="129" spans="2:20">
      <c r="B129" s="6" t="s">
        <v>323</v>
      </c>
      <c r="C129" s="17">
        <v>1120872</v>
      </c>
      <c r="D129" s="6" t="s">
        <v>135</v>
      </c>
      <c r="E129" s="6"/>
      <c r="F129" s="6">
        <v>1422</v>
      </c>
      <c r="G129" s="6" t="s">
        <v>215</v>
      </c>
      <c r="H129" s="6" t="s">
        <v>228</v>
      </c>
      <c r="I129" s="6" t="s">
        <v>189</v>
      </c>
      <c r="J129" s="6"/>
      <c r="K129" s="17">
        <v>1.22</v>
      </c>
      <c r="L129" s="6" t="s">
        <v>106</v>
      </c>
      <c r="M129" s="18">
        <v>6.5000000000000002E-2</v>
      </c>
      <c r="N129" s="8">
        <v>9.1000000000000004E-3</v>
      </c>
      <c r="O129" s="7">
        <v>564252.5</v>
      </c>
      <c r="P129" s="7">
        <v>108.54</v>
      </c>
      <c r="Q129" s="7">
        <v>612.44000000000005</v>
      </c>
      <c r="R129" s="8">
        <v>8.0000000000000004E-4</v>
      </c>
      <c r="S129" s="8">
        <v>7.4999999999999997E-3</v>
      </c>
      <c r="T129" s="8">
        <v>1.6999999999999999E-3</v>
      </c>
    </row>
    <row r="130" spans="2:20">
      <c r="B130" s="6" t="s">
        <v>324</v>
      </c>
      <c r="C130" s="17">
        <v>1139203</v>
      </c>
      <c r="D130" s="6" t="s">
        <v>135</v>
      </c>
      <c r="E130" s="6"/>
      <c r="F130" s="6">
        <v>1422</v>
      </c>
      <c r="G130" s="6" t="s">
        <v>215</v>
      </c>
      <c r="H130" s="6" t="s">
        <v>228</v>
      </c>
      <c r="I130" s="6" t="s">
        <v>105</v>
      </c>
      <c r="J130" s="6"/>
      <c r="K130" s="17">
        <v>6.31</v>
      </c>
      <c r="L130" s="6" t="s">
        <v>106</v>
      </c>
      <c r="M130" s="18">
        <v>3.5999999999999997E-2</v>
      </c>
      <c r="N130" s="8">
        <v>3.56E-2</v>
      </c>
      <c r="O130" s="7">
        <v>654395</v>
      </c>
      <c r="P130" s="7">
        <v>101.41</v>
      </c>
      <c r="Q130" s="7">
        <v>663.62</v>
      </c>
      <c r="R130" s="8">
        <v>2.9999999999999997E-4</v>
      </c>
      <c r="S130" s="8">
        <v>8.0999999999999996E-3</v>
      </c>
      <c r="T130" s="8">
        <v>1.8E-3</v>
      </c>
    </row>
    <row r="131" spans="2:20">
      <c r="B131" s="6" t="s">
        <v>325</v>
      </c>
      <c r="C131" s="17">
        <v>1260421</v>
      </c>
      <c r="D131" s="6" t="s">
        <v>135</v>
      </c>
      <c r="E131" s="6"/>
      <c r="F131" s="6">
        <v>126</v>
      </c>
      <c r="G131" s="6" t="s">
        <v>207</v>
      </c>
      <c r="H131" s="6" t="s">
        <v>228</v>
      </c>
      <c r="I131" s="6" t="s">
        <v>105</v>
      </c>
      <c r="J131" s="6"/>
      <c r="K131" s="17">
        <v>0.75</v>
      </c>
      <c r="L131" s="6" t="s">
        <v>106</v>
      </c>
      <c r="M131" s="18">
        <v>8.0000000000000002E-3</v>
      </c>
      <c r="N131" s="8">
        <v>1.01E-2</v>
      </c>
      <c r="O131" s="7">
        <v>79340</v>
      </c>
      <c r="P131" s="7">
        <v>99.85</v>
      </c>
      <c r="Q131" s="7">
        <v>79.22</v>
      </c>
      <c r="R131" s="8">
        <v>1E-4</v>
      </c>
      <c r="S131" s="8">
        <v>1E-3</v>
      </c>
      <c r="T131" s="8">
        <v>2.0000000000000001E-4</v>
      </c>
    </row>
    <row r="132" spans="2:20">
      <c r="B132" s="6" t="s">
        <v>326</v>
      </c>
      <c r="C132" s="17">
        <v>1260405</v>
      </c>
      <c r="D132" s="6" t="s">
        <v>135</v>
      </c>
      <c r="E132" s="6"/>
      <c r="F132" s="6">
        <v>126</v>
      </c>
      <c r="G132" s="6" t="s">
        <v>207</v>
      </c>
      <c r="H132" s="6" t="s">
        <v>228</v>
      </c>
      <c r="I132" s="6" t="s">
        <v>105</v>
      </c>
      <c r="J132" s="6"/>
      <c r="K132" s="17">
        <v>0.01</v>
      </c>
      <c r="L132" s="6" t="s">
        <v>106</v>
      </c>
      <c r="M132" s="18">
        <v>6.4000000000000001E-2</v>
      </c>
      <c r="N132" s="8">
        <v>2.3099999999999999E-2</v>
      </c>
      <c r="O132" s="7">
        <v>0.5</v>
      </c>
      <c r="P132" s="7">
        <v>106.38</v>
      </c>
      <c r="Q132" s="7">
        <v>0</v>
      </c>
      <c r="R132" s="8">
        <v>0</v>
      </c>
      <c r="S132" s="8">
        <v>0</v>
      </c>
      <c r="T132" s="8">
        <v>0</v>
      </c>
    </row>
    <row r="133" spans="2:20">
      <c r="B133" s="6" t="s">
        <v>327</v>
      </c>
      <c r="C133" s="17">
        <v>1137975</v>
      </c>
      <c r="D133" s="6" t="s">
        <v>135</v>
      </c>
      <c r="E133" s="6"/>
      <c r="F133" s="6">
        <v>1604</v>
      </c>
      <c r="G133" s="6" t="s">
        <v>207</v>
      </c>
      <c r="H133" s="6" t="s">
        <v>228</v>
      </c>
      <c r="I133" s="6" t="s">
        <v>105</v>
      </c>
      <c r="J133" s="6"/>
      <c r="K133" s="17">
        <v>5.72</v>
      </c>
      <c r="L133" s="6" t="s">
        <v>106</v>
      </c>
      <c r="M133" s="18">
        <v>4.3499999999999997E-2</v>
      </c>
      <c r="N133" s="8">
        <v>4.0399999999999998E-2</v>
      </c>
      <c r="O133" s="7">
        <v>417797</v>
      </c>
      <c r="P133" s="7">
        <v>102.48</v>
      </c>
      <c r="Q133" s="7">
        <v>428.16</v>
      </c>
      <c r="R133" s="8">
        <v>8.0000000000000004E-4</v>
      </c>
      <c r="S133" s="8">
        <v>5.1999999999999998E-3</v>
      </c>
      <c r="T133" s="8">
        <v>1.1999999999999999E-3</v>
      </c>
    </row>
    <row r="134" spans="2:20">
      <c r="B134" s="6" t="s">
        <v>328</v>
      </c>
      <c r="C134" s="17">
        <v>1134154</v>
      </c>
      <c r="D134" s="6" t="s">
        <v>135</v>
      </c>
      <c r="E134" s="6"/>
      <c r="F134" s="6">
        <v>1291</v>
      </c>
      <c r="G134" s="6" t="s">
        <v>191</v>
      </c>
      <c r="H134" s="6" t="s">
        <v>228</v>
      </c>
      <c r="I134" s="6" t="s">
        <v>105</v>
      </c>
      <c r="J134" s="6"/>
      <c r="K134" s="17">
        <v>3.21</v>
      </c>
      <c r="L134" s="6" t="s">
        <v>106</v>
      </c>
      <c r="M134" s="18">
        <v>1.0500000000000001E-2</v>
      </c>
      <c r="N134" s="8">
        <v>9.4999999999999998E-3</v>
      </c>
      <c r="O134" s="7">
        <v>39912</v>
      </c>
      <c r="P134" s="7">
        <v>100.31</v>
      </c>
      <c r="Q134" s="7">
        <v>40.04</v>
      </c>
      <c r="R134" s="8">
        <v>1E-4</v>
      </c>
      <c r="S134" s="8">
        <v>5.0000000000000001E-4</v>
      </c>
      <c r="T134" s="8">
        <v>1E-4</v>
      </c>
    </row>
    <row r="135" spans="2:20">
      <c r="B135" s="6" t="s">
        <v>329</v>
      </c>
      <c r="C135" s="17">
        <v>1136316</v>
      </c>
      <c r="D135" s="6" t="s">
        <v>135</v>
      </c>
      <c r="E135" s="6"/>
      <c r="F135" s="6">
        <v>1367</v>
      </c>
      <c r="G135" s="6" t="s">
        <v>244</v>
      </c>
      <c r="H135" s="6" t="s">
        <v>228</v>
      </c>
      <c r="I135" s="6" t="s">
        <v>105</v>
      </c>
      <c r="J135" s="6"/>
      <c r="K135" s="17">
        <v>8.91</v>
      </c>
      <c r="L135" s="6" t="s">
        <v>106</v>
      </c>
      <c r="M135" s="18">
        <v>4.36E-2</v>
      </c>
      <c r="N135" s="8">
        <v>3.9800000000000002E-2</v>
      </c>
      <c r="O135" s="7">
        <v>247780</v>
      </c>
      <c r="P135" s="7">
        <v>103.63</v>
      </c>
      <c r="Q135" s="7">
        <v>256.77</v>
      </c>
      <c r="R135" s="8">
        <v>8.0000000000000004E-4</v>
      </c>
      <c r="S135" s="8">
        <v>3.0999999999999999E-3</v>
      </c>
      <c r="T135" s="8">
        <v>6.9999999999999999E-4</v>
      </c>
    </row>
    <row r="136" spans="2:20">
      <c r="B136" s="6" t="s">
        <v>330</v>
      </c>
      <c r="C136" s="17">
        <v>1138163</v>
      </c>
      <c r="D136" s="6" t="s">
        <v>135</v>
      </c>
      <c r="E136" s="6"/>
      <c r="F136" s="6">
        <v>1367</v>
      </c>
      <c r="G136" s="6" t="s">
        <v>244</v>
      </c>
      <c r="H136" s="6" t="s">
        <v>228</v>
      </c>
      <c r="I136" s="6" t="s">
        <v>105</v>
      </c>
      <c r="J136" s="6"/>
      <c r="K136" s="17">
        <v>9.65</v>
      </c>
      <c r="L136" s="6" t="s">
        <v>106</v>
      </c>
      <c r="M136" s="18">
        <v>3.95E-2</v>
      </c>
      <c r="N136" s="8">
        <v>4.2000000000000003E-2</v>
      </c>
      <c r="O136" s="7">
        <v>198232</v>
      </c>
      <c r="P136" s="7">
        <v>97.98</v>
      </c>
      <c r="Q136" s="7">
        <v>194.23</v>
      </c>
      <c r="R136" s="8">
        <v>8.0000000000000004E-4</v>
      </c>
      <c r="S136" s="8">
        <v>2.3999999999999998E-3</v>
      </c>
      <c r="T136" s="8">
        <v>5.0000000000000001E-4</v>
      </c>
    </row>
    <row r="137" spans="2:20">
      <c r="B137" s="6" t="s">
        <v>331</v>
      </c>
      <c r="C137" s="17">
        <v>1138171</v>
      </c>
      <c r="D137" s="6" t="s">
        <v>135</v>
      </c>
      <c r="E137" s="6"/>
      <c r="F137" s="6">
        <v>1367</v>
      </c>
      <c r="G137" s="6" t="s">
        <v>244</v>
      </c>
      <c r="H137" s="6" t="s">
        <v>228</v>
      </c>
      <c r="I137" s="6" t="s">
        <v>105</v>
      </c>
      <c r="J137" s="6"/>
      <c r="K137" s="17">
        <v>10.25</v>
      </c>
      <c r="L137" s="6" t="s">
        <v>106</v>
      </c>
      <c r="M137" s="18">
        <v>3.95E-2</v>
      </c>
      <c r="N137" s="8">
        <v>4.2900000000000001E-2</v>
      </c>
      <c r="O137" s="7">
        <v>199400</v>
      </c>
      <c r="P137" s="7">
        <v>97</v>
      </c>
      <c r="Q137" s="7">
        <v>193.42</v>
      </c>
      <c r="R137" s="8">
        <v>8.0000000000000004E-4</v>
      </c>
      <c r="S137" s="8">
        <v>2.3999999999999998E-3</v>
      </c>
      <c r="T137" s="8">
        <v>5.0000000000000001E-4</v>
      </c>
    </row>
    <row r="138" spans="2:20">
      <c r="B138" s="6" t="s">
        <v>332</v>
      </c>
      <c r="C138" s="17">
        <v>1131028</v>
      </c>
      <c r="D138" s="6" t="s">
        <v>135</v>
      </c>
      <c r="E138" s="6"/>
      <c r="F138" s="6">
        <v>1604</v>
      </c>
      <c r="G138" s="6" t="s">
        <v>207</v>
      </c>
      <c r="H138" s="6" t="s">
        <v>228</v>
      </c>
      <c r="I138" s="6" t="s">
        <v>105</v>
      </c>
      <c r="J138" s="6"/>
      <c r="K138" s="17">
        <v>3.76</v>
      </c>
      <c r="L138" s="6" t="s">
        <v>106</v>
      </c>
      <c r="M138" s="18">
        <v>5.0500000000000003E-2</v>
      </c>
      <c r="N138" s="8">
        <v>2.8199999999999999E-2</v>
      </c>
      <c r="O138" s="7">
        <v>485380.05</v>
      </c>
      <c r="P138" s="7">
        <v>111</v>
      </c>
      <c r="Q138" s="7">
        <v>538.77</v>
      </c>
      <c r="R138" s="8">
        <v>8.0000000000000004E-4</v>
      </c>
      <c r="S138" s="8">
        <v>6.6E-3</v>
      </c>
      <c r="T138" s="8">
        <v>1.5E-3</v>
      </c>
    </row>
    <row r="139" spans="2:20">
      <c r="B139" s="6" t="s">
        <v>333</v>
      </c>
      <c r="C139" s="17">
        <v>1132968</v>
      </c>
      <c r="D139" s="6" t="s">
        <v>135</v>
      </c>
      <c r="E139" s="6"/>
      <c r="F139" s="6">
        <v>1324</v>
      </c>
      <c r="G139" s="6" t="s">
        <v>244</v>
      </c>
      <c r="H139" s="6" t="s">
        <v>228</v>
      </c>
      <c r="I139" s="6" t="s">
        <v>105</v>
      </c>
      <c r="J139" s="6"/>
      <c r="K139" s="17">
        <v>5.4</v>
      </c>
      <c r="L139" s="6" t="s">
        <v>106</v>
      </c>
      <c r="M139" s="18">
        <v>4.1399999999999999E-2</v>
      </c>
      <c r="N139" s="8">
        <v>2.98E-2</v>
      </c>
      <c r="O139" s="7">
        <v>292481</v>
      </c>
      <c r="P139" s="7">
        <v>106.45</v>
      </c>
      <c r="Q139" s="7">
        <v>311.35000000000002</v>
      </c>
      <c r="R139" s="8">
        <v>8.0000000000000004E-4</v>
      </c>
      <c r="S139" s="8">
        <v>3.8E-3</v>
      </c>
      <c r="T139" s="8">
        <v>8.9999999999999998E-4</v>
      </c>
    </row>
    <row r="140" spans="2:20">
      <c r="B140" s="6" t="s">
        <v>334</v>
      </c>
      <c r="C140" s="17">
        <v>1136068</v>
      </c>
      <c r="D140" s="6" t="s">
        <v>135</v>
      </c>
      <c r="E140" s="6"/>
      <c r="F140" s="6">
        <v>1324</v>
      </c>
      <c r="G140" s="6" t="s">
        <v>244</v>
      </c>
      <c r="H140" s="6" t="s">
        <v>228</v>
      </c>
      <c r="I140" s="6" t="s">
        <v>189</v>
      </c>
      <c r="J140" s="6"/>
      <c r="K140" s="17">
        <v>6.56</v>
      </c>
      <c r="L140" s="6" t="s">
        <v>106</v>
      </c>
      <c r="M140" s="18">
        <v>3.9199999999999999E-2</v>
      </c>
      <c r="N140" s="8">
        <v>3.4799999999999998E-2</v>
      </c>
      <c r="O140" s="7">
        <v>634125</v>
      </c>
      <c r="P140" s="7">
        <v>104.7</v>
      </c>
      <c r="Q140" s="7">
        <v>663.93</v>
      </c>
      <c r="R140" s="8">
        <v>6.9999999999999999E-4</v>
      </c>
      <c r="S140" s="8">
        <v>8.0999999999999996E-3</v>
      </c>
      <c r="T140" s="8">
        <v>1.8E-3</v>
      </c>
    </row>
    <row r="141" spans="2:20">
      <c r="B141" s="6" t="s">
        <v>335</v>
      </c>
      <c r="C141" s="17">
        <v>1135862</v>
      </c>
      <c r="D141" s="6" t="s">
        <v>135</v>
      </c>
      <c r="E141" s="6"/>
      <c r="F141" s="6">
        <v>1597</v>
      </c>
      <c r="G141" s="6" t="s">
        <v>244</v>
      </c>
      <c r="H141" s="6" t="s">
        <v>228</v>
      </c>
      <c r="I141" s="6" t="s">
        <v>189</v>
      </c>
      <c r="J141" s="6"/>
      <c r="K141" s="17">
        <v>5.58</v>
      </c>
      <c r="L141" s="6" t="s">
        <v>106</v>
      </c>
      <c r="M141" s="18">
        <v>3.5799999999999998E-2</v>
      </c>
      <c r="N141" s="8">
        <v>3.0200000000000001E-2</v>
      </c>
      <c r="O141" s="7">
        <v>628725</v>
      </c>
      <c r="P141" s="7">
        <v>105.8</v>
      </c>
      <c r="Q141" s="7">
        <v>665.19</v>
      </c>
      <c r="R141" s="8">
        <v>5.0000000000000001E-4</v>
      </c>
      <c r="S141" s="8">
        <v>8.0999999999999996E-3</v>
      </c>
      <c r="T141" s="8">
        <v>1.8E-3</v>
      </c>
    </row>
    <row r="142" spans="2:20">
      <c r="B142" s="6" t="s">
        <v>336</v>
      </c>
      <c r="C142" s="17">
        <v>1139286</v>
      </c>
      <c r="D142" s="6" t="s">
        <v>135</v>
      </c>
      <c r="E142" s="6"/>
      <c r="F142" s="6">
        <v>1597</v>
      </c>
      <c r="G142" s="6" t="s">
        <v>244</v>
      </c>
      <c r="H142" s="6" t="s">
        <v>228</v>
      </c>
      <c r="I142" s="6" t="s">
        <v>105</v>
      </c>
      <c r="J142" s="6"/>
      <c r="K142" s="17">
        <v>6.71</v>
      </c>
      <c r="L142" s="6" t="s">
        <v>106</v>
      </c>
      <c r="M142" s="18">
        <v>3.2899999999999999E-2</v>
      </c>
      <c r="N142" s="8">
        <v>3.5299999999999998E-2</v>
      </c>
      <c r="O142" s="7">
        <v>671926</v>
      </c>
      <c r="P142" s="7">
        <v>99.23</v>
      </c>
      <c r="Q142" s="7">
        <v>666.75</v>
      </c>
      <c r="R142" s="8">
        <v>6.9999999999999999E-4</v>
      </c>
      <c r="S142" s="8">
        <v>8.0999999999999996E-3</v>
      </c>
      <c r="T142" s="8">
        <v>1.8E-3</v>
      </c>
    </row>
    <row r="143" spans="2:20">
      <c r="B143" s="6" t="s">
        <v>337</v>
      </c>
      <c r="C143" s="17">
        <v>1135656</v>
      </c>
      <c r="D143" s="6" t="s">
        <v>135</v>
      </c>
      <c r="E143" s="6"/>
      <c r="F143" s="6">
        <v>1643</v>
      </c>
      <c r="G143" s="6" t="s">
        <v>207</v>
      </c>
      <c r="H143" s="6" t="s">
        <v>228</v>
      </c>
      <c r="I143" s="6" t="s">
        <v>189</v>
      </c>
      <c r="J143" s="6"/>
      <c r="K143" s="17">
        <v>3.62</v>
      </c>
      <c r="L143" s="6" t="s">
        <v>106</v>
      </c>
      <c r="M143" s="18">
        <v>4.2000000000000003E-2</v>
      </c>
      <c r="N143" s="8">
        <v>3.8699999999999998E-2</v>
      </c>
      <c r="O143" s="7">
        <v>655048</v>
      </c>
      <c r="P143" s="7">
        <v>101.28</v>
      </c>
      <c r="Q143" s="7">
        <v>663.43</v>
      </c>
      <c r="R143" s="8">
        <v>5.0000000000000001E-4</v>
      </c>
      <c r="S143" s="8">
        <v>8.0999999999999996E-3</v>
      </c>
      <c r="T143" s="8">
        <v>1.8E-3</v>
      </c>
    </row>
    <row r="144" spans="2:20">
      <c r="B144" s="6" t="s">
        <v>338</v>
      </c>
      <c r="C144" s="17">
        <v>3230240</v>
      </c>
      <c r="D144" s="6" t="s">
        <v>135</v>
      </c>
      <c r="E144" s="6"/>
      <c r="F144" s="6">
        <v>323</v>
      </c>
      <c r="G144" s="6" t="s">
        <v>207</v>
      </c>
      <c r="H144" s="6" t="s">
        <v>228</v>
      </c>
      <c r="I144" s="6" t="s">
        <v>105</v>
      </c>
      <c r="J144" s="6"/>
      <c r="K144" s="17">
        <v>6.38</v>
      </c>
      <c r="L144" s="6" t="s">
        <v>106</v>
      </c>
      <c r="M144" s="18">
        <v>3.5000000000000003E-2</v>
      </c>
      <c r="N144" s="8">
        <v>3.5900000000000001E-2</v>
      </c>
      <c r="O144" s="7">
        <v>309074.03999999998</v>
      </c>
      <c r="P144" s="7">
        <v>99.6</v>
      </c>
      <c r="Q144" s="7">
        <v>307.83999999999997</v>
      </c>
      <c r="R144" s="8">
        <v>8.0000000000000004E-4</v>
      </c>
      <c r="S144" s="8">
        <v>3.8E-3</v>
      </c>
      <c r="T144" s="8">
        <v>8.0000000000000004E-4</v>
      </c>
    </row>
    <row r="145" spans="2:20">
      <c r="B145" s="6" t="s">
        <v>339</v>
      </c>
      <c r="C145" s="17">
        <v>5660063</v>
      </c>
      <c r="D145" s="6" t="s">
        <v>135</v>
      </c>
      <c r="E145" s="6"/>
      <c r="F145" s="6">
        <v>566</v>
      </c>
      <c r="G145" s="6" t="s">
        <v>244</v>
      </c>
      <c r="H145" s="6" t="s">
        <v>228</v>
      </c>
      <c r="I145" s="6" t="s">
        <v>105</v>
      </c>
      <c r="J145" s="6"/>
      <c r="K145" s="17">
        <v>6.12</v>
      </c>
      <c r="L145" s="6" t="s">
        <v>106</v>
      </c>
      <c r="M145" s="18">
        <v>2.9399999999999999E-2</v>
      </c>
      <c r="N145" s="8">
        <v>3.2500000000000001E-2</v>
      </c>
      <c r="O145" s="7">
        <v>190150</v>
      </c>
      <c r="P145" s="7">
        <v>98.91</v>
      </c>
      <c r="Q145" s="7">
        <v>188.08</v>
      </c>
      <c r="R145" s="8">
        <v>8.0000000000000004E-4</v>
      </c>
      <c r="S145" s="8">
        <v>2.3E-3</v>
      </c>
      <c r="T145" s="8">
        <v>5.0000000000000001E-4</v>
      </c>
    </row>
    <row r="146" spans="2:20">
      <c r="B146" s="6" t="s">
        <v>340</v>
      </c>
      <c r="C146" s="17">
        <v>1135920</v>
      </c>
      <c r="D146" s="6" t="s">
        <v>135</v>
      </c>
      <c r="E146" s="6"/>
      <c r="F146" s="6">
        <v>1431</v>
      </c>
      <c r="G146" s="6" t="s">
        <v>244</v>
      </c>
      <c r="H146" s="6" t="s">
        <v>228</v>
      </c>
      <c r="I146" s="6" t="s">
        <v>189</v>
      </c>
      <c r="J146" s="6"/>
      <c r="K146" s="17">
        <v>6.57</v>
      </c>
      <c r="L146" s="6" t="s">
        <v>106</v>
      </c>
      <c r="M146" s="18">
        <v>4.1000000000000002E-2</v>
      </c>
      <c r="N146" s="8">
        <v>3.3700000000000001E-2</v>
      </c>
      <c r="O146" s="7">
        <v>247780</v>
      </c>
      <c r="P146" s="7">
        <v>104.96</v>
      </c>
      <c r="Q146" s="7">
        <v>260.07</v>
      </c>
      <c r="R146" s="8">
        <v>8.0000000000000004E-4</v>
      </c>
      <c r="S146" s="8">
        <v>3.2000000000000002E-3</v>
      </c>
      <c r="T146" s="8">
        <v>6.9999999999999999E-4</v>
      </c>
    </row>
    <row r="147" spans="2:20">
      <c r="B147" s="6" t="s">
        <v>341</v>
      </c>
      <c r="C147" s="17">
        <v>1114073</v>
      </c>
      <c r="D147" s="6" t="s">
        <v>135</v>
      </c>
      <c r="E147" s="6"/>
      <c r="F147" s="6">
        <v>1363</v>
      </c>
      <c r="G147" s="6" t="s">
        <v>222</v>
      </c>
      <c r="H147" s="6" t="s">
        <v>228</v>
      </c>
      <c r="I147" s="6" t="s">
        <v>105</v>
      </c>
      <c r="J147" s="6"/>
      <c r="K147" s="17">
        <v>2.35</v>
      </c>
      <c r="L147" s="6" t="s">
        <v>106</v>
      </c>
      <c r="M147" s="18">
        <v>2.3066E-2</v>
      </c>
      <c r="N147" s="8">
        <v>1.2699999999999999E-2</v>
      </c>
      <c r="O147" s="7">
        <v>131945</v>
      </c>
      <c r="P147" s="7">
        <v>102.45</v>
      </c>
      <c r="Q147" s="7">
        <v>135.18</v>
      </c>
      <c r="R147" s="8">
        <v>0</v>
      </c>
      <c r="S147" s="8">
        <v>1.6999999999999999E-3</v>
      </c>
      <c r="T147" s="8">
        <v>4.0000000000000002E-4</v>
      </c>
    </row>
    <row r="148" spans="2:20">
      <c r="B148" s="6" t="s">
        <v>342</v>
      </c>
      <c r="C148" s="17">
        <v>1132505</v>
      </c>
      <c r="D148" s="6" t="s">
        <v>135</v>
      </c>
      <c r="E148" s="6"/>
      <c r="F148" s="6">
        <v>1363</v>
      </c>
      <c r="G148" s="6" t="s">
        <v>222</v>
      </c>
      <c r="H148" s="6" t="s">
        <v>228</v>
      </c>
      <c r="I148" s="6" t="s">
        <v>105</v>
      </c>
      <c r="J148" s="6"/>
      <c r="K148" s="17">
        <v>6.97</v>
      </c>
      <c r="L148" s="6" t="s">
        <v>106</v>
      </c>
      <c r="M148" s="18">
        <v>1.7500000000000002E-2</v>
      </c>
      <c r="N148" s="8">
        <v>1.9099999999999999E-2</v>
      </c>
      <c r="O148" s="7">
        <v>137171</v>
      </c>
      <c r="P148" s="7">
        <v>99.09</v>
      </c>
      <c r="Q148" s="7">
        <v>135.91999999999999</v>
      </c>
      <c r="R148" s="8">
        <v>1E-4</v>
      </c>
      <c r="S148" s="8">
        <v>1.6999999999999999E-3</v>
      </c>
      <c r="T148" s="8">
        <v>4.0000000000000002E-4</v>
      </c>
    </row>
    <row r="149" spans="2:20">
      <c r="B149" s="6" t="s">
        <v>343</v>
      </c>
      <c r="C149" s="17">
        <v>1136696</v>
      </c>
      <c r="D149" s="6" t="s">
        <v>135</v>
      </c>
      <c r="E149" s="6"/>
      <c r="F149" s="6">
        <v>1527</v>
      </c>
      <c r="G149" s="6" t="s">
        <v>244</v>
      </c>
      <c r="H149" s="6" t="s">
        <v>228</v>
      </c>
      <c r="I149" s="6" t="s">
        <v>189</v>
      </c>
      <c r="J149" s="6"/>
      <c r="K149" s="17">
        <v>5.54</v>
      </c>
      <c r="L149" s="6" t="s">
        <v>106</v>
      </c>
      <c r="M149" s="18">
        <v>3.0499999999999999E-2</v>
      </c>
      <c r="N149" s="8">
        <v>2.8000000000000001E-2</v>
      </c>
      <c r="O149" s="7">
        <v>339188</v>
      </c>
      <c r="P149" s="7">
        <v>102.75</v>
      </c>
      <c r="Q149" s="7">
        <v>348.52</v>
      </c>
      <c r="R149" s="8">
        <v>8.0000000000000004E-4</v>
      </c>
      <c r="S149" s="8">
        <v>4.3E-3</v>
      </c>
      <c r="T149" s="8">
        <v>1E-3</v>
      </c>
    </row>
    <row r="150" spans="2:20">
      <c r="B150" s="6" t="s">
        <v>344</v>
      </c>
      <c r="C150" s="17">
        <v>1137918</v>
      </c>
      <c r="D150" s="6" t="s">
        <v>135</v>
      </c>
      <c r="E150" s="6"/>
      <c r="F150" s="6">
        <v>1662</v>
      </c>
      <c r="G150" s="6" t="s">
        <v>207</v>
      </c>
      <c r="H150" s="6" t="s">
        <v>228</v>
      </c>
      <c r="I150" s="6" t="s">
        <v>105</v>
      </c>
      <c r="J150" s="6"/>
      <c r="K150" s="17">
        <v>3.77</v>
      </c>
      <c r="L150" s="6" t="s">
        <v>106</v>
      </c>
      <c r="M150" s="18">
        <v>4.2500000000000003E-2</v>
      </c>
      <c r="N150" s="8">
        <v>4.53E-2</v>
      </c>
      <c r="O150" s="7">
        <v>658395</v>
      </c>
      <c r="P150" s="7">
        <v>100.52</v>
      </c>
      <c r="Q150" s="7">
        <v>661.82</v>
      </c>
      <c r="R150" s="8">
        <v>6.9999999999999999E-4</v>
      </c>
      <c r="S150" s="8">
        <v>8.0999999999999996E-3</v>
      </c>
      <c r="T150" s="8">
        <v>1.8E-3</v>
      </c>
    </row>
    <row r="151" spans="2:20">
      <c r="B151" s="6" t="s">
        <v>345</v>
      </c>
      <c r="C151" s="17">
        <v>1136464</v>
      </c>
      <c r="D151" s="6" t="s">
        <v>135</v>
      </c>
      <c r="E151" s="6"/>
      <c r="F151" s="6">
        <v>1585</v>
      </c>
      <c r="G151" s="6" t="s">
        <v>258</v>
      </c>
      <c r="H151" s="6" t="s">
        <v>228</v>
      </c>
      <c r="I151" s="6" t="s">
        <v>189</v>
      </c>
      <c r="J151" s="6"/>
      <c r="K151" s="17">
        <v>4.53</v>
      </c>
      <c r="L151" s="6" t="s">
        <v>106</v>
      </c>
      <c r="M151" s="18">
        <v>2.75E-2</v>
      </c>
      <c r="N151" s="8">
        <v>2.46E-2</v>
      </c>
      <c r="O151" s="7">
        <v>475478.19</v>
      </c>
      <c r="P151" s="7">
        <v>102.29</v>
      </c>
      <c r="Q151" s="7">
        <v>486.37</v>
      </c>
      <c r="R151" s="8">
        <v>8.0000000000000004E-4</v>
      </c>
      <c r="S151" s="8">
        <v>5.8999999999999999E-3</v>
      </c>
      <c r="T151" s="8">
        <v>1.2999999999999999E-3</v>
      </c>
    </row>
    <row r="152" spans="2:20">
      <c r="B152" s="6" t="s">
        <v>346</v>
      </c>
      <c r="C152" s="17">
        <v>1121854</v>
      </c>
      <c r="D152" s="6" t="s">
        <v>135</v>
      </c>
      <c r="E152" s="6"/>
      <c r="F152" s="6">
        <v>1239</v>
      </c>
      <c r="G152" s="6" t="s">
        <v>191</v>
      </c>
      <c r="H152" s="6" t="s">
        <v>250</v>
      </c>
      <c r="I152" s="6" t="s">
        <v>189</v>
      </c>
      <c r="J152" s="6"/>
      <c r="K152" s="17">
        <v>2.86</v>
      </c>
      <c r="L152" s="6" t="s">
        <v>106</v>
      </c>
      <c r="M152" s="18">
        <v>1.5800000000000002E-2</v>
      </c>
      <c r="N152" s="8">
        <v>9.9000000000000008E-3</v>
      </c>
      <c r="O152" s="7">
        <v>73579</v>
      </c>
      <c r="P152" s="7">
        <v>101.73</v>
      </c>
      <c r="Q152" s="7">
        <v>74.849999999999994</v>
      </c>
      <c r="R152" s="8">
        <v>1E-4</v>
      </c>
      <c r="S152" s="8">
        <v>8.9999999999999998E-4</v>
      </c>
      <c r="T152" s="8">
        <v>2.0000000000000001E-4</v>
      </c>
    </row>
    <row r="153" spans="2:20">
      <c r="B153" s="6" t="s">
        <v>347</v>
      </c>
      <c r="C153" s="17">
        <v>6940167</v>
      </c>
      <c r="D153" s="6" t="s">
        <v>135</v>
      </c>
      <c r="E153" s="6"/>
      <c r="F153" s="6">
        <v>694</v>
      </c>
      <c r="G153" s="6" t="s">
        <v>261</v>
      </c>
      <c r="H153" s="6" t="s">
        <v>250</v>
      </c>
      <c r="I153" s="6" t="s">
        <v>105</v>
      </c>
      <c r="J153" s="6"/>
      <c r="K153" s="17">
        <v>3.7</v>
      </c>
      <c r="L153" s="6" t="s">
        <v>106</v>
      </c>
      <c r="M153" s="18">
        <v>5.0999999999999997E-2</v>
      </c>
      <c r="N153" s="8">
        <v>2.1700000000000001E-2</v>
      </c>
      <c r="O153" s="7">
        <v>245288.67</v>
      </c>
      <c r="P153" s="7">
        <v>111.09</v>
      </c>
      <c r="Q153" s="7">
        <v>272.49</v>
      </c>
      <c r="R153" s="8">
        <v>8.0000000000000004E-4</v>
      </c>
      <c r="S153" s="8">
        <v>3.3E-3</v>
      </c>
      <c r="T153" s="8">
        <v>8.0000000000000004E-4</v>
      </c>
    </row>
    <row r="154" spans="2:20">
      <c r="B154" s="6" t="s">
        <v>348</v>
      </c>
      <c r="C154" s="17">
        <v>7390149</v>
      </c>
      <c r="D154" s="6" t="s">
        <v>135</v>
      </c>
      <c r="E154" s="6"/>
      <c r="F154" s="6">
        <v>739</v>
      </c>
      <c r="G154" s="6" t="s">
        <v>261</v>
      </c>
      <c r="H154" s="6" t="s">
        <v>250</v>
      </c>
      <c r="I154" s="6" t="s">
        <v>189</v>
      </c>
      <c r="J154" s="6"/>
      <c r="K154" s="17">
        <v>4.58</v>
      </c>
      <c r="L154" s="6" t="s">
        <v>106</v>
      </c>
      <c r="M154" s="18">
        <v>3.7499999999999999E-2</v>
      </c>
      <c r="N154" s="8">
        <v>2.4799999999999999E-2</v>
      </c>
      <c r="O154" s="7">
        <v>459932.54</v>
      </c>
      <c r="P154" s="7">
        <v>105.9</v>
      </c>
      <c r="Q154" s="7">
        <v>487.07</v>
      </c>
      <c r="R154" s="8">
        <v>8.0000000000000004E-4</v>
      </c>
      <c r="S154" s="8">
        <v>5.8999999999999999E-3</v>
      </c>
      <c r="T154" s="8">
        <v>1.2999999999999999E-3</v>
      </c>
    </row>
    <row r="155" spans="2:20">
      <c r="B155" s="6" t="s">
        <v>349</v>
      </c>
      <c r="C155" s="17">
        <v>7230295</v>
      </c>
      <c r="D155" s="6" t="s">
        <v>135</v>
      </c>
      <c r="E155" s="6"/>
      <c r="F155" s="6">
        <v>723</v>
      </c>
      <c r="G155" s="6" t="s">
        <v>207</v>
      </c>
      <c r="H155" s="6" t="s">
        <v>250</v>
      </c>
      <c r="I155" s="6" t="s">
        <v>105</v>
      </c>
      <c r="J155" s="6"/>
      <c r="K155" s="17">
        <v>1.58</v>
      </c>
      <c r="L155" s="6" t="s">
        <v>106</v>
      </c>
      <c r="M155" s="18">
        <v>8.5000000000000006E-3</v>
      </c>
      <c r="N155" s="8">
        <v>2.01E-2</v>
      </c>
      <c r="O155" s="7">
        <v>58140</v>
      </c>
      <c r="P155" s="7">
        <v>98.22</v>
      </c>
      <c r="Q155" s="7">
        <v>57.11</v>
      </c>
      <c r="R155" s="8">
        <v>2.0000000000000001E-4</v>
      </c>
      <c r="S155" s="8">
        <v>6.9999999999999999E-4</v>
      </c>
      <c r="T155" s="8">
        <v>2.0000000000000001E-4</v>
      </c>
    </row>
    <row r="156" spans="2:20">
      <c r="B156" s="6" t="s">
        <v>350</v>
      </c>
      <c r="C156" s="17">
        <v>6270151</v>
      </c>
      <c r="D156" s="6" t="s">
        <v>135</v>
      </c>
      <c r="E156" s="6"/>
      <c r="F156" s="6">
        <v>627</v>
      </c>
      <c r="G156" s="6" t="s">
        <v>351</v>
      </c>
      <c r="H156" s="6" t="s">
        <v>250</v>
      </c>
      <c r="I156" s="6" t="s">
        <v>189</v>
      </c>
      <c r="J156" s="6"/>
      <c r="K156" s="17">
        <v>7.14</v>
      </c>
      <c r="L156" s="6" t="s">
        <v>106</v>
      </c>
      <c r="M156" s="18">
        <v>2.1950000000000001E-2</v>
      </c>
      <c r="N156" s="8">
        <v>2.0899999999999998E-2</v>
      </c>
      <c r="O156" s="7">
        <v>47838</v>
      </c>
      <c r="P156" s="7">
        <v>101.39</v>
      </c>
      <c r="Q156" s="7">
        <v>48.5</v>
      </c>
      <c r="R156" s="8">
        <v>1E-4</v>
      </c>
      <c r="S156" s="8">
        <v>5.9999999999999995E-4</v>
      </c>
      <c r="T156" s="8">
        <v>1E-4</v>
      </c>
    </row>
    <row r="157" spans="2:20">
      <c r="B157" s="6" t="s">
        <v>352</v>
      </c>
      <c r="C157" s="17">
        <v>6270144</v>
      </c>
      <c r="D157" s="6" t="s">
        <v>135</v>
      </c>
      <c r="E157" s="6"/>
      <c r="F157" s="6">
        <v>627</v>
      </c>
      <c r="G157" s="6" t="s">
        <v>351</v>
      </c>
      <c r="H157" s="6" t="s">
        <v>250</v>
      </c>
      <c r="I157" s="6" t="s">
        <v>189</v>
      </c>
      <c r="J157" s="6"/>
      <c r="K157" s="17">
        <v>5.32</v>
      </c>
      <c r="L157" s="6" t="s">
        <v>106</v>
      </c>
      <c r="M157" s="18">
        <v>0.05</v>
      </c>
      <c r="N157" s="8">
        <v>2.92E-2</v>
      </c>
      <c r="O157" s="7">
        <v>283177.15999999997</v>
      </c>
      <c r="P157" s="7">
        <v>113.1</v>
      </c>
      <c r="Q157" s="7">
        <v>320.27</v>
      </c>
      <c r="R157" s="8">
        <v>8.0000000000000004E-4</v>
      </c>
      <c r="S157" s="8">
        <v>3.8999999999999998E-3</v>
      </c>
      <c r="T157" s="8">
        <v>8.9999999999999998E-4</v>
      </c>
    </row>
    <row r="158" spans="2:20">
      <c r="B158" s="6" t="s">
        <v>353</v>
      </c>
      <c r="C158" s="17">
        <v>1123264</v>
      </c>
      <c r="D158" s="6" t="s">
        <v>135</v>
      </c>
      <c r="E158" s="6"/>
      <c r="F158" s="6">
        <v>510</v>
      </c>
      <c r="G158" s="6" t="s">
        <v>215</v>
      </c>
      <c r="H158" s="6" t="s">
        <v>250</v>
      </c>
      <c r="I158" s="6" t="s">
        <v>189</v>
      </c>
      <c r="J158" s="6"/>
      <c r="K158" s="17">
        <v>1.48</v>
      </c>
      <c r="L158" s="6" t="s">
        <v>106</v>
      </c>
      <c r="M158" s="18">
        <v>6.9000000000000006E-2</v>
      </c>
      <c r="N158" s="8">
        <v>1.5100000000000001E-2</v>
      </c>
      <c r="O158" s="7">
        <v>348775.74</v>
      </c>
      <c r="P158" s="7">
        <v>109.95</v>
      </c>
      <c r="Q158" s="7">
        <v>383.48</v>
      </c>
      <c r="R158" s="8">
        <v>8.0000000000000004E-4</v>
      </c>
      <c r="S158" s="8">
        <v>4.7000000000000002E-3</v>
      </c>
      <c r="T158" s="8">
        <v>1.1000000000000001E-3</v>
      </c>
    </row>
    <row r="159" spans="2:20">
      <c r="B159" s="6" t="s">
        <v>354</v>
      </c>
      <c r="C159" s="17">
        <v>1121201</v>
      </c>
      <c r="D159" s="6" t="s">
        <v>135</v>
      </c>
      <c r="E159" s="6"/>
      <c r="F159" s="6">
        <v>1248</v>
      </c>
      <c r="G159" s="6" t="s">
        <v>191</v>
      </c>
      <c r="H159" s="6" t="s">
        <v>250</v>
      </c>
      <c r="I159" s="6" t="s">
        <v>105</v>
      </c>
      <c r="J159" s="6"/>
      <c r="K159" s="17">
        <v>1.66</v>
      </c>
      <c r="L159" s="6" t="s">
        <v>106</v>
      </c>
      <c r="M159" s="18">
        <v>1.38E-2</v>
      </c>
      <c r="N159" s="8">
        <v>8.5000000000000006E-3</v>
      </c>
      <c r="O159" s="7">
        <v>30844.05</v>
      </c>
      <c r="P159" s="7">
        <v>100.93</v>
      </c>
      <c r="Q159" s="7">
        <v>31.13</v>
      </c>
      <c r="R159" s="8">
        <v>1E-4</v>
      </c>
      <c r="S159" s="8">
        <v>4.0000000000000002E-4</v>
      </c>
      <c r="T159" s="8">
        <v>1E-4</v>
      </c>
    </row>
    <row r="160" spans="2:20">
      <c r="B160" s="6" t="s">
        <v>355</v>
      </c>
      <c r="C160" s="17">
        <v>6130165</v>
      </c>
      <c r="D160" s="6" t="s">
        <v>135</v>
      </c>
      <c r="E160" s="6"/>
      <c r="F160" s="6">
        <v>613</v>
      </c>
      <c r="G160" s="6" t="s">
        <v>207</v>
      </c>
      <c r="H160" s="6" t="s">
        <v>250</v>
      </c>
      <c r="I160" s="6" t="s">
        <v>189</v>
      </c>
      <c r="J160" s="6"/>
      <c r="K160" s="17">
        <v>1.92</v>
      </c>
      <c r="L160" s="6" t="s">
        <v>106</v>
      </c>
      <c r="M160" s="18">
        <v>7.1999999999999995E-2</v>
      </c>
      <c r="N160" s="8">
        <v>1.72E-2</v>
      </c>
      <c r="O160" s="7">
        <v>191672.66</v>
      </c>
      <c r="P160" s="7">
        <v>110.7</v>
      </c>
      <c r="Q160" s="7">
        <v>212.18</v>
      </c>
      <c r="R160" s="8">
        <v>8.0000000000000004E-4</v>
      </c>
      <c r="S160" s="8">
        <v>2.5999999999999999E-3</v>
      </c>
      <c r="T160" s="8">
        <v>5.9999999999999995E-4</v>
      </c>
    </row>
    <row r="161" spans="2:20">
      <c r="B161" s="6" t="s">
        <v>356</v>
      </c>
      <c r="C161" s="17">
        <v>6130199</v>
      </c>
      <c r="D161" s="6" t="s">
        <v>135</v>
      </c>
      <c r="E161" s="6"/>
      <c r="F161" s="6">
        <v>613</v>
      </c>
      <c r="G161" s="6" t="s">
        <v>207</v>
      </c>
      <c r="H161" s="6" t="s">
        <v>250</v>
      </c>
      <c r="I161" s="6" t="s">
        <v>189</v>
      </c>
      <c r="J161" s="6"/>
      <c r="K161" s="17">
        <v>5.42</v>
      </c>
      <c r="L161" s="6" t="s">
        <v>106</v>
      </c>
      <c r="M161" s="18">
        <v>5.0500000000000003E-2</v>
      </c>
      <c r="N161" s="8">
        <v>3.4200000000000001E-2</v>
      </c>
      <c r="O161" s="7">
        <v>257522</v>
      </c>
      <c r="P161" s="7">
        <v>110.89</v>
      </c>
      <c r="Q161" s="7">
        <v>285.57</v>
      </c>
      <c r="R161" s="8">
        <v>8.0000000000000004E-4</v>
      </c>
      <c r="S161" s="8">
        <v>3.5000000000000001E-3</v>
      </c>
      <c r="T161" s="8">
        <v>8.0000000000000004E-4</v>
      </c>
    </row>
    <row r="162" spans="2:20">
      <c r="B162" s="6" t="s">
        <v>357</v>
      </c>
      <c r="C162" s="17">
        <v>1133891</v>
      </c>
      <c r="D162" s="6" t="s">
        <v>135</v>
      </c>
      <c r="E162" s="6"/>
      <c r="F162" s="6">
        <v>1630</v>
      </c>
      <c r="G162" s="6" t="s">
        <v>207</v>
      </c>
      <c r="H162" s="6" t="s">
        <v>250</v>
      </c>
      <c r="I162" s="6" t="s">
        <v>105</v>
      </c>
      <c r="J162" s="6"/>
      <c r="K162" s="17">
        <v>3.89</v>
      </c>
      <c r="L162" s="6" t="s">
        <v>106</v>
      </c>
      <c r="M162" s="18">
        <v>6.0499999999999998E-2</v>
      </c>
      <c r="N162" s="8">
        <v>4.7E-2</v>
      </c>
      <c r="O162" s="7">
        <v>628492</v>
      </c>
      <c r="P162" s="7">
        <v>105.9</v>
      </c>
      <c r="Q162" s="7">
        <v>665.57</v>
      </c>
      <c r="R162" s="8">
        <v>6.9999999999999999E-4</v>
      </c>
      <c r="S162" s="8">
        <v>8.0999999999999996E-3</v>
      </c>
      <c r="T162" s="8">
        <v>1.8E-3</v>
      </c>
    </row>
    <row r="163" spans="2:20">
      <c r="B163" s="6" t="s">
        <v>358</v>
      </c>
      <c r="C163" s="17">
        <v>6990196</v>
      </c>
      <c r="D163" s="6" t="s">
        <v>135</v>
      </c>
      <c r="E163" s="6"/>
      <c r="F163" s="6">
        <v>699</v>
      </c>
      <c r="G163" s="6" t="s">
        <v>207</v>
      </c>
      <c r="H163" s="6" t="s">
        <v>250</v>
      </c>
      <c r="I163" s="6" t="s">
        <v>189</v>
      </c>
      <c r="J163" s="6"/>
      <c r="K163" s="17">
        <v>4.4000000000000004</v>
      </c>
      <c r="L163" s="6" t="s">
        <v>106</v>
      </c>
      <c r="M163" s="18">
        <v>7.0499999999999993E-2</v>
      </c>
      <c r="N163" s="8">
        <v>2.9399999999999999E-2</v>
      </c>
      <c r="O163" s="7">
        <v>495249.67</v>
      </c>
      <c r="P163" s="7">
        <v>118.7</v>
      </c>
      <c r="Q163" s="7">
        <v>587.86</v>
      </c>
      <c r="R163" s="8">
        <v>8.0000000000000004E-4</v>
      </c>
      <c r="S163" s="8">
        <v>7.1999999999999998E-3</v>
      </c>
      <c r="T163" s="8">
        <v>1.6000000000000001E-3</v>
      </c>
    </row>
    <row r="164" spans="2:20">
      <c r="B164" s="6" t="s">
        <v>359</v>
      </c>
      <c r="C164" s="17">
        <v>6990212</v>
      </c>
      <c r="D164" s="6" t="s">
        <v>135</v>
      </c>
      <c r="E164" s="6"/>
      <c r="F164" s="6">
        <v>699</v>
      </c>
      <c r="G164" s="6" t="s">
        <v>207</v>
      </c>
      <c r="H164" s="6" t="s">
        <v>250</v>
      </c>
      <c r="I164" s="6" t="s">
        <v>189</v>
      </c>
      <c r="J164" s="6"/>
      <c r="K164" s="17">
        <v>6.29</v>
      </c>
      <c r="L164" s="6" t="s">
        <v>106</v>
      </c>
      <c r="M164" s="18">
        <v>3.95E-2</v>
      </c>
      <c r="N164" s="8">
        <v>4.1300000000000003E-2</v>
      </c>
      <c r="O164" s="7">
        <v>413635</v>
      </c>
      <c r="P164" s="7">
        <v>99.15</v>
      </c>
      <c r="Q164" s="7">
        <v>410.12</v>
      </c>
      <c r="R164" s="8">
        <v>8.0000000000000004E-4</v>
      </c>
      <c r="S164" s="8">
        <v>5.0000000000000001E-3</v>
      </c>
      <c r="T164" s="8">
        <v>1.1000000000000001E-3</v>
      </c>
    </row>
    <row r="165" spans="2:20">
      <c r="B165" s="6" t="s">
        <v>360</v>
      </c>
      <c r="C165" s="17">
        <v>1126002</v>
      </c>
      <c r="D165" s="6" t="s">
        <v>135</v>
      </c>
      <c r="E165" s="6"/>
      <c r="F165" s="6">
        <v>2066</v>
      </c>
      <c r="G165" s="6" t="s">
        <v>215</v>
      </c>
      <c r="H165" s="6" t="s">
        <v>250</v>
      </c>
      <c r="I165" s="6" t="s">
        <v>105</v>
      </c>
      <c r="J165" s="6"/>
      <c r="K165" s="17">
        <v>1.36</v>
      </c>
      <c r="L165" s="6" t="s">
        <v>106</v>
      </c>
      <c r="M165" s="18">
        <v>6.9900000000000004E-2</v>
      </c>
      <c r="N165" s="8">
        <v>1.0500000000000001E-2</v>
      </c>
      <c r="O165" s="7">
        <v>188444</v>
      </c>
      <c r="P165" s="7">
        <v>108.07</v>
      </c>
      <c r="Q165" s="7">
        <v>203.65</v>
      </c>
      <c r="R165" s="8">
        <v>8.0000000000000004E-4</v>
      </c>
      <c r="S165" s="8">
        <v>2.5000000000000001E-3</v>
      </c>
      <c r="T165" s="8">
        <v>5.9999999999999995E-4</v>
      </c>
    </row>
    <row r="166" spans="2:20">
      <c r="B166" s="6" t="s">
        <v>361</v>
      </c>
      <c r="C166" s="17">
        <v>1139252</v>
      </c>
      <c r="D166" s="6" t="s">
        <v>135</v>
      </c>
      <c r="E166" s="6"/>
      <c r="F166" s="6">
        <v>2066</v>
      </c>
      <c r="G166" s="6" t="s">
        <v>215</v>
      </c>
      <c r="H166" s="6" t="s">
        <v>250</v>
      </c>
      <c r="I166" s="6" t="s">
        <v>105</v>
      </c>
      <c r="J166" s="6"/>
      <c r="K166" s="17">
        <v>6.32</v>
      </c>
      <c r="L166" s="6" t="s">
        <v>106</v>
      </c>
      <c r="M166" s="18">
        <v>3.5499999999999997E-2</v>
      </c>
      <c r="N166" s="8">
        <v>3.8399999999999997E-2</v>
      </c>
      <c r="O166" s="7">
        <v>251060</v>
      </c>
      <c r="P166" s="7">
        <v>99.34</v>
      </c>
      <c r="Q166" s="7">
        <v>249.4</v>
      </c>
      <c r="R166" s="8">
        <v>8.0000000000000004E-4</v>
      </c>
      <c r="S166" s="8">
        <v>3.0000000000000001E-3</v>
      </c>
      <c r="T166" s="8">
        <v>6.9999999999999999E-4</v>
      </c>
    </row>
    <row r="167" spans="2:20">
      <c r="B167" s="6" t="s">
        <v>362</v>
      </c>
      <c r="C167" s="17">
        <v>1132836</v>
      </c>
      <c r="D167" s="6" t="s">
        <v>135</v>
      </c>
      <c r="E167" s="6"/>
      <c r="F167" s="6">
        <v>2066</v>
      </c>
      <c r="G167" s="6" t="s">
        <v>215</v>
      </c>
      <c r="H167" s="6" t="s">
        <v>250</v>
      </c>
      <c r="I167" s="6" t="s">
        <v>105</v>
      </c>
      <c r="J167" s="6"/>
      <c r="K167" s="17">
        <v>4.82</v>
      </c>
      <c r="L167" s="6" t="s">
        <v>106</v>
      </c>
      <c r="M167" s="18">
        <v>4.1399999999999999E-2</v>
      </c>
      <c r="N167" s="8">
        <v>2.8500000000000001E-2</v>
      </c>
      <c r="O167" s="7">
        <v>627431.98</v>
      </c>
      <c r="P167" s="7">
        <v>106.25</v>
      </c>
      <c r="Q167" s="7">
        <v>666.65</v>
      </c>
      <c r="R167" s="8">
        <v>8.0000000000000004E-4</v>
      </c>
      <c r="S167" s="8">
        <v>8.0999999999999996E-3</v>
      </c>
      <c r="T167" s="8">
        <v>1.8E-3</v>
      </c>
    </row>
    <row r="168" spans="2:20">
      <c r="B168" s="6" t="s">
        <v>363</v>
      </c>
      <c r="C168" s="17">
        <v>1118835</v>
      </c>
      <c r="D168" s="6" t="s">
        <v>135</v>
      </c>
      <c r="E168" s="6"/>
      <c r="F168" s="6">
        <v>2095</v>
      </c>
      <c r="G168" s="6" t="s">
        <v>215</v>
      </c>
      <c r="H168" s="6" t="s">
        <v>250</v>
      </c>
      <c r="I168" s="6" t="s">
        <v>105</v>
      </c>
      <c r="J168" s="6"/>
      <c r="K168" s="17">
        <v>2.94</v>
      </c>
      <c r="L168" s="6" t="s">
        <v>106</v>
      </c>
      <c r="M168" s="18">
        <v>1.2869999999999999E-2</v>
      </c>
      <c r="N168" s="8">
        <v>1.21E-2</v>
      </c>
      <c r="O168" s="7">
        <v>77987</v>
      </c>
      <c r="P168" s="7">
        <v>100.4</v>
      </c>
      <c r="Q168" s="7">
        <v>78.3</v>
      </c>
      <c r="R168" s="8">
        <v>1E-4</v>
      </c>
      <c r="S168" s="8">
        <v>1E-3</v>
      </c>
      <c r="T168" s="8">
        <v>2.0000000000000001E-4</v>
      </c>
    </row>
    <row r="169" spans="2:20">
      <c r="B169" s="6" t="s">
        <v>364</v>
      </c>
      <c r="C169" s="17">
        <v>1118843</v>
      </c>
      <c r="D169" s="6" t="s">
        <v>135</v>
      </c>
      <c r="E169" s="6"/>
      <c r="F169" s="6">
        <v>2095</v>
      </c>
      <c r="G169" s="6" t="s">
        <v>215</v>
      </c>
      <c r="H169" s="6" t="s">
        <v>250</v>
      </c>
      <c r="I169" s="6" t="s">
        <v>105</v>
      </c>
      <c r="J169" s="6"/>
      <c r="K169" s="17">
        <v>0.99</v>
      </c>
      <c r="L169" s="6" t="s">
        <v>106</v>
      </c>
      <c r="M169" s="18">
        <v>5.5E-2</v>
      </c>
      <c r="N169" s="8">
        <v>9.7000000000000003E-3</v>
      </c>
      <c r="O169" s="7">
        <v>0.41</v>
      </c>
      <c r="P169" s="7">
        <v>104.5</v>
      </c>
      <c r="Q169" s="7">
        <v>0</v>
      </c>
      <c r="R169" s="8">
        <v>0</v>
      </c>
      <c r="S169" s="8">
        <v>0</v>
      </c>
      <c r="T169" s="8">
        <v>0</v>
      </c>
    </row>
    <row r="170" spans="2:20">
      <c r="B170" s="6" t="s">
        <v>365</v>
      </c>
      <c r="C170" s="17">
        <v>1137512</v>
      </c>
      <c r="D170" s="6" t="s">
        <v>135</v>
      </c>
      <c r="E170" s="6"/>
      <c r="F170" s="6">
        <v>1661</v>
      </c>
      <c r="G170" s="6" t="s">
        <v>207</v>
      </c>
      <c r="H170" s="6" t="s">
        <v>250</v>
      </c>
      <c r="I170" s="6" t="s">
        <v>189</v>
      </c>
      <c r="J170" s="6"/>
      <c r="K170" s="17">
        <v>4.2</v>
      </c>
      <c r="L170" s="6" t="s">
        <v>106</v>
      </c>
      <c r="M170" s="18">
        <v>3.5000000000000003E-2</v>
      </c>
      <c r="N170" s="8">
        <v>2.9700000000000001E-2</v>
      </c>
      <c r="O170" s="7">
        <v>309725</v>
      </c>
      <c r="P170" s="7">
        <v>103.63</v>
      </c>
      <c r="Q170" s="7">
        <v>320.97000000000003</v>
      </c>
      <c r="R170" s="8">
        <v>8.0000000000000004E-4</v>
      </c>
      <c r="S170" s="8">
        <v>3.8999999999999998E-3</v>
      </c>
      <c r="T170" s="8">
        <v>8.9999999999999998E-4</v>
      </c>
    </row>
    <row r="171" spans="2:20">
      <c r="B171" s="6" t="s">
        <v>366</v>
      </c>
      <c r="C171" s="17">
        <v>1134923</v>
      </c>
      <c r="D171" s="6" t="s">
        <v>135</v>
      </c>
      <c r="E171" s="6"/>
      <c r="F171" s="6">
        <v>1638</v>
      </c>
      <c r="G171" s="6" t="s">
        <v>207</v>
      </c>
      <c r="H171" s="6" t="s">
        <v>250</v>
      </c>
      <c r="I171" s="6" t="s">
        <v>105</v>
      </c>
      <c r="J171" s="6"/>
      <c r="K171" s="17">
        <v>3.22</v>
      </c>
      <c r="L171" s="6" t="s">
        <v>106</v>
      </c>
      <c r="M171" s="18">
        <v>5.0999999999999997E-2</v>
      </c>
      <c r="N171" s="8">
        <v>3.8899999999999997E-2</v>
      </c>
      <c r="O171" s="7">
        <v>630172</v>
      </c>
      <c r="P171" s="7">
        <v>105.28</v>
      </c>
      <c r="Q171" s="7">
        <v>663.45</v>
      </c>
      <c r="R171" s="8">
        <v>6.9999999999999999E-4</v>
      </c>
      <c r="S171" s="8">
        <v>8.0999999999999996E-3</v>
      </c>
      <c r="T171" s="8">
        <v>1.8E-3</v>
      </c>
    </row>
    <row r="172" spans="2:20">
      <c r="B172" s="6" t="s">
        <v>367</v>
      </c>
      <c r="C172" s="17">
        <v>7770209</v>
      </c>
      <c r="D172" s="6" t="s">
        <v>135</v>
      </c>
      <c r="E172" s="6"/>
      <c r="F172" s="6">
        <v>777</v>
      </c>
      <c r="G172" s="6" t="s">
        <v>258</v>
      </c>
      <c r="H172" s="6" t="s">
        <v>250</v>
      </c>
      <c r="I172" s="6" t="s">
        <v>105</v>
      </c>
      <c r="J172" s="6"/>
      <c r="K172" s="17">
        <v>5.78</v>
      </c>
      <c r="L172" s="6" t="s">
        <v>106</v>
      </c>
      <c r="M172" s="18">
        <v>5.0900000000000001E-2</v>
      </c>
      <c r="N172" s="8">
        <v>3.56E-2</v>
      </c>
      <c r="O172" s="7">
        <v>602166.26</v>
      </c>
      <c r="P172" s="7">
        <v>109.91</v>
      </c>
      <c r="Q172" s="7">
        <v>661.84</v>
      </c>
      <c r="R172" s="8">
        <v>6.9999999999999999E-4</v>
      </c>
      <c r="S172" s="8">
        <v>8.0999999999999996E-3</v>
      </c>
      <c r="T172" s="8">
        <v>1.8E-3</v>
      </c>
    </row>
    <row r="173" spans="2:20">
      <c r="B173" s="6" t="s">
        <v>368</v>
      </c>
      <c r="C173" s="17">
        <v>1136134</v>
      </c>
      <c r="D173" s="6" t="s">
        <v>135</v>
      </c>
      <c r="E173" s="6"/>
      <c r="F173" s="6">
        <v>1633</v>
      </c>
      <c r="G173" s="6" t="s">
        <v>369</v>
      </c>
      <c r="H173" s="6" t="s">
        <v>250</v>
      </c>
      <c r="I173" s="6" t="s">
        <v>105</v>
      </c>
      <c r="J173" s="6"/>
      <c r="K173" s="17">
        <v>4.3600000000000003</v>
      </c>
      <c r="L173" s="6" t="s">
        <v>106</v>
      </c>
      <c r="M173" s="18">
        <v>3.3500000000000002E-2</v>
      </c>
      <c r="N173" s="8">
        <v>2.5499999999999998E-2</v>
      </c>
      <c r="O173" s="7">
        <v>515191.2</v>
      </c>
      <c r="P173" s="7">
        <v>104.4</v>
      </c>
      <c r="Q173" s="7">
        <v>537.86</v>
      </c>
      <c r="R173" s="8">
        <v>8.0000000000000004E-4</v>
      </c>
      <c r="S173" s="8">
        <v>6.6E-3</v>
      </c>
      <c r="T173" s="8">
        <v>1.5E-3</v>
      </c>
    </row>
    <row r="174" spans="2:20">
      <c r="B174" s="6" t="s">
        <v>370</v>
      </c>
      <c r="C174" s="17">
        <v>1133289</v>
      </c>
      <c r="D174" s="6" t="s">
        <v>135</v>
      </c>
      <c r="E174" s="6"/>
      <c r="F174" s="6">
        <v>1390</v>
      </c>
      <c r="G174" s="6" t="s">
        <v>371</v>
      </c>
      <c r="H174" s="6" t="s">
        <v>262</v>
      </c>
      <c r="I174" s="6" t="s">
        <v>105</v>
      </c>
      <c r="J174" s="6"/>
      <c r="K174" s="17">
        <v>4.92</v>
      </c>
      <c r="L174" s="6" t="s">
        <v>106</v>
      </c>
      <c r="M174" s="18">
        <v>4.7500000000000001E-2</v>
      </c>
      <c r="N174" s="8">
        <v>3.1E-2</v>
      </c>
      <c r="O174" s="7">
        <v>414603</v>
      </c>
      <c r="P174" s="7">
        <v>108.3</v>
      </c>
      <c r="Q174" s="7">
        <v>449.02</v>
      </c>
      <c r="R174" s="8">
        <v>8.0000000000000004E-4</v>
      </c>
      <c r="S174" s="8">
        <v>5.4999999999999997E-3</v>
      </c>
      <c r="T174" s="8">
        <v>1.1999999999999999E-3</v>
      </c>
    </row>
    <row r="175" spans="2:20">
      <c r="B175" s="6" t="s">
        <v>372</v>
      </c>
      <c r="C175" s="17">
        <v>1126317</v>
      </c>
      <c r="D175" s="6" t="s">
        <v>135</v>
      </c>
      <c r="E175" s="6"/>
      <c r="F175" s="6">
        <v>1390</v>
      </c>
      <c r="G175" s="6" t="s">
        <v>371</v>
      </c>
      <c r="H175" s="6" t="s">
        <v>262</v>
      </c>
      <c r="I175" s="6" t="s">
        <v>105</v>
      </c>
      <c r="J175" s="6"/>
      <c r="K175" s="17">
        <v>1.47</v>
      </c>
      <c r="L175" s="6" t="s">
        <v>106</v>
      </c>
      <c r="M175" s="18">
        <v>6.3E-2</v>
      </c>
      <c r="N175" s="8">
        <v>1.0699999999999999E-2</v>
      </c>
      <c r="O175" s="7">
        <v>156192.82999999999</v>
      </c>
      <c r="P175" s="7">
        <v>107.76</v>
      </c>
      <c r="Q175" s="7">
        <v>168.31</v>
      </c>
      <c r="R175" s="8">
        <v>8.0000000000000004E-4</v>
      </c>
      <c r="S175" s="8">
        <v>2.0999999999999999E-3</v>
      </c>
      <c r="T175" s="8">
        <v>5.0000000000000001E-4</v>
      </c>
    </row>
    <row r="176" spans="2:20">
      <c r="B176" s="6" t="s">
        <v>373</v>
      </c>
      <c r="C176" s="17">
        <v>7150345</v>
      </c>
      <c r="D176" s="6" t="s">
        <v>135</v>
      </c>
      <c r="E176" s="6"/>
      <c r="F176" s="6">
        <v>715</v>
      </c>
      <c r="G176" s="6" t="s">
        <v>207</v>
      </c>
      <c r="H176" s="6" t="s">
        <v>262</v>
      </c>
      <c r="I176" s="6" t="s">
        <v>189</v>
      </c>
      <c r="J176" s="6"/>
      <c r="K176" s="17">
        <v>2.81</v>
      </c>
      <c r="L176" s="6" t="s">
        <v>106</v>
      </c>
      <c r="M176" s="18">
        <v>0.05</v>
      </c>
      <c r="N176" s="8">
        <v>2.2499999999999999E-2</v>
      </c>
      <c r="O176" s="7">
        <v>172390.36</v>
      </c>
      <c r="P176" s="7">
        <v>107.8</v>
      </c>
      <c r="Q176" s="7">
        <v>185.84</v>
      </c>
      <c r="R176" s="8">
        <v>8.0000000000000004E-4</v>
      </c>
      <c r="S176" s="8">
        <v>2.3E-3</v>
      </c>
      <c r="T176" s="8">
        <v>5.0000000000000001E-4</v>
      </c>
    </row>
    <row r="177" spans="2:20">
      <c r="B177" s="6" t="s">
        <v>374</v>
      </c>
      <c r="C177" s="17">
        <v>1135698</v>
      </c>
      <c r="D177" s="6" t="s">
        <v>135</v>
      </c>
      <c r="E177" s="6"/>
      <c r="F177" s="6">
        <v>1338</v>
      </c>
      <c r="G177" s="6" t="s">
        <v>207</v>
      </c>
      <c r="H177" s="6" t="s">
        <v>262</v>
      </c>
      <c r="I177" s="6" t="s">
        <v>189</v>
      </c>
      <c r="J177" s="6"/>
      <c r="K177" s="17">
        <v>3.66</v>
      </c>
      <c r="L177" s="6" t="s">
        <v>106</v>
      </c>
      <c r="M177" s="18">
        <v>3.9E-2</v>
      </c>
      <c r="N177" s="8">
        <v>2.7E-2</v>
      </c>
      <c r="O177" s="7">
        <v>210166</v>
      </c>
      <c r="P177" s="7">
        <v>105.47</v>
      </c>
      <c r="Q177" s="7">
        <v>221.66</v>
      </c>
      <c r="R177" s="8">
        <v>8.0000000000000004E-4</v>
      </c>
      <c r="S177" s="8">
        <v>2.7000000000000001E-3</v>
      </c>
      <c r="T177" s="8">
        <v>5.9999999999999995E-4</v>
      </c>
    </row>
    <row r="178" spans="2:20">
      <c r="B178" s="6" t="s">
        <v>375</v>
      </c>
      <c r="C178" s="17">
        <v>1132299</v>
      </c>
      <c r="D178" s="6" t="s">
        <v>135</v>
      </c>
      <c r="E178" s="6"/>
      <c r="F178" s="6">
        <v>1622</v>
      </c>
      <c r="G178" s="6" t="s">
        <v>207</v>
      </c>
      <c r="H178" s="6" t="s">
        <v>262</v>
      </c>
      <c r="I178" s="6" t="s">
        <v>189</v>
      </c>
      <c r="J178" s="6"/>
      <c r="K178" s="17">
        <v>2.37</v>
      </c>
      <c r="L178" s="6" t="s">
        <v>106</v>
      </c>
      <c r="M178" s="18">
        <v>4.65E-2</v>
      </c>
      <c r="N178" s="8">
        <v>0.108</v>
      </c>
      <c r="O178" s="7">
        <v>748251</v>
      </c>
      <c r="P178" s="7">
        <v>87.39</v>
      </c>
      <c r="Q178" s="7">
        <v>653.9</v>
      </c>
      <c r="R178" s="8">
        <v>6.9999999999999999E-4</v>
      </c>
      <c r="S178" s="8">
        <v>8.0000000000000002E-3</v>
      </c>
      <c r="T178" s="8">
        <v>1.8E-3</v>
      </c>
    </row>
    <row r="179" spans="2:20">
      <c r="B179" s="6" t="s">
        <v>376</v>
      </c>
      <c r="C179" s="17">
        <v>1135367</v>
      </c>
      <c r="D179" s="6" t="s">
        <v>135</v>
      </c>
      <c r="E179" s="6"/>
      <c r="F179" s="6">
        <v>1622</v>
      </c>
      <c r="G179" s="6" t="s">
        <v>207</v>
      </c>
      <c r="H179" s="6" t="s">
        <v>262</v>
      </c>
      <c r="I179" s="6" t="s">
        <v>189</v>
      </c>
      <c r="J179" s="6"/>
      <c r="K179" s="17">
        <v>3.95</v>
      </c>
      <c r="L179" s="6" t="s">
        <v>106</v>
      </c>
      <c r="M179" s="18">
        <v>0.06</v>
      </c>
      <c r="N179" s="8">
        <v>0.1052</v>
      </c>
      <c r="O179" s="7">
        <v>495561</v>
      </c>
      <c r="P179" s="7">
        <v>84.92</v>
      </c>
      <c r="Q179" s="7">
        <v>420.83</v>
      </c>
      <c r="R179" s="8">
        <v>8.0000000000000004E-4</v>
      </c>
      <c r="S179" s="8">
        <v>5.1000000000000004E-3</v>
      </c>
      <c r="T179" s="8">
        <v>1.1999999999999999E-3</v>
      </c>
    </row>
    <row r="180" spans="2:20">
      <c r="B180" s="6" t="s">
        <v>377</v>
      </c>
      <c r="C180" s="17">
        <v>2510170</v>
      </c>
      <c r="D180" s="6" t="s">
        <v>135</v>
      </c>
      <c r="E180" s="6"/>
      <c r="F180" s="6">
        <v>251</v>
      </c>
      <c r="G180" s="6" t="s">
        <v>207</v>
      </c>
      <c r="H180" s="6" t="s">
        <v>262</v>
      </c>
      <c r="I180" s="6" t="s">
        <v>105</v>
      </c>
      <c r="J180" s="6"/>
      <c r="K180" s="17">
        <v>6.51</v>
      </c>
      <c r="L180" s="6" t="s">
        <v>106</v>
      </c>
      <c r="M180" s="18">
        <v>4.9000000000000002E-2</v>
      </c>
      <c r="N180" s="8">
        <v>4.24E-2</v>
      </c>
      <c r="O180" s="7">
        <v>464136.69</v>
      </c>
      <c r="P180" s="7">
        <v>105.77</v>
      </c>
      <c r="Q180" s="7">
        <v>490.92</v>
      </c>
      <c r="R180" s="8">
        <v>8.0000000000000004E-4</v>
      </c>
      <c r="S180" s="8">
        <v>6.0000000000000001E-3</v>
      </c>
      <c r="T180" s="8">
        <v>1.4E-3</v>
      </c>
    </row>
    <row r="181" spans="2:20">
      <c r="B181" s="6" t="s">
        <v>378</v>
      </c>
      <c r="C181" s="17">
        <v>1132331</v>
      </c>
      <c r="D181" s="6" t="s">
        <v>135</v>
      </c>
      <c r="E181" s="6"/>
      <c r="F181" s="6">
        <v>1618</v>
      </c>
      <c r="G181" s="6" t="s">
        <v>207</v>
      </c>
      <c r="H181" s="6" t="s">
        <v>262</v>
      </c>
      <c r="I181" s="6" t="s">
        <v>105</v>
      </c>
      <c r="J181" s="6"/>
      <c r="K181" s="17">
        <v>3.94</v>
      </c>
      <c r="L181" s="6" t="s">
        <v>106</v>
      </c>
      <c r="M181" s="18">
        <v>4.2000000000000003E-2</v>
      </c>
      <c r="N181" s="8">
        <v>3.5900000000000001E-2</v>
      </c>
      <c r="O181" s="7">
        <v>639706.9</v>
      </c>
      <c r="P181" s="7">
        <v>103.09</v>
      </c>
      <c r="Q181" s="7">
        <v>659.47</v>
      </c>
      <c r="R181" s="8">
        <v>5.9999999999999995E-4</v>
      </c>
      <c r="S181" s="8">
        <v>8.0999999999999996E-3</v>
      </c>
      <c r="T181" s="8">
        <v>1.8E-3</v>
      </c>
    </row>
    <row r="182" spans="2:20">
      <c r="B182" s="6" t="s">
        <v>379</v>
      </c>
      <c r="C182" s="17">
        <v>1115062</v>
      </c>
      <c r="D182" s="6" t="s">
        <v>135</v>
      </c>
      <c r="E182" s="6"/>
      <c r="F182" s="6">
        <v>1095</v>
      </c>
      <c r="G182" s="6" t="s">
        <v>261</v>
      </c>
      <c r="H182" s="6" t="s">
        <v>262</v>
      </c>
      <c r="I182" s="6" t="s">
        <v>189</v>
      </c>
      <c r="J182" s="6"/>
      <c r="K182" s="17">
        <v>1.45</v>
      </c>
      <c r="L182" s="6" t="s">
        <v>106</v>
      </c>
      <c r="M182" s="18">
        <v>8.5000000000000006E-2</v>
      </c>
      <c r="N182" s="8">
        <v>1.3100000000000001E-2</v>
      </c>
      <c r="O182" s="7">
        <v>346260</v>
      </c>
      <c r="P182" s="7">
        <v>112.73</v>
      </c>
      <c r="Q182" s="7">
        <v>390.34</v>
      </c>
      <c r="R182" s="8">
        <v>8.0000000000000004E-4</v>
      </c>
      <c r="S182" s="8">
        <v>4.7999999999999996E-3</v>
      </c>
      <c r="T182" s="8">
        <v>1.1000000000000001E-3</v>
      </c>
    </row>
    <row r="183" spans="2:20">
      <c r="B183" s="6" t="s">
        <v>380</v>
      </c>
      <c r="C183" s="17">
        <v>1115070</v>
      </c>
      <c r="D183" s="6" t="s">
        <v>135</v>
      </c>
      <c r="E183" s="6"/>
      <c r="F183" s="6">
        <v>1095</v>
      </c>
      <c r="G183" s="6" t="s">
        <v>261</v>
      </c>
      <c r="H183" s="6" t="s">
        <v>262</v>
      </c>
      <c r="I183" s="6" t="s">
        <v>189</v>
      </c>
      <c r="J183" s="6"/>
      <c r="K183" s="17">
        <v>0.78</v>
      </c>
      <c r="L183" s="6" t="s">
        <v>106</v>
      </c>
      <c r="M183" s="18">
        <v>8.5000000000000006E-2</v>
      </c>
      <c r="N183" s="8">
        <v>8.5000000000000006E-3</v>
      </c>
      <c r="O183" s="7">
        <v>226730.53</v>
      </c>
      <c r="P183" s="7">
        <v>107.78</v>
      </c>
      <c r="Q183" s="7">
        <v>244.37</v>
      </c>
      <c r="R183" s="8">
        <v>8.0000000000000004E-4</v>
      </c>
      <c r="S183" s="8">
        <v>3.0000000000000001E-3</v>
      </c>
      <c r="T183" s="8">
        <v>6.9999999999999999E-4</v>
      </c>
    </row>
    <row r="184" spans="2:20">
      <c r="B184" s="6" t="s">
        <v>381</v>
      </c>
      <c r="C184" s="17">
        <v>1134790</v>
      </c>
      <c r="D184" s="6" t="s">
        <v>135</v>
      </c>
      <c r="E184" s="6"/>
      <c r="F184" s="6">
        <v>1095</v>
      </c>
      <c r="G184" s="6" t="s">
        <v>261</v>
      </c>
      <c r="H184" s="6" t="s">
        <v>262</v>
      </c>
      <c r="I184" s="6" t="s">
        <v>105</v>
      </c>
      <c r="J184" s="6"/>
      <c r="K184" s="17">
        <v>5.52</v>
      </c>
      <c r="L184" s="6" t="s">
        <v>106</v>
      </c>
      <c r="M184" s="18">
        <v>4.2999999999999997E-2</v>
      </c>
      <c r="N184" s="8">
        <v>4.07E-2</v>
      </c>
      <c r="O184" s="7">
        <v>638810</v>
      </c>
      <c r="P184" s="7">
        <v>103</v>
      </c>
      <c r="Q184" s="7">
        <v>657.97</v>
      </c>
      <c r="R184" s="8">
        <v>2.9999999999999997E-4</v>
      </c>
      <c r="S184" s="8">
        <v>8.0000000000000002E-3</v>
      </c>
      <c r="T184" s="8">
        <v>1.8E-3</v>
      </c>
    </row>
    <row r="185" spans="2:20">
      <c r="B185" s="6" t="s">
        <v>382</v>
      </c>
      <c r="C185" s="17">
        <v>1136936</v>
      </c>
      <c r="D185" s="6" t="s">
        <v>135</v>
      </c>
      <c r="E185" s="6"/>
      <c r="F185" s="6">
        <v>1193</v>
      </c>
      <c r="G185" s="6" t="s">
        <v>207</v>
      </c>
      <c r="H185" s="6" t="s">
        <v>262</v>
      </c>
      <c r="I185" s="6" t="s">
        <v>189</v>
      </c>
      <c r="J185" s="6"/>
      <c r="K185" s="17">
        <v>3.77</v>
      </c>
      <c r="L185" s="6" t="s">
        <v>106</v>
      </c>
      <c r="M185" s="18">
        <v>3.4500000000000003E-2</v>
      </c>
      <c r="N185" s="8">
        <v>2.5600000000000001E-2</v>
      </c>
      <c r="O185" s="7">
        <v>187368</v>
      </c>
      <c r="P185" s="7">
        <v>103.39</v>
      </c>
      <c r="Q185" s="7">
        <v>193.72</v>
      </c>
      <c r="R185" s="8">
        <v>8.0000000000000004E-4</v>
      </c>
      <c r="S185" s="8">
        <v>2.3999999999999998E-3</v>
      </c>
      <c r="T185" s="8">
        <v>5.0000000000000001E-4</v>
      </c>
    </row>
    <row r="186" spans="2:20">
      <c r="B186" s="6" t="s">
        <v>383</v>
      </c>
      <c r="C186" s="17">
        <v>5760236</v>
      </c>
      <c r="D186" s="6" t="s">
        <v>135</v>
      </c>
      <c r="E186" s="6"/>
      <c r="F186" s="6">
        <v>576</v>
      </c>
      <c r="G186" s="6" t="s">
        <v>261</v>
      </c>
      <c r="H186" s="6" t="s">
        <v>262</v>
      </c>
      <c r="I186" s="6" t="s">
        <v>105</v>
      </c>
      <c r="J186" s="6"/>
      <c r="K186" s="17">
        <v>4.92</v>
      </c>
      <c r="L186" s="6" t="s">
        <v>106</v>
      </c>
      <c r="M186" s="18">
        <v>3.85E-2</v>
      </c>
      <c r="N186" s="8">
        <v>3.5000000000000003E-2</v>
      </c>
      <c r="O186" s="7">
        <v>562461</v>
      </c>
      <c r="P186" s="7">
        <v>103.4</v>
      </c>
      <c r="Q186" s="7">
        <v>581.58000000000004</v>
      </c>
      <c r="R186" s="8">
        <v>8.0000000000000004E-4</v>
      </c>
      <c r="S186" s="8">
        <v>7.1000000000000004E-3</v>
      </c>
      <c r="T186" s="8">
        <v>1.6000000000000001E-3</v>
      </c>
    </row>
    <row r="187" spans="2:20">
      <c r="B187" s="6" t="s">
        <v>384</v>
      </c>
      <c r="C187" s="17">
        <v>5760202</v>
      </c>
      <c r="D187" s="6" t="s">
        <v>135</v>
      </c>
      <c r="E187" s="6"/>
      <c r="F187" s="6">
        <v>576</v>
      </c>
      <c r="G187" s="6" t="s">
        <v>261</v>
      </c>
      <c r="H187" s="6" t="s">
        <v>262</v>
      </c>
      <c r="I187" s="6" t="s">
        <v>105</v>
      </c>
      <c r="J187" s="6"/>
      <c r="K187" s="17">
        <v>0.99</v>
      </c>
      <c r="L187" s="6" t="s">
        <v>106</v>
      </c>
      <c r="M187" s="18">
        <v>0.06</v>
      </c>
      <c r="N187" s="8">
        <v>8.9999999999999993E-3</v>
      </c>
      <c r="O187" s="7">
        <v>180988.2</v>
      </c>
      <c r="P187" s="7">
        <v>105.31</v>
      </c>
      <c r="Q187" s="7">
        <v>190.6</v>
      </c>
      <c r="R187" s="8">
        <v>8.0000000000000004E-4</v>
      </c>
      <c r="S187" s="8">
        <v>2.3E-3</v>
      </c>
      <c r="T187" s="8">
        <v>5.0000000000000001E-4</v>
      </c>
    </row>
    <row r="188" spans="2:20">
      <c r="B188" s="6" t="s">
        <v>385</v>
      </c>
      <c r="C188" s="17">
        <v>1138494</v>
      </c>
      <c r="D188" s="6" t="s">
        <v>135</v>
      </c>
      <c r="E188" s="6"/>
      <c r="F188" s="6">
        <v>2028</v>
      </c>
      <c r="G188" s="6" t="s">
        <v>386</v>
      </c>
      <c r="H188" s="6" t="s">
        <v>262</v>
      </c>
      <c r="I188" s="6" t="s">
        <v>105</v>
      </c>
      <c r="J188" s="6"/>
      <c r="K188" s="17">
        <v>4.41</v>
      </c>
      <c r="L188" s="6" t="s">
        <v>106</v>
      </c>
      <c r="M188" s="18">
        <v>2.7900000000000001E-2</v>
      </c>
      <c r="N188" s="8">
        <v>2.7699999999999999E-2</v>
      </c>
      <c r="O188" s="7">
        <v>386537</v>
      </c>
      <c r="P188" s="7">
        <v>101.78</v>
      </c>
      <c r="Q188" s="7">
        <v>393.42</v>
      </c>
      <c r="R188" s="8">
        <v>8.0000000000000004E-4</v>
      </c>
      <c r="S188" s="8">
        <v>4.7999999999999996E-3</v>
      </c>
      <c r="T188" s="8">
        <v>1.1000000000000001E-3</v>
      </c>
    </row>
    <row r="189" spans="2:20">
      <c r="B189" s="6" t="s">
        <v>387</v>
      </c>
      <c r="C189" s="17">
        <v>5730080</v>
      </c>
      <c r="D189" s="6" t="s">
        <v>135</v>
      </c>
      <c r="E189" s="6"/>
      <c r="F189" s="6">
        <v>573</v>
      </c>
      <c r="G189" s="6" t="s">
        <v>207</v>
      </c>
      <c r="H189" s="6" t="s">
        <v>262</v>
      </c>
      <c r="I189" s="6" t="s">
        <v>105</v>
      </c>
      <c r="J189" s="6"/>
      <c r="K189" s="17">
        <v>3.35</v>
      </c>
      <c r="L189" s="6" t="s">
        <v>106</v>
      </c>
      <c r="M189" s="18">
        <v>3.7999999999999999E-2</v>
      </c>
      <c r="N189" s="8">
        <v>2.5899999999999999E-2</v>
      </c>
      <c r="O189" s="7">
        <v>228836</v>
      </c>
      <c r="P189" s="7">
        <v>105.08</v>
      </c>
      <c r="Q189" s="7">
        <v>240.46</v>
      </c>
      <c r="R189" s="8">
        <v>8.0000000000000004E-4</v>
      </c>
      <c r="S189" s="8">
        <v>2.8999999999999998E-3</v>
      </c>
      <c r="T189" s="8">
        <v>6.9999999999999999E-4</v>
      </c>
    </row>
    <row r="190" spans="2:20">
      <c r="B190" s="6" t="s">
        <v>388</v>
      </c>
      <c r="C190" s="17">
        <v>1132687</v>
      </c>
      <c r="D190" s="6" t="s">
        <v>135</v>
      </c>
      <c r="E190" s="6"/>
      <c r="F190" s="6">
        <v>1450</v>
      </c>
      <c r="G190" s="6" t="s">
        <v>207</v>
      </c>
      <c r="H190" s="6" t="s">
        <v>262</v>
      </c>
      <c r="I190" s="6" t="s">
        <v>105</v>
      </c>
      <c r="J190" s="6"/>
      <c r="K190" s="17">
        <v>4.92</v>
      </c>
      <c r="L190" s="6" t="s">
        <v>106</v>
      </c>
      <c r="M190" s="18">
        <v>3.6999999999999998E-2</v>
      </c>
      <c r="N190" s="8">
        <v>2.6599999999999999E-2</v>
      </c>
      <c r="O190" s="7">
        <v>206607.09</v>
      </c>
      <c r="P190" s="7">
        <v>105.18</v>
      </c>
      <c r="Q190" s="7">
        <v>217.31</v>
      </c>
      <c r="R190" s="8">
        <v>8.0000000000000004E-4</v>
      </c>
      <c r="S190" s="8">
        <v>2.7000000000000001E-3</v>
      </c>
      <c r="T190" s="8">
        <v>5.9999999999999995E-4</v>
      </c>
    </row>
    <row r="191" spans="2:20">
      <c r="B191" s="6" t="s">
        <v>389</v>
      </c>
      <c r="C191" s="17">
        <v>1550037</v>
      </c>
      <c r="D191" s="6" t="s">
        <v>135</v>
      </c>
      <c r="E191" s="6"/>
      <c r="F191" s="6">
        <v>155</v>
      </c>
      <c r="G191" s="6" t="s">
        <v>207</v>
      </c>
      <c r="H191" s="6" t="s">
        <v>262</v>
      </c>
      <c r="I191" s="6" t="s">
        <v>105</v>
      </c>
      <c r="J191" s="6"/>
      <c r="K191" s="17">
        <v>3.44</v>
      </c>
      <c r="L191" s="6" t="s">
        <v>106</v>
      </c>
      <c r="M191" s="18">
        <v>3.4599999999999999E-2</v>
      </c>
      <c r="N191" s="8">
        <v>2.5399999999999999E-2</v>
      </c>
      <c r="O191" s="7">
        <v>184396.43</v>
      </c>
      <c r="P191" s="7">
        <v>104.37</v>
      </c>
      <c r="Q191" s="7">
        <v>192.45</v>
      </c>
      <c r="R191" s="8">
        <v>8.0000000000000004E-4</v>
      </c>
      <c r="S191" s="8">
        <v>2.3E-3</v>
      </c>
      <c r="T191" s="8">
        <v>5.0000000000000001E-4</v>
      </c>
    </row>
    <row r="192" spans="2:20">
      <c r="B192" s="6" t="s">
        <v>390</v>
      </c>
      <c r="C192" s="17">
        <v>2080166</v>
      </c>
      <c r="D192" s="6" t="s">
        <v>135</v>
      </c>
      <c r="E192" s="6"/>
      <c r="F192" s="6">
        <v>208</v>
      </c>
      <c r="G192" s="6" t="s">
        <v>391</v>
      </c>
      <c r="H192" s="6" t="s">
        <v>262</v>
      </c>
      <c r="I192" s="6" t="s">
        <v>105</v>
      </c>
      <c r="J192" s="6"/>
      <c r="K192" s="17">
        <v>1.1499999999999999</v>
      </c>
      <c r="L192" s="6" t="s">
        <v>106</v>
      </c>
      <c r="M192" s="18">
        <v>2.7E-2</v>
      </c>
      <c r="N192" s="8">
        <v>1.7399999999999999E-2</v>
      </c>
      <c r="O192" s="7">
        <v>250555</v>
      </c>
      <c r="P192" s="7">
        <v>102</v>
      </c>
      <c r="Q192" s="7">
        <v>255.57</v>
      </c>
      <c r="R192" s="8">
        <v>8.0000000000000004E-4</v>
      </c>
      <c r="S192" s="8">
        <v>3.0999999999999999E-3</v>
      </c>
      <c r="T192" s="8">
        <v>6.9999999999999999E-4</v>
      </c>
    </row>
    <row r="193" spans="2:20">
      <c r="B193" s="6" t="s">
        <v>392</v>
      </c>
      <c r="C193" s="17">
        <v>6320097</v>
      </c>
      <c r="D193" s="6" t="s">
        <v>135</v>
      </c>
      <c r="E193" s="6"/>
      <c r="F193" s="6">
        <v>632</v>
      </c>
      <c r="G193" s="6" t="s">
        <v>371</v>
      </c>
      <c r="H193" s="6" t="s">
        <v>262</v>
      </c>
      <c r="I193" s="6" t="s">
        <v>105</v>
      </c>
      <c r="J193" s="6"/>
      <c r="K193" s="17">
        <v>0.91</v>
      </c>
      <c r="L193" s="6" t="s">
        <v>106</v>
      </c>
      <c r="M193" s="18">
        <v>5.8500000000000003E-2</v>
      </c>
      <c r="N193" s="8">
        <v>9.7999999999999997E-3</v>
      </c>
      <c r="O193" s="7">
        <v>0.25</v>
      </c>
      <c r="P193" s="7">
        <v>104.92</v>
      </c>
      <c r="Q193" s="7">
        <v>0</v>
      </c>
      <c r="R193" s="8">
        <v>0</v>
      </c>
      <c r="S193" s="8">
        <v>0</v>
      </c>
      <c r="T193" s="8">
        <v>0</v>
      </c>
    </row>
    <row r="194" spans="2:20">
      <c r="B194" s="6" t="s">
        <v>393</v>
      </c>
      <c r="C194" s="17">
        <v>6320105</v>
      </c>
      <c r="D194" s="6" t="s">
        <v>135</v>
      </c>
      <c r="E194" s="6"/>
      <c r="F194" s="6">
        <v>632</v>
      </c>
      <c r="G194" s="6" t="s">
        <v>371</v>
      </c>
      <c r="H194" s="6" t="s">
        <v>262</v>
      </c>
      <c r="I194" s="6" t="s">
        <v>105</v>
      </c>
      <c r="J194" s="6"/>
      <c r="K194" s="17">
        <v>4.83</v>
      </c>
      <c r="L194" s="6" t="s">
        <v>106</v>
      </c>
      <c r="M194" s="18">
        <v>5.8900000000000001E-2</v>
      </c>
      <c r="N194" s="8">
        <v>3.0800000000000001E-2</v>
      </c>
      <c r="O194" s="7">
        <v>430912.81</v>
      </c>
      <c r="P194" s="7">
        <v>114.08</v>
      </c>
      <c r="Q194" s="7">
        <v>491.59</v>
      </c>
      <c r="R194" s="8">
        <v>8.0000000000000004E-4</v>
      </c>
      <c r="S194" s="8">
        <v>6.0000000000000001E-3</v>
      </c>
      <c r="T194" s="8">
        <v>1.4E-3</v>
      </c>
    </row>
    <row r="195" spans="2:20">
      <c r="B195" s="6" t="s">
        <v>394</v>
      </c>
      <c r="C195" s="17">
        <v>1136951</v>
      </c>
      <c r="D195" s="6" t="s">
        <v>135</v>
      </c>
      <c r="E195" s="6"/>
      <c r="F195" s="6">
        <v>1654</v>
      </c>
      <c r="G195" s="6" t="s">
        <v>207</v>
      </c>
      <c r="H195" s="6" t="s">
        <v>262</v>
      </c>
      <c r="I195" s="6" t="s">
        <v>105</v>
      </c>
      <c r="J195" s="6"/>
      <c r="K195" s="17">
        <v>3.21</v>
      </c>
      <c r="L195" s="6" t="s">
        <v>106</v>
      </c>
      <c r="M195" s="18">
        <v>6.4000000000000001E-2</v>
      </c>
      <c r="N195" s="8">
        <v>5.1999999999999998E-2</v>
      </c>
      <c r="O195" s="7">
        <v>276920</v>
      </c>
      <c r="P195" s="7">
        <v>103.94</v>
      </c>
      <c r="Q195" s="7">
        <v>287.83</v>
      </c>
      <c r="R195" s="8">
        <v>8.0000000000000004E-4</v>
      </c>
      <c r="S195" s="8">
        <v>3.5000000000000001E-3</v>
      </c>
      <c r="T195" s="8">
        <v>8.0000000000000004E-4</v>
      </c>
    </row>
    <row r="196" spans="2:20">
      <c r="B196" s="6" t="s">
        <v>395</v>
      </c>
      <c r="C196" s="17">
        <v>1133800</v>
      </c>
      <c r="D196" s="6" t="s">
        <v>135</v>
      </c>
      <c r="E196" s="6"/>
      <c r="F196" s="6">
        <v>1628</v>
      </c>
      <c r="G196" s="6" t="s">
        <v>207</v>
      </c>
      <c r="H196" s="6" t="s">
        <v>262</v>
      </c>
      <c r="I196" s="6" t="s">
        <v>105</v>
      </c>
      <c r="J196" s="6"/>
      <c r="K196" s="17">
        <v>3.46</v>
      </c>
      <c r="L196" s="6" t="s">
        <v>106</v>
      </c>
      <c r="M196" s="18">
        <v>6.9000000000000006E-2</v>
      </c>
      <c r="N196" s="8">
        <v>4.8300000000000003E-2</v>
      </c>
      <c r="O196" s="7">
        <v>502089</v>
      </c>
      <c r="P196" s="7">
        <v>107.9</v>
      </c>
      <c r="Q196" s="7">
        <v>541.75</v>
      </c>
      <c r="R196" s="8">
        <v>8.0000000000000004E-4</v>
      </c>
      <c r="S196" s="8">
        <v>6.6E-3</v>
      </c>
      <c r="T196" s="8">
        <v>1.5E-3</v>
      </c>
    </row>
    <row r="197" spans="2:20">
      <c r="B197" s="6" t="s">
        <v>396</v>
      </c>
      <c r="C197" s="17">
        <v>1136589</v>
      </c>
      <c r="D197" s="6" t="s">
        <v>135</v>
      </c>
      <c r="E197" s="6"/>
      <c r="F197" s="6">
        <v>1648</v>
      </c>
      <c r="G197" s="6" t="s">
        <v>207</v>
      </c>
      <c r="H197" s="6" t="s">
        <v>262</v>
      </c>
      <c r="I197" s="6" t="s">
        <v>105</v>
      </c>
      <c r="J197" s="6"/>
      <c r="K197" s="17">
        <v>2.25</v>
      </c>
      <c r="L197" s="6" t="s">
        <v>106</v>
      </c>
      <c r="M197" s="18">
        <v>0.06</v>
      </c>
      <c r="N197" s="8">
        <v>4.3099999999999999E-2</v>
      </c>
      <c r="O197" s="7">
        <v>337588</v>
      </c>
      <c r="P197" s="7">
        <v>105.04</v>
      </c>
      <c r="Q197" s="7">
        <v>354.6</v>
      </c>
      <c r="R197" s="8">
        <v>8.0000000000000004E-4</v>
      </c>
      <c r="S197" s="8">
        <v>4.3E-3</v>
      </c>
      <c r="T197" s="8">
        <v>1E-3</v>
      </c>
    </row>
    <row r="198" spans="2:20">
      <c r="B198" s="6" t="s">
        <v>397</v>
      </c>
      <c r="C198" s="17">
        <v>4590147</v>
      </c>
      <c r="D198" s="6" t="s">
        <v>135</v>
      </c>
      <c r="E198" s="6"/>
      <c r="F198" s="6">
        <v>459</v>
      </c>
      <c r="G198" s="6" t="s">
        <v>188</v>
      </c>
      <c r="H198" s="6" t="s">
        <v>262</v>
      </c>
      <c r="I198" s="6" t="s">
        <v>105</v>
      </c>
      <c r="J198" s="6"/>
      <c r="K198" s="17">
        <v>3.13</v>
      </c>
      <c r="L198" s="6" t="s">
        <v>106</v>
      </c>
      <c r="M198" s="18">
        <v>3.4000000000000002E-2</v>
      </c>
      <c r="N198" s="8">
        <v>3.3700000000000001E-2</v>
      </c>
      <c r="O198" s="7">
        <v>374713.47</v>
      </c>
      <c r="P198" s="7">
        <v>100.68</v>
      </c>
      <c r="Q198" s="7">
        <v>377.26</v>
      </c>
      <c r="R198" s="8">
        <v>8.0000000000000004E-4</v>
      </c>
      <c r="S198" s="8">
        <v>4.5999999999999999E-3</v>
      </c>
      <c r="T198" s="8">
        <v>1E-3</v>
      </c>
    </row>
    <row r="199" spans="2:20">
      <c r="B199" s="6" t="s">
        <v>398</v>
      </c>
      <c r="C199" s="17">
        <v>1129741</v>
      </c>
      <c r="D199" s="6" t="s">
        <v>135</v>
      </c>
      <c r="E199" s="6"/>
      <c r="F199" s="6">
        <v>1068</v>
      </c>
      <c r="G199" s="6" t="s">
        <v>207</v>
      </c>
      <c r="H199" s="6" t="s">
        <v>262</v>
      </c>
      <c r="I199" s="6" t="s">
        <v>105</v>
      </c>
      <c r="J199" s="6"/>
      <c r="K199" s="17">
        <v>4.8</v>
      </c>
      <c r="L199" s="6" t="s">
        <v>106</v>
      </c>
      <c r="M199" s="18">
        <v>5.9799999999999999E-2</v>
      </c>
      <c r="N199" s="8">
        <v>3.5099999999999999E-2</v>
      </c>
      <c r="O199" s="7">
        <v>493385.99</v>
      </c>
      <c r="P199" s="7">
        <v>115.2</v>
      </c>
      <c r="Q199" s="7">
        <v>568.38</v>
      </c>
      <c r="R199" s="8">
        <v>8.0000000000000004E-4</v>
      </c>
      <c r="S199" s="8">
        <v>6.8999999999999999E-3</v>
      </c>
      <c r="T199" s="8">
        <v>1.6000000000000001E-3</v>
      </c>
    </row>
    <row r="200" spans="2:20">
      <c r="B200" s="6" t="s">
        <v>399</v>
      </c>
      <c r="C200" s="17">
        <v>1410273</v>
      </c>
      <c r="D200" s="6" t="s">
        <v>135</v>
      </c>
      <c r="E200" s="6"/>
      <c r="F200" s="6">
        <v>141</v>
      </c>
      <c r="G200" s="6" t="s">
        <v>188</v>
      </c>
      <c r="H200" s="6" t="s">
        <v>262</v>
      </c>
      <c r="I200" s="6" t="s">
        <v>105</v>
      </c>
      <c r="J200" s="6"/>
      <c r="K200" s="17">
        <v>1.61</v>
      </c>
      <c r="L200" s="6" t="s">
        <v>106</v>
      </c>
      <c r="M200" s="18">
        <v>5.7500000000000002E-2</v>
      </c>
      <c r="N200" s="8">
        <v>1.9099999999999999E-2</v>
      </c>
      <c r="O200" s="7">
        <v>268270.40999999997</v>
      </c>
      <c r="P200" s="7">
        <v>106.74</v>
      </c>
      <c r="Q200" s="7">
        <v>286.35000000000002</v>
      </c>
      <c r="R200" s="8">
        <v>8.0000000000000004E-4</v>
      </c>
      <c r="S200" s="8">
        <v>3.5000000000000001E-3</v>
      </c>
      <c r="T200" s="8">
        <v>8.0000000000000004E-4</v>
      </c>
    </row>
    <row r="201" spans="2:20">
      <c r="B201" s="6" t="s">
        <v>400</v>
      </c>
      <c r="C201" s="17">
        <v>1132562</v>
      </c>
      <c r="D201" s="6" t="s">
        <v>135</v>
      </c>
      <c r="E201" s="6"/>
      <c r="F201" s="6">
        <v>1382</v>
      </c>
      <c r="G201" s="6" t="s">
        <v>188</v>
      </c>
      <c r="H201" s="6" t="s">
        <v>273</v>
      </c>
      <c r="I201" s="6" t="s">
        <v>189</v>
      </c>
      <c r="J201" s="6"/>
      <c r="K201" s="17">
        <v>2.38</v>
      </c>
      <c r="L201" s="6" t="s">
        <v>106</v>
      </c>
      <c r="M201" s="18">
        <v>3.3000000000000002E-2</v>
      </c>
      <c r="N201" s="8">
        <v>2.8199999999999999E-2</v>
      </c>
      <c r="O201" s="7">
        <v>632799.79</v>
      </c>
      <c r="P201" s="7">
        <v>101.6</v>
      </c>
      <c r="Q201" s="7">
        <v>642.91999999999996</v>
      </c>
      <c r="R201" s="8">
        <v>8.0000000000000004E-4</v>
      </c>
      <c r="S201" s="8">
        <v>7.7999999999999996E-3</v>
      </c>
      <c r="T201" s="8">
        <v>1.8E-3</v>
      </c>
    </row>
    <row r="202" spans="2:20">
      <c r="B202" s="6" t="s">
        <v>401</v>
      </c>
      <c r="C202" s="17">
        <v>1138536</v>
      </c>
      <c r="D202" s="6" t="s">
        <v>135</v>
      </c>
      <c r="E202" s="6"/>
      <c r="F202" s="6">
        <v>1382</v>
      </c>
      <c r="G202" s="6" t="s">
        <v>188</v>
      </c>
      <c r="H202" s="6" t="s">
        <v>273</v>
      </c>
      <c r="I202" s="6" t="s">
        <v>189</v>
      </c>
      <c r="J202" s="6"/>
      <c r="K202" s="17">
        <v>3.39</v>
      </c>
      <c r="L202" s="6" t="s">
        <v>106</v>
      </c>
      <c r="M202" s="18">
        <v>0.03</v>
      </c>
      <c r="N202" s="8">
        <v>3.15E-2</v>
      </c>
      <c r="O202" s="7">
        <v>274557</v>
      </c>
      <c r="P202" s="7">
        <v>99.99</v>
      </c>
      <c r="Q202" s="7">
        <v>274.52999999999997</v>
      </c>
      <c r="R202" s="8">
        <v>8.0000000000000004E-4</v>
      </c>
      <c r="S202" s="8">
        <v>3.3999999999999998E-3</v>
      </c>
      <c r="T202" s="8">
        <v>8.0000000000000004E-4</v>
      </c>
    </row>
    <row r="203" spans="2:20">
      <c r="B203" s="6" t="s">
        <v>402</v>
      </c>
      <c r="C203" s="17">
        <v>1136415</v>
      </c>
      <c r="D203" s="6" t="s">
        <v>135</v>
      </c>
      <c r="E203" s="6"/>
      <c r="F203" s="6">
        <v>1632</v>
      </c>
      <c r="G203" s="6" t="s">
        <v>207</v>
      </c>
      <c r="H203" s="6" t="s">
        <v>273</v>
      </c>
      <c r="I203" s="6" t="s">
        <v>189</v>
      </c>
      <c r="J203" s="6"/>
      <c r="K203" s="17">
        <v>2.5499999999999998</v>
      </c>
      <c r="L203" s="6" t="s">
        <v>106</v>
      </c>
      <c r="M203" s="18">
        <v>8.8999999999999996E-2</v>
      </c>
      <c r="N203" s="8">
        <v>7.3300000000000004E-2</v>
      </c>
      <c r="O203" s="7">
        <v>194053</v>
      </c>
      <c r="P203" s="7">
        <v>107.64</v>
      </c>
      <c r="Q203" s="7">
        <v>208.88</v>
      </c>
      <c r="R203" s="8">
        <v>8.0000000000000004E-4</v>
      </c>
      <c r="S203" s="8">
        <v>2.5999999999999999E-3</v>
      </c>
      <c r="T203" s="8">
        <v>5.9999999999999995E-4</v>
      </c>
    </row>
    <row r="204" spans="2:20">
      <c r="B204" s="6" t="s">
        <v>403</v>
      </c>
      <c r="C204" s="17">
        <v>1135607</v>
      </c>
      <c r="D204" s="6" t="s">
        <v>135</v>
      </c>
      <c r="E204" s="6"/>
      <c r="F204" s="6">
        <v>1448</v>
      </c>
      <c r="G204" s="6" t="s">
        <v>207</v>
      </c>
      <c r="H204" s="6" t="s">
        <v>273</v>
      </c>
      <c r="I204" s="6" t="s">
        <v>189</v>
      </c>
      <c r="J204" s="6"/>
      <c r="K204" s="17">
        <v>3.71</v>
      </c>
      <c r="L204" s="6" t="s">
        <v>106</v>
      </c>
      <c r="M204" s="18">
        <v>4.2000000000000003E-2</v>
      </c>
      <c r="N204" s="8">
        <v>2.9100000000000001E-2</v>
      </c>
      <c r="O204" s="7">
        <v>233471</v>
      </c>
      <c r="P204" s="7">
        <v>104.83</v>
      </c>
      <c r="Q204" s="7">
        <v>244.75</v>
      </c>
      <c r="R204" s="8">
        <v>8.0000000000000004E-4</v>
      </c>
      <c r="S204" s="8">
        <v>3.0000000000000001E-3</v>
      </c>
      <c r="T204" s="8">
        <v>6.9999999999999999E-4</v>
      </c>
    </row>
    <row r="205" spans="2:20">
      <c r="B205" s="6" t="s">
        <v>404</v>
      </c>
      <c r="C205" s="17">
        <v>1134915</v>
      </c>
      <c r="D205" s="6" t="s">
        <v>135</v>
      </c>
      <c r="E205" s="6"/>
      <c r="F205" s="6">
        <v>1639</v>
      </c>
      <c r="G205" s="6" t="s">
        <v>207</v>
      </c>
      <c r="H205" s="6" t="s">
        <v>273</v>
      </c>
      <c r="I205" s="6" t="s">
        <v>105</v>
      </c>
      <c r="J205" s="6"/>
      <c r="K205" s="17">
        <v>2.85</v>
      </c>
      <c r="L205" s="6" t="s">
        <v>106</v>
      </c>
      <c r="M205" s="18">
        <v>7.7499999999999999E-2</v>
      </c>
      <c r="N205" s="8">
        <v>6.8199999999999997E-2</v>
      </c>
      <c r="O205" s="7">
        <v>281678</v>
      </c>
      <c r="P205" s="7">
        <v>104.83</v>
      </c>
      <c r="Q205" s="7">
        <v>295.27999999999997</v>
      </c>
      <c r="R205" s="8">
        <v>8.0000000000000004E-4</v>
      </c>
      <c r="S205" s="8">
        <v>3.5999999999999999E-3</v>
      </c>
      <c r="T205" s="8">
        <v>8.0000000000000004E-4</v>
      </c>
    </row>
    <row r="206" spans="2:20">
      <c r="B206" s="6" t="s">
        <v>405</v>
      </c>
      <c r="C206" s="17">
        <v>1135664</v>
      </c>
      <c r="D206" s="6" t="s">
        <v>135</v>
      </c>
      <c r="E206" s="6"/>
      <c r="F206" s="6">
        <v>1513</v>
      </c>
      <c r="G206" s="6" t="s">
        <v>207</v>
      </c>
      <c r="H206" s="6" t="s">
        <v>273</v>
      </c>
      <c r="I206" s="6" t="s">
        <v>105</v>
      </c>
      <c r="J206" s="6"/>
      <c r="K206" s="17">
        <v>5.39</v>
      </c>
      <c r="L206" s="6" t="s">
        <v>106</v>
      </c>
      <c r="M206" s="18">
        <v>6.9000000000000006E-2</v>
      </c>
      <c r="N206" s="8">
        <v>7.51E-2</v>
      </c>
      <c r="O206" s="7">
        <v>381219</v>
      </c>
      <c r="P206" s="7">
        <v>98.38</v>
      </c>
      <c r="Q206" s="7">
        <v>375.04</v>
      </c>
      <c r="R206" s="8">
        <v>8.0000000000000004E-4</v>
      </c>
      <c r="S206" s="8">
        <v>4.5999999999999999E-3</v>
      </c>
      <c r="T206" s="8">
        <v>1E-3</v>
      </c>
    </row>
    <row r="207" spans="2:20">
      <c r="B207" s="6" t="s">
        <v>406</v>
      </c>
      <c r="C207" s="17">
        <v>1136761</v>
      </c>
      <c r="D207" s="6" t="s">
        <v>135</v>
      </c>
      <c r="E207" s="6"/>
      <c r="F207" s="6">
        <v>1072</v>
      </c>
      <c r="G207" s="6" t="s">
        <v>222</v>
      </c>
      <c r="H207" s="6" t="s">
        <v>273</v>
      </c>
      <c r="I207" s="6" t="s">
        <v>189</v>
      </c>
      <c r="J207" s="6"/>
      <c r="K207" s="17">
        <v>3.28</v>
      </c>
      <c r="L207" s="6" t="s">
        <v>106</v>
      </c>
      <c r="M207" s="18">
        <v>4.5499999999999999E-2</v>
      </c>
      <c r="N207" s="8">
        <v>2.52E-2</v>
      </c>
      <c r="O207" s="7">
        <v>338633</v>
      </c>
      <c r="P207" s="7">
        <v>106.7</v>
      </c>
      <c r="Q207" s="7">
        <v>361.32</v>
      </c>
      <c r="R207" s="8">
        <v>8.0000000000000004E-4</v>
      </c>
      <c r="S207" s="8">
        <v>4.4000000000000003E-3</v>
      </c>
      <c r="T207" s="8">
        <v>1E-3</v>
      </c>
    </row>
    <row r="208" spans="2:20">
      <c r="B208" s="6" t="s">
        <v>407</v>
      </c>
      <c r="C208" s="17">
        <v>1137314</v>
      </c>
      <c r="D208" s="6" t="s">
        <v>135</v>
      </c>
      <c r="E208" s="6"/>
      <c r="F208" s="6">
        <v>1659</v>
      </c>
      <c r="G208" s="6" t="s">
        <v>207</v>
      </c>
      <c r="H208" s="6" t="s">
        <v>273</v>
      </c>
      <c r="I208" s="6" t="s">
        <v>189</v>
      </c>
      <c r="J208" s="6"/>
      <c r="K208" s="17">
        <v>4.9400000000000004</v>
      </c>
      <c r="L208" s="6" t="s">
        <v>106</v>
      </c>
      <c r="M208" s="18">
        <v>4.5999999999999999E-2</v>
      </c>
      <c r="N208" s="8">
        <v>5.0599999999999999E-2</v>
      </c>
      <c r="O208" s="7">
        <v>198224</v>
      </c>
      <c r="P208" s="7">
        <v>99.18</v>
      </c>
      <c r="Q208" s="7">
        <v>196.6</v>
      </c>
      <c r="R208" s="8">
        <v>8.0000000000000004E-4</v>
      </c>
      <c r="S208" s="8">
        <v>2.3999999999999998E-3</v>
      </c>
      <c r="T208" s="8">
        <v>5.0000000000000001E-4</v>
      </c>
    </row>
    <row r="209" spans="2:20">
      <c r="B209" s="6" t="s">
        <v>408</v>
      </c>
      <c r="C209" s="17">
        <v>2260420</v>
      </c>
      <c r="D209" s="6" t="s">
        <v>135</v>
      </c>
      <c r="E209" s="6"/>
      <c r="F209" s="6">
        <v>226</v>
      </c>
      <c r="G209" s="6" t="s">
        <v>207</v>
      </c>
      <c r="H209" s="6" t="s">
        <v>273</v>
      </c>
      <c r="I209" s="6" t="s">
        <v>105</v>
      </c>
      <c r="J209" s="6"/>
      <c r="K209" s="17">
        <v>3.81</v>
      </c>
      <c r="L209" s="6" t="s">
        <v>106</v>
      </c>
      <c r="M209" s="18">
        <v>6.2399999999999997E-2</v>
      </c>
      <c r="N209" s="8">
        <v>3.3500000000000002E-2</v>
      </c>
      <c r="O209" s="7">
        <v>177469.32</v>
      </c>
      <c r="P209" s="7">
        <v>111.05</v>
      </c>
      <c r="Q209" s="7">
        <v>197.08</v>
      </c>
      <c r="R209" s="8">
        <v>4.0000000000000002E-4</v>
      </c>
      <c r="S209" s="8">
        <v>2.3999999999999998E-3</v>
      </c>
      <c r="T209" s="8">
        <v>5.0000000000000001E-4</v>
      </c>
    </row>
    <row r="210" spans="2:20">
      <c r="B210" s="6" t="s">
        <v>409</v>
      </c>
      <c r="C210" s="17">
        <v>1136977</v>
      </c>
      <c r="D210" s="6" t="s">
        <v>135</v>
      </c>
      <c r="E210" s="6"/>
      <c r="F210" s="6">
        <v>1658</v>
      </c>
      <c r="G210" s="6" t="s">
        <v>207</v>
      </c>
      <c r="H210" s="6" t="s">
        <v>273</v>
      </c>
      <c r="I210" s="6" t="s">
        <v>189</v>
      </c>
      <c r="J210" s="6"/>
      <c r="K210" s="17">
        <v>2.92</v>
      </c>
      <c r="L210" s="6" t="s">
        <v>106</v>
      </c>
      <c r="M210" s="18">
        <v>6.4000000000000001E-2</v>
      </c>
      <c r="N210" s="8">
        <v>6.5699999999999995E-2</v>
      </c>
      <c r="O210" s="7">
        <v>195929</v>
      </c>
      <c r="P210" s="7">
        <v>101.91</v>
      </c>
      <c r="Q210" s="7">
        <v>199.67</v>
      </c>
      <c r="R210" s="8">
        <v>8.0000000000000004E-4</v>
      </c>
      <c r="S210" s="8">
        <v>2.3999999999999998E-3</v>
      </c>
      <c r="T210" s="8">
        <v>5.9999999999999995E-4</v>
      </c>
    </row>
    <row r="211" spans="2:20">
      <c r="B211" s="6" t="s">
        <v>410</v>
      </c>
      <c r="C211" s="17">
        <v>2590362</v>
      </c>
      <c r="D211" s="6" t="s">
        <v>135</v>
      </c>
      <c r="E211" s="6"/>
      <c r="F211" s="6">
        <v>259</v>
      </c>
      <c r="G211" s="6" t="s">
        <v>222</v>
      </c>
      <c r="H211" s="6" t="s">
        <v>278</v>
      </c>
      <c r="I211" s="6" t="s">
        <v>105</v>
      </c>
      <c r="J211" s="6"/>
      <c r="K211" s="17">
        <v>3</v>
      </c>
      <c r="L211" s="6" t="s">
        <v>106</v>
      </c>
      <c r="M211" s="18">
        <v>0.06</v>
      </c>
      <c r="N211" s="8">
        <v>2.9399999999999999E-2</v>
      </c>
      <c r="O211" s="7">
        <v>5360.4</v>
      </c>
      <c r="P211" s="7">
        <v>109.32</v>
      </c>
      <c r="Q211" s="7">
        <v>5.86</v>
      </c>
      <c r="R211" s="8">
        <v>0</v>
      </c>
      <c r="S211" s="8">
        <v>1E-4</v>
      </c>
      <c r="T211" s="8">
        <v>0</v>
      </c>
    </row>
    <row r="212" spans="2:20">
      <c r="B212" s="6" t="s">
        <v>411</v>
      </c>
      <c r="C212" s="17">
        <v>1980366</v>
      </c>
      <c r="D212" s="6" t="s">
        <v>135</v>
      </c>
      <c r="E212" s="6"/>
      <c r="F212" s="6">
        <v>198</v>
      </c>
      <c r="G212" s="6" t="s">
        <v>207</v>
      </c>
      <c r="H212" s="6" t="s">
        <v>278</v>
      </c>
      <c r="I212" s="6" t="s">
        <v>189</v>
      </c>
      <c r="J212" s="6"/>
      <c r="K212" s="17">
        <v>3.68</v>
      </c>
      <c r="L212" s="6" t="s">
        <v>106</v>
      </c>
      <c r="M212" s="18">
        <v>5.2499999999999998E-2</v>
      </c>
      <c r="N212" s="8">
        <v>3.8699999999999998E-2</v>
      </c>
      <c r="O212" s="7">
        <v>48738.62</v>
      </c>
      <c r="P212" s="7">
        <v>105.11</v>
      </c>
      <c r="Q212" s="7">
        <v>51.23</v>
      </c>
      <c r="R212" s="8">
        <v>2.0000000000000001E-4</v>
      </c>
      <c r="S212" s="8">
        <v>5.9999999999999995E-4</v>
      </c>
      <c r="T212" s="8">
        <v>1E-4</v>
      </c>
    </row>
    <row r="213" spans="2:20">
      <c r="B213" s="6" t="s">
        <v>412</v>
      </c>
      <c r="C213" s="17">
        <v>6390249</v>
      </c>
      <c r="D213" s="6" t="s">
        <v>135</v>
      </c>
      <c r="E213" s="6"/>
      <c r="F213" s="6">
        <v>639</v>
      </c>
      <c r="G213" s="6" t="s">
        <v>261</v>
      </c>
      <c r="H213" s="6" t="s">
        <v>284</v>
      </c>
      <c r="I213" s="6" t="s">
        <v>105</v>
      </c>
      <c r="J213" s="6"/>
      <c r="K213" s="17">
        <v>1.03</v>
      </c>
      <c r="L213" s="6" t="s">
        <v>106</v>
      </c>
      <c r="M213" s="18">
        <v>6.7000000000000004E-2</v>
      </c>
      <c r="N213" s="8">
        <v>1.52E-2</v>
      </c>
      <c r="O213" s="7">
        <v>1715.18</v>
      </c>
      <c r="P213" s="7">
        <v>105.06</v>
      </c>
      <c r="Q213" s="7">
        <v>1.8</v>
      </c>
      <c r="R213" s="8">
        <v>0</v>
      </c>
      <c r="S213" s="8">
        <v>0</v>
      </c>
      <c r="T213" s="8">
        <v>0</v>
      </c>
    </row>
    <row r="214" spans="2:20">
      <c r="B214" s="13" t="s">
        <v>413</v>
      </c>
      <c r="C214" s="14"/>
      <c r="D214" s="13"/>
      <c r="E214" s="13"/>
      <c r="F214" s="13"/>
      <c r="G214" s="13"/>
      <c r="H214" s="13"/>
      <c r="I214" s="13"/>
      <c r="J214" s="13"/>
      <c r="L214" s="13"/>
      <c r="O214" s="15">
        <v>0</v>
      </c>
      <c r="Q214" s="15">
        <v>0</v>
      </c>
      <c r="S214" s="16">
        <v>0</v>
      </c>
      <c r="T214" s="16">
        <v>0</v>
      </c>
    </row>
    <row r="215" spans="2:20">
      <c r="B215" s="13" t="s">
        <v>414</v>
      </c>
      <c r="C215" s="14"/>
      <c r="D215" s="13"/>
      <c r="E215" s="13"/>
      <c r="F215" s="13"/>
      <c r="G215" s="13"/>
      <c r="H215" s="13"/>
      <c r="I215" s="13"/>
      <c r="J215" s="13"/>
      <c r="L215" s="13"/>
      <c r="O215" s="15">
        <v>0</v>
      </c>
      <c r="Q215" s="15">
        <v>0</v>
      </c>
      <c r="S215" s="16">
        <v>0</v>
      </c>
      <c r="T215" s="16">
        <v>0</v>
      </c>
    </row>
    <row r="216" spans="2:20">
      <c r="B216" s="3" t="s">
        <v>415</v>
      </c>
      <c r="C216" s="12"/>
      <c r="D216" s="3"/>
      <c r="E216" s="3"/>
      <c r="F216" s="3"/>
      <c r="G216" s="3"/>
      <c r="H216" s="3"/>
      <c r="I216" s="3"/>
      <c r="J216" s="3"/>
      <c r="L216" s="3"/>
      <c r="O216" s="9">
        <v>0</v>
      </c>
      <c r="Q216" s="9">
        <v>0</v>
      </c>
      <c r="S216" s="10">
        <v>0</v>
      </c>
      <c r="T216" s="10">
        <v>0</v>
      </c>
    </row>
    <row r="217" spans="2:20">
      <c r="B217" s="13" t="s">
        <v>416</v>
      </c>
      <c r="C217" s="14"/>
      <c r="D217" s="13"/>
      <c r="E217" s="13"/>
      <c r="F217" s="13"/>
      <c r="G217" s="13"/>
      <c r="H217" s="13"/>
      <c r="I217" s="13"/>
      <c r="J217" s="13"/>
      <c r="L217" s="13"/>
      <c r="O217" s="15">
        <v>0</v>
      </c>
      <c r="Q217" s="15">
        <v>0</v>
      </c>
      <c r="S217" s="16">
        <v>0</v>
      </c>
      <c r="T217" s="16">
        <v>0</v>
      </c>
    </row>
    <row r="218" spans="2:20">
      <c r="B218" s="13" t="s">
        <v>417</v>
      </c>
      <c r="C218" s="14"/>
      <c r="D218" s="13"/>
      <c r="E218" s="13"/>
      <c r="F218" s="13"/>
      <c r="G218" s="13"/>
      <c r="H218" s="13"/>
      <c r="I218" s="13"/>
      <c r="J218" s="13"/>
      <c r="L218" s="13"/>
      <c r="O218" s="15">
        <v>0</v>
      </c>
      <c r="Q218" s="15">
        <v>0</v>
      </c>
      <c r="S218" s="16">
        <v>0</v>
      </c>
      <c r="T218" s="16">
        <v>0</v>
      </c>
    </row>
    <row r="221" spans="2:20">
      <c r="B221" s="6" t="s">
        <v>118</v>
      </c>
      <c r="C221" s="17"/>
      <c r="D221" s="6"/>
      <c r="E221" s="6"/>
      <c r="F221" s="6"/>
      <c r="G221" s="6"/>
      <c r="H221" s="6"/>
      <c r="I221" s="6"/>
      <c r="J221" s="6"/>
      <c r="L221" s="6"/>
    </row>
    <row r="225" spans="2:2">
      <c r="B225" s="5" t="s">
        <v>84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1"/>
  <sheetViews>
    <sheetView rightToLeft="1" topLeftCell="A82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730</v>
      </c>
    </row>
    <row r="3" spans="2:14" ht="15.75">
      <c r="B3" s="1" t="s">
        <v>731</v>
      </c>
    </row>
    <row r="4" spans="2:14" ht="15.75">
      <c r="B4" s="1" t="s">
        <v>1</v>
      </c>
    </row>
    <row r="6" spans="2:14" ht="15.75">
      <c r="B6" s="2" t="s">
        <v>119</v>
      </c>
    </row>
    <row r="7" spans="2:14" ht="15.75">
      <c r="B7" s="2" t="s">
        <v>418</v>
      </c>
    </row>
    <row r="8" spans="2:14">
      <c r="B8" s="3" t="s">
        <v>86</v>
      </c>
      <c r="C8" s="3" t="s">
        <v>87</v>
      </c>
      <c r="D8" s="3" t="s">
        <v>121</v>
      </c>
      <c r="E8" s="3" t="s">
        <v>172</v>
      </c>
      <c r="F8" s="3" t="s">
        <v>88</v>
      </c>
      <c r="G8" s="3" t="s">
        <v>173</v>
      </c>
      <c r="H8" s="3" t="s">
        <v>91</v>
      </c>
      <c r="I8" s="3" t="s">
        <v>124</v>
      </c>
      <c r="J8" s="3" t="s">
        <v>40</v>
      </c>
      <c r="K8" s="3" t="s">
        <v>94</v>
      </c>
      <c r="L8" s="3" t="s">
        <v>125</v>
      </c>
      <c r="M8" s="3" t="s">
        <v>126</v>
      </c>
      <c r="N8" s="3" t="s">
        <v>96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98</v>
      </c>
      <c r="L9" s="4" t="s">
        <v>97</v>
      </c>
      <c r="M9" s="4" t="s">
        <v>97</v>
      </c>
      <c r="N9" s="4" t="s">
        <v>97</v>
      </c>
    </row>
    <row r="11" spans="2:14">
      <c r="B11" s="3" t="s">
        <v>419</v>
      </c>
      <c r="C11" s="12"/>
      <c r="D11" s="3"/>
      <c r="E11" s="3"/>
      <c r="F11" s="3"/>
      <c r="G11" s="3"/>
      <c r="H11" s="3"/>
      <c r="I11" s="9">
        <v>1349377.64</v>
      </c>
      <c r="K11" s="9">
        <v>15268.01</v>
      </c>
      <c r="M11" s="10">
        <v>1</v>
      </c>
      <c r="N11" s="10">
        <v>4.2200000000000001E-2</v>
      </c>
    </row>
    <row r="12" spans="2:14">
      <c r="B12" s="3" t="s">
        <v>420</v>
      </c>
      <c r="C12" s="12"/>
      <c r="D12" s="3"/>
      <c r="E12" s="3"/>
      <c r="F12" s="3"/>
      <c r="G12" s="3"/>
      <c r="H12" s="3"/>
      <c r="I12" s="9">
        <v>1349377.64</v>
      </c>
      <c r="K12" s="9">
        <v>15268.01</v>
      </c>
      <c r="M12" s="10">
        <v>1</v>
      </c>
      <c r="N12" s="10">
        <v>4.2200000000000001E-2</v>
      </c>
    </row>
    <row r="13" spans="2:14">
      <c r="B13" s="13" t="s">
        <v>421</v>
      </c>
      <c r="C13" s="14"/>
      <c r="D13" s="13"/>
      <c r="E13" s="13"/>
      <c r="F13" s="13"/>
      <c r="G13" s="13"/>
      <c r="H13" s="13"/>
      <c r="I13" s="15">
        <v>860038.16</v>
      </c>
      <c r="K13" s="15">
        <v>11724.05</v>
      </c>
      <c r="M13" s="16">
        <v>0.76790000000000003</v>
      </c>
      <c r="N13" s="16">
        <v>3.2399999999999998E-2</v>
      </c>
    </row>
    <row r="14" spans="2:14">
      <c r="B14" s="6" t="s">
        <v>422</v>
      </c>
      <c r="C14" s="17">
        <v>593038</v>
      </c>
      <c r="D14" s="6" t="s">
        <v>135</v>
      </c>
      <c r="E14" s="6"/>
      <c r="F14" s="6">
        <v>593</v>
      </c>
      <c r="G14" s="6" t="s">
        <v>191</v>
      </c>
      <c r="H14" s="6" t="s">
        <v>106</v>
      </c>
      <c r="I14" s="7">
        <v>2604</v>
      </c>
      <c r="J14" s="7">
        <v>5650</v>
      </c>
      <c r="K14" s="7">
        <v>147.13</v>
      </c>
      <c r="L14" s="8">
        <v>0</v>
      </c>
      <c r="M14" s="8">
        <v>9.5999999999999992E-3</v>
      </c>
      <c r="N14" s="8">
        <v>4.0000000000000002E-4</v>
      </c>
    </row>
    <row r="15" spans="2:14">
      <c r="B15" s="6" t="s">
        <v>423</v>
      </c>
      <c r="C15" s="17">
        <v>691212</v>
      </c>
      <c r="D15" s="6" t="s">
        <v>135</v>
      </c>
      <c r="E15" s="6"/>
      <c r="F15" s="6">
        <v>691</v>
      </c>
      <c r="G15" s="6" t="s">
        <v>191</v>
      </c>
      <c r="H15" s="6" t="s">
        <v>106</v>
      </c>
      <c r="I15" s="7">
        <v>49381</v>
      </c>
      <c r="J15" s="7">
        <v>800.9</v>
      </c>
      <c r="K15" s="7">
        <v>395.49</v>
      </c>
      <c r="L15" s="8">
        <v>0</v>
      </c>
      <c r="M15" s="8">
        <v>2.5899999999999999E-2</v>
      </c>
      <c r="N15" s="8">
        <v>1.1000000000000001E-3</v>
      </c>
    </row>
    <row r="16" spans="2:14">
      <c r="B16" s="6" t="s">
        <v>424</v>
      </c>
      <c r="C16" s="17">
        <v>604611</v>
      </c>
      <c r="D16" s="6" t="s">
        <v>135</v>
      </c>
      <c r="E16" s="6"/>
      <c r="F16" s="6">
        <v>604</v>
      </c>
      <c r="G16" s="6" t="s">
        <v>191</v>
      </c>
      <c r="H16" s="6" t="s">
        <v>106</v>
      </c>
      <c r="I16" s="7">
        <v>64775</v>
      </c>
      <c r="J16" s="7">
        <v>1586</v>
      </c>
      <c r="K16" s="7">
        <v>1027.33</v>
      </c>
      <c r="L16" s="8">
        <v>0</v>
      </c>
      <c r="M16" s="8">
        <v>6.7299999999999999E-2</v>
      </c>
      <c r="N16" s="8">
        <v>2.8E-3</v>
      </c>
    </row>
    <row r="17" spans="2:14">
      <c r="B17" s="6" t="s">
        <v>425</v>
      </c>
      <c r="C17" s="17">
        <v>695437</v>
      </c>
      <c r="D17" s="6" t="s">
        <v>135</v>
      </c>
      <c r="E17" s="6"/>
      <c r="F17" s="6">
        <v>695</v>
      </c>
      <c r="G17" s="6" t="s">
        <v>191</v>
      </c>
      <c r="H17" s="6" t="s">
        <v>106</v>
      </c>
      <c r="I17" s="7">
        <v>5873</v>
      </c>
      <c r="J17" s="7">
        <v>5635</v>
      </c>
      <c r="K17" s="7">
        <v>330.94</v>
      </c>
      <c r="L17" s="8">
        <v>0</v>
      </c>
      <c r="M17" s="8">
        <v>2.1700000000000001E-2</v>
      </c>
      <c r="N17" s="8">
        <v>8.9999999999999998E-4</v>
      </c>
    </row>
    <row r="18" spans="2:14">
      <c r="B18" s="6" t="s">
        <v>426</v>
      </c>
      <c r="C18" s="17">
        <v>662577</v>
      </c>
      <c r="D18" s="6" t="s">
        <v>135</v>
      </c>
      <c r="E18" s="6"/>
      <c r="F18" s="6">
        <v>662</v>
      </c>
      <c r="G18" s="6" t="s">
        <v>191</v>
      </c>
      <c r="H18" s="6" t="s">
        <v>106</v>
      </c>
      <c r="I18" s="7">
        <v>46474</v>
      </c>
      <c r="J18" s="7">
        <v>2291</v>
      </c>
      <c r="K18" s="7">
        <v>1064.72</v>
      </c>
      <c r="L18" s="8">
        <v>0</v>
      </c>
      <c r="M18" s="8">
        <v>6.9699999999999998E-2</v>
      </c>
      <c r="N18" s="8">
        <v>2.8999999999999998E-3</v>
      </c>
    </row>
    <row r="19" spans="2:14">
      <c r="B19" s="6" t="s">
        <v>427</v>
      </c>
      <c r="C19" s="17">
        <v>126011</v>
      </c>
      <c r="D19" s="6" t="s">
        <v>135</v>
      </c>
      <c r="E19" s="6"/>
      <c r="F19" s="6">
        <v>126</v>
      </c>
      <c r="G19" s="6" t="s">
        <v>207</v>
      </c>
      <c r="H19" s="6" t="s">
        <v>106</v>
      </c>
      <c r="I19" s="7">
        <v>5155</v>
      </c>
      <c r="J19" s="7">
        <v>3283</v>
      </c>
      <c r="K19" s="7">
        <v>169.24</v>
      </c>
      <c r="L19" s="8">
        <v>0</v>
      </c>
      <c r="M19" s="8">
        <v>1.11E-2</v>
      </c>
      <c r="N19" s="8">
        <v>5.0000000000000001E-4</v>
      </c>
    </row>
    <row r="20" spans="2:14">
      <c r="B20" s="6" t="s">
        <v>428</v>
      </c>
      <c r="C20" s="17">
        <v>323014</v>
      </c>
      <c r="D20" s="6" t="s">
        <v>135</v>
      </c>
      <c r="E20" s="6"/>
      <c r="F20" s="6">
        <v>323</v>
      </c>
      <c r="G20" s="6" t="s">
        <v>207</v>
      </c>
      <c r="H20" s="6" t="s">
        <v>106</v>
      </c>
      <c r="I20" s="7">
        <v>821</v>
      </c>
      <c r="J20" s="7">
        <v>16400</v>
      </c>
      <c r="K20" s="7">
        <v>134.63999999999999</v>
      </c>
      <c r="L20" s="8">
        <v>0</v>
      </c>
      <c r="M20" s="8">
        <v>8.8000000000000005E-3</v>
      </c>
      <c r="N20" s="8">
        <v>4.0000000000000002E-4</v>
      </c>
    </row>
    <row r="21" spans="2:14">
      <c r="B21" s="6" t="s">
        <v>429</v>
      </c>
      <c r="C21" s="17">
        <v>1119478</v>
      </c>
      <c r="D21" s="6" t="s">
        <v>135</v>
      </c>
      <c r="E21" s="6"/>
      <c r="F21" s="6">
        <v>1420</v>
      </c>
      <c r="G21" s="6" t="s">
        <v>207</v>
      </c>
      <c r="H21" s="6" t="s">
        <v>106</v>
      </c>
      <c r="I21" s="7">
        <v>1865</v>
      </c>
      <c r="J21" s="7">
        <v>16710</v>
      </c>
      <c r="K21" s="7">
        <v>311.64</v>
      </c>
      <c r="L21" s="8">
        <v>0</v>
      </c>
      <c r="M21" s="8">
        <v>2.0400000000000001E-2</v>
      </c>
      <c r="N21" s="8">
        <v>8.9999999999999998E-4</v>
      </c>
    </row>
    <row r="22" spans="2:14">
      <c r="B22" s="6" t="s">
        <v>430</v>
      </c>
      <c r="C22" s="17">
        <v>1081082</v>
      </c>
      <c r="D22" s="6" t="s">
        <v>135</v>
      </c>
      <c r="E22" s="6"/>
      <c r="F22" s="6">
        <v>1037</v>
      </c>
      <c r="G22" s="6" t="s">
        <v>315</v>
      </c>
      <c r="H22" s="6" t="s">
        <v>106</v>
      </c>
      <c r="I22" s="7">
        <v>2033</v>
      </c>
      <c r="J22" s="7">
        <v>19710</v>
      </c>
      <c r="K22" s="7">
        <v>400.7</v>
      </c>
      <c r="L22" s="8">
        <v>0</v>
      </c>
      <c r="M22" s="8">
        <v>2.6200000000000001E-2</v>
      </c>
      <c r="N22" s="8">
        <v>1.1000000000000001E-3</v>
      </c>
    </row>
    <row r="23" spans="2:14">
      <c r="B23" s="6" t="s">
        <v>431</v>
      </c>
      <c r="C23" s="17">
        <v>746016</v>
      </c>
      <c r="D23" s="6" t="s">
        <v>135</v>
      </c>
      <c r="E23" s="6"/>
      <c r="F23" s="6">
        <v>746</v>
      </c>
      <c r="G23" s="6" t="s">
        <v>315</v>
      </c>
      <c r="H23" s="6" t="s">
        <v>106</v>
      </c>
      <c r="I23" s="7">
        <v>2064</v>
      </c>
      <c r="J23" s="7">
        <v>6094</v>
      </c>
      <c r="K23" s="7">
        <v>125.78</v>
      </c>
      <c r="L23" s="8">
        <v>0</v>
      </c>
      <c r="M23" s="8">
        <v>8.2000000000000007E-3</v>
      </c>
      <c r="N23" s="8">
        <v>2.9999999999999997E-4</v>
      </c>
    </row>
    <row r="24" spans="2:14">
      <c r="B24" s="6" t="s">
        <v>432</v>
      </c>
      <c r="C24" s="17">
        <v>629014</v>
      </c>
      <c r="D24" s="6" t="s">
        <v>135</v>
      </c>
      <c r="E24" s="6"/>
      <c r="F24" s="6">
        <v>629</v>
      </c>
      <c r="G24" s="6" t="s">
        <v>230</v>
      </c>
      <c r="H24" s="6" t="s">
        <v>106</v>
      </c>
      <c r="I24" s="7">
        <v>7989</v>
      </c>
      <c r="J24" s="7">
        <v>13830</v>
      </c>
      <c r="K24" s="7">
        <v>1104.8800000000001</v>
      </c>
      <c r="L24" s="8">
        <v>0</v>
      </c>
      <c r="M24" s="8">
        <v>7.2400000000000006E-2</v>
      </c>
      <c r="N24" s="8">
        <v>3.0999999999999999E-3</v>
      </c>
    </row>
    <row r="25" spans="2:14">
      <c r="B25" s="6" t="s">
        <v>433</v>
      </c>
      <c r="C25" s="17">
        <v>281014</v>
      </c>
      <c r="D25" s="6" t="s">
        <v>135</v>
      </c>
      <c r="E25" s="6"/>
      <c r="F25" s="6">
        <v>281</v>
      </c>
      <c r="G25" s="6" t="s">
        <v>230</v>
      </c>
      <c r="H25" s="6" t="s">
        <v>106</v>
      </c>
      <c r="I25" s="7">
        <v>25047</v>
      </c>
      <c r="J25" s="7">
        <v>1580</v>
      </c>
      <c r="K25" s="7">
        <v>395.74</v>
      </c>
      <c r="L25" s="8">
        <v>0</v>
      </c>
      <c r="M25" s="8">
        <v>2.5899999999999999E-2</v>
      </c>
      <c r="N25" s="8">
        <v>1.1000000000000001E-3</v>
      </c>
    </row>
    <row r="26" spans="2:14">
      <c r="B26" s="6" t="s">
        <v>434</v>
      </c>
      <c r="C26" s="17">
        <v>1136704</v>
      </c>
      <c r="D26" s="6" t="s">
        <v>135</v>
      </c>
      <c r="E26" s="6"/>
      <c r="F26" s="6">
        <v>1655</v>
      </c>
      <c r="G26" s="6" t="s">
        <v>230</v>
      </c>
      <c r="H26" s="6" t="s">
        <v>106</v>
      </c>
      <c r="I26" s="7">
        <v>3826</v>
      </c>
      <c r="J26" s="7">
        <v>14560</v>
      </c>
      <c r="K26" s="7">
        <v>557.07000000000005</v>
      </c>
      <c r="L26" s="8">
        <v>0</v>
      </c>
      <c r="M26" s="8">
        <v>3.6499999999999998E-2</v>
      </c>
      <c r="N26" s="8">
        <v>1.5E-3</v>
      </c>
    </row>
    <row r="27" spans="2:14">
      <c r="B27" s="6" t="s">
        <v>435</v>
      </c>
      <c r="C27" s="17">
        <v>1130699</v>
      </c>
      <c r="D27" s="6" t="s">
        <v>135</v>
      </c>
      <c r="E27" s="6"/>
      <c r="F27" s="6">
        <v>1612</v>
      </c>
      <c r="G27" s="6" t="s">
        <v>230</v>
      </c>
      <c r="H27" s="6" t="s">
        <v>106</v>
      </c>
      <c r="I27" s="7">
        <v>4465</v>
      </c>
      <c r="J27" s="7">
        <v>31930</v>
      </c>
      <c r="K27" s="7">
        <v>1425.67</v>
      </c>
      <c r="L27" s="8">
        <v>0</v>
      </c>
      <c r="M27" s="8">
        <v>9.3399999999999997E-2</v>
      </c>
      <c r="N27" s="8">
        <v>3.8999999999999998E-3</v>
      </c>
    </row>
    <row r="28" spans="2:14">
      <c r="B28" s="6" t="s">
        <v>436</v>
      </c>
      <c r="C28" s="17">
        <v>576017</v>
      </c>
      <c r="D28" s="6" t="s">
        <v>135</v>
      </c>
      <c r="E28" s="6"/>
      <c r="F28" s="6">
        <v>576</v>
      </c>
      <c r="G28" s="6" t="s">
        <v>261</v>
      </c>
      <c r="H28" s="6" t="s">
        <v>106</v>
      </c>
      <c r="I28" s="7">
        <v>199</v>
      </c>
      <c r="J28" s="7">
        <v>64000</v>
      </c>
      <c r="K28" s="7">
        <v>127.36</v>
      </c>
      <c r="L28" s="8">
        <v>0</v>
      </c>
      <c r="M28" s="8">
        <v>8.3000000000000001E-3</v>
      </c>
      <c r="N28" s="8">
        <v>4.0000000000000002E-4</v>
      </c>
    </row>
    <row r="29" spans="2:14">
      <c r="B29" s="6" t="s">
        <v>437</v>
      </c>
      <c r="C29" s="17">
        <v>1084128</v>
      </c>
      <c r="D29" s="6" t="s">
        <v>135</v>
      </c>
      <c r="E29" s="6"/>
      <c r="F29" s="6">
        <v>1095</v>
      </c>
      <c r="G29" s="6" t="s">
        <v>261</v>
      </c>
      <c r="H29" s="6" t="s">
        <v>106</v>
      </c>
      <c r="I29" s="7">
        <v>223</v>
      </c>
      <c r="J29" s="7">
        <v>82310</v>
      </c>
      <c r="K29" s="7">
        <v>183.55</v>
      </c>
      <c r="L29" s="8">
        <v>0</v>
      </c>
      <c r="M29" s="8">
        <v>1.2E-2</v>
      </c>
      <c r="N29" s="8">
        <v>5.0000000000000001E-4</v>
      </c>
    </row>
    <row r="30" spans="2:14">
      <c r="B30" s="6" t="s">
        <v>438</v>
      </c>
      <c r="C30" s="17">
        <v>268011</v>
      </c>
      <c r="D30" s="6" t="s">
        <v>135</v>
      </c>
      <c r="E30" s="6"/>
      <c r="F30" s="6">
        <v>268</v>
      </c>
      <c r="G30" s="6" t="s">
        <v>439</v>
      </c>
      <c r="H30" s="6" t="s">
        <v>106</v>
      </c>
      <c r="I30" s="7">
        <v>65459</v>
      </c>
      <c r="J30" s="7">
        <v>271.5</v>
      </c>
      <c r="K30" s="7">
        <v>177.72</v>
      </c>
      <c r="L30" s="8">
        <v>0</v>
      </c>
      <c r="M30" s="8">
        <v>1.1599999999999999E-2</v>
      </c>
      <c r="N30" s="8">
        <v>5.0000000000000001E-4</v>
      </c>
    </row>
    <row r="31" spans="2:14">
      <c r="B31" s="6" t="s">
        <v>440</v>
      </c>
      <c r="C31" s="17">
        <v>475020</v>
      </c>
      <c r="D31" s="6" t="s">
        <v>135</v>
      </c>
      <c r="E31" s="6"/>
      <c r="F31" s="6">
        <v>475</v>
      </c>
      <c r="G31" s="6" t="s">
        <v>439</v>
      </c>
      <c r="H31" s="6" t="s">
        <v>106</v>
      </c>
      <c r="I31" s="7">
        <v>8284</v>
      </c>
      <c r="J31" s="7">
        <v>1442</v>
      </c>
      <c r="K31" s="7">
        <v>119.46</v>
      </c>
      <c r="L31" s="8">
        <v>0</v>
      </c>
      <c r="M31" s="8">
        <v>7.7999999999999996E-3</v>
      </c>
      <c r="N31" s="8">
        <v>2.9999999999999997E-4</v>
      </c>
    </row>
    <row r="32" spans="2:14">
      <c r="B32" s="6" t="s">
        <v>441</v>
      </c>
      <c r="C32" s="17">
        <v>232017</v>
      </c>
      <c r="D32" s="6" t="s">
        <v>135</v>
      </c>
      <c r="E32" s="6"/>
      <c r="F32" s="6">
        <v>232</v>
      </c>
      <c r="G32" s="6" t="s">
        <v>439</v>
      </c>
      <c r="H32" s="6" t="s">
        <v>106</v>
      </c>
      <c r="I32" s="7">
        <v>444557</v>
      </c>
      <c r="J32" s="7">
        <v>66</v>
      </c>
      <c r="K32" s="7">
        <v>293.41000000000003</v>
      </c>
      <c r="L32" s="8">
        <v>0</v>
      </c>
      <c r="M32" s="8">
        <v>1.9199999999999998E-2</v>
      </c>
      <c r="N32" s="8">
        <v>8.0000000000000004E-4</v>
      </c>
    </row>
    <row r="33" spans="2:14">
      <c r="B33" s="6" t="s">
        <v>442</v>
      </c>
      <c r="C33" s="17">
        <v>230011</v>
      </c>
      <c r="D33" s="6" t="s">
        <v>135</v>
      </c>
      <c r="E33" s="6"/>
      <c r="F33" s="6">
        <v>230</v>
      </c>
      <c r="G33" s="6" t="s">
        <v>215</v>
      </c>
      <c r="H33" s="6" t="s">
        <v>106</v>
      </c>
      <c r="I33" s="7">
        <v>93926</v>
      </c>
      <c r="J33" s="7">
        <v>732</v>
      </c>
      <c r="K33" s="7">
        <v>687.54</v>
      </c>
      <c r="L33" s="8">
        <v>0</v>
      </c>
      <c r="M33" s="8">
        <v>4.4999999999999998E-2</v>
      </c>
      <c r="N33" s="8">
        <v>1.9E-3</v>
      </c>
    </row>
    <row r="34" spans="2:14">
      <c r="B34" s="6" t="s">
        <v>443</v>
      </c>
      <c r="C34" s="17">
        <v>1100007</v>
      </c>
      <c r="D34" s="6" t="s">
        <v>135</v>
      </c>
      <c r="E34" s="6"/>
      <c r="F34" s="6">
        <v>1363</v>
      </c>
      <c r="G34" s="6" t="s">
        <v>222</v>
      </c>
      <c r="H34" s="6" t="s">
        <v>106</v>
      </c>
      <c r="I34" s="7">
        <v>350</v>
      </c>
      <c r="J34" s="7">
        <v>56500</v>
      </c>
      <c r="K34" s="7">
        <v>197.75</v>
      </c>
      <c r="L34" s="8">
        <v>0</v>
      </c>
      <c r="M34" s="8">
        <v>1.2999999999999999E-2</v>
      </c>
      <c r="N34" s="8">
        <v>5.0000000000000001E-4</v>
      </c>
    </row>
    <row r="35" spans="2:14">
      <c r="B35" s="6" t="s">
        <v>444</v>
      </c>
      <c r="C35" s="17">
        <v>273011</v>
      </c>
      <c r="D35" s="6" t="s">
        <v>135</v>
      </c>
      <c r="E35" s="6"/>
      <c r="F35" s="6">
        <v>273</v>
      </c>
      <c r="G35" s="6" t="s">
        <v>445</v>
      </c>
      <c r="H35" s="6" t="s">
        <v>106</v>
      </c>
      <c r="I35" s="7">
        <v>2734</v>
      </c>
      <c r="J35" s="7">
        <v>26260</v>
      </c>
      <c r="K35" s="7">
        <v>717.95</v>
      </c>
      <c r="L35" s="8">
        <v>0</v>
      </c>
      <c r="M35" s="8">
        <v>4.7E-2</v>
      </c>
      <c r="N35" s="8">
        <v>2E-3</v>
      </c>
    </row>
    <row r="36" spans="2:14">
      <c r="B36" s="6" t="s">
        <v>446</v>
      </c>
      <c r="C36" s="17">
        <v>1129543</v>
      </c>
      <c r="D36" s="6" t="s">
        <v>135</v>
      </c>
      <c r="E36" s="6"/>
      <c r="F36" s="6">
        <v>1610</v>
      </c>
      <c r="G36" s="6" t="s">
        <v>447</v>
      </c>
      <c r="H36" s="6" t="s">
        <v>106</v>
      </c>
      <c r="I36" s="7">
        <v>19117</v>
      </c>
      <c r="J36" s="7">
        <v>4410</v>
      </c>
      <c r="K36" s="7">
        <v>843.06</v>
      </c>
      <c r="L36" s="8">
        <v>0</v>
      </c>
      <c r="M36" s="8">
        <v>5.5199999999999999E-2</v>
      </c>
      <c r="N36" s="8">
        <v>2.3E-3</v>
      </c>
    </row>
    <row r="37" spans="2:14">
      <c r="B37" s="6" t="s">
        <v>448</v>
      </c>
      <c r="C37" s="17">
        <v>1081124</v>
      </c>
      <c r="D37" s="6" t="s">
        <v>135</v>
      </c>
      <c r="E37" s="6"/>
      <c r="F37" s="6">
        <v>1040</v>
      </c>
      <c r="G37" s="6" t="s">
        <v>293</v>
      </c>
      <c r="H37" s="6" t="s">
        <v>106</v>
      </c>
      <c r="I37" s="7">
        <v>1111</v>
      </c>
      <c r="J37" s="7">
        <v>39000</v>
      </c>
      <c r="K37" s="7">
        <v>433.29</v>
      </c>
      <c r="L37" s="8">
        <v>0</v>
      </c>
      <c r="M37" s="8">
        <v>2.8400000000000002E-2</v>
      </c>
      <c r="N37" s="8">
        <v>1.1999999999999999E-3</v>
      </c>
    </row>
    <row r="38" spans="2:14">
      <c r="B38" s="6" t="s">
        <v>449</v>
      </c>
      <c r="C38" s="17">
        <v>1134402</v>
      </c>
      <c r="D38" s="6" t="s">
        <v>135</v>
      </c>
      <c r="E38" s="6"/>
      <c r="F38" s="6">
        <v>2250</v>
      </c>
      <c r="G38" s="6" t="s">
        <v>450</v>
      </c>
      <c r="H38" s="6" t="s">
        <v>106</v>
      </c>
      <c r="I38" s="7">
        <v>1706.16</v>
      </c>
      <c r="J38" s="7">
        <v>20630</v>
      </c>
      <c r="K38" s="7">
        <v>351.98</v>
      </c>
      <c r="L38" s="8">
        <v>0</v>
      </c>
      <c r="M38" s="8">
        <v>2.3099999999999999E-2</v>
      </c>
      <c r="N38" s="8">
        <v>1E-3</v>
      </c>
    </row>
    <row r="39" spans="2:14">
      <c r="B39" s="13" t="s">
        <v>451</v>
      </c>
      <c r="C39" s="14"/>
      <c r="D39" s="13"/>
      <c r="E39" s="13"/>
      <c r="F39" s="13"/>
      <c r="G39" s="13"/>
      <c r="H39" s="13"/>
      <c r="I39" s="15">
        <v>489287.48</v>
      </c>
      <c r="K39" s="15">
        <v>3543.29</v>
      </c>
      <c r="M39" s="16">
        <v>0.2321</v>
      </c>
      <c r="N39" s="16">
        <v>9.7999999999999997E-3</v>
      </c>
    </row>
    <row r="40" spans="2:14">
      <c r="B40" s="6" t="s">
        <v>452</v>
      </c>
      <c r="C40" s="17">
        <v>722314</v>
      </c>
      <c r="D40" s="6" t="s">
        <v>135</v>
      </c>
      <c r="E40" s="6"/>
      <c r="F40" s="6">
        <v>722</v>
      </c>
      <c r="G40" s="6" t="s">
        <v>191</v>
      </c>
      <c r="H40" s="6" t="s">
        <v>106</v>
      </c>
      <c r="I40" s="7">
        <v>610</v>
      </c>
      <c r="J40" s="7">
        <v>1695</v>
      </c>
      <c r="K40" s="7">
        <v>10.34</v>
      </c>
      <c r="L40" s="8">
        <v>0</v>
      </c>
      <c r="M40" s="8">
        <v>6.9999999999999999E-4</v>
      </c>
      <c r="N40" s="8">
        <v>0</v>
      </c>
    </row>
    <row r="41" spans="2:14">
      <c r="B41" s="6" t="s">
        <v>453</v>
      </c>
      <c r="C41" s="17">
        <v>763011</v>
      </c>
      <c r="D41" s="6" t="s">
        <v>135</v>
      </c>
      <c r="E41" s="6"/>
      <c r="F41" s="6">
        <v>763</v>
      </c>
      <c r="G41" s="6" t="s">
        <v>191</v>
      </c>
      <c r="H41" s="6" t="s">
        <v>106</v>
      </c>
      <c r="I41" s="7">
        <v>511</v>
      </c>
      <c r="J41" s="7">
        <v>6781</v>
      </c>
      <c r="K41" s="7">
        <v>34.65</v>
      </c>
      <c r="L41" s="8">
        <v>0</v>
      </c>
      <c r="M41" s="8">
        <v>2.3E-3</v>
      </c>
      <c r="N41" s="8">
        <v>1E-4</v>
      </c>
    </row>
    <row r="42" spans="2:14">
      <c r="B42" s="6" t="s">
        <v>454</v>
      </c>
      <c r="C42" s="17">
        <v>1129501</v>
      </c>
      <c r="D42" s="6" t="s">
        <v>135</v>
      </c>
      <c r="E42" s="6"/>
      <c r="F42" s="6">
        <v>1608</v>
      </c>
      <c r="G42" s="6" t="s">
        <v>244</v>
      </c>
      <c r="H42" s="6" t="s">
        <v>106</v>
      </c>
      <c r="I42" s="7">
        <v>342</v>
      </c>
      <c r="J42" s="7">
        <v>18640</v>
      </c>
      <c r="K42" s="7">
        <v>63.75</v>
      </c>
      <c r="L42" s="8">
        <v>0</v>
      </c>
      <c r="M42" s="8">
        <v>4.1999999999999997E-3</v>
      </c>
      <c r="N42" s="8">
        <v>2.0000000000000001E-4</v>
      </c>
    </row>
    <row r="43" spans="2:14">
      <c r="B43" s="6" t="s">
        <v>455</v>
      </c>
      <c r="C43" s="17">
        <v>767012</v>
      </c>
      <c r="D43" s="6" t="s">
        <v>135</v>
      </c>
      <c r="E43" s="6"/>
      <c r="F43" s="6">
        <v>767</v>
      </c>
      <c r="G43" s="6" t="s">
        <v>244</v>
      </c>
      <c r="H43" s="6" t="s">
        <v>106</v>
      </c>
      <c r="I43" s="7">
        <v>2071</v>
      </c>
      <c r="J43" s="7">
        <v>1335</v>
      </c>
      <c r="K43" s="7">
        <v>27.65</v>
      </c>
      <c r="L43" s="8">
        <v>0</v>
      </c>
      <c r="M43" s="8">
        <v>1.8E-3</v>
      </c>
      <c r="N43" s="8">
        <v>1E-4</v>
      </c>
    </row>
    <row r="44" spans="2:14">
      <c r="B44" s="6" t="s">
        <v>456</v>
      </c>
      <c r="C44" s="17">
        <v>585018</v>
      </c>
      <c r="D44" s="6" t="s">
        <v>135</v>
      </c>
      <c r="E44" s="6"/>
      <c r="F44" s="6">
        <v>585</v>
      </c>
      <c r="G44" s="6" t="s">
        <v>244</v>
      </c>
      <c r="H44" s="6" t="s">
        <v>106</v>
      </c>
      <c r="I44" s="7">
        <v>5559</v>
      </c>
      <c r="J44" s="7">
        <v>1770</v>
      </c>
      <c r="K44" s="7">
        <v>98.39</v>
      </c>
      <c r="L44" s="8">
        <v>0</v>
      </c>
      <c r="M44" s="8">
        <v>6.4000000000000003E-3</v>
      </c>
      <c r="N44" s="8">
        <v>2.9999999999999997E-4</v>
      </c>
    </row>
    <row r="45" spans="2:14">
      <c r="B45" s="6" t="s">
        <v>457</v>
      </c>
      <c r="C45" s="17">
        <v>224014</v>
      </c>
      <c r="D45" s="6" t="s">
        <v>135</v>
      </c>
      <c r="E45" s="6"/>
      <c r="F45" s="6">
        <v>224</v>
      </c>
      <c r="G45" s="6" t="s">
        <v>244</v>
      </c>
      <c r="H45" s="6" t="s">
        <v>106</v>
      </c>
      <c r="I45" s="7">
        <v>1027</v>
      </c>
      <c r="J45" s="7">
        <v>4933</v>
      </c>
      <c r="K45" s="7">
        <v>50.66</v>
      </c>
      <c r="L45" s="8">
        <v>0</v>
      </c>
      <c r="M45" s="8">
        <v>3.3E-3</v>
      </c>
      <c r="N45" s="8">
        <v>1E-4</v>
      </c>
    </row>
    <row r="46" spans="2:14">
      <c r="B46" s="6" t="s">
        <v>458</v>
      </c>
      <c r="C46" s="17">
        <v>1081165</v>
      </c>
      <c r="D46" s="6" t="s">
        <v>135</v>
      </c>
      <c r="E46" s="6"/>
      <c r="F46" s="6">
        <v>1041</v>
      </c>
      <c r="G46" s="6" t="s">
        <v>244</v>
      </c>
      <c r="H46" s="6" t="s">
        <v>106</v>
      </c>
      <c r="I46" s="7">
        <v>15234</v>
      </c>
      <c r="J46" s="7">
        <v>315</v>
      </c>
      <c r="K46" s="7">
        <v>47.99</v>
      </c>
      <c r="L46" s="8">
        <v>0</v>
      </c>
      <c r="M46" s="8">
        <v>3.0999999999999999E-3</v>
      </c>
      <c r="N46" s="8">
        <v>1E-4</v>
      </c>
    </row>
    <row r="47" spans="2:14">
      <c r="B47" s="6" t="s">
        <v>459</v>
      </c>
      <c r="C47" s="17">
        <v>566018</v>
      </c>
      <c r="D47" s="6" t="s">
        <v>135</v>
      </c>
      <c r="E47" s="6"/>
      <c r="F47" s="6">
        <v>566</v>
      </c>
      <c r="G47" s="6" t="s">
        <v>244</v>
      </c>
      <c r="H47" s="6" t="s">
        <v>106</v>
      </c>
      <c r="I47" s="7">
        <v>1181</v>
      </c>
      <c r="J47" s="7">
        <v>3497</v>
      </c>
      <c r="K47" s="7">
        <v>41.3</v>
      </c>
      <c r="L47" s="8">
        <v>0</v>
      </c>
      <c r="M47" s="8">
        <v>2.7000000000000001E-3</v>
      </c>
      <c r="N47" s="8">
        <v>1E-4</v>
      </c>
    </row>
    <row r="48" spans="2:14">
      <c r="B48" s="6" t="s">
        <v>460</v>
      </c>
      <c r="C48" s="17">
        <v>829010</v>
      </c>
      <c r="D48" s="6" t="s">
        <v>135</v>
      </c>
      <c r="E48" s="6"/>
      <c r="F48" s="6">
        <v>829</v>
      </c>
      <c r="G48" s="6" t="s">
        <v>258</v>
      </c>
      <c r="H48" s="6" t="s">
        <v>106</v>
      </c>
      <c r="I48" s="7">
        <v>1700</v>
      </c>
      <c r="J48" s="7">
        <v>3401</v>
      </c>
      <c r="K48" s="7">
        <v>57.82</v>
      </c>
      <c r="L48" s="8">
        <v>0</v>
      </c>
      <c r="M48" s="8">
        <v>3.8E-3</v>
      </c>
      <c r="N48" s="8">
        <v>2.0000000000000001E-4</v>
      </c>
    </row>
    <row r="49" spans="2:14">
      <c r="B49" s="6" t="s">
        <v>461</v>
      </c>
      <c r="C49" s="17">
        <v>1104249</v>
      </c>
      <c r="D49" s="6" t="s">
        <v>135</v>
      </c>
      <c r="E49" s="6"/>
      <c r="F49" s="6">
        <v>1445</v>
      </c>
      <c r="G49" s="6" t="s">
        <v>258</v>
      </c>
      <c r="H49" s="6" t="s">
        <v>106</v>
      </c>
      <c r="I49" s="7">
        <v>243</v>
      </c>
      <c r="J49" s="7">
        <v>15550</v>
      </c>
      <c r="K49" s="7">
        <v>37.79</v>
      </c>
      <c r="L49" s="8">
        <v>0</v>
      </c>
      <c r="M49" s="8">
        <v>2.5000000000000001E-3</v>
      </c>
      <c r="N49" s="8">
        <v>1E-4</v>
      </c>
    </row>
    <row r="50" spans="2:14">
      <c r="B50" s="6" t="s">
        <v>462</v>
      </c>
      <c r="C50" s="17">
        <v>777037</v>
      </c>
      <c r="D50" s="6" t="s">
        <v>135</v>
      </c>
      <c r="E50" s="6"/>
      <c r="F50" s="6">
        <v>777</v>
      </c>
      <c r="G50" s="6" t="s">
        <v>258</v>
      </c>
      <c r="H50" s="6" t="s">
        <v>106</v>
      </c>
      <c r="I50" s="7">
        <v>3146</v>
      </c>
      <c r="J50" s="7">
        <v>1439</v>
      </c>
      <c r="K50" s="7">
        <v>45.27</v>
      </c>
      <c r="L50" s="8">
        <v>0</v>
      </c>
      <c r="M50" s="8">
        <v>3.0000000000000001E-3</v>
      </c>
      <c r="N50" s="8">
        <v>1E-4</v>
      </c>
    </row>
    <row r="51" spans="2:14">
      <c r="B51" s="6" t="s">
        <v>463</v>
      </c>
      <c r="C51" s="17">
        <v>1087824</v>
      </c>
      <c r="D51" s="6" t="s">
        <v>135</v>
      </c>
      <c r="E51" s="6"/>
      <c r="F51" s="6">
        <v>1152</v>
      </c>
      <c r="G51" s="6" t="s">
        <v>188</v>
      </c>
      <c r="H51" s="6" t="s">
        <v>106</v>
      </c>
      <c r="I51" s="7">
        <v>12446</v>
      </c>
      <c r="J51" s="7">
        <v>255.3</v>
      </c>
      <c r="K51" s="7">
        <v>31.77</v>
      </c>
      <c r="L51" s="8">
        <v>0</v>
      </c>
      <c r="M51" s="8">
        <v>2.0999999999999999E-3</v>
      </c>
      <c r="N51" s="8">
        <v>1E-4</v>
      </c>
    </row>
    <row r="52" spans="2:14">
      <c r="B52" s="6" t="s">
        <v>464</v>
      </c>
      <c r="C52" s="17">
        <v>505016</v>
      </c>
      <c r="D52" s="6" t="s">
        <v>135</v>
      </c>
      <c r="E52" s="6"/>
      <c r="F52" s="6">
        <v>505</v>
      </c>
      <c r="G52" s="6" t="s">
        <v>207</v>
      </c>
      <c r="H52" s="6" t="s">
        <v>106</v>
      </c>
      <c r="I52" s="7">
        <v>774.08</v>
      </c>
      <c r="J52" s="7">
        <v>4388</v>
      </c>
      <c r="K52" s="7">
        <v>33.97</v>
      </c>
      <c r="L52" s="8">
        <v>0</v>
      </c>
      <c r="M52" s="8">
        <v>2.2000000000000001E-3</v>
      </c>
      <c r="N52" s="8">
        <v>1E-4</v>
      </c>
    </row>
    <row r="53" spans="2:14">
      <c r="B53" s="6" t="s">
        <v>465</v>
      </c>
      <c r="C53" s="17">
        <v>1095835</v>
      </c>
      <c r="D53" s="6" t="s">
        <v>135</v>
      </c>
      <c r="E53" s="6"/>
      <c r="F53" s="6">
        <v>1300</v>
      </c>
      <c r="G53" s="6" t="s">
        <v>207</v>
      </c>
      <c r="H53" s="6" t="s">
        <v>106</v>
      </c>
      <c r="I53" s="7">
        <v>2800.25</v>
      </c>
      <c r="J53" s="7">
        <v>3839</v>
      </c>
      <c r="K53" s="7">
        <v>107.5</v>
      </c>
      <c r="L53" s="8">
        <v>0</v>
      </c>
      <c r="M53" s="8">
        <v>7.0000000000000001E-3</v>
      </c>
      <c r="N53" s="8">
        <v>2.9999999999999997E-4</v>
      </c>
    </row>
    <row r="54" spans="2:14">
      <c r="B54" s="6" t="s">
        <v>466</v>
      </c>
      <c r="C54" s="17">
        <v>390013</v>
      </c>
      <c r="D54" s="6" t="s">
        <v>135</v>
      </c>
      <c r="E54" s="6"/>
      <c r="F54" s="6">
        <v>390</v>
      </c>
      <c r="G54" s="6" t="s">
        <v>207</v>
      </c>
      <c r="H54" s="6" t="s">
        <v>106</v>
      </c>
      <c r="I54" s="7">
        <v>5215</v>
      </c>
      <c r="J54" s="7">
        <v>3100</v>
      </c>
      <c r="K54" s="7">
        <v>161.66</v>
      </c>
      <c r="L54" s="8">
        <v>0</v>
      </c>
      <c r="M54" s="8">
        <v>1.06E-2</v>
      </c>
      <c r="N54" s="8">
        <v>4.0000000000000002E-4</v>
      </c>
    </row>
    <row r="55" spans="2:14">
      <c r="B55" s="6" t="s">
        <v>467</v>
      </c>
      <c r="C55" s="17">
        <v>387019</v>
      </c>
      <c r="D55" s="6" t="s">
        <v>135</v>
      </c>
      <c r="E55" s="6"/>
      <c r="F55" s="6">
        <v>387</v>
      </c>
      <c r="G55" s="6" t="s">
        <v>207</v>
      </c>
      <c r="H55" s="6" t="s">
        <v>106</v>
      </c>
      <c r="I55" s="7">
        <v>478</v>
      </c>
      <c r="J55" s="7">
        <v>8380</v>
      </c>
      <c r="K55" s="7">
        <v>40.06</v>
      </c>
      <c r="L55" s="8">
        <v>0</v>
      </c>
      <c r="M55" s="8">
        <v>2.5999999999999999E-3</v>
      </c>
      <c r="N55" s="8">
        <v>1E-4</v>
      </c>
    </row>
    <row r="56" spans="2:14">
      <c r="B56" s="6" t="s">
        <v>468</v>
      </c>
      <c r="C56" s="17">
        <v>1097278</v>
      </c>
      <c r="D56" s="6" t="s">
        <v>135</v>
      </c>
      <c r="E56" s="6"/>
      <c r="F56" s="6">
        <v>1328</v>
      </c>
      <c r="G56" s="6" t="s">
        <v>207</v>
      </c>
      <c r="H56" s="6" t="s">
        <v>106</v>
      </c>
      <c r="I56" s="7">
        <v>5641</v>
      </c>
      <c r="J56" s="7">
        <v>1634</v>
      </c>
      <c r="K56" s="7">
        <v>92.17</v>
      </c>
      <c r="L56" s="8">
        <v>0</v>
      </c>
      <c r="M56" s="8">
        <v>6.0000000000000001E-3</v>
      </c>
      <c r="N56" s="8">
        <v>2.9999999999999997E-4</v>
      </c>
    </row>
    <row r="57" spans="2:14">
      <c r="B57" s="6" t="s">
        <v>469</v>
      </c>
      <c r="C57" s="17">
        <v>1091354</v>
      </c>
      <c r="D57" s="6" t="s">
        <v>135</v>
      </c>
      <c r="E57" s="6"/>
      <c r="F57" s="6">
        <v>1172</v>
      </c>
      <c r="G57" s="6" t="s">
        <v>207</v>
      </c>
      <c r="H57" s="6" t="s">
        <v>106</v>
      </c>
      <c r="I57" s="7">
        <v>484</v>
      </c>
      <c r="J57" s="7">
        <v>6598</v>
      </c>
      <c r="K57" s="7">
        <v>31.93</v>
      </c>
      <c r="L57" s="8">
        <v>0</v>
      </c>
      <c r="M57" s="8">
        <v>2.0999999999999999E-3</v>
      </c>
      <c r="N57" s="8">
        <v>1E-4</v>
      </c>
    </row>
    <row r="58" spans="2:14">
      <c r="B58" s="6" t="s">
        <v>470</v>
      </c>
      <c r="C58" s="17">
        <v>251017</v>
      </c>
      <c r="D58" s="6" t="s">
        <v>135</v>
      </c>
      <c r="E58" s="6"/>
      <c r="F58" s="6">
        <v>251</v>
      </c>
      <c r="G58" s="6" t="s">
        <v>207</v>
      </c>
      <c r="H58" s="6" t="s">
        <v>106</v>
      </c>
      <c r="I58" s="7">
        <v>1122</v>
      </c>
      <c r="J58" s="7">
        <v>1379</v>
      </c>
      <c r="K58" s="7">
        <v>15.47</v>
      </c>
      <c r="L58" s="8">
        <v>0</v>
      </c>
      <c r="M58" s="8">
        <v>1E-3</v>
      </c>
      <c r="N58" s="8">
        <v>0</v>
      </c>
    </row>
    <row r="59" spans="2:14">
      <c r="B59" s="6" t="s">
        <v>471</v>
      </c>
      <c r="C59" s="17">
        <v>1097260</v>
      </c>
      <c r="D59" s="6" t="s">
        <v>135</v>
      </c>
      <c r="E59" s="6"/>
      <c r="F59" s="6">
        <v>1327</v>
      </c>
      <c r="G59" s="6" t="s">
        <v>207</v>
      </c>
      <c r="H59" s="6" t="s">
        <v>106</v>
      </c>
      <c r="I59" s="7">
        <v>180</v>
      </c>
      <c r="J59" s="7">
        <v>25300</v>
      </c>
      <c r="K59" s="7">
        <v>45.54</v>
      </c>
      <c r="L59" s="8">
        <v>0</v>
      </c>
      <c r="M59" s="8">
        <v>3.0000000000000001E-3</v>
      </c>
      <c r="N59" s="8">
        <v>1E-4</v>
      </c>
    </row>
    <row r="60" spans="2:14">
      <c r="B60" s="6" t="s">
        <v>472</v>
      </c>
      <c r="C60" s="17">
        <v>1121607</v>
      </c>
      <c r="D60" s="6" t="s">
        <v>135</v>
      </c>
      <c r="E60" s="6"/>
      <c r="F60" s="6">
        <v>1560</v>
      </c>
      <c r="G60" s="6" t="s">
        <v>207</v>
      </c>
      <c r="H60" s="6" t="s">
        <v>106</v>
      </c>
      <c r="I60" s="7">
        <v>116</v>
      </c>
      <c r="J60" s="7">
        <v>34590</v>
      </c>
      <c r="K60" s="7">
        <v>40.119999999999997</v>
      </c>
      <c r="L60" s="8">
        <v>0</v>
      </c>
      <c r="M60" s="8">
        <v>2.5999999999999999E-3</v>
      </c>
      <c r="N60" s="8">
        <v>1E-4</v>
      </c>
    </row>
    <row r="61" spans="2:14">
      <c r="B61" s="6" t="s">
        <v>473</v>
      </c>
      <c r="C61" s="17">
        <v>759019</v>
      </c>
      <c r="D61" s="6" t="s">
        <v>135</v>
      </c>
      <c r="E61" s="6"/>
      <c r="F61" s="6">
        <v>759</v>
      </c>
      <c r="G61" s="6" t="s">
        <v>207</v>
      </c>
      <c r="H61" s="6" t="s">
        <v>106</v>
      </c>
      <c r="I61" s="7">
        <v>29</v>
      </c>
      <c r="J61" s="7">
        <v>139900</v>
      </c>
      <c r="K61" s="7">
        <v>40.57</v>
      </c>
      <c r="L61" s="8">
        <v>0</v>
      </c>
      <c r="M61" s="8">
        <v>2.7000000000000001E-3</v>
      </c>
      <c r="N61" s="8">
        <v>1E-4</v>
      </c>
    </row>
    <row r="62" spans="2:14">
      <c r="B62" s="6" t="s">
        <v>474</v>
      </c>
      <c r="C62" s="17">
        <v>416016</v>
      </c>
      <c r="D62" s="6" t="s">
        <v>135</v>
      </c>
      <c r="E62" s="6"/>
      <c r="F62" s="6">
        <v>416</v>
      </c>
      <c r="G62" s="6" t="s">
        <v>207</v>
      </c>
      <c r="H62" s="6" t="s">
        <v>106</v>
      </c>
      <c r="I62" s="7">
        <v>147</v>
      </c>
      <c r="J62" s="7">
        <v>8521</v>
      </c>
      <c r="K62" s="7">
        <v>12.53</v>
      </c>
      <c r="L62" s="8">
        <v>0</v>
      </c>
      <c r="M62" s="8">
        <v>8.0000000000000004E-4</v>
      </c>
      <c r="N62" s="8">
        <v>0</v>
      </c>
    </row>
    <row r="63" spans="2:14">
      <c r="B63" s="6" t="s">
        <v>475</v>
      </c>
      <c r="C63" s="17">
        <v>613034</v>
      </c>
      <c r="D63" s="6" t="s">
        <v>135</v>
      </c>
      <c r="E63" s="6"/>
      <c r="F63" s="6">
        <v>613</v>
      </c>
      <c r="G63" s="6" t="s">
        <v>207</v>
      </c>
      <c r="H63" s="6" t="s">
        <v>106</v>
      </c>
      <c r="I63" s="7">
        <v>38</v>
      </c>
      <c r="J63" s="7">
        <v>36160</v>
      </c>
      <c r="K63" s="7">
        <v>13.74</v>
      </c>
      <c r="L63" s="8">
        <v>0</v>
      </c>
      <c r="M63" s="8">
        <v>8.9999999999999998E-4</v>
      </c>
      <c r="N63" s="8">
        <v>0</v>
      </c>
    </row>
    <row r="64" spans="2:14">
      <c r="B64" s="6" t="s">
        <v>476</v>
      </c>
      <c r="C64" s="17">
        <v>198010</v>
      </c>
      <c r="D64" s="6" t="s">
        <v>135</v>
      </c>
      <c r="E64" s="6"/>
      <c r="F64" s="6">
        <v>198</v>
      </c>
      <c r="G64" s="6" t="s">
        <v>207</v>
      </c>
      <c r="H64" s="6" t="s">
        <v>106</v>
      </c>
      <c r="I64" s="7">
        <v>6099</v>
      </c>
      <c r="J64" s="7">
        <v>803.2</v>
      </c>
      <c r="K64" s="7">
        <v>48.99</v>
      </c>
      <c r="L64" s="8">
        <v>0</v>
      </c>
      <c r="M64" s="8">
        <v>3.2000000000000002E-3</v>
      </c>
      <c r="N64" s="8">
        <v>1E-4</v>
      </c>
    </row>
    <row r="65" spans="2:14">
      <c r="B65" s="6" t="s">
        <v>477</v>
      </c>
      <c r="C65" s="17">
        <v>226019</v>
      </c>
      <c r="D65" s="6" t="s">
        <v>135</v>
      </c>
      <c r="E65" s="6"/>
      <c r="F65" s="6">
        <v>226</v>
      </c>
      <c r="G65" s="6" t="s">
        <v>207</v>
      </c>
      <c r="H65" s="6" t="s">
        <v>106</v>
      </c>
      <c r="I65" s="7">
        <v>3368</v>
      </c>
      <c r="J65" s="7">
        <v>460.9</v>
      </c>
      <c r="K65" s="7">
        <v>15.52</v>
      </c>
      <c r="L65" s="8">
        <v>0</v>
      </c>
      <c r="M65" s="8">
        <v>1E-3</v>
      </c>
      <c r="N65" s="8">
        <v>0</v>
      </c>
    </row>
    <row r="66" spans="2:14">
      <c r="B66" s="6" t="s">
        <v>478</v>
      </c>
      <c r="C66" s="17">
        <v>723007</v>
      </c>
      <c r="D66" s="6" t="s">
        <v>135</v>
      </c>
      <c r="E66" s="6"/>
      <c r="F66" s="6">
        <v>723</v>
      </c>
      <c r="G66" s="6" t="s">
        <v>207</v>
      </c>
      <c r="H66" s="6" t="s">
        <v>106</v>
      </c>
      <c r="I66" s="7">
        <v>488</v>
      </c>
      <c r="J66" s="7">
        <v>5859</v>
      </c>
      <c r="K66" s="7">
        <v>28.59</v>
      </c>
      <c r="L66" s="8">
        <v>0</v>
      </c>
      <c r="M66" s="8">
        <v>1.9E-3</v>
      </c>
      <c r="N66" s="8">
        <v>1E-4</v>
      </c>
    </row>
    <row r="67" spans="2:14">
      <c r="B67" s="6" t="s">
        <v>479</v>
      </c>
      <c r="C67" s="17">
        <v>699017</v>
      </c>
      <c r="D67" s="6" t="s">
        <v>135</v>
      </c>
      <c r="E67" s="6"/>
      <c r="F67" s="6">
        <v>699</v>
      </c>
      <c r="G67" s="6" t="s">
        <v>207</v>
      </c>
      <c r="H67" s="6" t="s">
        <v>106</v>
      </c>
      <c r="I67" s="7">
        <v>85</v>
      </c>
      <c r="J67" s="7">
        <v>29800</v>
      </c>
      <c r="K67" s="7">
        <v>25.33</v>
      </c>
      <c r="L67" s="8">
        <v>0</v>
      </c>
      <c r="M67" s="8">
        <v>1.6999999999999999E-3</v>
      </c>
      <c r="N67" s="8">
        <v>1E-4</v>
      </c>
    </row>
    <row r="68" spans="2:14">
      <c r="B68" s="6" t="s">
        <v>480</v>
      </c>
      <c r="C68" s="17">
        <v>1081686</v>
      </c>
      <c r="D68" s="6" t="s">
        <v>135</v>
      </c>
      <c r="E68" s="6"/>
      <c r="F68" s="6">
        <v>1060</v>
      </c>
      <c r="G68" s="6" t="s">
        <v>207</v>
      </c>
      <c r="H68" s="6" t="s">
        <v>106</v>
      </c>
      <c r="I68" s="7">
        <v>1448</v>
      </c>
      <c r="J68" s="7">
        <v>2070</v>
      </c>
      <c r="K68" s="7">
        <v>29.97</v>
      </c>
      <c r="L68" s="8">
        <v>0</v>
      </c>
      <c r="M68" s="8">
        <v>2E-3</v>
      </c>
      <c r="N68" s="8">
        <v>1E-4</v>
      </c>
    </row>
    <row r="69" spans="2:14">
      <c r="B69" s="6" t="s">
        <v>481</v>
      </c>
      <c r="C69" s="17">
        <v>1098565</v>
      </c>
      <c r="D69" s="6" t="s">
        <v>135</v>
      </c>
      <c r="E69" s="6"/>
      <c r="F69" s="6">
        <v>1349</v>
      </c>
      <c r="G69" s="6" t="s">
        <v>207</v>
      </c>
      <c r="H69" s="6" t="s">
        <v>106</v>
      </c>
      <c r="I69" s="7">
        <v>311</v>
      </c>
      <c r="J69" s="7">
        <v>14700</v>
      </c>
      <c r="K69" s="7">
        <v>45.72</v>
      </c>
      <c r="L69" s="8">
        <v>0</v>
      </c>
      <c r="M69" s="8">
        <v>3.0000000000000001E-3</v>
      </c>
      <c r="N69" s="8">
        <v>1E-4</v>
      </c>
    </row>
    <row r="70" spans="2:14">
      <c r="B70" s="6" t="s">
        <v>482</v>
      </c>
      <c r="C70" s="17">
        <v>1098920</v>
      </c>
      <c r="D70" s="6" t="s">
        <v>135</v>
      </c>
      <c r="E70" s="6"/>
      <c r="F70" s="6">
        <v>1357</v>
      </c>
      <c r="G70" s="6" t="s">
        <v>207</v>
      </c>
      <c r="H70" s="6" t="s">
        <v>106</v>
      </c>
      <c r="I70" s="7">
        <v>7014</v>
      </c>
      <c r="J70" s="7">
        <v>1062</v>
      </c>
      <c r="K70" s="7">
        <v>74.489999999999995</v>
      </c>
      <c r="L70" s="8">
        <v>0</v>
      </c>
      <c r="M70" s="8">
        <v>4.8999999999999998E-3</v>
      </c>
      <c r="N70" s="8">
        <v>2.0000000000000001E-4</v>
      </c>
    </row>
    <row r="71" spans="2:14">
      <c r="B71" s="6" t="s">
        <v>483</v>
      </c>
      <c r="C71" s="17">
        <v>1081942</v>
      </c>
      <c r="D71" s="6" t="s">
        <v>135</v>
      </c>
      <c r="E71" s="6"/>
      <c r="F71" s="6">
        <v>1068</v>
      </c>
      <c r="G71" s="6" t="s">
        <v>207</v>
      </c>
      <c r="H71" s="6" t="s">
        <v>106</v>
      </c>
      <c r="I71" s="7">
        <v>10578</v>
      </c>
      <c r="J71" s="7">
        <v>737</v>
      </c>
      <c r="K71" s="7">
        <v>77.959999999999994</v>
      </c>
      <c r="L71" s="8">
        <v>0</v>
      </c>
      <c r="M71" s="8">
        <v>5.1000000000000004E-3</v>
      </c>
      <c r="N71" s="8">
        <v>2.0000000000000001E-4</v>
      </c>
    </row>
    <row r="72" spans="2:14">
      <c r="B72" s="6" t="s">
        <v>484</v>
      </c>
      <c r="C72" s="17">
        <v>168013</v>
      </c>
      <c r="D72" s="6" t="s">
        <v>135</v>
      </c>
      <c r="E72" s="6"/>
      <c r="F72" s="6">
        <v>168</v>
      </c>
      <c r="G72" s="6" t="s">
        <v>315</v>
      </c>
      <c r="H72" s="6" t="s">
        <v>106</v>
      </c>
      <c r="I72" s="7">
        <v>69</v>
      </c>
      <c r="J72" s="7">
        <v>29820</v>
      </c>
      <c r="K72" s="7">
        <v>20.58</v>
      </c>
      <c r="L72" s="8">
        <v>0</v>
      </c>
      <c r="M72" s="8">
        <v>1.2999999999999999E-3</v>
      </c>
      <c r="N72" s="8">
        <v>1E-4</v>
      </c>
    </row>
    <row r="73" spans="2:14">
      <c r="B73" s="6" t="s">
        <v>485</v>
      </c>
      <c r="C73" s="17">
        <v>1121300</v>
      </c>
      <c r="D73" s="6" t="s">
        <v>135</v>
      </c>
      <c r="E73" s="6"/>
      <c r="F73" s="6">
        <v>2263</v>
      </c>
      <c r="G73" s="6" t="s">
        <v>315</v>
      </c>
      <c r="H73" s="6" t="s">
        <v>106</v>
      </c>
      <c r="I73" s="7">
        <v>912</v>
      </c>
      <c r="J73" s="7">
        <v>15620</v>
      </c>
      <c r="K73" s="7">
        <v>142.44999999999999</v>
      </c>
      <c r="L73" s="8">
        <v>0</v>
      </c>
      <c r="M73" s="8">
        <v>9.2999999999999992E-3</v>
      </c>
      <c r="N73" s="8">
        <v>4.0000000000000002E-4</v>
      </c>
    </row>
    <row r="74" spans="2:14">
      <c r="B74" s="6" t="s">
        <v>486</v>
      </c>
      <c r="C74" s="17">
        <v>621011</v>
      </c>
      <c r="D74" s="6" t="s">
        <v>135</v>
      </c>
      <c r="E74" s="6"/>
      <c r="F74" s="6">
        <v>621</v>
      </c>
      <c r="G74" s="6" t="s">
        <v>315</v>
      </c>
      <c r="H74" s="6" t="s">
        <v>106</v>
      </c>
      <c r="I74" s="7">
        <v>234</v>
      </c>
      <c r="J74" s="7">
        <v>9944</v>
      </c>
      <c r="K74" s="7">
        <v>23.27</v>
      </c>
      <c r="L74" s="8">
        <v>0</v>
      </c>
      <c r="M74" s="8">
        <v>1.5E-3</v>
      </c>
      <c r="N74" s="8">
        <v>1E-4</v>
      </c>
    </row>
    <row r="75" spans="2:14">
      <c r="B75" s="6" t="s">
        <v>487</v>
      </c>
      <c r="C75" s="17">
        <v>627034</v>
      </c>
      <c r="D75" s="6" t="s">
        <v>135</v>
      </c>
      <c r="E75" s="6"/>
      <c r="F75" s="6">
        <v>627</v>
      </c>
      <c r="G75" s="6" t="s">
        <v>351</v>
      </c>
      <c r="H75" s="6" t="s">
        <v>106</v>
      </c>
      <c r="I75" s="7">
        <v>436</v>
      </c>
      <c r="J75" s="7">
        <v>11170</v>
      </c>
      <c r="K75" s="7">
        <v>48.7</v>
      </c>
      <c r="L75" s="8">
        <v>0</v>
      </c>
      <c r="M75" s="8">
        <v>3.2000000000000002E-3</v>
      </c>
      <c r="N75" s="8">
        <v>1E-4</v>
      </c>
    </row>
    <row r="76" spans="2:14">
      <c r="B76" s="6" t="s">
        <v>488</v>
      </c>
      <c r="C76" s="17">
        <v>1087022</v>
      </c>
      <c r="D76" s="6" t="s">
        <v>135</v>
      </c>
      <c r="E76" s="6"/>
      <c r="F76" s="6">
        <v>1140</v>
      </c>
      <c r="G76" s="6" t="s">
        <v>351</v>
      </c>
      <c r="H76" s="6" t="s">
        <v>106</v>
      </c>
      <c r="I76" s="7">
        <v>323</v>
      </c>
      <c r="J76" s="7">
        <v>6214</v>
      </c>
      <c r="K76" s="7">
        <v>20.07</v>
      </c>
      <c r="L76" s="8">
        <v>0</v>
      </c>
      <c r="M76" s="8">
        <v>1.2999999999999999E-3</v>
      </c>
      <c r="N76" s="8">
        <v>1E-4</v>
      </c>
    </row>
    <row r="77" spans="2:14">
      <c r="B77" s="6" t="s">
        <v>489</v>
      </c>
      <c r="C77" s="17">
        <v>1132356</v>
      </c>
      <c r="D77" s="6" t="s">
        <v>135</v>
      </c>
      <c r="E77" s="6"/>
      <c r="F77" s="6">
        <v>1616</v>
      </c>
      <c r="G77" s="6" t="s">
        <v>369</v>
      </c>
      <c r="H77" s="6" t="s">
        <v>106</v>
      </c>
      <c r="I77" s="7">
        <v>2489</v>
      </c>
      <c r="J77" s="7">
        <v>1270</v>
      </c>
      <c r="K77" s="7">
        <v>31.61</v>
      </c>
      <c r="L77" s="8">
        <v>0</v>
      </c>
      <c r="M77" s="8">
        <v>2.0999999999999999E-3</v>
      </c>
      <c r="N77" s="8">
        <v>1E-4</v>
      </c>
    </row>
    <row r="78" spans="2:14">
      <c r="B78" s="6" t="s">
        <v>490</v>
      </c>
      <c r="C78" s="17">
        <v>1133875</v>
      </c>
      <c r="D78" s="6" t="s">
        <v>135</v>
      </c>
      <c r="E78" s="6"/>
      <c r="F78" s="6">
        <v>1633</v>
      </c>
      <c r="G78" s="6" t="s">
        <v>369</v>
      </c>
      <c r="H78" s="6" t="s">
        <v>106</v>
      </c>
      <c r="I78" s="7">
        <v>2904</v>
      </c>
      <c r="J78" s="7">
        <v>837.9</v>
      </c>
      <c r="K78" s="7">
        <v>24.33</v>
      </c>
      <c r="L78" s="8">
        <v>0</v>
      </c>
      <c r="M78" s="8">
        <v>1.6000000000000001E-3</v>
      </c>
      <c r="N78" s="8">
        <v>1E-4</v>
      </c>
    </row>
    <row r="79" spans="2:14">
      <c r="B79" s="6" t="s">
        <v>491</v>
      </c>
      <c r="C79" s="17">
        <v>1091065</v>
      </c>
      <c r="D79" s="6" t="s">
        <v>135</v>
      </c>
      <c r="E79" s="6"/>
      <c r="F79" s="6">
        <v>1212</v>
      </c>
      <c r="G79" s="6" t="s">
        <v>492</v>
      </c>
      <c r="H79" s="6" t="s">
        <v>106</v>
      </c>
      <c r="I79" s="7">
        <v>1488</v>
      </c>
      <c r="J79" s="7">
        <v>1478</v>
      </c>
      <c r="K79" s="7">
        <v>21.99</v>
      </c>
      <c r="L79" s="8">
        <v>0</v>
      </c>
      <c r="M79" s="8">
        <v>1.4E-3</v>
      </c>
      <c r="N79" s="8">
        <v>1E-4</v>
      </c>
    </row>
    <row r="80" spans="2:14">
      <c r="B80" s="6" t="s">
        <v>493</v>
      </c>
      <c r="C80" s="17">
        <v>1081603</v>
      </c>
      <c r="D80" s="6" t="s">
        <v>135</v>
      </c>
      <c r="E80" s="6"/>
      <c r="F80" s="6">
        <v>1057</v>
      </c>
      <c r="G80" s="6" t="s">
        <v>230</v>
      </c>
      <c r="H80" s="6" t="s">
        <v>106</v>
      </c>
      <c r="I80" s="7">
        <v>138</v>
      </c>
      <c r="J80" s="7">
        <v>11240</v>
      </c>
      <c r="K80" s="7">
        <v>15.51</v>
      </c>
      <c r="L80" s="8">
        <v>0</v>
      </c>
      <c r="M80" s="8">
        <v>1E-3</v>
      </c>
      <c r="N80" s="8">
        <v>0</v>
      </c>
    </row>
    <row r="81" spans="2:14">
      <c r="B81" s="6" t="s">
        <v>494</v>
      </c>
      <c r="C81" s="17">
        <v>1100957</v>
      </c>
      <c r="D81" s="6" t="s">
        <v>135</v>
      </c>
      <c r="E81" s="6"/>
      <c r="F81" s="6">
        <v>1390</v>
      </c>
      <c r="G81" s="6" t="s">
        <v>371</v>
      </c>
      <c r="H81" s="6" t="s">
        <v>106</v>
      </c>
      <c r="I81" s="7">
        <v>4325</v>
      </c>
      <c r="J81" s="7">
        <v>463.9</v>
      </c>
      <c r="K81" s="7">
        <v>20.059999999999999</v>
      </c>
      <c r="L81" s="8">
        <v>0</v>
      </c>
      <c r="M81" s="8">
        <v>1.2999999999999999E-3</v>
      </c>
      <c r="N81" s="8">
        <v>1E-4</v>
      </c>
    </row>
    <row r="82" spans="2:14">
      <c r="B82" s="6" t="s">
        <v>495</v>
      </c>
      <c r="C82" s="17">
        <v>1090117</v>
      </c>
      <c r="D82" s="6" t="s">
        <v>135</v>
      </c>
      <c r="E82" s="6"/>
      <c r="F82" s="6">
        <v>1182</v>
      </c>
      <c r="G82" s="6" t="s">
        <v>371</v>
      </c>
      <c r="H82" s="6" t="s">
        <v>106</v>
      </c>
      <c r="I82" s="7">
        <v>940</v>
      </c>
      <c r="J82" s="7">
        <v>1383</v>
      </c>
      <c r="K82" s="7">
        <v>13</v>
      </c>
      <c r="L82" s="8">
        <v>0</v>
      </c>
      <c r="M82" s="8">
        <v>8.9999999999999998E-4</v>
      </c>
      <c r="N82" s="8">
        <v>0</v>
      </c>
    </row>
    <row r="83" spans="2:14">
      <c r="B83" s="6" t="s">
        <v>496</v>
      </c>
      <c r="C83" s="17">
        <v>694034</v>
      </c>
      <c r="D83" s="6" t="s">
        <v>135</v>
      </c>
      <c r="E83" s="6"/>
      <c r="F83" s="6">
        <v>694</v>
      </c>
      <c r="G83" s="6" t="s">
        <v>261</v>
      </c>
      <c r="H83" s="6" t="s">
        <v>106</v>
      </c>
      <c r="I83" s="7">
        <v>494</v>
      </c>
      <c r="J83" s="7">
        <v>5542</v>
      </c>
      <c r="K83" s="7">
        <v>27.38</v>
      </c>
      <c r="L83" s="8">
        <v>0</v>
      </c>
      <c r="M83" s="8">
        <v>1.8E-3</v>
      </c>
      <c r="N83" s="8">
        <v>1E-4</v>
      </c>
    </row>
    <row r="84" spans="2:14">
      <c r="B84" s="6" t="s">
        <v>497</v>
      </c>
      <c r="C84" s="17">
        <v>739037</v>
      </c>
      <c r="D84" s="6" t="s">
        <v>135</v>
      </c>
      <c r="E84" s="6"/>
      <c r="F84" s="6">
        <v>739</v>
      </c>
      <c r="G84" s="6" t="s">
        <v>261</v>
      </c>
      <c r="H84" s="6" t="s">
        <v>106</v>
      </c>
      <c r="I84" s="7">
        <v>87</v>
      </c>
      <c r="J84" s="7">
        <v>61790</v>
      </c>
      <c r="K84" s="7">
        <v>53.76</v>
      </c>
      <c r="L84" s="8">
        <v>0</v>
      </c>
      <c r="M84" s="8">
        <v>3.5000000000000001E-3</v>
      </c>
      <c r="N84" s="8">
        <v>1E-4</v>
      </c>
    </row>
    <row r="85" spans="2:14">
      <c r="B85" s="6" t="s">
        <v>498</v>
      </c>
      <c r="C85" s="17">
        <v>755017</v>
      </c>
      <c r="D85" s="6" t="s">
        <v>135</v>
      </c>
      <c r="E85" s="6"/>
      <c r="F85" s="6">
        <v>755</v>
      </c>
      <c r="G85" s="6" t="s">
        <v>261</v>
      </c>
      <c r="H85" s="6" t="s">
        <v>106</v>
      </c>
      <c r="I85" s="7">
        <v>407</v>
      </c>
      <c r="J85" s="7">
        <v>7267</v>
      </c>
      <c r="K85" s="7">
        <v>29.58</v>
      </c>
      <c r="L85" s="8">
        <v>0</v>
      </c>
      <c r="M85" s="8">
        <v>1.9E-3</v>
      </c>
      <c r="N85" s="8">
        <v>1E-4</v>
      </c>
    </row>
    <row r="86" spans="2:14">
      <c r="B86" s="6" t="s">
        <v>499</v>
      </c>
      <c r="C86" s="17">
        <v>1083682</v>
      </c>
      <c r="D86" s="6" t="s">
        <v>135</v>
      </c>
      <c r="E86" s="6"/>
      <c r="F86" s="6">
        <v>1089</v>
      </c>
      <c r="G86" s="6" t="s">
        <v>261</v>
      </c>
      <c r="H86" s="6" t="s">
        <v>106</v>
      </c>
      <c r="I86" s="7">
        <v>409</v>
      </c>
      <c r="J86" s="7">
        <v>3432</v>
      </c>
      <c r="K86" s="7">
        <v>14.04</v>
      </c>
      <c r="L86" s="8">
        <v>0</v>
      </c>
      <c r="M86" s="8">
        <v>8.9999999999999998E-4</v>
      </c>
      <c r="N86" s="8">
        <v>0</v>
      </c>
    </row>
    <row r="87" spans="2:14">
      <c r="B87" s="6" t="s">
        <v>500</v>
      </c>
      <c r="C87" s="17">
        <v>583013</v>
      </c>
      <c r="D87" s="6" t="s">
        <v>135</v>
      </c>
      <c r="E87" s="6"/>
      <c r="F87" s="6">
        <v>583</v>
      </c>
      <c r="G87" s="6" t="s">
        <v>261</v>
      </c>
      <c r="H87" s="6" t="s">
        <v>106</v>
      </c>
      <c r="I87" s="7">
        <v>453</v>
      </c>
      <c r="J87" s="7">
        <v>16460</v>
      </c>
      <c r="K87" s="7">
        <v>74.56</v>
      </c>
      <c r="L87" s="8">
        <v>0</v>
      </c>
      <c r="M87" s="8">
        <v>4.8999999999999998E-3</v>
      </c>
      <c r="N87" s="8">
        <v>2.0000000000000001E-4</v>
      </c>
    </row>
    <row r="88" spans="2:14">
      <c r="B88" s="6" t="s">
        <v>501</v>
      </c>
      <c r="C88" s="17">
        <v>127019</v>
      </c>
      <c r="D88" s="6" t="s">
        <v>135</v>
      </c>
      <c r="E88" s="6"/>
      <c r="F88" s="6">
        <v>127</v>
      </c>
      <c r="G88" s="6" t="s">
        <v>261</v>
      </c>
      <c r="H88" s="6" t="s">
        <v>106</v>
      </c>
      <c r="I88" s="7">
        <v>257</v>
      </c>
      <c r="J88" s="7">
        <v>7817</v>
      </c>
      <c r="K88" s="7">
        <v>20.09</v>
      </c>
      <c r="L88" s="8">
        <v>0</v>
      </c>
      <c r="M88" s="8">
        <v>1.2999999999999999E-3</v>
      </c>
      <c r="N88" s="8">
        <v>1E-4</v>
      </c>
    </row>
    <row r="89" spans="2:14">
      <c r="B89" s="6" t="s">
        <v>502</v>
      </c>
      <c r="C89" s="17">
        <v>1134139</v>
      </c>
      <c r="D89" s="6" t="s">
        <v>135</v>
      </c>
      <c r="E89" s="6"/>
      <c r="F89" s="6">
        <v>1635</v>
      </c>
      <c r="G89" s="6" t="s">
        <v>261</v>
      </c>
      <c r="H89" s="6" t="s">
        <v>106</v>
      </c>
      <c r="I89" s="7">
        <v>558</v>
      </c>
      <c r="J89" s="7">
        <v>4522</v>
      </c>
      <c r="K89" s="7">
        <v>25.23</v>
      </c>
      <c r="L89" s="8">
        <v>0</v>
      </c>
      <c r="M89" s="8">
        <v>1.6999999999999999E-3</v>
      </c>
      <c r="N89" s="8">
        <v>1E-4</v>
      </c>
    </row>
    <row r="90" spans="2:14">
      <c r="B90" s="6" t="s">
        <v>503</v>
      </c>
      <c r="C90" s="17">
        <v>243014</v>
      </c>
      <c r="D90" s="6" t="s">
        <v>135</v>
      </c>
      <c r="E90" s="6"/>
      <c r="F90" s="6">
        <v>243</v>
      </c>
      <c r="G90" s="6" t="s">
        <v>439</v>
      </c>
      <c r="H90" s="6" t="s">
        <v>106</v>
      </c>
      <c r="I90" s="7">
        <v>785</v>
      </c>
      <c r="J90" s="7">
        <v>2986</v>
      </c>
      <c r="K90" s="7">
        <v>23.44</v>
      </c>
      <c r="L90" s="8">
        <v>0</v>
      </c>
      <c r="M90" s="8">
        <v>1.5E-3</v>
      </c>
      <c r="N90" s="8">
        <v>1E-4</v>
      </c>
    </row>
    <row r="91" spans="2:14">
      <c r="B91" s="6" t="s">
        <v>504</v>
      </c>
      <c r="C91" s="17">
        <v>643015</v>
      </c>
      <c r="D91" s="6" t="s">
        <v>135</v>
      </c>
      <c r="E91" s="6"/>
      <c r="F91" s="6">
        <v>643</v>
      </c>
      <c r="G91" s="6" t="s">
        <v>439</v>
      </c>
      <c r="H91" s="6" t="s">
        <v>106</v>
      </c>
      <c r="I91" s="7">
        <v>1413</v>
      </c>
      <c r="J91" s="7">
        <v>2484</v>
      </c>
      <c r="K91" s="7">
        <v>35.1</v>
      </c>
      <c r="L91" s="8">
        <v>0</v>
      </c>
      <c r="M91" s="8">
        <v>2.3E-3</v>
      </c>
      <c r="N91" s="8">
        <v>1E-4</v>
      </c>
    </row>
    <row r="92" spans="2:14">
      <c r="B92" s="6" t="s">
        <v>505</v>
      </c>
      <c r="C92" s="17">
        <v>394015</v>
      </c>
      <c r="D92" s="6" t="s">
        <v>135</v>
      </c>
      <c r="E92" s="6"/>
      <c r="F92" s="6">
        <v>394</v>
      </c>
      <c r="G92" s="6" t="s">
        <v>439</v>
      </c>
      <c r="H92" s="6" t="s">
        <v>106</v>
      </c>
      <c r="I92" s="7">
        <v>265400</v>
      </c>
      <c r="J92" s="7">
        <v>33.200000000000003</v>
      </c>
      <c r="K92" s="7">
        <v>88.11</v>
      </c>
      <c r="L92" s="8">
        <v>0</v>
      </c>
      <c r="M92" s="8">
        <v>5.7999999999999996E-3</v>
      </c>
      <c r="N92" s="8">
        <v>2.0000000000000001E-4</v>
      </c>
    </row>
    <row r="93" spans="2:14">
      <c r="B93" s="6" t="s">
        <v>506</v>
      </c>
      <c r="C93" s="17">
        <v>1081843</v>
      </c>
      <c r="D93" s="6" t="s">
        <v>135</v>
      </c>
      <c r="E93" s="6"/>
      <c r="F93" s="6">
        <v>1064</v>
      </c>
      <c r="G93" s="6" t="s">
        <v>391</v>
      </c>
      <c r="H93" s="6" t="s">
        <v>106</v>
      </c>
      <c r="I93" s="7">
        <v>1256</v>
      </c>
      <c r="J93" s="7">
        <v>1769</v>
      </c>
      <c r="K93" s="7">
        <v>22.22</v>
      </c>
      <c r="L93" s="8">
        <v>0</v>
      </c>
      <c r="M93" s="8">
        <v>1.5E-3</v>
      </c>
      <c r="N93" s="8">
        <v>1E-4</v>
      </c>
    </row>
    <row r="94" spans="2:14">
      <c r="B94" s="6" t="s">
        <v>507</v>
      </c>
      <c r="C94" s="17">
        <v>1083443</v>
      </c>
      <c r="D94" s="6" t="s">
        <v>135</v>
      </c>
      <c r="E94" s="6"/>
      <c r="F94" s="6">
        <v>2156</v>
      </c>
      <c r="G94" s="6" t="s">
        <v>215</v>
      </c>
      <c r="H94" s="6" t="s">
        <v>106</v>
      </c>
      <c r="I94" s="7">
        <v>361</v>
      </c>
      <c r="J94" s="7">
        <v>4631</v>
      </c>
      <c r="K94" s="7">
        <v>16.72</v>
      </c>
      <c r="L94" s="8">
        <v>0</v>
      </c>
      <c r="M94" s="8">
        <v>1.1000000000000001E-3</v>
      </c>
      <c r="N94" s="8">
        <v>0</v>
      </c>
    </row>
    <row r="95" spans="2:14">
      <c r="B95" s="6" t="s">
        <v>508</v>
      </c>
      <c r="C95" s="17">
        <v>1107663</v>
      </c>
      <c r="D95" s="6" t="s">
        <v>135</v>
      </c>
      <c r="E95" s="6"/>
      <c r="F95" s="6">
        <v>1422</v>
      </c>
      <c r="G95" s="6" t="s">
        <v>215</v>
      </c>
      <c r="H95" s="6" t="s">
        <v>106</v>
      </c>
      <c r="I95" s="7">
        <v>537</v>
      </c>
      <c r="J95" s="7">
        <v>8430</v>
      </c>
      <c r="K95" s="7">
        <v>45.27</v>
      </c>
      <c r="L95" s="8">
        <v>0</v>
      </c>
      <c r="M95" s="8">
        <v>3.0000000000000001E-3</v>
      </c>
      <c r="N95" s="8">
        <v>1E-4</v>
      </c>
    </row>
    <row r="96" spans="2:14">
      <c r="B96" s="6" t="s">
        <v>509</v>
      </c>
      <c r="C96" s="17">
        <v>1092345</v>
      </c>
      <c r="D96" s="6" t="s">
        <v>135</v>
      </c>
      <c r="E96" s="6"/>
      <c r="F96" s="6">
        <v>1132</v>
      </c>
      <c r="G96" s="6" t="s">
        <v>215</v>
      </c>
      <c r="H96" s="6" t="s">
        <v>106</v>
      </c>
      <c r="I96" s="7">
        <v>203</v>
      </c>
      <c r="J96" s="7">
        <v>2432</v>
      </c>
      <c r="K96" s="7">
        <v>4.9400000000000004</v>
      </c>
      <c r="L96" s="8">
        <v>0</v>
      </c>
      <c r="M96" s="8">
        <v>2.9999999999999997E-4</v>
      </c>
      <c r="N96" s="8">
        <v>0</v>
      </c>
    </row>
    <row r="97" spans="2:14">
      <c r="B97" s="6" t="s">
        <v>510</v>
      </c>
      <c r="C97" s="17">
        <v>1101534</v>
      </c>
      <c r="D97" s="6" t="s">
        <v>135</v>
      </c>
      <c r="E97" s="6"/>
      <c r="F97" s="6">
        <v>2066</v>
      </c>
      <c r="G97" s="6" t="s">
        <v>215</v>
      </c>
      <c r="H97" s="6" t="s">
        <v>106</v>
      </c>
      <c r="I97" s="7">
        <v>2608</v>
      </c>
      <c r="J97" s="7">
        <v>3100</v>
      </c>
      <c r="K97" s="7">
        <v>80.849999999999994</v>
      </c>
      <c r="L97" s="8">
        <v>0</v>
      </c>
      <c r="M97" s="8">
        <v>5.3E-3</v>
      </c>
      <c r="N97" s="8">
        <v>2.0000000000000001E-4</v>
      </c>
    </row>
    <row r="98" spans="2:14">
      <c r="B98" s="6" t="s">
        <v>511</v>
      </c>
      <c r="C98" s="17">
        <v>1083484</v>
      </c>
      <c r="D98" s="6" t="s">
        <v>135</v>
      </c>
      <c r="E98" s="6"/>
      <c r="F98" s="6">
        <v>2095</v>
      </c>
      <c r="G98" s="6" t="s">
        <v>215</v>
      </c>
      <c r="H98" s="6" t="s">
        <v>106</v>
      </c>
      <c r="I98" s="7">
        <v>5360</v>
      </c>
      <c r="J98" s="7">
        <v>1847</v>
      </c>
      <c r="K98" s="7">
        <v>99</v>
      </c>
      <c r="L98" s="8">
        <v>0</v>
      </c>
      <c r="M98" s="8">
        <v>6.4999999999999997E-3</v>
      </c>
      <c r="N98" s="8">
        <v>2.9999999999999997E-4</v>
      </c>
    </row>
    <row r="99" spans="2:14">
      <c r="B99" s="6" t="s">
        <v>512</v>
      </c>
      <c r="C99" s="17">
        <v>2590248</v>
      </c>
      <c r="D99" s="6" t="s">
        <v>135</v>
      </c>
      <c r="E99" s="6"/>
      <c r="F99" s="6">
        <v>259</v>
      </c>
      <c r="G99" s="6" t="s">
        <v>222</v>
      </c>
      <c r="H99" s="6" t="s">
        <v>106</v>
      </c>
      <c r="I99" s="7">
        <v>63320</v>
      </c>
      <c r="J99" s="7">
        <v>135.5</v>
      </c>
      <c r="K99" s="7">
        <v>85.8</v>
      </c>
      <c r="L99" s="8">
        <v>0</v>
      </c>
      <c r="M99" s="8">
        <v>5.5999999999999999E-3</v>
      </c>
      <c r="N99" s="8">
        <v>2.0000000000000001E-4</v>
      </c>
    </row>
    <row r="100" spans="2:14">
      <c r="B100" s="6" t="s">
        <v>513</v>
      </c>
      <c r="C100" s="17">
        <v>1123017</v>
      </c>
      <c r="D100" s="6" t="s">
        <v>135</v>
      </c>
      <c r="E100" s="6"/>
      <c r="F100" s="6">
        <v>1579</v>
      </c>
      <c r="G100" s="6" t="s">
        <v>445</v>
      </c>
      <c r="H100" s="6" t="s">
        <v>106</v>
      </c>
      <c r="I100" s="7">
        <v>2572</v>
      </c>
      <c r="J100" s="7">
        <v>2896</v>
      </c>
      <c r="K100" s="7">
        <v>74.489999999999995</v>
      </c>
      <c r="L100" s="8">
        <v>0</v>
      </c>
      <c r="M100" s="8">
        <v>4.8999999999999998E-3</v>
      </c>
      <c r="N100" s="8">
        <v>2.0000000000000001E-4</v>
      </c>
    </row>
    <row r="101" spans="2:14">
      <c r="B101" s="6" t="s">
        <v>514</v>
      </c>
      <c r="C101" s="17">
        <v>1082312</v>
      </c>
      <c r="D101" s="6" t="s">
        <v>135</v>
      </c>
      <c r="E101" s="6"/>
      <c r="F101" s="6">
        <v>2026</v>
      </c>
      <c r="G101" s="6" t="s">
        <v>445</v>
      </c>
      <c r="H101" s="6" t="s">
        <v>106</v>
      </c>
      <c r="I101" s="7">
        <v>1098</v>
      </c>
      <c r="J101" s="7">
        <v>2633</v>
      </c>
      <c r="K101" s="7">
        <v>28.91</v>
      </c>
      <c r="L101" s="8">
        <v>0</v>
      </c>
      <c r="M101" s="8">
        <v>1.9E-3</v>
      </c>
      <c r="N101" s="8">
        <v>1E-4</v>
      </c>
    </row>
    <row r="102" spans="2:14">
      <c r="B102" s="6" t="s">
        <v>515</v>
      </c>
      <c r="C102" s="17">
        <v>1087659</v>
      </c>
      <c r="D102" s="6" t="s">
        <v>135</v>
      </c>
      <c r="E102" s="6"/>
      <c r="F102" s="6">
        <v>1146</v>
      </c>
      <c r="G102" s="6" t="s">
        <v>445</v>
      </c>
      <c r="H102" s="6" t="s">
        <v>106</v>
      </c>
      <c r="I102" s="7">
        <v>1137</v>
      </c>
      <c r="J102" s="7">
        <v>5536</v>
      </c>
      <c r="K102" s="7">
        <v>62.94</v>
      </c>
      <c r="L102" s="8">
        <v>0</v>
      </c>
      <c r="M102" s="8">
        <v>4.1000000000000003E-3</v>
      </c>
      <c r="N102" s="8">
        <v>2.0000000000000001E-4</v>
      </c>
    </row>
    <row r="103" spans="2:14">
      <c r="B103" s="6" t="s">
        <v>516</v>
      </c>
      <c r="C103" s="17">
        <v>1082379</v>
      </c>
      <c r="D103" s="6" t="s">
        <v>135</v>
      </c>
      <c r="E103" s="6"/>
      <c r="F103" s="6">
        <v>2028</v>
      </c>
      <c r="G103" s="6" t="s">
        <v>386</v>
      </c>
      <c r="H103" s="6" t="s">
        <v>106</v>
      </c>
      <c r="I103" s="7">
        <v>3728.15</v>
      </c>
      <c r="J103" s="7">
        <v>7367</v>
      </c>
      <c r="K103" s="7">
        <v>274.64999999999998</v>
      </c>
      <c r="L103" s="8">
        <v>0</v>
      </c>
      <c r="M103" s="8">
        <v>1.7999999999999999E-2</v>
      </c>
      <c r="N103" s="8">
        <v>8.0000000000000004E-4</v>
      </c>
    </row>
    <row r="104" spans="2:14">
      <c r="B104" s="6" t="s">
        <v>517</v>
      </c>
      <c r="C104" s="17">
        <v>1084557</v>
      </c>
      <c r="D104" s="6" t="s">
        <v>135</v>
      </c>
      <c r="E104" s="6"/>
      <c r="F104" s="6">
        <v>2177</v>
      </c>
      <c r="G104" s="6" t="s">
        <v>386</v>
      </c>
      <c r="H104" s="6" t="s">
        <v>106</v>
      </c>
      <c r="I104" s="7">
        <v>1121</v>
      </c>
      <c r="J104" s="7">
        <v>5149</v>
      </c>
      <c r="K104" s="7">
        <v>57.72</v>
      </c>
      <c r="L104" s="8">
        <v>0</v>
      </c>
      <c r="M104" s="8">
        <v>3.8E-3</v>
      </c>
      <c r="N104" s="8">
        <v>2.0000000000000001E-4</v>
      </c>
    </row>
    <row r="105" spans="2:14">
      <c r="B105" s="6" t="s">
        <v>518</v>
      </c>
      <c r="C105" s="17">
        <v>1105055</v>
      </c>
      <c r="D105" s="6" t="s">
        <v>135</v>
      </c>
      <c r="E105" s="6"/>
      <c r="F105" s="6">
        <v>1461</v>
      </c>
      <c r="G105" s="6" t="s">
        <v>519</v>
      </c>
      <c r="H105" s="6" t="s">
        <v>106</v>
      </c>
      <c r="I105" s="7">
        <v>1030</v>
      </c>
      <c r="J105" s="7">
        <v>1960</v>
      </c>
      <c r="K105" s="7">
        <v>20.190000000000001</v>
      </c>
      <c r="L105" s="8">
        <v>0</v>
      </c>
      <c r="M105" s="8">
        <v>1.2999999999999999E-3</v>
      </c>
      <c r="N105" s="8">
        <v>1E-4</v>
      </c>
    </row>
    <row r="106" spans="2:14">
      <c r="B106" s="6" t="s">
        <v>520</v>
      </c>
      <c r="C106" s="17">
        <v>1136365</v>
      </c>
      <c r="D106" s="6" t="s">
        <v>135</v>
      </c>
      <c r="E106" s="6"/>
      <c r="F106" s="6">
        <v>1651</v>
      </c>
      <c r="G106" s="6" t="s">
        <v>519</v>
      </c>
      <c r="H106" s="6" t="s">
        <v>106</v>
      </c>
      <c r="I106" s="7">
        <v>3422</v>
      </c>
      <c r="J106" s="7">
        <v>1450</v>
      </c>
      <c r="K106" s="7">
        <v>49.62</v>
      </c>
      <c r="L106" s="8">
        <v>0</v>
      </c>
      <c r="M106" s="8">
        <v>3.2000000000000002E-3</v>
      </c>
      <c r="N106" s="8">
        <v>1E-4</v>
      </c>
    </row>
    <row r="107" spans="2:14">
      <c r="B107" s="6" t="s">
        <v>521</v>
      </c>
      <c r="C107" s="17">
        <v>1136639</v>
      </c>
      <c r="D107" s="6" t="s">
        <v>135</v>
      </c>
      <c r="E107" s="6"/>
      <c r="F107" s="6">
        <v>1652</v>
      </c>
      <c r="G107" s="6" t="s">
        <v>519</v>
      </c>
      <c r="H107" s="6" t="s">
        <v>106</v>
      </c>
      <c r="I107" s="7">
        <v>16091</v>
      </c>
      <c r="J107" s="7">
        <v>277.5</v>
      </c>
      <c r="K107" s="7">
        <v>44.65</v>
      </c>
      <c r="L107" s="8">
        <v>0</v>
      </c>
      <c r="M107" s="8">
        <v>2.8999999999999998E-3</v>
      </c>
      <c r="N107" s="8">
        <v>1E-4</v>
      </c>
    </row>
    <row r="108" spans="2:14">
      <c r="B108" s="6" t="s">
        <v>522</v>
      </c>
      <c r="C108" s="17">
        <v>1085208</v>
      </c>
      <c r="D108" s="6" t="s">
        <v>135</v>
      </c>
      <c r="E108" s="6"/>
      <c r="F108" s="6">
        <v>2188</v>
      </c>
      <c r="G108" s="6" t="s">
        <v>519</v>
      </c>
      <c r="H108" s="6" t="s">
        <v>106</v>
      </c>
      <c r="I108" s="7">
        <v>2007</v>
      </c>
      <c r="J108" s="7">
        <v>1971</v>
      </c>
      <c r="K108" s="7">
        <v>39.56</v>
      </c>
      <c r="L108" s="8">
        <v>0</v>
      </c>
      <c r="M108" s="8">
        <v>2.5999999999999999E-3</v>
      </c>
      <c r="N108" s="8">
        <v>1E-4</v>
      </c>
    </row>
    <row r="109" spans="2:14">
      <c r="B109" s="6" t="s">
        <v>523</v>
      </c>
      <c r="C109" s="17">
        <v>1106855</v>
      </c>
      <c r="D109" s="6" t="s">
        <v>135</v>
      </c>
      <c r="E109" s="6"/>
      <c r="F109" s="6">
        <v>1487</v>
      </c>
      <c r="G109" s="6" t="s">
        <v>524</v>
      </c>
      <c r="H109" s="6" t="s">
        <v>106</v>
      </c>
      <c r="I109" s="7">
        <v>1496</v>
      </c>
      <c r="J109" s="7">
        <v>4315</v>
      </c>
      <c r="K109" s="7">
        <v>64.55</v>
      </c>
      <c r="L109" s="8">
        <v>0</v>
      </c>
      <c r="M109" s="8">
        <v>4.1999999999999997E-3</v>
      </c>
      <c r="N109" s="8">
        <v>2.0000000000000001E-4</v>
      </c>
    </row>
    <row r="110" spans="2:14">
      <c r="B110" s="6" t="s">
        <v>525</v>
      </c>
      <c r="C110" s="17">
        <v>1084698</v>
      </c>
      <c r="D110" s="6" t="s">
        <v>135</v>
      </c>
      <c r="E110" s="6"/>
      <c r="F110" s="6">
        <v>1110</v>
      </c>
      <c r="G110" s="6" t="s">
        <v>526</v>
      </c>
      <c r="H110" s="6" t="s">
        <v>106</v>
      </c>
      <c r="I110" s="7">
        <v>557</v>
      </c>
      <c r="J110" s="7">
        <v>5834</v>
      </c>
      <c r="K110" s="7">
        <v>32.5</v>
      </c>
      <c r="L110" s="8">
        <v>0</v>
      </c>
      <c r="M110" s="8">
        <v>2.0999999999999999E-3</v>
      </c>
      <c r="N110" s="8">
        <v>1E-4</v>
      </c>
    </row>
    <row r="111" spans="2:14">
      <c r="B111" s="6" t="s">
        <v>527</v>
      </c>
      <c r="C111" s="17">
        <v>445015</v>
      </c>
      <c r="D111" s="6" t="s">
        <v>135</v>
      </c>
      <c r="E111" s="6"/>
      <c r="F111" s="6">
        <v>445</v>
      </c>
      <c r="G111" s="6" t="s">
        <v>526</v>
      </c>
      <c r="H111" s="6" t="s">
        <v>106</v>
      </c>
      <c r="I111" s="7">
        <v>1475</v>
      </c>
      <c r="J111" s="7">
        <v>3074</v>
      </c>
      <c r="K111" s="7">
        <v>45.34</v>
      </c>
      <c r="L111" s="8">
        <v>0</v>
      </c>
      <c r="M111" s="8">
        <v>3.0000000000000001E-3</v>
      </c>
      <c r="N111" s="8">
        <v>1E-4</v>
      </c>
    </row>
    <row r="112" spans="2:14">
      <c r="B112" s="6" t="s">
        <v>528</v>
      </c>
      <c r="C112" s="17">
        <v>256016</v>
      </c>
      <c r="D112" s="6" t="s">
        <v>135</v>
      </c>
      <c r="E112" s="6"/>
      <c r="F112" s="6">
        <v>256</v>
      </c>
      <c r="G112" s="6" t="s">
        <v>526</v>
      </c>
      <c r="H112" s="6" t="s">
        <v>106</v>
      </c>
      <c r="I112" s="7">
        <v>366</v>
      </c>
      <c r="J112" s="7">
        <v>15680</v>
      </c>
      <c r="K112" s="7">
        <v>57.39</v>
      </c>
      <c r="L112" s="8">
        <v>0</v>
      </c>
      <c r="M112" s="8">
        <v>3.8E-3</v>
      </c>
      <c r="N112" s="8">
        <v>2.0000000000000001E-4</v>
      </c>
    </row>
    <row r="113" spans="2:14">
      <c r="B113" s="6" t="s">
        <v>529</v>
      </c>
      <c r="C113" s="17">
        <v>1082510</v>
      </c>
      <c r="D113" s="6" t="s">
        <v>135</v>
      </c>
      <c r="E113" s="6"/>
      <c r="F113" s="6">
        <v>2030</v>
      </c>
      <c r="G113" s="6" t="s">
        <v>530</v>
      </c>
      <c r="H113" s="6" t="s">
        <v>106</v>
      </c>
      <c r="I113" s="7">
        <v>1351</v>
      </c>
      <c r="J113" s="7">
        <v>1946</v>
      </c>
      <c r="K113" s="7">
        <v>26.29</v>
      </c>
      <c r="L113" s="8">
        <v>0</v>
      </c>
      <c r="M113" s="8">
        <v>1.6999999999999999E-3</v>
      </c>
      <c r="N113" s="8">
        <v>1E-4</v>
      </c>
    </row>
    <row r="114" spans="2:14">
      <c r="B114" s="6" t="s">
        <v>531</v>
      </c>
      <c r="C114" s="17">
        <v>1123355</v>
      </c>
      <c r="D114" s="6" t="s">
        <v>135</v>
      </c>
      <c r="E114" s="6"/>
      <c r="F114" s="6">
        <v>1581</v>
      </c>
      <c r="G114" s="6" t="s">
        <v>450</v>
      </c>
      <c r="H114" s="6" t="s">
        <v>106</v>
      </c>
      <c r="I114" s="7">
        <v>3185</v>
      </c>
      <c r="J114" s="7">
        <v>238.9</v>
      </c>
      <c r="K114" s="7">
        <v>7.61</v>
      </c>
      <c r="L114" s="8">
        <v>0</v>
      </c>
      <c r="M114" s="8">
        <v>5.0000000000000001E-4</v>
      </c>
      <c r="N114" s="8">
        <v>0</v>
      </c>
    </row>
    <row r="115" spans="2:14">
      <c r="B115" s="13" t="s">
        <v>532</v>
      </c>
      <c r="C115" s="14"/>
      <c r="D115" s="13"/>
      <c r="E115" s="13"/>
      <c r="F115" s="13"/>
      <c r="G115" s="13"/>
      <c r="H115" s="13"/>
      <c r="I115" s="15">
        <v>52</v>
      </c>
      <c r="K115" s="15">
        <v>0.68</v>
      </c>
      <c r="M115" s="16">
        <v>0</v>
      </c>
      <c r="N115" s="16">
        <v>0</v>
      </c>
    </row>
    <row r="116" spans="2:14">
      <c r="B116" s="6" t="s">
        <v>533</v>
      </c>
      <c r="C116" s="17">
        <v>1132315</v>
      </c>
      <c r="D116" s="6" t="s">
        <v>135</v>
      </c>
      <c r="E116" s="6"/>
      <c r="F116" s="6">
        <v>1618</v>
      </c>
      <c r="G116" s="6" t="s">
        <v>207</v>
      </c>
      <c r="H116" s="6" t="s">
        <v>106</v>
      </c>
      <c r="I116" s="7">
        <v>11</v>
      </c>
      <c r="J116" s="7">
        <v>1032</v>
      </c>
      <c r="K116" s="7">
        <v>0.11</v>
      </c>
      <c r="L116" s="8">
        <v>0</v>
      </c>
      <c r="M116" s="8">
        <v>0</v>
      </c>
      <c r="N116" s="8">
        <v>0</v>
      </c>
    </row>
    <row r="117" spans="2:14">
      <c r="B117" s="6" t="s">
        <v>534</v>
      </c>
      <c r="C117" s="17">
        <v>632018</v>
      </c>
      <c r="D117" s="6" t="s">
        <v>135</v>
      </c>
      <c r="E117" s="6"/>
      <c r="F117" s="6">
        <v>632</v>
      </c>
      <c r="G117" s="6" t="s">
        <v>371</v>
      </c>
      <c r="H117" s="6" t="s">
        <v>106</v>
      </c>
      <c r="I117" s="7">
        <v>1</v>
      </c>
      <c r="J117" s="7">
        <v>13150</v>
      </c>
      <c r="K117" s="7">
        <v>0.13</v>
      </c>
      <c r="L117" s="8">
        <v>0</v>
      </c>
      <c r="M117" s="8">
        <v>0</v>
      </c>
      <c r="N117" s="8">
        <v>0</v>
      </c>
    </row>
    <row r="118" spans="2:14">
      <c r="B118" s="6" t="s">
        <v>535</v>
      </c>
      <c r="C118" s="17">
        <v>1094119</v>
      </c>
      <c r="D118" s="6" t="s">
        <v>135</v>
      </c>
      <c r="E118" s="6"/>
      <c r="F118" s="6">
        <v>1267</v>
      </c>
      <c r="G118" s="6" t="s">
        <v>519</v>
      </c>
      <c r="H118" s="6" t="s">
        <v>106</v>
      </c>
      <c r="I118" s="7">
        <v>18</v>
      </c>
      <c r="J118" s="7">
        <v>2108</v>
      </c>
      <c r="K118" s="7">
        <v>0.38</v>
      </c>
      <c r="L118" s="8">
        <v>0</v>
      </c>
      <c r="M118" s="8">
        <v>0</v>
      </c>
      <c r="N118" s="8">
        <v>0</v>
      </c>
    </row>
    <row r="119" spans="2:14">
      <c r="B119" s="6" t="s">
        <v>536</v>
      </c>
      <c r="C119" s="17">
        <v>1104280</v>
      </c>
      <c r="D119" s="6" t="s">
        <v>135</v>
      </c>
      <c r="E119" s="6"/>
      <c r="F119" s="6">
        <v>1447</v>
      </c>
      <c r="G119" s="6" t="s">
        <v>447</v>
      </c>
      <c r="H119" s="6" t="s">
        <v>106</v>
      </c>
      <c r="I119" s="7">
        <v>22</v>
      </c>
      <c r="J119" s="7">
        <v>240.5</v>
      </c>
      <c r="K119" s="7">
        <v>0.05</v>
      </c>
      <c r="L119" s="8">
        <v>0</v>
      </c>
      <c r="M119" s="8">
        <v>0</v>
      </c>
      <c r="N119" s="8">
        <v>0</v>
      </c>
    </row>
    <row r="120" spans="2:14">
      <c r="B120" s="13" t="s">
        <v>537</v>
      </c>
      <c r="C120" s="14"/>
      <c r="D120" s="13"/>
      <c r="E120" s="13"/>
      <c r="F120" s="13"/>
      <c r="G120" s="13"/>
      <c r="H120" s="13"/>
      <c r="I120" s="15">
        <v>0</v>
      </c>
      <c r="K120" s="15">
        <v>0</v>
      </c>
      <c r="M120" s="16">
        <v>0</v>
      </c>
      <c r="N120" s="16">
        <v>0</v>
      </c>
    </row>
    <row r="121" spans="2:14">
      <c r="B121" s="13" t="s">
        <v>538</v>
      </c>
      <c r="C121" s="14"/>
      <c r="D121" s="13"/>
      <c r="E121" s="13"/>
      <c r="F121" s="13"/>
      <c r="G121" s="13"/>
      <c r="H121" s="13"/>
      <c r="I121" s="15">
        <v>0</v>
      </c>
      <c r="K121" s="15">
        <v>0</v>
      </c>
      <c r="M121" s="16">
        <v>0</v>
      </c>
      <c r="N121" s="16">
        <v>0</v>
      </c>
    </row>
    <row r="122" spans="2:14">
      <c r="B122" s="3" t="s">
        <v>539</v>
      </c>
      <c r="C122" s="12"/>
      <c r="D122" s="3"/>
      <c r="E122" s="3"/>
      <c r="F122" s="3"/>
      <c r="G122" s="3"/>
      <c r="H122" s="3"/>
      <c r="I122" s="9">
        <v>0</v>
      </c>
      <c r="K122" s="9">
        <v>0</v>
      </c>
      <c r="M122" s="10">
        <v>0</v>
      </c>
      <c r="N122" s="10">
        <v>0</v>
      </c>
    </row>
    <row r="123" spans="2:14">
      <c r="B123" s="13" t="s">
        <v>540</v>
      </c>
      <c r="C123" s="14"/>
      <c r="D123" s="13"/>
      <c r="E123" s="13"/>
      <c r="F123" s="13"/>
      <c r="G123" s="13"/>
      <c r="H123" s="13"/>
      <c r="I123" s="15">
        <v>0</v>
      </c>
      <c r="K123" s="15">
        <v>0</v>
      </c>
      <c r="M123" s="16">
        <v>0</v>
      </c>
      <c r="N123" s="16">
        <v>0</v>
      </c>
    </row>
    <row r="124" spans="2:14">
      <c r="B124" s="13" t="s">
        <v>541</v>
      </c>
      <c r="C124" s="14"/>
      <c r="D124" s="13"/>
      <c r="E124" s="13"/>
      <c r="F124" s="13"/>
      <c r="G124" s="13"/>
      <c r="H124" s="13"/>
      <c r="I124" s="15">
        <v>0</v>
      </c>
      <c r="K124" s="15">
        <v>0</v>
      </c>
      <c r="M124" s="16">
        <v>0</v>
      </c>
      <c r="N124" s="16">
        <v>0</v>
      </c>
    </row>
    <row r="127" spans="2:14">
      <c r="B127" s="6" t="s">
        <v>118</v>
      </c>
      <c r="C127" s="17"/>
      <c r="D127" s="6"/>
      <c r="E127" s="6"/>
      <c r="F127" s="6"/>
      <c r="G127" s="6"/>
      <c r="H127" s="6"/>
    </row>
    <row r="131" spans="2:2">
      <c r="B131" s="5" t="s">
        <v>84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tabSelected="1" topLeftCell="A22" workbookViewId="0">
      <selection activeCell="B61" sqref="B6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730</v>
      </c>
    </row>
    <row r="3" spans="2:13" ht="15.75">
      <c r="B3" s="1" t="s">
        <v>731</v>
      </c>
    </row>
    <row r="4" spans="2:13" ht="15.75">
      <c r="B4" s="1" t="s">
        <v>1</v>
      </c>
    </row>
    <row r="6" spans="2:13" ht="15.75">
      <c r="B6" s="2" t="s">
        <v>119</v>
      </c>
    </row>
    <row r="7" spans="2:13" ht="15.75">
      <c r="B7" s="2" t="s">
        <v>542</v>
      </c>
    </row>
    <row r="8" spans="2:13">
      <c r="B8" s="3" t="s">
        <v>86</v>
      </c>
      <c r="C8" s="3" t="s">
        <v>87</v>
      </c>
      <c r="D8" s="3" t="s">
        <v>121</v>
      </c>
      <c r="E8" s="3" t="s">
        <v>88</v>
      </c>
      <c r="F8" s="3" t="s">
        <v>173</v>
      </c>
      <c r="G8" s="3" t="s">
        <v>91</v>
      </c>
      <c r="H8" s="3" t="s">
        <v>124</v>
      </c>
      <c r="I8" s="3" t="s">
        <v>40</v>
      </c>
      <c r="J8" s="3" t="s">
        <v>94</v>
      </c>
      <c r="K8" s="3" t="s">
        <v>125</v>
      </c>
      <c r="L8" s="3" t="s">
        <v>126</v>
      </c>
      <c r="M8" s="3" t="s">
        <v>96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98</v>
      </c>
      <c r="K9" s="4" t="s">
        <v>97</v>
      </c>
      <c r="L9" s="4" t="s">
        <v>97</v>
      </c>
      <c r="M9" s="4" t="s">
        <v>97</v>
      </c>
    </row>
    <row r="11" spans="2:13">
      <c r="B11" s="3" t="s">
        <v>543</v>
      </c>
      <c r="C11" s="12"/>
      <c r="D11" s="3"/>
      <c r="E11" s="3"/>
      <c r="F11" s="3"/>
      <c r="G11" s="3"/>
      <c r="H11" s="9">
        <v>5136014</v>
      </c>
      <c r="J11" s="9">
        <v>111900.99</v>
      </c>
      <c r="L11" s="10">
        <v>1</v>
      </c>
      <c r="M11" s="10">
        <v>0.309</v>
      </c>
    </row>
    <row r="12" spans="2:13">
      <c r="B12" s="3" t="s">
        <v>544</v>
      </c>
      <c r="C12" s="12"/>
      <c r="D12" s="3"/>
      <c r="E12" s="3"/>
      <c r="F12" s="3"/>
      <c r="G12" s="3"/>
      <c r="H12" s="9">
        <v>5134521</v>
      </c>
      <c r="J12" s="9">
        <v>111009.19</v>
      </c>
      <c r="L12" s="10">
        <v>0.99199999999999999</v>
      </c>
      <c r="M12" s="10">
        <v>0.30649999999999999</v>
      </c>
    </row>
    <row r="13" spans="2:13">
      <c r="B13" s="13" t="s">
        <v>545</v>
      </c>
      <c r="C13" s="14"/>
      <c r="D13" s="13"/>
      <c r="E13" s="13"/>
      <c r="F13" s="13"/>
      <c r="G13" s="13"/>
      <c r="H13" s="15">
        <v>662759</v>
      </c>
      <c r="J13" s="15">
        <v>13029.41</v>
      </c>
      <c r="L13" s="16">
        <v>0.1164</v>
      </c>
      <c r="M13" s="16">
        <v>3.5999999999999997E-2</v>
      </c>
    </row>
    <row r="14" spans="2:13">
      <c r="B14" s="6" t="str">
        <f>VLOOKUP(C14,[1]גיליון1!$A:$B,2,0)</f>
        <v>הראל סל יתר 120</v>
      </c>
      <c r="C14" s="17">
        <v>1116417</v>
      </c>
      <c r="D14" s="6" t="s">
        <v>135</v>
      </c>
      <c r="E14" s="6">
        <v>1523</v>
      </c>
      <c r="F14" s="6" t="s">
        <v>546</v>
      </c>
      <c r="G14" s="6" t="s">
        <v>106</v>
      </c>
      <c r="H14" s="7">
        <v>147393</v>
      </c>
      <c r="I14" s="7">
        <v>1172</v>
      </c>
      <c r="J14" s="7">
        <v>1727.45</v>
      </c>
      <c r="K14" s="8">
        <v>4.4999999999999997E-3</v>
      </c>
      <c r="L14" s="8">
        <v>1.54E-2</v>
      </c>
      <c r="M14" s="8">
        <v>4.7999999999999996E-3</v>
      </c>
    </row>
    <row r="15" spans="2:13">
      <c r="B15" s="6" t="str">
        <f>VLOOKUP(C15,[1]גיליון1!$A:$B,2,0)</f>
        <v>הראל סל תא100</v>
      </c>
      <c r="C15" s="17">
        <v>1113232</v>
      </c>
      <c r="D15" s="6" t="s">
        <v>135</v>
      </c>
      <c r="E15" s="6">
        <v>1523</v>
      </c>
      <c r="F15" s="6" t="s">
        <v>546</v>
      </c>
      <c r="G15" s="6" t="s">
        <v>106</v>
      </c>
      <c r="H15" s="7">
        <v>55610</v>
      </c>
      <c r="I15" s="7">
        <v>1277</v>
      </c>
      <c r="J15" s="7">
        <v>710.14</v>
      </c>
      <c r="K15" s="8">
        <v>2.9999999999999997E-4</v>
      </c>
      <c r="L15" s="8">
        <v>6.3E-3</v>
      </c>
      <c r="M15" s="8">
        <v>2E-3</v>
      </c>
    </row>
    <row r="16" spans="2:13">
      <c r="B16" s="6" t="str">
        <f>VLOOKUP(C16,[1]גיליון1!$A:$B,2,0)</f>
        <v>פסגות סל יתר 120</v>
      </c>
      <c r="C16" s="17">
        <v>1114263</v>
      </c>
      <c r="D16" s="6" t="s">
        <v>135</v>
      </c>
      <c r="E16" s="6">
        <v>1446</v>
      </c>
      <c r="F16" s="6" t="s">
        <v>546</v>
      </c>
      <c r="G16" s="6" t="s">
        <v>106</v>
      </c>
      <c r="H16" s="7">
        <v>146580</v>
      </c>
      <c r="I16" s="7">
        <v>1163</v>
      </c>
      <c r="J16" s="7">
        <v>1704.73</v>
      </c>
      <c r="K16" s="8">
        <v>2.8999999999999998E-3</v>
      </c>
      <c r="L16" s="8">
        <v>1.52E-2</v>
      </c>
      <c r="M16" s="8">
        <v>4.7000000000000002E-3</v>
      </c>
    </row>
    <row r="17" spans="2:13">
      <c r="B17" s="6" t="str">
        <f>VLOOKUP(C17,[1]גיליון1!$A:$B,2,0)</f>
        <v>פסגות סל תא100 סד1</v>
      </c>
      <c r="C17" s="17">
        <v>1096593</v>
      </c>
      <c r="D17" s="6" t="s">
        <v>135</v>
      </c>
      <c r="E17" s="6">
        <v>1108</v>
      </c>
      <c r="F17" s="6" t="s">
        <v>546</v>
      </c>
      <c r="G17" s="6" t="s">
        <v>106</v>
      </c>
      <c r="H17" s="7">
        <v>32705</v>
      </c>
      <c r="I17" s="7">
        <v>1278</v>
      </c>
      <c r="J17" s="7">
        <v>417.97</v>
      </c>
      <c r="K17" s="8">
        <v>2.0000000000000001E-4</v>
      </c>
      <c r="L17" s="8">
        <v>3.7000000000000002E-3</v>
      </c>
      <c r="M17" s="8">
        <v>1.1999999999999999E-3</v>
      </c>
    </row>
    <row r="18" spans="2:13">
      <c r="B18" s="6" t="str">
        <f>VLOOKUP(C18,[1]גיליון1!$A:$B,2,0)</f>
        <v>קסם לג יתר120 (*) (*)</v>
      </c>
      <c r="C18" s="17">
        <v>1103167</v>
      </c>
      <c r="D18" s="6" t="s">
        <v>135</v>
      </c>
      <c r="E18" s="6">
        <v>1224</v>
      </c>
      <c r="F18" s="6" t="s">
        <v>546</v>
      </c>
      <c r="G18" s="6" t="s">
        <v>106</v>
      </c>
      <c r="H18" s="7">
        <v>37724</v>
      </c>
      <c r="I18" s="7">
        <v>11380</v>
      </c>
      <c r="J18" s="7">
        <v>4292.99</v>
      </c>
      <c r="K18" s="8">
        <v>2.7000000000000001E-3</v>
      </c>
      <c r="L18" s="8">
        <v>3.8399999999999997E-2</v>
      </c>
      <c r="M18" s="8">
        <v>1.1900000000000001E-2</v>
      </c>
    </row>
    <row r="19" spans="2:13">
      <c r="B19" s="6" t="str">
        <f>VLOOKUP(C19,[1]גיליון1!$A:$B,2,0)</f>
        <v>קסם1.ס33 (*) (*)</v>
      </c>
      <c r="C19" s="17">
        <v>1117266</v>
      </c>
      <c r="D19" s="6" t="s">
        <v>135</v>
      </c>
      <c r="E19" s="6">
        <v>1224</v>
      </c>
      <c r="F19" s="6" t="s">
        <v>546</v>
      </c>
      <c r="G19" s="6" t="s">
        <v>106</v>
      </c>
      <c r="H19" s="7">
        <v>11796</v>
      </c>
      <c r="I19" s="7">
        <v>12770</v>
      </c>
      <c r="J19" s="7">
        <v>1506.35</v>
      </c>
      <c r="K19" s="8">
        <v>1E-4</v>
      </c>
      <c r="L19" s="8">
        <v>1.35E-2</v>
      </c>
      <c r="M19" s="8">
        <v>4.1999999999999997E-3</v>
      </c>
    </row>
    <row r="20" spans="2:13">
      <c r="B20" s="6" t="str">
        <f>VLOOKUP(C20,[1]גיליון1!$A:$B,2,0)</f>
        <v>תכלית יתר 120 REINV</v>
      </c>
      <c r="C20" s="17">
        <v>1108679</v>
      </c>
      <c r="D20" s="6" t="s">
        <v>135</v>
      </c>
      <c r="E20" s="6">
        <v>1336</v>
      </c>
      <c r="F20" s="6" t="s">
        <v>546</v>
      </c>
      <c r="G20" s="6" t="s">
        <v>106</v>
      </c>
      <c r="H20" s="7">
        <v>230951</v>
      </c>
      <c r="I20" s="7">
        <v>1156</v>
      </c>
      <c r="J20" s="7">
        <v>2669.79</v>
      </c>
      <c r="K20" s="8">
        <v>2.2000000000000001E-3</v>
      </c>
      <c r="L20" s="8">
        <v>2.3900000000000001E-2</v>
      </c>
      <c r="M20" s="8">
        <v>7.4000000000000003E-3</v>
      </c>
    </row>
    <row r="21" spans="2:13">
      <c r="B21" s="13" t="s">
        <v>547</v>
      </c>
      <c r="C21" s="14"/>
      <c r="D21" s="13"/>
      <c r="E21" s="13"/>
      <c r="F21" s="13"/>
      <c r="G21" s="13"/>
      <c r="H21" s="15">
        <v>365819</v>
      </c>
      <c r="J21" s="15">
        <v>43234</v>
      </c>
      <c r="L21" s="16">
        <v>0.38640000000000002</v>
      </c>
      <c r="M21" s="16">
        <v>0.11940000000000001</v>
      </c>
    </row>
    <row r="22" spans="2:13">
      <c r="B22" s="6" t="str">
        <f>VLOOKUP(C22,[1]גיליון1!$A:$B,2,0)</f>
        <v>קסם 600 STOXX EUROPE (*) (*)</v>
      </c>
      <c r="C22" s="17">
        <v>1130194</v>
      </c>
      <c r="D22" s="6" t="s">
        <v>135</v>
      </c>
      <c r="E22" s="6">
        <v>1224</v>
      </c>
      <c r="F22" s="6" t="s">
        <v>548</v>
      </c>
      <c r="G22" s="6" t="s">
        <v>106</v>
      </c>
      <c r="H22" s="7">
        <v>1100</v>
      </c>
      <c r="I22" s="7">
        <v>7049</v>
      </c>
      <c r="J22" s="7">
        <v>77.540000000000006</v>
      </c>
      <c r="K22" s="8">
        <v>1E-4</v>
      </c>
      <c r="L22" s="8">
        <v>6.9999999999999999E-4</v>
      </c>
      <c r="M22" s="8">
        <v>2.0000000000000001E-4</v>
      </c>
    </row>
    <row r="23" spans="2:13">
      <c r="B23" s="6" t="str">
        <f>VLOOKUP(C23,[1]גיליון1!$A:$B,2,0)</f>
        <v>קסם 600 STOXX EUROPE (*) (*)</v>
      </c>
      <c r="C23" s="17">
        <v>1130202</v>
      </c>
      <c r="D23" s="6" t="s">
        <v>135</v>
      </c>
      <c r="E23" s="6">
        <v>1224</v>
      </c>
      <c r="F23" s="6" t="s">
        <v>548</v>
      </c>
      <c r="G23" s="6" t="s">
        <v>106</v>
      </c>
      <c r="H23" s="7">
        <v>48866</v>
      </c>
      <c r="I23" s="7">
        <v>28730</v>
      </c>
      <c r="J23" s="7">
        <v>14039.2</v>
      </c>
      <c r="K23" s="8">
        <v>3.3000000000000002E-2</v>
      </c>
      <c r="L23" s="8">
        <v>0.1255</v>
      </c>
      <c r="M23" s="8">
        <v>3.8800000000000001E-2</v>
      </c>
    </row>
    <row r="24" spans="2:13">
      <c r="B24" s="6" t="str">
        <f>VLOOKUP(C24,[1]גיליון1!$A:$B,2,0)</f>
        <v>קסם נאסדק 100 (*) (*)</v>
      </c>
      <c r="C24" s="17">
        <v>1116904</v>
      </c>
      <c r="D24" s="6" t="s">
        <v>135</v>
      </c>
      <c r="E24" s="6">
        <v>1224</v>
      </c>
      <c r="F24" s="6" t="s">
        <v>548</v>
      </c>
      <c r="G24" s="6" t="s">
        <v>106</v>
      </c>
      <c r="H24" s="7">
        <v>55304</v>
      </c>
      <c r="I24" s="7">
        <v>18170</v>
      </c>
      <c r="J24" s="7">
        <v>10048.74</v>
      </c>
      <c r="K24" s="8">
        <v>4.1000000000000003E-3</v>
      </c>
      <c r="L24" s="8">
        <v>8.9800000000000005E-2</v>
      </c>
      <c r="M24" s="8">
        <v>2.7699999999999999E-2</v>
      </c>
    </row>
    <row r="25" spans="2:13">
      <c r="B25" s="6" t="str">
        <f>VLOOKUP(C25,[1]גיליון1!$A:$B,2,0)</f>
        <v>קסם נאסדק 100 שקלי T (*) (*)</v>
      </c>
      <c r="C25" s="17">
        <v>1117647</v>
      </c>
      <c r="D25" s="6" t="s">
        <v>135</v>
      </c>
      <c r="E25" s="6">
        <v>1224</v>
      </c>
      <c r="F25" s="6" t="s">
        <v>548</v>
      </c>
      <c r="G25" s="6" t="s">
        <v>106</v>
      </c>
      <c r="H25" s="7">
        <v>5250</v>
      </c>
      <c r="I25" s="7">
        <v>5136</v>
      </c>
      <c r="J25" s="7">
        <v>269.64</v>
      </c>
      <c r="K25" s="8">
        <v>1E-4</v>
      </c>
      <c r="L25" s="8">
        <v>2.3999999999999998E-3</v>
      </c>
      <c r="M25" s="8">
        <v>6.9999999999999999E-4</v>
      </c>
    </row>
    <row r="26" spans="2:13">
      <c r="B26" s="6" t="str">
        <f>VLOOKUP(C26,[1]גיליון1!$A:$B,2,0)</f>
        <v>קסספ.ס39 (*) (*)</v>
      </c>
      <c r="C26" s="17">
        <v>1117324</v>
      </c>
      <c r="D26" s="6" t="s">
        <v>135</v>
      </c>
      <c r="E26" s="6">
        <v>1224</v>
      </c>
      <c r="F26" s="6" t="s">
        <v>548</v>
      </c>
      <c r="G26" s="6" t="s">
        <v>106</v>
      </c>
      <c r="H26" s="7">
        <v>205299</v>
      </c>
      <c r="I26" s="7">
        <v>8773</v>
      </c>
      <c r="J26" s="7">
        <v>18010.88</v>
      </c>
      <c r="K26" s="8">
        <v>4.3E-3</v>
      </c>
      <c r="L26" s="8">
        <v>0.161</v>
      </c>
      <c r="M26" s="8">
        <v>4.9700000000000001E-2</v>
      </c>
    </row>
    <row r="27" spans="2:13">
      <c r="B27" s="6" t="str">
        <f>VLOOKUP(C27,[1]גיליון1!$A:$B,2,0)</f>
        <v>תכלית 600 STOXX EURO</v>
      </c>
      <c r="C27" s="17">
        <v>1129980</v>
      </c>
      <c r="D27" s="6" t="s">
        <v>135</v>
      </c>
      <c r="E27" s="6">
        <v>1336</v>
      </c>
      <c r="F27" s="6" t="s">
        <v>548</v>
      </c>
      <c r="G27" s="6" t="s">
        <v>106</v>
      </c>
      <c r="H27" s="7">
        <v>50000</v>
      </c>
      <c r="I27" s="7">
        <v>1576</v>
      </c>
      <c r="J27" s="7">
        <v>788</v>
      </c>
      <c r="K27" s="8">
        <v>8.9999999999999998E-4</v>
      </c>
      <c r="L27" s="8">
        <v>7.0000000000000001E-3</v>
      </c>
      <c r="M27" s="8">
        <v>2.2000000000000001E-3</v>
      </c>
    </row>
    <row r="28" spans="2:13">
      <c r="B28" s="13" t="s">
        <v>549</v>
      </c>
      <c r="C28" s="14"/>
      <c r="D28" s="13"/>
      <c r="E28" s="13"/>
      <c r="F28" s="13"/>
      <c r="G28" s="13"/>
      <c r="H28" s="15">
        <v>4105943</v>
      </c>
      <c r="J28" s="15">
        <v>54745.78</v>
      </c>
      <c r="L28" s="16">
        <v>0.48920000000000002</v>
      </c>
      <c r="M28" s="16">
        <v>0.1512</v>
      </c>
    </row>
    <row r="29" spans="2:13">
      <c r="B29" s="6" t="str">
        <f>VLOOKUP(C29,[1]גיליון1!$A:$B,2,0)</f>
        <v>הראל סל תל בונד מאגר</v>
      </c>
      <c r="C29" s="17">
        <v>1132638</v>
      </c>
      <c r="D29" s="6" t="s">
        <v>135</v>
      </c>
      <c r="E29" s="6">
        <v>1523</v>
      </c>
      <c r="F29" s="6" t="s">
        <v>550</v>
      </c>
      <c r="G29" s="6" t="s">
        <v>106</v>
      </c>
      <c r="H29" s="7">
        <v>206171</v>
      </c>
      <c r="I29" s="7">
        <v>323.62</v>
      </c>
      <c r="J29" s="7">
        <v>667.21</v>
      </c>
      <c r="K29" s="8">
        <v>2.8999999999999998E-3</v>
      </c>
      <c r="L29" s="8">
        <v>6.0000000000000001E-3</v>
      </c>
      <c r="M29" s="8">
        <v>1.8E-3</v>
      </c>
    </row>
    <row r="30" spans="2:13">
      <c r="B30" s="6" t="str">
        <f>VLOOKUP(C30,[1]גיליון1!$A:$B,2,0)</f>
        <v>הראל סל תל בונד צמוד</v>
      </c>
      <c r="C30" s="17">
        <v>1127786</v>
      </c>
      <c r="D30" s="6" t="s">
        <v>135</v>
      </c>
      <c r="E30" s="6">
        <v>1523</v>
      </c>
      <c r="F30" s="6" t="s">
        <v>550</v>
      </c>
      <c r="G30" s="6" t="s">
        <v>106</v>
      </c>
      <c r="H30" s="7">
        <v>2461034</v>
      </c>
      <c r="I30" s="7">
        <v>320.08999999999997</v>
      </c>
      <c r="J30" s="7">
        <v>7877.52</v>
      </c>
      <c r="K30" s="8">
        <v>2.8000000000000001E-2</v>
      </c>
      <c r="L30" s="8">
        <v>7.0400000000000004E-2</v>
      </c>
      <c r="M30" s="8">
        <v>2.18E-2</v>
      </c>
    </row>
    <row r="31" spans="2:13">
      <c r="B31" s="6" t="str">
        <f>VLOOKUP(C31,[1]גיליון1!$A:$B,2,0)</f>
        <v>פסגות סל תל בונד צמוד יתר (00A)</v>
      </c>
      <c r="C31" s="17">
        <v>1127752</v>
      </c>
      <c r="D31" s="6" t="s">
        <v>135</v>
      </c>
      <c r="E31" s="6">
        <v>1446</v>
      </c>
      <c r="F31" s="6" t="s">
        <v>550</v>
      </c>
      <c r="G31" s="6" t="s">
        <v>106</v>
      </c>
      <c r="H31" s="7">
        <v>244915</v>
      </c>
      <c r="I31" s="7">
        <v>3218.6</v>
      </c>
      <c r="J31" s="7">
        <v>7882.83</v>
      </c>
      <c r="K31" s="8">
        <v>1.0999999999999999E-2</v>
      </c>
      <c r="L31" s="8">
        <v>7.0400000000000004E-2</v>
      </c>
      <c r="M31" s="8">
        <v>2.18E-2</v>
      </c>
    </row>
    <row r="32" spans="2:13">
      <c r="B32" s="6" t="str">
        <f>VLOOKUP(C32,[1]גיליון1!$A:$B,2,0)</f>
        <v>קסם אגח ממשלתי כללי (*) (*)</v>
      </c>
      <c r="C32" s="17">
        <v>1118231</v>
      </c>
      <c r="D32" s="6" t="s">
        <v>135</v>
      </c>
      <c r="E32" s="6">
        <v>1224</v>
      </c>
      <c r="F32" s="6" t="s">
        <v>550</v>
      </c>
      <c r="G32" s="6" t="s">
        <v>106</v>
      </c>
      <c r="H32" s="7">
        <v>8290</v>
      </c>
      <c r="I32" s="7">
        <v>3343.02</v>
      </c>
      <c r="J32" s="7">
        <v>277.14</v>
      </c>
      <c r="K32" s="8">
        <v>2.9999999999999997E-4</v>
      </c>
      <c r="L32" s="8">
        <v>2.5000000000000001E-3</v>
      </c>
      <c r="M32" s="8">
        <v>8.0000000000000004E-4</v>
      </c>
    </row>
    <row r="33" spans="2:13">
      <c r="B33" s="6" t="str">
        <f>VLOOKUP(C33,[1]גיליון1!$A:$B,2,0)</f>
        <v>קסם תל בונד צמוד יתר (00A) (*) (*)</v>
      </c>
      <c r="C33" s="17">
        <v>1127836</v>
      </c>
      <c r="D33" s="6" t="s">
        <v>135</v>
      </c>
      <c r="E33" s="6">
        <v>1224</v>
      </c>
      <c r="F33" s="6" t="s">
        <v>550</v>
      </c>
      <c r="G33" s="6" t="s">
        <v>106</v>
      </c>
      <c r="H33" s="7">
        <v>1104742</v>
      </c>
      <c r="I33" s="7">
        <v>3207.53</v>
      </c>
      <c r="J33" s="7">
        <v>35434.93</v>
      </c>
      <c r="K33" s="8">
        <v>6.13E-2</v>
      </c>
      <c r="L33" s="8">
        <v>0.31669999999999998</v>
      </c>
      <c r="M33" s="8">
        <v>9.7799999999999998E-2</v>
      </c>
    </row>
    <row r="34" spans="2:13">
      <c r="B34" s="6" t="str">
        <f>VLOOKUP(C34,[1]גיליון1!$A:$B,2,0)</f>
        <v>קסם תל בונד מאגר (00A) (*) (*)</v>
      </c>
      <c r="C34" s="17">
        <v>1132554</v>
      </c>
      <c r="D34" s="6" t="s">
        <v>135</v>
      </c>
      <c r="E34" s="6">
        <v>1224</v>
      </c>
      <c r="F34" s="6" t="s">
        <v>550</v>
      </c>
      <c r="G34" s="6" t="s">
        <v>106</v>
      </c>
      <c r="H34" s="7">
        <v>46405</v>
      </c>
      <c r="I34" s="7">
        <v>3237.74</v>
      </c>
      <c r="J34" s="7">
        <v>1502.47</v>
      </c>
      <c r="K34" s="8">
        <v>1.4E-3</v>
      </c>
      <c r="L34" s="8">
        <v>1.34E-2</v>
      </c>
      <c r="M34" s="8">
        <v>4.1000000000000003E-3</v>
      </c>
    </row>
    <row r="35" spans="2:13">
      <c r="B35" s="6" t="str">
        <f>VLOOKUP(C35,[1]גיליון1!$A:$B,2,0)</f>
        <v>תכלית תל בונד צמודות יתר (00A)</v>
      </c>
      <c r="C35" s="17">
        <v>1127802</v>
      </c>
      <c r="D35" s="6" t="s">
        <v>135</v>
      </c>
      <c r="E35" s="6">
        <v>1336</v>
      </c>
      <c r="F35" s="6" t="s">
        <v>550</v>
      </c>
      <c r="G35" s="6" t="s">
        <v>106</v>
      </c>
      <c r="H35" s="7">
        <v>34386</v>
      </c>
      <c r="I35" s="7">
        <v>3209.65</v>
      </c>
      <c r="J35" s="7">
        <v>1103.67</v>
      </c>
      <c r="K35" s="8">
        <v>1.9E-3</v>
      </c>
      <c r="L35" s="8">
        <v>9.9000000000000008E-3</v>
      </c>
      <c r="M35" s="8">
        <v>3.0000000000000001E-3</v>
      </c>
    </row>
    <row r="36" spans="2:13">
      <c r="B36" s="13" t="s">
        <v>551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552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553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554</v>
      </c>
      <c r="C39" s="12"/>
      <c r="D39" s="3"/>
      <c r="E39" s="3"/>
      <c r="F39" s="3"/>
      <c r="G39" s="3"/>
      <c r="H39" s="9">
        <v>1493</v>
      </c>
      <c r="J39" s="9">
        <v>891.8</v>
      </c>
      <c r="L39" s="10">
        <v>8.0000000000000002E-3</v>
      </c>
      <c r="M39" s="10">
        <v>2.5000000000000001E-3</v>
      </c>
    </row>
    <row r="40" spans="2:13">
      <c r="B40" s="13" t="s">
        <v>555</v>
      </c>
      <c r="C40" s="14"/>
      <c r="D40" s="13"/>
      <c r="E40" s="13"/>
      <c r="F40" s="13"/>
      <c r="G40" s="13"/>
      <c r="H40" s="15">
        <v>1493</v>
      </c>
      <c r="J40" s="15">
        <v>891.8</v>
      </c>
      <c r="L40" s="16">
        <v>8.0000000000000002E-3</v>
      </c>
      <c r="M40" s="16">
        <v>2.5000000000000001E-3</v>
      </c>
    </row>
    <row r="41" spans="2:13">
      <c r="B41" s="6" t="s">
        <v>556</v>
      </c>
      <c r="C41" s="17" t="s">
        <v>557</v>
      </c>
      <c r="D41" s="6" t="s">
        <v>558</v>
      </c>
      <c r="E41" s="6"/>
      <c r="F41" s="6" t="s">
        <v>548</v>
      </c>
      <c r="G41" s="6" t="s">
        <v>41</v>
      </c>
      <c r="H41" s="7">
        <v>969</v>
      </c>
      <c r="I41" s="7">
        <v>11848</v>
      </c>
      <c r="J41" s="7">
        <v>441.43</v>
      </c>
      <c r="K41" s="8">
        <v>0</v>
      </c>
      <c r="L41" s="8">
        <v>3.8999999999999998E-3</v>
      </c>
      <c r="M41" s="8">
        <v>1.1999999999999999E-3</v>
      </c>
    </row>
    <row r="42" spans="2:13">
      <c r="B42" s="6" t="s">
        <v>559</v>
      </c>
      <c r="C42" s="17" t="s">
        <v>560</v>
      </c>
      <c r="D42" s="6" t="s">
        <v>561</v>
      </c>
      <c r="E42" s="6"/>
      <c r="F42" s="6" t="s">
        <v>548</v>
      </c>
      <c r="G42" s="6" t="s">
        <v>41</v>
      </c>
      <c r="H42" s="7">
        <v>524</v>
      </c>
      <c r="I42" s="7">
        <v>22353</v>
      </c>
      <c r="J42" s="7">
        <v>450.36</v>
      </c>
      <c r="K42" s="8">
        <v>0</v>
      </c>
      <c r="L42" s="8">
        <v>4.0000000000000001E-3</v>
      </c>
      <c r="M42" s="8">
        <v>1.1999999999999999E-3</v>
      </c>
    </row>
    <row r="43" spans="2:13">
      <c r="B43" s="13" t="s">
        <v>562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13" t="s">
        <v>552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5" spans="2:13">
      <c r="B45" s="13" t="s">
        <v>553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118</v>
      </c>
      <c r="C48" s="17"/>
      <c r="D48" s="6"/>
      <c r="E48" s="6"/>
      <c r="F48" s="6"/>
      <c r="G48" s="6"/>
    </row>
    <row r="52" spans="2:2">
      <c r="B52" s="5" t="s">
        <v>84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730</v>
      </c>
    </row>
    <row r="3" spans="2:15" ht="15.75">
      <c r="B3" s="1" t="s">
        <v>731</v>
      </c>
    </row>
    <row r="4" spans="2:15" ht="15.75">
      <c r="B4" s="1" t="s">
        <v>1</v>
      </c>
    </row>
    <row r="6" spans="2:15" ht="15.75">
      <c r="B6" s="2" t="s">
        <v>119</v>
      </c>
    </row>
    <row r="7" spans="2:15" ht="15.75">
      <c r="B7" s="2" t="s">
        <v>563</v>
      </c>
    </row>
    <row r="8" spans="2:15">
      <c r="B8" s="3" t="s">
        <v>86</v>
      </c>
      <c r="C8" s="3" t="s">
        <v>87</v>
      </c>
      <c r="D8" s="3" t="s">
        <v>121</v>
      </c>
      <c r="E8" s="3" t="s">
        <v>88</v>
      </c>
      <c r="F8" s="3" t="s">
        <v>173</v>
      </c>
      <c r="G8" s="3" t="s">
        <v>89</v>
      </c>
      <c r="H8" s="3" t="s">
        <v>90</v>
      </c>
      <c r="I8" s="3" t="s">
        <v>91</v>
      </c>
      <c r="J8" s="3" t="s">
        <v>124</v>
      </c>
      <c r="K8" s="3" t="s">
        <v>40</v>
      </c>
      <c r="L8" s="3" t="s">
        <v>94</v>
      </c>
      <c r="M8" s="3" t="s">
        <v>125</v>
      </c>
      <c r="N8" s="3" t="s">
        <v>126</v>
      </c>
      <c r="O8" s="3" t="s">
        <v>96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98</v>
      </c>
      <c r="M9" s="4" t="s">
        <v>97</v>
      </c>
      <c r="N9" s="4" t="s">
        <v>97</v>
      </c>
      <c r="O9" s="4" t="s">
        <v>97</v>
      </c>
    </row>
    <row r="11" spans="2:15">
      <c r="B11" s="3" t="s">
        <v>564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565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567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568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118</v>
      </c>
      <c r="C18" s="17"/>
      <c r="D18" s="6"/>
      <c r="E18" s="6"/>
      <c r="F18" s="6"/>
      <c r="G18" s="6"/>
      <c r="H18" s="6"/>
      <c r="I18" s="6"/>
    </row>
    <row r="22" spans="2:9">
      <c r="B22" s="5" t="s">
        <v>84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730</v>
      </c>
    </row>
    <row r="3" spans="2:12" ht="15.75">
      <c r="B3" s="1" t="s">
        <v>731</v>
      </c>
    </row>
    <row r="4" spans="2:12" ht="15.75">
      <c r="B4" s="1" t="s">
        <v>1</v>
      </c>
    </row>
    <row r="6" spans="2:12" ht="15.75">
      <c r="B6" s="2" t="s">
        <v>119</v>
      </c>
    </row>
    <row r="7" spans="2:12" ht="15.75">
      <c r="B7" s="2" t="s">
        <v>569</v>
      </c>
    </row>
    <row r="8" spans="2:12">
      <c r="B8" s="3" t="s">
        <v>86</v>
      </c>
      <c r="C8" s="3" t="s">
        <v>87</v>
      </c>
      <c r="D8" s="3" t="s">
        <v>121</v>
      </c>
      <c r="E8" s="3" t="s">
        <v>173</v>
      </c>
      <c r="F8" s="3" t="s">
        <v>91</v>
      </c>
      <c r="G8" s="3" t="s">
        <v>124</v>
      </c>
      <c r="H8" s="3" t="s">
        <v>40</v>
      </c>
      <c r="I8" s="3" t="s">
        <v>94</v>
      </c>
      <c r="J8" s="3" t="s">
        <v>125</v>
      </c>
      <c r="K8" s="3" t="s">
        <v>126</v>
      </c>
      <c r="L8" s="3" t="s">
        <v>96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98</v>
      </c>
      <c r="J9" s="4" t="s">
        <v>97</v>
      </c>
      <c r="K9" s="4" t="s">
        <v>97</v>
      </c>
      <c r="L9" s="4" t="s">
        <v>97</v>
      </c>
    </row>
    <row r="11" spans="2:12">
      <c r="B11" s="3" t="s">
        <v>570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571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571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572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84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minur</cp:lastModifiedBy>
  <dcterms:modified xsi:type="dcterms:W3CDTF">2017-03-28T08:31:48Z</dcterms:modified>
</cp:coreProperties>
</file>