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nu\Downloads\Practicum Report\"/>
    </mc:Choice>
  </mc:AlternateContent>
  <xr:revisionPtr revIDLastSave="0" documentId="13_ncr:1_{F084379C-DDF3-434D-AD52-F0E32C8C9786}" xr6:coauthVersionLast="45" xr6:coauthVersionMax="45" xr10:uidLastSave="{00000000-0000-0000-0000-000000000000}"/>
  <bookViews>
    <workbookView xWindow="-110" yWindow="-110" windowWidth="19420" windowHeight="10420" xr2:uid="{AA6D1668-B652-41EE-8588-88A5FC9046A0}"/>
  </bookViews>
  <sheets>
    <sheet name="Results" sheetId="1" r:id="rId1"/>
    <sheet name="Datas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14" i="1"/>
  <c r="P16" i="1" l="1"/>
  <c r="P30" i="1"/>
  <c r="O16" i="1"/>
  <c r="O30" i="1"/>
  <c r="N16" i="1"/>
  <c r="N30" i="1"/>
  <c r="M16" i="1"/>
  <c r="M30" i="1"/>
  <c r="L16" i="1"/>
  <c r="L30" i="1"/>
  <c r="P15" i="1"/>
  <c r="K30" i="1"/>
  <c r="O15" i="1"/>
  <c r="J30" i="1"/>
  <c r="N15" i="1"/>
  <c r="I30" i="1"/>
  <c r="M15" i="1"/>
  <c r="H30" i="1"/>
  <c r="L15" i="1"/>
  <c r="G30" i="1"/>
  <c r="P14" i="1"/>
  <c r="F30" i="1"/>
  <c r="O14" i="1"/>
  <c r="E30" i="1"/>
  <c r="N14" i="1"/>
  <c r="D30" i="1"/>
  <c r="M14" i="1"/>
  <c r="C30" i="1"/>
  <c r="L14" i="1"/>
  <c r="B30" i="1"/>
  <c r="F16" i="1"/>
  <c r="P10" i="1"/>
  <c r="E16" i="1"/>
  <c r="O10" i="1"/>
  <c r="D16" i="1"/>
  <c r="N10" i="1"/>
  <c r="C16" i="1"/>
  <c r="M10" i="1"/>
  <c r="B16" i="1"/>
  <c r="L10" i="1"/>
  <c r="F15" i="1"/>
  <c r="K10" i="1"/>
  <c r="E15" i="1"/>
  <c r="J10" i="1"/>
  <c r="D15" i="1"/>
  <c r="I10" i="1"/>
  <c r="C15" i="1"/>
  <c r="H10" i="1"/>
  <c r="B15" i="1"/>
  <c r="G10" i="1"/>
  <c r="F14" i="1"/>
  <c r="F10" i="1"/>
  <c r="E14" i="1"/>
  <c r="E10" i="1"/>
  <c r="D14" i="1"/>
  <c r="D10" i="1"/>
  <c r="C14" i="1"/>
  <c r="C10" i="1"/>
</calcChain>
</file>

<file path=xl/sharedStrings.xml><?xml version="1.0" encoding="utf-8"?>
<sst xmlns="http://schemas.openxmlformats.org/spreadsheetml/2006/main" count="89" uniqueCount="24">
  <si>
    <t>Food</t>
  </si>
  <si>
    <t>Miscellaneous</t>
  </si>
  <si>
    <t>Service</t>
  </si>
  <si>
    <t>Price</t>
  </si>
  <si>
    <t>Ambience</t>
  </si>
  <si>
    <t>Glove + CNN</t>
  </si>
  <si>
    <t>Precision</t>
  </si>
  <si>
    <t>Recall</t>
  </si>
  <si>
    <t>F1-score</t>
  </si>
  <si>
    <t>Accuracy</t>
  </si>
  <si>
    <t>AUC</t>
  </si>
  <si>
    <t>Word2Vec + CNN</t>
  </si>
  <si>
    <t>SemEval-2014</t>
  </si>
  <si>
    <t>Total</t>
  </si>
  <si>
    <t>MAMS Dataset</t>
  </si>
  <si>
    <t>Place</t>
  </si>
  <si>
    <t>Staff</t>
  </si>
  <si>
    <t>Menu</t>
  </si>
  <si>
    <t>SemEval-2014 Overall Results</t>
  </si>
  <si>
    <t>MAMS Dataset Overall Results</t>
  </si>
  <si>
    <t xml:space="preserve">Train </t>
  </si>
  <si>
    <t>Test</t>
  </si>
  <si>
    <r>
      <t xml:space="preserve"> 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 xml:space="preserve">     Aspect Category Detection</t>
    </r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</si>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</sst>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 applyBorder="1"/>
    <xf numFmtId="0" fontId="1" fillId="0" borderId="1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3A1C-CA90-4555-B567-2B7F5DF029A8}">
  <dimension ref="A1:P30"/>
  <sheetViews>
    <sheetView tabSelected="1" topLeftCell="A16" workbookViewId="0">
      <selection activeCell="N25" sqref="N25"/>
    </sheetView>
  </sheetViews>
  <sheetFormatPr defaultRowHeight="14.5" x14ac:dyDescent="0.35"/>
  <cols>
    <col min="1" max="1" width="17.1796875" customWidth="1"/>
  </cols>
  <sheetData>
    <row r="1" spans="1:16" ht="21" x14ac:dyDescent="0.5">
      <c r="A1" s="34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9" thickBot="1" x14ac:dyDescent="0.5">
      <c r="B2" s="33" t="s">
        <v>12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15" thickBot="1" x14ac:dyDescent="0.4">
      <c r="B3" s="30" t="s">
        <v>5</v>
      </c>
      <c r="C3" s="31"/>
      <c r="D3" s="31"/>
      <c r="E3" s="31"/>
      <c r="F3" s="32"/>
      <c r="G3" s="30" t="s">
        <v>11</v>
      </c>
      <c r="H3" s="31"/>
      <c r="I3" s="31"/>
      <c r="J3" s="31"/>
      <c r="K3" s="32"/>
      <c r="L3" s="30" t="s">
        <v>23</v>
      </c>
      <c r="M3" s="31"/>
      <c r="N3" s="31"/>
      <c r="O3" s="31"/>
      <c r="P3" s="32"/>
    </row>
    <row r="4" spans="1:16" ht="15" thickBot="1" x14ac:dyDescent="0.4">
      <c r="B4" s="20" t="s">
        <v>6</v>
      </c>
      <c r="C4" s="21" t="s">
        <v>7</v>
      </c>
      <c r="D4" s="23" t="s">
        <v>8</v>
      </c>
      <c r="E4" s="21" t="s">
        <v>9</v>
      </c>
      <c r="F4" s="22" t="s">
        <v>10</v>
      </c>
      <c r="G4" s="15" t="s">
        <v>6</v>
      </c>
      <c r="H4" s="16" t="s">
        <v>7</v>
      </c>
      <c r="I4" s="23" t="s">
        <v>8</v>
      </c>
      <c r="J4" s="16" t="s">
        <v>9</v>
      </c>
      <c r="K4" s="17" t="s">
        <v>10</v>
      </c>
      <c r="L4" s="15" t="s">
        <v>6</v>
      </c>
      <c r="M4" s="16" t="s">
        <v>7</v>
      </c>
      <c r="N4" s="23" t="s">
        <v>8</v>
      </c>
      <c r="O4" s="16" t="s">
        <v>9</v>
      </c>
      <c r="P4" s="17" t="s">
        <v>10</v>
      </c>
    </row>
    <row r="5" spans="1:16" x14ac:dyDescent="0.35">
      <c r="A5" s="4" t="s">
        <v>0</v>
      </c>
      <c r="B5" s="1">
        <v>0.95833333333333304</v>
      </c>
      <c r="C5" s="2">
        <v>0.88038277511961704</v>
      </c>
      <c r="D5" s="2">
        <v>0.91770573566084801</v>
      </c>
      <c r="E5" s="2">
        <v>0.91749999999999998</v>
      </c>
      <c r="F5" s="3">
        <v>0.91924897918284498</v>
      </c>
      <c r="G5" s="6">
        <v>0.95595854922279699</v>
      </c>
      <c r="H5" s="7">
        <v>0.88277511961722399</v>
      </c>
      <c r="I5" s="7">
        <v>0.91791044776119302</v>
      </c>
      <c r="J5" s="7">
        <v>0.91749999999999998</v>
      </c>
      <c r="K5" s="8">
        <v>0.91913625090808804</v>
      </c>
      <c r="L5" s="6">
        <v>0.95833330000000005</v>
      </c>
      <c r="M5" s="7">
        <v>0.93540670000000004</v>
      </c>
      <c r="N5" s="7">
        <v>0.94673119999999999</v>
      </c>
      <c r="O5" s="7">
        <v>0.94499999999999995</v>
      </c>
      <c r="P5" s="8">
        <v>0.94545203</v>
      </c>
    </row>
    <row r="6" spans="1:16" x14ac:dyDescent="0.35">
      <c r="A6" s="5" t="s">
        <v>1</v>
      </c>
      <c r="B6" s="1">
        <v>0.77272727272727204</v>
      </c>
      <c r="C6" s="2">
        <v>0.72649572649572602</v>
      </c>
      <c r="D6" s="2">
        <v>0.74889867841409696</v>
      </c>
      <c r="E6" s="2">
        <v>0.85750000000000004</v>
      </c>
      <c r="F6" s="3">
        <v>0.81907825194044204</v>
      </c>
      <c r="G6" s="6">
        <v>0.75109170305676798</v>
      </c>
      <c r="H6" s="7">
        <v>0.73504273504273498</v>
      </c>
      <c r="I6" s="7">
        <v>0.74298056155507497</v>
      </c>
      <c r="J6" s="7">
        <v>0.85124999999999995</v>
      </c>
      <c r="K6" s="8">
        <v>0.81716801063090805</v>
      </c>
      <c r="L6" s="6">
        <v>0.8245614</v>
      </c>
      <c r="M6" s="7">
        <v>0.80341879999999999</v>
      </c>
      <c r="N6" s="7">
        <v>0.81385269999999998</v>
      </c>
      <c r="O6" s="7">
        <v>0.89249999999999996</v>
      </c>
      <c r="P6" s="8">
        <v>0.86637370000000002</v>
      </c>
    </row>
    <row r="7" spans="1:16" x14ac:dyDescent="0.35">
      <c r="A7" s="5" t="s">
        <v>2</v>
      </c>
      <c r="B7" s="1">
        <v>0.96644295302013405</v>
      </c>
      <c r="C7" s="2">
        <v>0.837209302325581</v>
      </c>
      <c r="D7" s="2">
        <v>0.89719626168224298</v>
      </c>
      <c r="E7" s="2">
        <v>0.95874999999999999</v>
      </c>
      <c r="F7" s="3">
        <v>0.91462375944304497</v>
      </c>
      <c r="G7" s="6">
        <v>0.96666666666666601</v>
      </c>
      <c r="H7" s="7">
        <v>0.84302325581395299</v>
      </c>
      <c r="I7" s="7">
        <v>0.90062111801242195</v>
      </c>
      <c r="J7" s="7">
        <v>0.96</v>
      </c>
      <c r="K7" s="8">
        <v>0.91753073618723102</v>
      </c>
      <c r="L7" s="6">
        <v>0.92178773999999997</v>
      </c>
      <c r="M7" s="7">
        <v>0.95930230000000005</v>
      </c>
      <c r="N7" s="7">
        <v>0.94017090000000003</v>
      </c>
      <c r="O7" s="7">
        <v>0.97375</v>
      </c>
      <c r="P7" s="8">
        <v>0.96850466999999996</v>
      </c>
    </row>
    <row r="8" spans="1:16" x14ac:dyDescent="0.35">
      <c r="A8" s="5" t="s">
        <v>3</v>
      </c>
      <c r="B8" s="1">
        <v>0.931506849315068</v>
      </c>
      <c r="C8" s="2">
        <v>0.81927710843373402</v>
      </c>
      <c r="D8" s="2">
        <v>0.87179487179487103</v>
      </c>
      <c r="E8" s="2">
        <v>0.97499999999999998</v>
      </c>
      <c r="F8" s="3">
        <v>0.90615180386819205</v>
      </c>
      <c r="G8" s="6">
        <v>0.94520547945205402</v>
      </c>
      <c r="H8" s="7">
        <v>0.83132530120481896</v>
      </c>
      <c r="I8" s="7">
        <v>0.88461538461538403</v>
      </c>
      <c r="J8" s="7">
        <v>0.97750000000000004</v>
      </c>
      <c r="K8" s="8">
        <v>0.912873250323469</v>
      </c>
      <c r="L8" s="6">
        <v>0.97468350000000004</v>
      </c>
      <c r="M8" s="7">
        <v>0.92771082999999999</v>
      </c>
      <c r="N8" s="7">
        <v>0.95061724999999997</v>
      </c>
      <c r="O8" s="7">
        <v>0.99</v>
      </c>
      <c r="P8" s="8">
        <v>0.96246069999999995</v>
      </c>
    </row>
    <row r="9" spans="1:16" ht="15" thickBot="1" x14ac:dyDescent="0.4">
      <c r="A9" s="5" t="s">
        <v>4</v>
      </c>
      <c r="B9" s="1">
        <v>0.85148514851485102</v>
      </c>
      <c r="C9" s="2">
        <v>0.72881355932203296</v>
      </c>
      <c r="D9" s="2">
        <v>0.78538812785388101</v>
      </c>
      <c r="E9" s="2">
        <v>0.94125000000000003</v>
      </c>
      <c r="F9" s="3">
        <v>0.85340971221233597</v>
      </c>
      <c r="G9" s="6">
        <v>0.87777777777777699</v>
      </c>
      <c r="H9" s="7">
        <v>0.66949152542372803</v>
      </c>
      <c r="I9" s="7">
        <v>0.75961538461538403</v>
      </c>
      <c r="J9" s="7">
        <v>0.9375</v>
      </c>
      <c r="K9" s="8">
        <v>0.82668124658283204</v>
      </c>
      <c r="L9" s="6">
        <v>0.87826084999999998</v>
      </c>
      <c r="M9" s="7">
        <v>0.85593220000000003</v>
      </c>
      <c r="N9" s="7">
        <v>0.86695266000000004</v>
      </c>
      <c r="O9" s="7">
        <v>0.96125000000000005</v>
      </c>
      <c r="P9" s="8">
        <v>0.91770220000000002</v>
      </c>
    </row>
    <row r="10" spans="1:16" ht="15" thickBot="1" x14ac:dyDescent="0.4">
      <c r="A10" s="19" t="s">
        <v>13</v>
      </c>
      <c r="B10" s="20">
        <f t="shared" ref="B10:P10" si="0">SUM(B5:B9)/COUNT(B5:B9)</f>
        <v>0.89609911138213172</v>
      </c>
      <c r="C10" s="21">
        <f t="shared" si="0"/>
        <v>0.79843569433933825</v>
      </c>
      <c r="D10" s="23">
        <f t="shared" si="0"/>
        <v>0.84419673508118787</v>
      </c>
      <c r="E10" s="21">
        <f t="shared" si="0"/>
        <v>0.92999999999999994</v>
      </c>
      <c r="F10" s="22">
        <f t="shared" si="0"/>
        <v>0.88250250132937202</v>
      </c>
      <c r="G10" s="15">
        <f t="shared" si="0"/>
        <v>0.89934003523521233</v>
      </c>
      <c r="H10" s="16">
        <f t="shared" si="0"/>
        <v>0.79233158742049181</v>
      </c>
      <c r="I10" s="23">
        <f t="shared" si="0"/>
        <v>0.84114857931189169</v>
      </c>
      <c r="J10" s="16">
        <f t="shared" si="0"/>
        <v>0.92874999999999996</v>
      </c>
      <c r="K10" s="17">
        <f t="shared" si="0"/>
        <v>0.87867789892650561</v>
      </c>
      <c r="L10" s="15">
        <f t="shared" si="0"/>
        <v>0.91152535800000012</v>
      </c>
      <c r="M10" s="16">
        <f t="shared" si="0"/>
        <v>0.89635416600000006</v>
      </c>
      <c r="N10" s="23">
        <f t="shared" si="0"/>
        <v>0.90366494200000003</v>
      </c>
      <c r="O10" s="16">
        <f t="shared" si="0"/>
        <v>0.9524999999999999</v>
      </c>
      <c r="P10" s="17">
        <f t="shared" si="0"/>
        <v>0.93209865999999997</v>
      </c>
    </row>
    <row r="11" spans="1:16" ht="15" thickBot="1" x14ac:dyDescent="0.4"/>
    <row r="12" spans="1:16" ht="15" thickBot="1" x14ac:dyDescent="0.4">
      <c r="A12" s="30" t="s">
        <v>18</v>
      </c>
      <c r="B12" s="31"/>
      <c r="C12" s="31"/>
      <c r="D12" s="31"/>
      <c r="E12" s="31"/>
      <c r="F12" s="32"/>
      <c r="J12" s="30" t="s">
        <v>19</v>
      </c>
      <c r="K12" s="31"/>
      <c r="L12" s="31"/>
      <c r="M12" s="31"/>
      <c r="N12" s="31"/>
      <c r="O12" s="31"/>
      <c r="P12" s="32"/>
    </row>
    <row r="13" spans="1:16" ht="15" thickBot="1" x14ac:dyDescent="0.4">
      <c r="A13" s="6"/>
      <c r="B13" s="15" t="s">
        <v>6</v>
      </c>
      <c r="C13" s="16" t="s">
        <v>7</v>
      </c>
      <c r="D13" s="23" t="s">
        <v>8</v>
      </c>
      <c r="E13" s="16" t="s">
        <v>9</v>
      </c>
      <c r="F13" s="17" t="s">
        <v>10</v>
      </c>
      <c r="J13" s="6"/>
      <c r="K13" s="7"/>
      <c r="L13" s="15" t="s">
        <v>6</v>
      </c>
      <c r="M13" s="16" t="s">
        <v>7</v>
      </c>
      <c r="N13" s="23" t="s">
        <v>8</v>
      </c>
      <c r="O13" s="16" t="s">
        <v>9</v>
      </c>
      <c r="P13" s="17" t="s">
        <v>10</v>
      </c>
    </row>
    <row r="14" spans="1:16" x14ac:dyDescent="0.35">
      <c r="A14" s="24" t="s">
        <v>5</v>
      </c>
      <c r="B14" s="11">
        <f>SUM(B5:B9)/COUNT(B5:B9)</f>
        <v>0.89609911138213172</v>
      </c>
      <c r="C14" s="11">
        <f>SUM(C5:C9)/COUNT(C5:C9)</f>
        <v>0.79843569433933825</v>
      </c>
      <c r="D14" s="27">
        <f>SUM(D5:D9)/COUNT(D5:D9)</f>
        <v>0.84419673508118787</v>
      </c>
      <c r="E14" s="11">
        <f>SUM(E5:E9)/COUNT(E5:E9)</f>
        <v>0.92999999999999994</v>
      </c>
      <c r="F14" s="8">
        <f>SUM(F5:F9)/COUNT(F5:F9)</f>
        <v>0.88250250132937202</v>
      </c>
      <c r="J14" s="30" t="s">
        <v>5</v>
      </c>
      <c r="K14" s="32"/>
      <c r="L14" s="7">
        <f>SUM(B22:B29)/COUNT(B22:B29)</f>
        <v>0.87275543436043546</v>
      </c>
      <c r="M14" s="7">
        <f>SUM(C22:C29)/COUNT(C22:C29)</f>
        <v>0.85068437558441556</v>
      </c>
      <c r="N14" s="18">
        <f>SUM(D22:D29)/COUNT(D22:D29)</f>
        <v>0.8595883363525918</v>
      </c>
      <c r="O14" s="7">
        <f>SUM(E22:E29)/COUNT(E22:E29)</f>
        <v>0.93625000000000003</v>
      </c>
      <c r="P14" s="8">
        <f>SUM(F22:F29)/COUNT(F22:F29)</f>
        <v>0.89937449158121552</v>
      </c>
    </row>
    <row r="15" spans="1:16" x14ac:dyDescent="0.35">
      <c r="A15" s="25" t="s">
        <v>11</v>
      </c>
      <c r="B15" s="11">
        <f>SUM(G5:G9)/COUNT(G5:G9)</f>
        <v>0.89934003523521233</v>
      </c>
      <c r="C15" s="11">
        <f>SUM(H5:H9)/COUNT(H5:H9)</f>
        <v>0.79233158742049181</v>
      </c>
      <c r="D15" s="27">
        <f>SUM(I5:I9)/COUNT(I5:I9)</f>
        <v>0.84114857931189169</v>
      </c>
      <c r="E15" s="11">
        <f>SUM(J5:J9)/COUNT(J5:J9)</f>
        <v>0.92874999999999996</v>
      </c>
      <c r="F15" s="12">
        <f>SUM(K5:K9)/COUNT(K5:K9)</f>
        <v>0.87867789892650561</v>
      </c>
      <c r="J15" s="35" t="s">
        <v>11</v>
      </c>
      <c r="K15" s="36"/>
      <c r="L15" s="7">
        <f>SUM(G22:G29)/COUNT(G22:G29)</f>
        <v>0.87241228921742686</v>
      </c>
      <c r="M15" s="7">
        <f>SUM(H22:H29)/COUNT(H22:H29)</f>
        <v>0.86278619924747002</v>
      </c>
      <c r="N15" s="18">
        <f>SUM(I22:I29)/COUNT(I22:I29)</f>
        <v>0.86591480075550464</v>
      </c>
      <c r="O15" s="7">
        <f>SUM(J22:J29)/COUNT(J22:J29)</f>
        <v>0.93937499999999996</v>
      </c>
      <c r="P15" s="8">
        <f>SUM(K22:K29)/COUNT(K22:K29)</f>
        <v>0.90582923908068813</v>
      </c>
    </row>
    <row r="16" spans="1:16" ht="15" thickBot="1" x14ac:dyDescent="0.4">
      <c r="A16" s="26" t="s">
        <v>23</v>
      </c>
      <c r="B16" s="13">
        <f>SUM(L5:L9)/COUNT(L5:L9)</f>
        <v>0.91152535800000012</v>
      </c>
      <c r="C16" s="13">
        <f>SUM(M5:M9)/COUNT(M5:M9)</f>
        <v>0.89635416600000006</v>
      </c>
      <c r="D16" s="28">
        <f>SUM(N5:N9)/COUNT(N5:N9)</f>
        <v>0.90366494200000003</v>
      </c>
      <c r="E16" s="13">
        <f>SUM(O5:O9)/COUNT(O5:O9)</f>
        <v>0.9524999999999999</v>
      </c>
      <c r="F16" s="14">
        <f>SUM(P5:P9)/COUNT(P5:P9)</f>
        <v>0.93209865999999997</v>
      </c>
      <c r="J16" s="37" t="s">
        <v>23</v>
      </c>
      <c r="K16" s="38"/>
      <c r="L16" s="9">
        <f>SUM(L22:L29)/COUNT(L22:L29)</f>
        <v>0.87048652125000003</v>
      </c>
      <c r="M16" s="9">
        <f>SUM(M22:M29)/COUNT(M22:M29)</f>
        <v>0.88282314625000002</v>
      </c>
      <c r="N16" s="29">
        <f>SUM(N22:N29)/COUNT(N22:N29)</f>
        <v>0.87564994875000002</v>
      </c>
      <c r="O16" s="9">
        <f>SUM(O22:O29)/COUNT(O22:O29)</f>
        <v>0.94281249999999994</v>
      </c>
      <c r="P16" s="10">
        <f>SUM(P22:P29)/COUNT(P22:P29)</f>
        <v>0.915362275</v>
      </c>
    </row>
    <row r="19" spans="1:16" ht="19" thickBot="1" x14ac:dyDescent="0.5">
      <c r="B19" s="33" t="s">
        <v>14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5" thickBot="1" x14ac:dyDescent="0.4">
      <c r="B20" s="30" t="s">
        <v>5</v>
      </c>
      <c r="C20" s="31"/>
      <c r="D20" s="31"/>
      <c r="E20" s="31"/>
      <c r="F20" s="32"/>
      <c r="G20" s="30" t="s">
        <v>11</v>
      </c>
      <c r="H20" s="31"/>
      <c r="I20" s="31"/>
      <c r="J20" s="31"/>
      <c r="K20" s="32"/>
      <c r="L20" s="30" t="s">
        <v>23</v>
      </c>
      <c r="M20" s="31"/>
      <c r="N20" s="31"/>
      <c r="O20" s="31"/>
      <c r="P20" s="32"/>
    </row>
    <row r="21" spans="1:16" ht="15" thickBot="1" x14ac:dyDescent="0.4">
      <c r="B21" s="15" t="s">
        <v>6</v>
      </c>
      <c r="C21" s="16" t="s">
        <v>7</v>
      </c>
      <c r="D21" s="23" t="s">
        <v>8</v>
      </c>
      <c r="E21" s="16" t="s">
        <v>9</v>
      </c>
      <c r="F21" s="17" t="s">
        <v>10</v>
      </c>
      <c r="G21" s="15" t="s">
        <v>6</v>
      </c>
      <c r="H21" s="16" t="s">
        <v>7</v>
      </c>
      <c r="I21" s="23" t="s">
        <v>8</v>
      </c>
      <c r="J21" s="16" t="s">
        <v>9</v>
      </c>
      <c r="K21" s="17" t="s">
        <v>10</v>
      </c>
      <c r="L21" s="15" t="s">
        <v>6</v>
      </c>
      <c r="M21" s="16" t="s">
        <v>7</v>
      </c>
      <c r="N21" s="23" t="s">
        <v>8</v>
      </c>
      <c r="O21" s="16" t="s">
        <v>9</v>
      </c>
      <c r="P21" s="17" t="s">
        <v>10</v>
      </c>
    </row>
    <row r="22" spans="1:16" x14ac:dyDescent="0.35">
      <c r="A22" s="4" t="s">
        <v>0</v>
      </c>
      <c r="B22" s="6">
        <v>0.93929173693085999</v>
      </c>
      <c r="C22" s="7">
        <v>0.95869191049913904</v>
      </c>
      <c r="D22" s="7">
        <v>0.94889267461669502</v>
      </c>
      <c r="E22" s="7">
        <v>0.92500000000000004</v>
      </c>
      <c r="F22" s="8">
        <v>0.897154174427651</v>
      </c>
      <c r="G22" s="6">
        <v>0.94247038917089598</v>
      </c>
      <c r="H22" s="7">
        <v>0.95869191049913904</v>
      </c>
      <c r="I22" s="7">
        <v>0.95051194539249095</v>
      </c>
      <c r="J22" s="7">
        <v>0.92749999999999999</v>
      </c>
      <c r="K22" s="8">
        <v>0.90172038447331304</v>
      </c>
      <c r="L22" s="6">
        <v>0.94387759999999998</v>
      </c>
      <c r="M22" s="7">
        <v>0.95524955</v>
      </c>
      <c r="N22" s="7">
        <v>0.94952946999999999</v>
      </c>
      <c r="O22" s="7">
        <v>0.92625000000000002</v>
      </c>
      <c r="P22" s="8">
        <v>0.90228229999999998</v>
      </c>
    </row>
    <row r="23" spans="1:16" x14ac:dyDescent="0.35">
      <c r="A23" s="5" t="s">
        <v>15</v>
      </c>
      <c r="B23" s="6">
        <v>0.81502890173410403</v>
      </c>
      <c r="C23" s="7">
        <v>0.83431952662721898</v>
      </c>
      <c r="D23" s="7">
        <v>0.82456140350877105</v>
      </c>
      <c r="E23" s="7">
        <v>0.92500000000000004</v>
      </c>
      <c r="F23" s="8">
        <v>0.89180318645148504</v>
      </c>
      <c r="G23" s="6">
        <v>0.83522727272727204</v>
      </c>
      <c r="H23" s="7">
        <v>0.86982248520710004</v>
      </c>
      <c r="I23" s="7">
        <v>0.852173913043478</v>
      </c>
      <c r="J23" s="7">
        <v>0.93625000000000003</v>
      </c>
      <c r="K23" s="8">
        <v>0.91193184482224998</v>
      </c>
      <c r="L23" s="6">
        <v>0.82738096000000005</v>
      </c>
      <c r="M23" s="7">
        <v>0.82248520000000003</v>
      </c>
      <c r="N23" s="7">
        <v>0.82492580000000004</v>
      </c>
      <c r="O23" s="7">
        <v>0.92625000000000002</v>
      </c>
      <c r="P23" s="8">
        <v>0.88826316999999999</v>
      </c>
    </row>
    <row r="24" spans="1:16" x14ac:dyDescent="0.35">
      <c r="A24" s="5" t="s">
        <v>16</v>
      </c>
      <c r="B24" s="6">
        <v>0.94134897360703795</v>
      </c>
      <c r="C24" s="7">
        <v>0.96107784431137699</v>
      </c>
      <c r="D24" s="7">
        <v>0.95111111111111102</v>
      </c>
      <c r="E24" s="7">
        <v>0.95874999999999999</v>
      </c>
      <c r="F24" s="8">
        <v>0.95907969468787702</v>
      </c>
      <c r="G24" s="6">
        <v>0.94476744186046502</v>
      </c>
      <c r="H24" s="7">
        <v>0.97305389221556804</v>
      </c>
      <c r="I24" s="7">
        <v>0.95870206489675502</v>
      </c>
      <c r="J24" s="7">
        <v>0.96499999999999997</v>
      </c>
      <c r="K24" s="8">
        <v>0.96614068001336295</v>
      </c>
      <c r="L24" s="6">
        <v>0.94812680000000005</v>
      </c>
      <c r="M24" s="7">
        <v>0.98502993999999999</v>
      </c>
      <c r="N24" s="7">
        <v>0.96622604000000001</v>
      </c>
      <c r="O24" s="7">
        <v>0.97124999999999995</v>
      </c>
      <c r="P24" s="8">
        <v>0.97320169999999995</v>
      </c>
    </row>
    <row r="25" spans="1:16" x14ac:dyDescent="0.35">
      <c r="A25" s="5" t="s">
        <v>1</v>
      </c>
      <c r="B25" s="6">
        <v>0.81188118811881105</v>
      </c>
      <c r="C25" s="7">
        <v>0.61886792452830097</v>
      </c>
      <c r="D25" s="7">
        <v>0.70235546038543895</v>
      </c>
      <c r="E25" s="7">
        <v>0.82625000000000004</v>
      </c>
      <c r="F25" s="8">
        <v>0.773919943572562</v>
      </c>
      <c r="G25" s="6">
        <v>0.80861244019138701</v>
      </c>
      <c r="H25" s="7">
        <v>0.63773584905660297</v>
      </c>
      <c r="I25" s="7">
        <v>0.71308016877637104</v>
      </c>
      <c r="J25" s="7">
        <v>0.83</v>
      </c>
      <c r="K25" s="8">
        <v>0.78148474695820802</v>
      </c>
      <c r="L25" s="6">
        <v>0.8162393</v>
      </c>
      <c r="M25" s="7">
        <v>0.72075473999999995</v>
      </c>
      <c r="N25" s="7">
        <v>0.76553099999999996</v>
      </c>
      <c r="O25" s="7">
        <v>0.85375000000000001</v>
      </c>
      <c r="P25" s="8">
        <v>0.82019050000000004</v>
      </c>
    </row>
    <row r="26" spans="1:16" x14ac:dyDescent="0.35">
      <c r="A26" s="5" t="s">
        <v>2</v>
      </c>
      <c r="B26" s="6">
        <v>0.83030303030302999</v>
      </c>
      <c r="C26" s="7">
        <v>0.84567901234567899</v>
      </c>
      <c r="D26" s="7">
        <v>0.83792048929663598</v>
      </c>
      <c r="E26" s="7">
        <v>0.93374999999999997</v>
      </c>
      <c r="F26" s="8">
        <v>0.90089593250512701</v>
      </c>
      <c r="G26" s="6">
        <v>0.82352941176470495</v>
      </c>
      <c r="H26" s="7">
        <v>0.86419753086419704</v>
      </c>
      <c r="I26" s="7">
        <v>0.843373493975903</v>
      </c>
      <c r="J26" s="7">
        <v>0.93500000000000005</v>
      </c>
      <c r="K26" s="8">
        <v>0.90858779364526399</v>
      </c>
      <c r="L26" s="6">
        <v>0.82681565999999995</v>
      </c>
      <c r="M26" s="7">
        <v>0.91358024000000004</v>
      </c>
      <c r="N26" s="7">
        <v>0.86803514000000004</v>
      </c>
      <c r="O26" s="7">
        <v>0.94374999999999998</v>
      </c>
      <c r="P26" s="8">
        <v>0.93249536</v>
      </c>
    </row>
    <row r="27" spans="1:16" x14ac:dyDescent="0.35">
      <c r="A27" s="5" t="s">
        <v>3</v>
      </c>
      <c r="B27" s="6">
        <v>0.82432432432432401</v>
      </c>
      <c r="C27" s="7">
        <v>0.73493975903614395</v>
      </c>
      <c r="D27" s="7">
        <v>0.77707006369426701</v>
      </c>
      <c r="E27" s="7">
        <v>0.95625000000000004</v>
      </c>
      <c r="F27" s="8">
        <v>0.85840432861151705</v>
      </c>
      <c r="G27" s="6">
        <v>0.80246913580246904</v>
      </c>
      <c r="H27" s="7">
        <v>0.78313253012048101</v>
      </c>
      <c r="I27" s="7">
        <v>0.792682926829268</v>
      </c>
      <c r="J27" s="7">
        <v>0.95750000000000002</v>
      </c>
      <c r="K27" s="8">
        <v>0.88040866394448003</v>
      </c>
      <c r="L27" s="6">
        <v>0.76470590000000005</v>
      </c>
      <c r="M27" s="7">
        <v>0.78313255000000004</v>
      </c>
      <c r="N27" s="7">
        <v>0.77380950000000004</v>
      </c>
      <c r="O27" s="7">
        <v>0.95250000000000001</v>
      </c>
      <c r="P27" s="8">
        <v>0.87761926999999995</v>
      </c>
    </row>
    <row r="28" spans="1:16" x14ac:dyDescent="0.35">
      <c r="A28" s="5" t="s">
        <v>17</v>
      </c>
      <c r="B28" s="6">
        <v>0.92592592592592504</v>
      </c>
      <c r="C28" s="7">
        <v>0.98425196850393704</v>
      </c>
      <c r="D28" s="7">
        <v>0.95419847328244201</v>
      </c>
      <c r="E28" s="7">
        <v>0.98499999999999999</v>
      </c>
      <c r="F28" s="8">
        <v>0.98469656374676795</v>
      </c>
      <c r="G28" s="6">
        <v>0.93333333333333302</v>
      </c>
      <c r="H28" s="7">
        <v>0.99212598425196796</v>
      </c>
      <c r="I28" s="7">
        <v>0.961832061068702</v>
      </c>
      <c r="J28" s="7">
        <v>0.98750000000000004</v>
      </c>
      <c r="K28" s="8">
        <v>0.98937651367130297</v>
      </c>
      <c r="L28" s="6">
        <v>0.91366904999999998</v>
      </c>
      <c r="M28" s="7">
        <v>1</v>
      </c>
      <c r="N28" s="7">
        <v>0.95488709999999999</v>
      </c>
      <c r="O28" s="7">
        <v>0.98499999999999999</v>
      </c>
      <c r="P28" s="8">
        <v>0.99108470000000004</v>
      </c>
    </row>
    <row r="29" spans="1:16" ht="15" thickBot="1" x14ac:dyDescent="0.4">
      <c r="A29" s="5" t="s">
        <v>4</v>
      </c>
      <c r="B29" s="6">
        <v>0.89393939393939303</v>
      </c>
      <c r="C29" s="7">
        <v>0.86764705882352899</v>
      </c>
      <c r="D29" s="7">
        <v>0.88059701492537301</v>
      </c>
      <c r="E29" s="7">
        <v>0.98</v>
      </c>
      <c r="F29" s="8">
        <v>0.92904210864673697</v>
      </c>
      <c r="G29" s="6">
        <v>0.88888888888888795</v>
      </c>
      <c r="H29" s="7">
        <v>0.82352941176470495</v>
      </c>
      <c r="I29" s="7">
        <v>0.85496183206106802</v>
      </c>
      <c r="J29" s="7">
        <v>0.97624999999999995</v>
      </c>
      <c r="K29" s="8">
        <v>0.90698328511732496</v>
      </c>
      <c r="L29" s="6">
        <v>0.92307689999999998</v>
      </c>
      <c r="M29" s="7">
        <v>0.88235295000000002</v>
      </c>
      <c r="N29" s="7">
        <v>0.90225553999999997</v>
      </c>
      <c r="O29" s="7">
        <v>0.98375000000000001</v>
      </c>
      <c r="P29" s="8">
        <v>0.93776119999999996</v>
      </c>
    </row>
    <row r="30" spans="1:16" ht="15" thickBot="1" x14ac:dyDescent="0.4">
      <c r="A30" s="19" t="s">
        <v>13</v>
      </c>
      <c r="B30" s="15">
        <f t="shared" ref="B30:P30" si="1">SUM(B22:B29)/COUNT(B22:B29)</f>
        <v>0.87275543436043546</v>
      </c>
      <c r="C30" s="16">
        <f t="shared" si="1"/>
        <v>0.85068437558441556</v>
      </c>
      <c r="D30" s="23">
        <f t="shared" si="1"/>
        <v>0.8595883363525918</v>
      </c>
      <c r="E30" s="16">
        <f t="shared" si="1"/>
        <v>0.93625000000000003</v>
      </c>
      <c r="F30" s="17">
        <f t="shared" si="1"/>
        <v>0.89937449158121552</v>
      </c>
      <c r="G30" s="15">
        <f t="shared" si="1"/>
        <v>0.87241228921742686</v>
      </c>
      <c r="H30" s="16">
        <f t="shared" si="1"/>
        <v>0.86278619924747002</v>
      </c>
      <c r="I30" s="23">
        <f t="shared" si="1"/>
        <v>0.86591480075550464</v>
      </c>
      <c r="J30" s="16">
        <f t="shared" si="1"/>
        <v>0.93937499999999996</v>
      </c>
      <c r="K30" s="17">
        <f t="shared" si="1"/>
        <v>0.90582923908068813</v>
      </c>
      <c r="L30" s="15">
        <f t="shared" si="1"/>
        <v>0.87048652125000003</v>
      </c>
      <c r="M30" s="16">
        <f t="shared" si="1"/>
        <v>0.88282314625000002</v>
      </c>
      <c r="N30" s="23">
        <f t="shared" si="1"/>
        <v>0.87564994875000002</v>
      </c>
      <c r="O30" s="16">
        <f t="shared" si="1"/>
        <v>0.94281249999999994</v>
      </c>
      <c r="P30" s="17">
        <f t="shared" si="1"/>
        <v>0.915362275</v>
      </c>
    </row>
  </sheetData>
  <mergeCells count="14">
    <mergeCell ref="A12:F12"/>
    <mergeCell ref="J12:P12"/>
    <mergeCell ref="B20:F20"/>
    <mergeCell ref="G20:K20"/>
    <mergeCell ref="L20:P20"/>
    <mergeCell ref="B19:P19"/>
    <mergeCell ref="J14:K14"/>
    <mergeCell ref="J15:K15"/>
    <mergeCell ref="J16:K16"/>
    <mergeCell ref="B3:F3"/>
    <mergeCell ref="G3:K3"/>
    <mergeCell ref="L3:P3"/>
    <mergeCell ref="B2:P2"/>
    <mergeCell ref="A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F51E-7647-4344-BC96-CBB3A89D0804}">
  <dimension ref="B4:I12"/>
  <sheetViews>
    <sheetView workbookViewId="0">
      <selection activeCell="E9" sqref="E9"/>
    </sheetView>
  </sheetViews>
  <sheetFormatPr defaultRowHeight="14.5" x14ac:dyDescent="0.35"/>
  <cols>
    <col min="1" max="1" width="15.54296875" customWidth="1"/>
    <col min="2" max="2" width="14.7265625" customWidth="1"/>
    <col min="3" max="3" width="11" customWidth="1"/>
    <col min="4" max="4" width="10.6328125" customWidth="1"/>
    <col min="7" max="7" width="14.453125" customWidth="1"/>
  </cols>
  <sheetData>
    <row r="4" spans="2:9" x14ac:dyDescent="0.35">
      <c r="C4" t="s">
        <v>20</v>
      </c>
      <c r="D4" t="s">
        <v>21</v>
      </c>
      <c r="H4" t="s">
        <v>20</v>
      </c>
      <c r="I4" t="s">
        <v>21</v>
      </c>
    </row>
    <row r="5" spans="2:9" x14ac:dyDescent="0.35">
      <c r="B5" t="s">
        <v>0</v>
      </c>
      <c r="C5">
        <v>1232</v>
      </c>
      <c r="D5">
        <v>418</v>
      </c>
      <c r="G5" t="s">
        <v>0</v>
      </c>
    </row>
    <row r="6" spans="2:9" x14ac:dyDescent="0.35">
      <c r="B6" t="s">
        <v>1</v>
      </c>
      <c r="G6" t="s">
        <v>15</v>
      </c>
    </row>
    <row r="7" spans="2:9" x14ac:dyDescent="0.35">
      <c r="B7" t="s">
        <v>2</v>
      </c>
      <c r="G7" t="s">
        <v>16</v>
      </c>
    </row>
    <row r="8" spans="2:9" x14ac:dyDescent="0.35">
      <c r="B8" t="s">
        <v>3</v>
      </c>
      <c r="G8" t="s">
        <v>1</v>
      </c>
    </row>
    <row r="9" spans="2:9" x14ac:dyDescent="0.35">
      <c r="B9" t="s">
        <v>4</v>
      </c>
      <c r="G9" t="s">
        <v>2</v>
      </c>
    </row>
    <row r="10" spans="2:9" x14ac:dyDescent="0.35">
      <c r="G10" t="s">
        <v>3</v>
      </c>
    </row>
    <row r="11" spans="2:9" x14ac:dyDescent="0.35">
      <c r="G11" t="s">
        <v>17</v>
      </c>
    </row>
    <row r="12" spans="2:9" x14ac:dyDescent="0.35">
      <c r="G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Atanu</dc:creator>
  <cp:lastModifiedBy>Atanu</cp:lastModifiedBy>
  <dcterms:created xsi:type="dcterms:W3CDTF">2020-07-07T15:11:05Z</dcterms:created>
  <dcterms:modified xsi:type="dcterms:W3CDTF">2020-08-03T19:10:49Z</dcterms:modified>
</cp:coreProperties>
</file>