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194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F7" i="1"/>
  <c r="F8"/>
  <c r="F9"/>
  <c r="F10"/>
  <c r="F11"/>
  <c r="F12"/>
  <c r="F13"/>
  <c r="F14"/>
  <c r="F15"/>
  <c r="F16"/>
  <c r="F17"/>
  <c r="F18"/>
  <c r="F19"/>
  <c r="F20"/>
  <c r="F21"/>
  <c r="F6"/>
  <c r="E7"/>
  <c r="E8"/>
  <c r="E9"/>
  <c r="E10"/>
  <c r="E11"/>
  <c r="E12"/>
  <c r="E13"/>
  <c r="E14"/>
  <c r="E15"/>
  <c r="E16"/>
  <c r="E17"/>
  <c r="E18"/>
  <c r="E19"/>
  <c r="E20"/>
  <c r="E21"/>
  <c r="E6"/>
</calcChain>
</file>

<file path=xl/sharedStrings.xml><?xml version="1.0" encoding="utf-8"?>
<sst xmlns="http://schemas.openxmlformats.org/spreadsheetml/2006/main" count="78" uniqueCount="71">
  <si>
    <t>No</t>
  </si>
  <si>
    <t>Utilizator</t>
  </si>
  <si>
    <t>Nume</t>
  </si>
  <si>
    <t>Județ</t>
  </si>
  <si>
    <t>babaoarba</t>
  </si>
  <si>
    <t>kc</t>
  </si>
  <si>
    <t>npalind</t>
  </si>
  <si>
    <t>ar</t>
  </si>
  <si>
    <t>clasament</t>
  </si>
  <si>
    <t>entanglement</t>
  </si>
  <si>
    <t>echilateral</t>
  </si>
  <si>
    <t>maxdist</t>
  </si>
  <si>
    <t>mindist</t>
  </si>
  <si>
    <t>nperechi</t>
  </si>
  <si>
    <t>tournament</t>
  </si>
  <si>
    <t>asalt</t>
  </si>
  <si>
    <t>expected</t>
  </si>
  <si>
    <t>politic</t>
  </si>
  <si>
    <t>expozitie</t>
  </si>
  <si>
    <t>parb</t>
  </si>
  <si>
    <t>purification</t>
  </si>
  <si>
    <t>S05</t>
  </si>
  <si>
    <t>Constantinescu Andrei Costin</t>
  </si>
  <si>
    <t>București</t>
  </si>
  <si>
    <t>S15</t>
  </si>
  <si>
    <t>Oncescu Costin Andrei</t>
  </si>
  <si>
    <t>Argeș</t>
  </si>
  <si>
    <t>S17</t>
  </si>
  <si>
    <t>Popa Andrei</t>
  </si>
  <si>
    <t>Vaslui</t>
  </si>
  <si>
    <t>S20</t>
  </si>
  <si>
    <t>Tatomir Alex</t>
  </si>
  <si>
    <t>Brăila</t>
  </si>
  <si>
    <t>S12</t>
  </si>
  <si>
    <t>Muntean Radu</t>
  </si>
  <si>
    <t>S19</t>
  </si>
  <si>
    <t>Rochian Vlad Mihai</t>
  </si>
  <si>
    <t>Timiș</t>
  </si>
  <si>
    <t>S09</t>
  </si>
  <si>
    <t>Iordache Ioan Bogdan</t>
  </si>
  <si>
    <t>Dolj</t>
  </si>
  <si>
    <t>S11</t>
  </si>
  <si>
    <t>Marian Darius</t>
  </si>
  <si>
    <t>S13</t>
  </si>
  <si>
    <t>Nakajima Tamio-Vesa</t>
  </si>
  <si>
    <t>Bihor</t>
  </si>
  <si>
    <t>S14</t>
  </si>
  <si>
    <t>Nechita Sebastian</t>
  </si>
  <si>
    <t>Cluj</t>
  </si>
  <si>
    <t>S04</t>
  </si>
  <si>
    <t>Constantin-Buliga Ștefan</t>
  </si>
  <si>
    <t>S03</t>
  </si>
  <si>
    <t>Chiriac Andrei Alexandru</t>
  </si>
  <si>
    <t>S16</t>
  </si>
  <si>
    <t>Petrescu Alexandru</t>
  </si>
  <si>
    <t>S07</t>
  </si>
  <si>
    <t>Georgescu Laura</t>
  </si>
  <si>
    <t>S08</t>
  </si>
  <si>
    <t>Harsan Ovidu-Răzvan</t>
  </si>
  <si>
    <t>S18</t>
  </si>
  <si>
    <t>Rada Robert</t>
  </si>
  <si>
    <t>Dâmbovița</t>
  </si>
  <si>
    <t>Baraj 1-3</t>
  </si>
  <si>
    <t>Baraj4-5</t>
  </si>
  <si>
    <t>barajONI</t>
  </si>
  <si>
    <t>Total</t>
  </si>
  <si>
    <t>Calificare</t>
  </si>
  <si>
    <t>Rezultate finale
Lot informatică - seniori</t>
  </si>
  <si>
    <t>Tabăra de pregătire a Lotului Național Restrâns de Informatică
Măgurele 18-24. 05. 2016</t>
  </si>
  <si>
    <t>Coordonator</t>
  </si>
  <si>
    <t>prof. Panaete Adrian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</si>
</sst>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  <charset val="238"/>
    </font>
    <font>
      <b/>
      <sz val="14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4"/>
  <sheetViews>
    <sheetView tabSelected="1" zoomScaleNormal="100" workbookViewId="0">
      <selection activeCell="Z6" sqref="Z6"/>
    </sheetView>
  </sheetViews>
  <sheetFormatPr defaultRowHeight="15"/>
  <cols>
    <col min="1" max="1" width="5" style="1" bestFit="1" customWidth="1"/>
    <col min="2" max="2" width="0" style="1" hidden="1" customWidth="1"/>
    <col min="3" max="3" width="31.42578125" style="1" bestFit="1" customWidth="1"/>
    <col min="4" max="4" width="12.140625" style="1" bestFit="1" customWidth="1"/>
    <col min="5" max="5" width="10.85546875" style="1" bestFit="1" customWidth="1"/>
    <col min="6" max="6" width="10.28515625" style="1" bestFit="1" customWidth="1"/>
    <col min="7" max="7" width="15.7109375" style="1" hidden="1" customWidth="1"/>
    <col min="8" max="8" width="4.7109375" style="1" hidden="1" customWidth="1"/>
    <col min="9" max="9" width="10.5703125" style="1" hidden="1" customWidth="1"/>
    <col min="10" max="10" width="6.42578125" style="1" bestFit="1" customWidth="1"/>
    <col min="11" max="11" width="12.42578125" style="1" bestFit="1" customWidth="1"/>
    <col min="12" max="12" width="16.42578125" style="1" customWidth="1"/>
    <col min="13" max="13" width="15.140625" style="1" hidden="1" customWidth="1"/>
    <col min="14" max="14" width="11.42578125" style="1" hidden="1" customWidth="1"/>
    <col min="15" max="15" width="10.5703125" style="1" hidden="1" customWidth="1"/>
    <col min="16" max="16" width="12.7109375" style="1" hidden="1" customWidth="1"/>
    <col min="17" max="17" width="16.28515625" style="1" hidden="1" customWidth="1"/>
    <col min="18" max="18" width="7.7109375" style="1" hidden="1" customWidth="1"/>
    <col min="19" max="19" width="13.5703125" style="1" hidden="1" customWidth="1"/>
    <col min="20" max="20" width="9" style="1" hidden="1" customWidth="1"/>
    <col min="21" max="21" width="13" style="1" hidden="1" customWidth="1"/>
    <col min="22" max="22" width="7.140625" style="1" hidden="1" customWidth="1"/>
    <col min="23" max="23" width="16" style="1" hidden="1" customWidth="1"/>
    <col min="24" max="24" width="8.140625" style="1" bestFit="1" customWidth="1"/>
    <col min="25" max="25" width="10" style="1" bestFit="1" customWidth="1"/>
    <col min="26" max="26" width="10.85546875" style="1" bestFit="1" customWidth="1"/>
    <col min="27" max="1026" width="11.5703125" style="1"/>
    <col min="1027" max="16384" width="9.140625" style="1"/>
  </cols>
  <sheetData>
    <row r="1" spans="1:26" ht="42" customHeight="1">
      <c r="A1" s="3" t="s">
        <v>68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3" spans="1:26" ht="43.5" customHeight="1">
      <c r="A3" s="4" t="s">
        <v>67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6" ht="22.5" customHeight="1"/>
    <row r="5" spans="1:26" ht="15.75">
      <c r="A5" s="8" t="s">
        <v>0</v>
      </c>
      <c r="B5" s="8" t="s">
        <v>1</v>
      </c>
      <c r="C5" s="8" t="s">
        <v>2</v>
      </c>
      <c r="D5" s="8" t="s">
        <v>3</v>
      </c>
      <c r="E5" s="8" t="s">
        <v>62</v>
      </c>
      <c r="F5" s="8" t="s">
        <v>63</v>
      </c>
      <c r="G5" s="8" t="s">
        <v>4</v>
      </c>
      <c r="H5" s="8" t="s">
        <v>5</v>
      </c>
      <c r="I5" s="8" t="s">
        <v>6</v>
      </c>
      <c r="J5" s="8" t="s">
        <v>7</v>
      </c>
      <c r="K5" s="8" t="s">
        <v>8</v>
      </c>
      <c r="L5" s="8" t="s">
        <v>9</v>
      </c>
      <c r="M5" s="8" t="s">
        <v>10</v>
      </c>
      <c r="N5" s="8" t="s">
        <v>11</v>
      </c>
      <c r="O5" s="8" t="s">
        <v>12</v>
      </c>
      <c r="P5" s="8" t="s">
        <v>13</v>
      </c>
      <c r="Q5" s="8" t="s">
        <v>14</v>
      </c>
      <c r="R5" s="8" t="s">
        <v>15</v>
      </c>
      <c r="S5" s="8" t="s">
        <v>16</v>
      </c>
      <c r="T5" s="8" t="s">
        <v>17</v>
      </c>
      <c r="U5" s="8" t="s">
        <v>18</v>
      </c>
      <c r="V5" s="8" t="s">
        <v>19</v>
      </c>
      <c r="W5" s="8" t="s">
        <v>20</v>
      </c>
      <c r="X5" s="9" t="s">
        <v>65</v>
      </c>
      <c r="Y5" s="8" t="s">
        <v>64</v>
      </c>
      <c r="Z5" s="8" t="s">
        <v>66</v>
      </c>
    </row>
    <row r="6" spans="1:26" ht="15.75">
      <c r="A6" s="7">
        <v>1</v>
      </c>
      <c r="B6" s="6" t="s">
        <v>21</v>
      </c>
      <c r="C6" s="6" t="s">
        <v>22</v>
      </c>
      <c r="D6" s="6" t="s">
        <v>23</v>
      </c>
      <c r="E6" s="7">
        <f>G6+M6+N6+O6+P6+Q6+R6+S6+T6</f>
        <v>705</v>
      </c>
      <c r="F6" s="7">
        <f>H6+I6+U6+V6+W6</f>
        <v>370</v>
      </c>
      <c r="G6" s="7">
        <v>100</v>
      </c>
      <c r="H6" s="7">
        <v>80</v>
      </c>
      <c r="I6" s="7">
        <v>80</v>
      </c>
      <c r="J6" s="7">
        <v>20</v>
      </c>
      <c r="K6" s="7">
        <v>70</v>
      </c>
      <c r="L6" s="7"/>
      <c r="M6" s="7">
        <v>10</v>
      </c>
      <c r="N6" s="7">
        <v>100</v>
      </c>
      <c r="O6" s="7">
        <v>100</v>
      </c>
      <c r="P6" s="7">
        <v>100</v>
      </c>
      <c r="Q6" s="7">
        <v>100</v>
      </c>
      <c r="R6" s="7">
        <v>95</v>
      </c>
      <c r="S6" s="7">
        <v>0</v>
      </c>
      <c r="T6" s="7">
        <v>100</v>
      </c>
      <c r="U6" s="7">
        <v>10</v>
      </c>
      <c r="V6" s="7">
        <v>100</v>
      </c>
      <c r="W6" s="7">
        <v>100</v>
      </c>
      <c r="X6" s="9">
        <v>1165</v>
      </c>
      <c r="Y6" s="7"/>
      <c r="Z6" s="6"/>
    </row>
    <row r="7" spans="1:26" ht="15.75">
      <c r="A7" s="7">
        <v>2</v>
      </c>
      <c r="B7" s="6" t="s">
        <v>24</v>
      </c>
      <c r="C7" s="6" t="s">
        <v>25</v>
      </c>
      <c r="D7" s="6" t="s">
        <v>26</v>
      </c>
      <c r="E7" s="7">
        <f>G7+M7+N7+O7+P7+Q7+R7+S7+T7</f>
        <v>604</v>
      </c>
      <c r="F7" s="7">
        <f t="shared" ref="F7:F21" si="0">H7+I7+U7+V7+W7</f>
        <v>387</v>
      </c>
      <c r="G7" s="7">
        <v>24</v>
      </c>
      <c r="H7" s="7">
        <v>80</v>
      </c>
      <c r="I7" s="7">
        <v>72</v>
      </c>
      <c r="J7" s="7">
        <v>20</v>
      </c>
      <c r="K7" s="7">
        <v>70</v>
      </c>
      <c r="L7" s="7">
        <v>20</v>
      </c>
      <c r="M7" s="7">
        <v>10</v>
      </c>
      <c r="N7" s="7">
        <v>65</v>
      </c>
      <c r="O7" s="7">
        <v>100</v>
      </c>
      <c r="P7" s="7">
        <v>15</v>
      </c>
      <c r="Q7" s="7">
        <v>100</v>
      </c>
      <c r="R7" s="7">
        <v>90</v>
      </c>
      <c r="S7" s="7">
        <v>100</v>
      </c>
      <c r="T7" s="7">
        <v>100</v>
      </c>
      <c r="U7" s="7">
        <v>35</v>
      </c>
      <c r="V7" s="7">
        <v>100</v>
      </c>
      <c r="W7" s="7">
        <v>100</v>
      </c>
      <c r="X7" s="9">
        <v>1101</v>
      </c>
      <c r="Y7" s="7"/>
      <c r="Z7" s="6"/>
    </row>
    <row r="8" spans="1:26" ht="15.75">
      <c r="A8" s="7">
        <v>3</v>
      </c>
      <c r="B8" s="6" t="s">
        <v>27</v>
      </c>
      <c r="C8" s="6" t="s">
        <v>28</v>
      </c>
      <c r="D8" s="6" t="s">
        <v>29</v>
      </c>
      <c r="E8" s="7">
        <f>G8+M8+N8+O8+P8+Q8+R8+S8+T8</f>
        <v>570</v>
      </c>
      <c r="F8" s="7">
        <f t="shared" si="0"/>
        <v>300</v>
      </c>
      <c r="G8" s="7">
        <v>100</v>
      </c>
      <c r="H8" s="7">
        <v>80</v>
      </c>
      <c r="I8" s="7">
        <v>80</v>
      </c>
      <c r="J8" s="7">
        <v>100</v>
      </c>
      <c r="K8" s="7">
        <v>70</v>
      </c>
      <c r="L8" s="7">
        <v>20</v>
      </c>
      <c r="M8" s="7">
        <v>100</v>
      </c>
      <c r="N8" s="7">
        <v>100</v>
      </c>
      <c r="O8" s="7">
        <v>100</v>
      </c>
      <c r="P8" s="7">
        <v>15</v>
      </c>
      <c r="Q8" s="7">
        <v>100</v>
      </c>
      <c r="R8" s="7">
        <v>0</v>
      </c>
      <c r="S8" s="7">
        <v>25</v>
      </c>
      <c r="T8" s="7">
        <v>30</v>
      </c>
      <c r="U8" s="7">
        <v>100</v>
      </c>
      <c r="V8" s="7">
        <v>20</v>
      </c>
      <c r="W8" s="7">
        <v>20</v>
      </c>
      <c r="X8" s="9">
        <v>1060</v>
      </c>
      <c r="Y8" s="7"/>
      <c r="Z8" s="6"/>
    </row>
    <row r="9" spans="1:26" ht="15.75">
      <c r="A9" s="7">
        <v>4</v>
      </c>
      <c r="B9" s="6" t="s">
        <v>33</v>
      </c>
      <c r="C9" s="6" t="s">
        <v>34</v>
      </c>
      <c r="D9" s="6" t="s">
        <v>23</v>
      </c>
      <c r="E9" s="7">
        <f>G9+M9+N9+O9+P9+Q9+R9+S9+T9</f>
        <v>514</v>
      </c>
      <c r="F9" s="7">
        <f t="shared" si="0"/>
        <v>236</v>
      </c>
      <c r="G9" s="7">
        <v>100</v>
      </c>
      <c r="H9" s="7">
        <v>8</v>
      </c>
      <c r="I9" s="7">
        <v>8</v>
      </c>
      <c r="J9" s="7">
        <v>100</v>
      </c>
      <c r="K9" s="7">
        <v>70</v>
      </c>
      <c r="L9" s="7">
        <v>40</v>
      </c>
      <c r="M9" s="7">
        <v>0</v>
      </c>
      <c r="N9" s="7">
        <v>100</v>
      </c>
      <c r="O9" s="7">
        <v>100</v>
      </c>
      <c r="P9" s="7">
        <v>10</v>
      </c>
      <c r="Q9" s="7">
        <v>100</v>
      </c>
      <c r="R9" s="7">
        <v>100</v>
      </c>
      <c r="S9" s="7">
        <v>4</v>
      </c>
      <c r="T9" s="7"/>
      <c r="U9" s="7">
        <v>100</v>
      </c>
      <c r="V9" s="7">
        <v>20</v>
      </c>
      <c r="W9" s="7">
        <v>100</v>
      </c>
      <c r="X9" s="9">
        <v>960</v>
      </c>
      <c r="Y9" s="7">
        <v>200</v>
      </c>
      <c r="Z9" s="6"/>
    </row>
    <row r="10" spans="1:26" ht="15.75">
      <c r="A10" s="7">
        <v>5</v>
      </c>
      <c r="B10" s="6" t="s">
        <v>30</v>
      </c>
      <c r="C10" s="6" t="s">
        <v>31</v>
      </c>
      <c r="D10" s="6" t="s">
        <v>32</v>
      </c>
      <c r="E10" s="7">
        <f>G10+M10+N10+O10+P10+Q10+R10+S10+T10</f>
        <v>430</v>
      </c>
      <c r="F10" s="7">
        <f t="shared" si="0"/>
        <v>320</v>
      </c>
      <c r="G10" s="7">
        <v>100</v>
      </c>
      <c r="H10" s="7">
        <v>80</v>
      </c>
      <c r="I10" s="7">
        <v>0</v>
      </c>
      <c r="J10" s="7">
        <v>100</v>
      </c>
      <c r="K10" s="7">
        <v>70</v>
      </c>
      <c r="L10" s="7">
        <v>40</v>
      </c>
      <c r="M10" s="7">
        <v>0</v>
      </c>
      <c r="N10" s="7">
        <v>20</v>
      </c>
      <c r="O10" s="7">
        <v>100</v>
      </c>
      <c r="P10" s="7">
        <v>10</v>
      </c>
      <c r="Q10" s="7">
        <v>100</v>
      </c>
      <c r="R10" s="7">
        <v>100</v>
      </c>
      <c r="S10" s="7">
        <v>0</v>
      </c>
      <c r="T10" s="7">
        <v>0</v>
      </c>
      <c r="U10" s="7">
        <v>40</v>
      </c>
      <c r="V10" s="7">
        <v>100</v>
      </c>
      <c r="W10" s="7">
        <v>100</v>
      </c>
      <c r="X10" s="9">
        <v>960</v>
      </c>
      <c r="Y10" s="7">
        <v>150</v>
      </c>
      <c r="Z10" s="6"/>
    </row>
    <row r="11" spans="1:26" ht="15.75">
      <c r="A11" s="7">
        <v>6</v>
      </c>
      <c r="B11" s="6" t="s">
        <v>35</v>
      </c>
      <c r="C11" s="6" t="s">
        <v>36</v>
      </c>
      <c r="D11" s="6" t="s">
        <v>37</v>
      </c>
      <c r="E11" s="7">
        <f>G11+M11+N11+O11+P11+Q11+R11+S11+T11</f>
        <v>535</v>
      </c>
      <c r="F11" s="7">
        <f t="shared" si="0"/>
        <v>276</v>
      </c>
      <c r="G11" s="7">
        <v>100</v>
      </c>
      <c r="H11" s="7">
        <v>24</v>
      </c>
      <c r="I11" s="7">
        <v>32</v>
      </c>
      <c r="J11" s="7">
        <v>20</v>
      </c>
      <c r="K11" s="7">
        <v>70</v>
      </c>
      <c r="L11" s="7">
        <v>0</v>
      </c>
      <c r="M11" s="7">
        <v>100</v>
      </c>
      <c r="N11" s="7">
        <v>20</v>
      </c>
      <c r="O11" s="7">
        <v>100</v>
      </c>
      <c r="P11" s="7">
        <v>15</v>
      </c>
      <c r="Q11" s="7">
        <v>100</v>
      </c>
      <c r="R11" s="7">
        <v>100</v>
      </c>
      <c r="S11" s="7"/>
      <c r="T11" s="7"/>
      <c r="U11" s="7">
        <v>100</v>
      </c>
      <c r="V11" s="7">
        <v>100</v>
      </c>
      <c r="W11" s="7">
        <v>20</v>
      </c>
      <c r="X11" s="9">
        <v>901</v>
      </c>
      <c r="Y11" s="7"/>
      <c r="Z11" s="6"/>
    </row>
    <row r="12" spans="1:26" ht="15.75">
      <c r="A12" s="7">
        <v>7</v>
      </c>
      <c r="B12" s="6" t="s">
        <v>38</v>
      </c>
      <c r="C12" s="6" t="s">
        <v>39</v>
      </c>
      <c r="D12" s="6" t="s">
        <v>40</v>
      </c>
      <c r="E12" s="7">
        <f>G12+M12+N12+O12+P12+Q12+R12+S12+T12</f>
        <v>465</v>
      </c>
      <c r="F12" s="7">
        <f t="shared" si="0"/>
        <v>264</v>
      </c>
      <c r="G12" s="7">
        <v>60</v>
      </c>
      <c r="H12" s="7">
        <v>24</v>
      </c>
      <c r="I12" s="7">
        <v>80</v>
      </c>
      <c r="J12" s="7">
        <v>100</v>
      </c>
      <c r="K12" s="7">
        <v>70</v>
      </c>
      <c r="L12" s="7">
        <v>0</v>
      </c>
      <c r="M12" s="7">
        <v>100</v>
      </c>
      <c r="N12" s="7">
        <v>20</v>
      </c>
      <c r="O12" s="7">
        <v>100</v>
      </c>
      <c r="P12" s="7">
        <v>5</v>
      </c>
      <c r="Q12" s="7">
        <v>100</v>
      </c>
      <c r="R12" s="7">
        <v>80</v>
      </c>
      <c r="S12" s="7">
        <v>0</v>
      </c>
      <c r="T12" s="7"/>
      <c r="U12" s="7">
        <v>40</v>
      </c>
      <c r="V12" s="7">
        <v>100</v>
      </c>
      <c r="W12" s="7">
        <v>20</v>
      </c>
      <c r="X12" s="9">
        <v>899</v>
      </c>
      <c r="Y12" s="7"/>
      <c r="Z12" s="6"/>
    </row>
    <row r="13" spans="1:26" ht="15.75">
      <c r="A13" s="7">
        <v>8</v>
      </c>
      <c r="B13" s="6" t="s">
        <v>41</v>
      </c>
      <c r="C13" s="6" t="s">
        <v>42</v>
      </c>
      <c r="D13" s="6" t="s">
        <v>23</v>
      </c>
      <c r="E13" s="7">
        <f>G13+M13+N13+O13+P13+Q13+R13+S13+T13</f>
        <v>570</v>
      </c>
      <c r="F13" s="7">
        <f t="shared" si="0"/>
        <v>145</v>
      </c>
      <c r="G13" s="7">
        <v>60</v>
      </c>
      <c r="H13" s="7">
        <v>0</v>
      </c>
      <c r="I13" s="7">
        <v>80</v>
      </c>
      <c r="J13" s="7">
        <v>100</v>
      </c>
      <c r="K13" s="7">
        <v>7</v>
      </c>
      <c r="L13" s="7">
        <v>40</v>
      </c>
      <c r="M13" s="7">
        <v>70</v>
      </c>
      <c r="N13" s="7">
        <v>20</v>
      </c>
      <c r="O13" s="7">
        <v>100</v>
      </c>
      <c r="P13" s="7">
        <v>20</v>
      </c>
      <c r="Q13" s="7">
        <v>100</v>
      </c>
      <c r="R13" s="7">
        <v>100</v>
      </c>
      <c r="S13" s="7">
        <v>0</v>
      </c>
      <c r="T13" s="7">
        <v>100</v>
      </c>
      <c r="U13" s="7">
        <v>25</v>
      </c>
      <c r="V13" s="7">
        <v>20</v>
      </c>
      <c r="W13" s="7">
        <v>20</v>
      </c>
      <c r="X13" s="9">
        <v>862</v>
      </c>
      <c r="Y13" s="7"/>
      <c r="Z13" s="6"/>
    </row>
    <row r="14" spans="1:26" ht="15.75">
      <c r="A14" s="7">
        <v>9</v>
      </c>
      <c r="B14" s="6" t="s">
        <v>43</v>
      </c>
      <c r="C14" s="6" t="s">
        <v>44</v>
      </c>
      <c r="D14" s="6" t="s">
        <v>45</v>
      </c>
      <c r="E14" s="7">
        <f>G14+M14+N14+O14+P14+Q14+R14+S14+T14</f>
        <v>570</v>
      </c>
      <c r="F14" s="7">
        <f t="shared" si="0"/>
        <v>247</v>
      </c>
      <c r="G14" s="7">
        <v>60</v>
      </c>
      <c r="H14" s="7">
        <v>80</v>
      </c>
      <c r="I14" s="7">
        <v>2</v>
      </c>
      <c r="J14" s="7">
        <v>20</v>
      </c>
      <c r="K14" s="7">
        <v>14</v>
      </c>
      <c r="L14" s="7">
        <v>0</v>
      </c>
      <c r="M14" s="7">
        <v>0</v>
      </c>
      <c r="N14" s="7">
        <v>100</v>
      </c>
      <c r="O14" s="7">
        <v>100</v>
      </c>
      <c r="P14" s="7">
        <v>100</v>
      </c>
      <c r="Q14" s="7">
        <v>100</v>
      </c>
      <c r="R14" s="7">
        <v>100</v>
      </c>
      <c r="S14" s="7">
        <v>0</v>
      </c>
      <c r="T14" s="7">
        <v>10</v>
      </c>
      <c r="U14" s="7">
        <v>55</v>
      </c>
      <c r="V14" s="7">
        <v>100</v>
      </c>
      <c r="W14" s="7">
        <v>10</v>
      </c>
      <c r="X14" s="9">
        <v>851</v>
      </c>
      <c r="Y14" s="7"/>
      <c r="Z14" s="6"/>
    </row>
    <row r="15" spans="1:26" ht="15.75">
      <c r="A15" s="7">
        <v>10</v>
      </c>
      <c r="B15" s="6" t="s">
        <v>46</v>
      </c>
      <c r="C15" s="6" t="s">
        <v>47</v>
      </c>
      <c r="D15" s="6" t="s">
        <v>48</v>
      </c>
      <c r="E15" s="7">
        <f>G15+M15+N15+O15+P15+Q15+R15+S15+T15</f>
        <v>370</v>
      </c>
      <c r="F15" s="7">
        <f t="shared" si="0"/>
        <v>252</v>
      </c>
      <c r="G15" s="7">
        <v>100</v>
      </c>
      <c r="H15" s="7">
        <v>0</v>
      </c>
      <c r="I15" s="7">
        <v>32</v>
      </c>
      <c r="J15" s="7">
        <v>100</v>
      </c>
      <c r="K15" s="7">
        <v>70</v>
      </c>
      <c r="L15" s="7">
        <v>0</v>
      </c>
      <c r="M15" s="7">
        <v>10</v>
      </c>
      <c r="N15" s="7">
        <v>100</v>
      </c>
      <c r="O15" s="7">
        <v>20</v>
      </c>
      <c r="P15" s="7">
        <v>20</v>
      </c>
      <c r="Q15" s="7">
        <v>20</v>
      </c>
      <c r="R15" s="7">
        <v>100</v>
      </c>
      <c r="S15" s="7"/>
      <c r="T15" s="7"/>
      <c r="U15" s="7">
        <v>100</v>
      </c>
      <c r="V15" s="7">
        <v>100</v>
      </c>
      <c r="W15" s="7">
        <v>20</v>
      </c>
      <c r="X15" s="9">
        <v>792</v>
      </c>
      <c r="Y15" s="7"/>
      <c r="Z15" s="6"/>
    </row>
    <row r="16" spans="1:26" ht="15.75">
      <c r="A16" s="7">
        <v>11</v>
      </c>
      <c r="B16" s="6" t="s">
        <v>49</v>
      </c>
      <c r="C16" s="6" t="s">
        <v>50</v>
      </c>
      <c r="D16" s="6" t="s">
        <v>23</v>
      </c>
      <c r="E16" s="7">
        <f>G16+M16+N16+O16+P16+Q16+R16+S16+T16</f>
        <v>485</v>
      </c>
      <c r="F16" s="7">
        <f t="shared" si="0"/>
        <v>154</v>
      </c>
      <c r="G16" s="7">
        <v>60</v>
      </c>
      <c r="H16" s="7">
        <v>24</v>
      </c>
      <c r="I16" s="7">
        <v>80</v>
      </c>
      <c r="J16" s="7">
        <v>100</v>
      </c>
      <c r="K16" s="7">
        <v>49</v>
      </c>
      <c r="L16" s="7"/>
      <c r="M16" s="7"/>
      <c r="N16" s="7">
        <v>20</v>
      </c>
      <c r="O16" s="7">
        <v>100</v>
      </c>
      <c r="P16" s="7">
        <v>100</v>
      </c>
      <c r="Q16" s="7">
        <v>100</v>
      </c>
      <c r="R16" s="7">
        <v>95</v>
      </c>
      <c r="S16" s="7"/>
      <c r="T16" s="7">
        <v>10</v>
      </c>
      <c r="U16" s="7">
        <v>20</v>
      </c>
      <c r="V16" s="7">
        <v>20</v>
      </c>
      <c r="W16" s="7">
        <v>10</v>
      </c>
      <c r="X16" s="9">
        <v>788</v>
      </c>
      <c r="Y16" s="7"/>
      <c r="Z16" s="6"/>
    </row>
    <row r="17" spans="1:26" ht="15.75">
      <c r="A17" s="7">
        <v>12</v>
      </c>
      <c r="B17" s="6" t="s">
        <v>51</v>
      </c>
      <c r="C17" s="6" t="s">
        <v>52</v>
      </c>
      <c r="D17" s="6" t="s">
        <v>29</v>
      </c>
      <c r="E17" s="7">
        <f>G17+M17+N17+O17+P17+Q17+R17+S17+T17</f>
        <v>320</v>
      </c>
      <c r="F17" s="7">
        <f t="shared" si="0"/>
        <v>262</v>
      </c>
      <c r="G17" s="7"/>
      <c r="H17" s="7">
        <v>80</v>
      </c>
      <c r="I17" s="7">
        <v>72</v>
      </c>
      <c r="J17" s="7">
        <v>100</v>
      </c>
      <c r="K17" s="7">
        <v>70</v>
      </c>
      <c r="L17" s="7">
        <v>20</v>
      </c>
      <c r="M17" s="7"/>
      <c r="N17" s="7">
        <v>20</v>
      </c>
      <c r="O17" s="7">
        <v>100</v>
      </c>
      <c r="P17" s="7"/>
      <c r="Q17" s="7">
        <v>100</v>
      </c>
      <c r="R17" s="7"/>
      <c r="S17" s="7"/>
      <c r="T17" s="7">
        <v>100</v>
      </c>
      <c r="U17" s="7"/>
      <c r="V17" s="7">
        <v>100</v>
      </c>
      <c r="W17" s="7">
        <v>10</v>
      </c>
      <c r="X17" s="9">
        <v>772</v>
      </c>
      <c r="Y17" s="7"/>
      <c r="Z17" s="6"/>
    </row>
    <row r="18" spans="1:26" ht="15.75">
      <c r="A18" s="7">
        <v>13</v>
      </c>
      <c r="B18" s="6" t="s">
        <v>53</v>
      </c>
      <c r="C18" s="6" t="s">
        <v>54</v>
      </c>
      <c r="D18" s="6" t="s">
        <v>23</v>
      </c>
      <c r="E18" s="7">
        <f>G18+M18+N18+O18+P18+Q18+R18+S18+T18</f>
        <v>405</v>
      </c>
      <c r="F18" s="7">
        <f t="shared" si="0"/>
        <v>248</v>
      </c>
      <c r="G18" s="7">
        <v>75</v>
      </c>
      <c r="H18" s="7">
        <v>24</v>
      </c>
      <c r="I18" s="7">
        <v>64</v>
      </c>
      <c r="J18" s="7">
        <v>10</v>
      </c>
      <c r="K18" s="7">
        <v>70</v>
      </c>
      <c r="L18" s="7"/>
      <c r="M18" s="7"/>
      <c r="N18" s="7">
        <v>5</v>
      </c>
      <c r="O18" s="7">
        <v>100</v>
      </c>
      <c r="P18" s="7">
        <v>10</v>
      </c>
      <c r="Q18" s="7">
        <v>100</v>
      </c>
      <c r="R18" s="7">
        <v>85</v>
      </c>
      <c r="S18" s="7">
        <v>0</v>
      </c>
      <c r="T18" s="7">
        <v>30</v>
      </c>
      <c r="U18" s="7">
        <v>40</v>
      </c>
      <c r="V18" s="7">
        <v>20</v>
      </c>
      <c r="W18" s="7">
        <v>100</v>
      </c>
      <c r="X18" s="9">
        <v>733</v>
      </c>
      <c r="Y18" s="7"/>
      <c r="Z18" s="6"/>
    </row>
    <row r="19" spans="1:26" ht="15.75">
      <c r="A19" s="7">
        <v>14</v>
      </c>
      <c r="B19" s="6" t="s">
        <v>55</v>
      </c>
      <c r="C19" s="6" t="s">
        <v>56</v>
      </c>
      <c r="D19" s="6" t="s">
        <v>23</v>
      </c>
      <c r="E19" s="7">
        <f>G19+M19+N19+O19+P19+Q19+R19+S19+T19</f>
        <v>360</v>
      </c>
      <c r="F19" s="7">
        <f t="shared" si="0"/>
        <v>98</v>
      </c>
      <c r="G19" s="7"/>
      <c r="H19" s="7">
        <v>0</v>
      </c>
      <c r="I19" s="7">
        <v>28</v>
      </c>
      <c r="J19" s="7">
        <v>100</v>
      </c>
      <c r="K19" s="7">
        <v>70</v>
      </c>
      <c r="L19" s="7">
        <v>0</v>
      </c>
      <c r="M19" s="7">
        <v>100</v>
      </c>
      <c r="N19" s="7">
        <v>20</v>
      </c>
      <c r="O19" s="7">
        <v>20</v>
      </c>
      <c r="P19" s="7">
        <v>35</v>
      </c>
      <c r="Q19" s="7">
        <v>100</v>
      </c>
      <c r="R19" s="7">
        <v>85</v>
      </c>
      <c r="S19" s="7">
        <v>0</v>
      </c>
      <c r="T19" s="7">
        <v>0</v>
      </c>
      <c r="U19" s="7">
        <v>40</v>
      </c>
      <c r="V19" s="7">
        <v>20</v>
      </c>
      <c r="W19" s="7">
        <v>10</v>
      </c>
      <c r="X19" s="9">
        <v>628</v>
      </c>
      <c r="Y19" s="7"/>
      <c r="Z19" s="6"/>
    </row>
    <row r="20" spans="1:26" ht="15.75">
      <c r="A20" s="7">
        <v>15</v>
      </c>
      <c r="B20" s="6" t="s">
        <v>57</v>
      </c>
      <c r="C20" s="6" t="s">
        <v>58</v>
      </c>
      <c r="D20" s="6" t="s">
        <v>23</v>
      </c>
      <c r="E20" s="7">
        <f>G20+M20+N20+O20+P20+Q20+R20+S20+T20</f>
        <v>363</v>
      </c>
      <c r="F20" s="7">
        <f t="shared" si="0"/>
        <v>179</v>
      </c>
      <c r="G20" s="7">
        <v>58</v>
      </c>
      <c r="H20" s="7">
        <v>24</v>
      </c>
      <c r="I20" s="7">
        <v>80</v>
      </c>
      <c r="J20" s="7"/>
      <c r="K20" s="7">
        <v>0</v>
      </c>
      <c r="L20" s="7"/>
      <c r="M20" s="7">
        <v>0</v>
      </c>
      <c r="N20" s="7"/>
      <c r="O20" s="7">
        <v>100</v>
      </c>
      <c r="P20" s="7">
        <v>20</v>
      </c>
      <c r="Q20" s="7">
        <v>100</v>
      </c>
      <c r="R20" s="7">
        <v>85</v>
      </c>
      <c r="S20" s="7"/>
      <c r="T20" s="7">
        <v>0</v>
      </c>
      <c r="U20" s="7">
        <v>75</v>
      </c>
      <c r="V20" s="7"/>
      <c r="W20" s="7"/>
      <c r="X20" s="9">
        <v>542</v>
      </c>
      <c r="Y20" s="7"/>
      <c r="Z20" s="6"/>
    </row>
    <row r="21" spans="1:26" ht="15.75">
      <c r="A21" s="7">
        <v>16</v>
      </c>
      <c r="B21" s="6" t="s">
        <v>59</v>
      </c>
      <c r="C21" s="6" t="s">
        <v>60</v>
      </c>
      <c r="D21" s="6" t="s">
        <v>61</v>
      </c>
      <c r="E21" s="7">
        <f>G21+M21+N21+O21+P21+Q21+R21+S21+T21</f>
        <v>370</v>
      </c>
      <c r="F21" s="7">
        <f t="shared" si="0"/>
        <v>126</v>
      </c>
      <c r="G21" s="7">
        <v>60</v>
      </c>
      <c r="H21" s="7">
        <v>24</v>
      </c>
      <c r="I21" s="7">
        <v>32</v>
      </c>
      <c r="J21" s="7">
        <v>20</v>
      </c>
      <c r="K21" s="7">
        <v>14</v>
      </c>
      <c r="L21" s="7">
        <v>0</v>
      </c>
      <c r="M21" s="7">
        <v>10</v>
      </c>
      <c r="N21" s="7">
        <v>20</v>
      </c>
      <c r="O21" s="7">
        <v>95</v>
      </c>
      <c r="P21" s="7">
        <v>0</v>
      </c>
      <c r="Q21" s="7">
        <v>100</v>
      </c>
      <c r="R21" s="7">
        <v>85</v>
      </c>
      <c r="S21" s="7"/>
      <c r="T21" s="7">
        <v>0</v>
      </c>
      <c r="U21" s="7">
        <v>40</v>
      </c>
      <c r="V21" s="7">
        <v>20</v>
      </c>
      <c r="W21" s="7">
        <v>10</v>
      </c>
      <c r="X21" s="9">
        <v>530</v>
      </c>
      <c r="Y21" s="7"/>
      <c r="Z21" s="6"/>
    </row>
    <row r="23" spans="1:26">
      <c r="L23" s="1" t="s">
        <v>69</v>
      </c>
    </row>
    <row r="24" spans="1:26">
      <c r="L24" s="1" t="s">
        <v>70</v>
      </c>
    </row>
  </sheetData>
  <mergeCells count="2">
    <mergeCell ref="A3:Y3"/>
    <mergeCell ref="A1:Z1"/>
  </mergeCells>
  <pageMargins left="0.39370078740157483" right="0.39370078740157483" top="1.0629921259842521" bottom="1.0629921259842521" header="0.78740157480314965" footer="0.78740157480314965"/>
  <pageSetup paperSize="9" orientation="landscape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revision>0</cp:revision>
  <cp:lastPrinted>2016-05-24T11:54:15Z</cp:lastPrinted>
  <dcterms:modified xsi:type="dcterms:W3CDTF">2016-05-24T11:55:40Z</dcterms:modified>
  <dc:language>en-US</dc:language>
</cp:coreProperties>
</file>