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2"/>
  <c r="L2"/>
  <c r="L12"/>
  <c r="K12"/>
  <c r="K11"/>
  <c r="L11" s="1"/>
  <c r="L10"/>
  <c r="K10"/>
  <c r="L9"/>
  <c r="K9"/>
  <c r="L8"/>
  <c r="K8"/>
  <c r="L7"/>
  <c r="K7"/>
  <c r="L6"/>
  <c r="K6"/>
  <c r="L5"/>
  <c r="K5"/>
  <c r="L4"/>
  <c r="K4"/>
  <c r="L3"/>
  <c r="K3"/>
  <c r="K2"/>
  <c r="D61"/>
  <c r="C62"/>
  <c r="D62" s="1"/>
  <c r="C63"/>
  <c r="D63" s="1"/>
  <c r="C64"/>
  <c r="D64" s="1"/>
  <c r="C65"/>
  <c r="D65" s="1"/>
  <c r="C61"/>
</calcChain>
</file>

<file path=xl/sharedStrings.xml><?xml version="1.0" encoding="utf-8"?>
<sst xmlns="http://schemas.openxmlformats.org/spreadsheetml/2006/main" count="41" uniqueCount="36">
  <si>
    <t>Date</t>
  </si>
  <si>
    <t>high</t>
  </si>
  <si>
    <t>low</t>
  </si>
  <si>
    <t>last</t>
  </si>
  <si>
    <t>S.No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</si>
  <si>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</si>
  <si>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</si>
  <si>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</si>
  <si>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</si>
  <si>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</si>
  <si>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</si>
  <si>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</si>
  <si>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</si>
  <si>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</si>
  <si>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Ataullah</t>
  </si>
  <si>
    <t>Waquar</t>
  </si>
  <si>
    <t>Arpan</t>
  </si>
  <si>
    <t>Rinku</t>
  </si>
  <si>
    <t>Rahul</t>
  </si>
  <si>
    <t>Jorawar</t>
  </si>
  <si>
    <t>Jipsem</t>
  </si>
  <si>
    <t>Ritesh</t>
  </si>
  <si>
    <t>Big</t>
  </si>
  <si>
    <t>Aadil</t>
  </si>
  <si>
    <t>Abdullah</t>
  </si>
  <si>
    <t>Grades</t>
  </si>
  <si>
    <t>First Class</t>
  </si>
  <si>
    <t>Second Class</t>
  </si>
  <si>
    <t>Third Class</t>
  </si>
  <si>
    <t>Fail</t>
  </si>
  <si>
    <t>Number of Student</t>
  </si>
  <si>
    <t>Percentage</t>
  </si>
  <si>
    <t>Result</t>
  </si>
  <si>
    <t>Central Angle</t>
  </si>
  <si>
    <t>Total Class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</si>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</sst>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2" fillId="3" borderId="1" xfId="0" applyFont="1" applyFill="1" applyBorder="1" applyAlignment="1">
      <alignment horizontal="center"/>
    </xf>
    <xf numFmtId="1" fontId="2" fillId="3" borderId="1" xfId="1" applyNumberFormat="1" applyFont="1" applyFill="1" applyBorder="1" applyAlignment="1">
      <alignment horizontal="center"/>
    </xf>
    <xf numFmtId="0" fontId="2" fillId="3" borderId="1" xfId="0" applyFont="1" applyFill="1" applyBorder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Sheet1!$B$60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Sheet1!$A$61:$A$65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 Class</c:v>
                </c:pt>
              </c:strCache>
            </c:strRef>
          </c:cat>
          <c:val>
            <c:numRef>
              <c:f>Sheet1!$B$61:$B$65</c:f>
              <c:numCache>
                <c:formatCode>General</c:formatCode>
                <c:ptCount val="5"/>
                <c:pt idx="0">
                  <c:v>35</c:v>
                </c:pt>
                <c:pt idx="1">
                  <c:v>45</c:v>
                </c:pt>
                <c:pt idx="2">
                  <c:v>15</c:v>
                </c:pt>
                <c:pt idx="3">
                  <c:v>5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Number of Student</c:v>
                </c:pt>
              </c:strCache>
            </c:strRef>
          </c:tx>
          <c:cat>
            <c:strRef>
              <c:f>Sheet1!$A$61:$A$65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 Class</c:v>
                </c:pt>
              </c:strCache>
            </c:strRef>
          </c:cat>
          <c:val>
            <c:numRef>
              <c:f>Sheet1!$C$61:$C$65</c:f>
              <c:numCache>
                <c:formatCode>General</c:formatCode>
                <c:ptCount val="5"/>
                <c:pt idx="0">
                  <c:v>21</c:v>
                </c:pt>
                <c:pt idx="1">
                  <c:v>27</c:v>
                </c:pt>
                <c:pt idx="2">
                  <c:v>9</c:v>
                </c:pt>
                <c:pt idx="3">
                  <c:v>3</c:v>
                </c:pt>
                <c:pt idx="4">
                  <c:v>60</c:v>
                </c:pt>
              </c:numCache>
            </c:numRef>
          </c:val>
        </c:ser>
        <c:ser>
          <c:idx val="2"/>
          <c:order val="2"/>
          <c:tx>
            <c:strRef>
              <c:f>Sheet1!$D$60</c:f>
              <c:strCache>
                <c:ptCount val="1"/>
                <c:pt idx="0">
                  <c:v>Central Angle</c:v>
                </c:pt>
              </c:strCache>
            </c:strRef>
          </c:tx>
          <c:cat>
            <c:strRef>
              <c:f>Sheet1!$A$61:$A$65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 Class</c:v>
                </c:pt>
              </c:strCache>
            </c:strRef>
          </c:cat>
          <c:val>
            <c:numRef>
              <c:f>Sheet1!$D$61:$D$65</c:f>
              <c:numCache>
                <c:formatCode>General</c:formatCode>
                <c:ptCount val="5"/>
                <c:pt idx="0">
                  <c:v>125.99999999999999</c:v>
                </c:pt>
                <c:pt idx="1">
                  <c:v>162</c:v>
                </c:pt>
                <c:pt idx="2">
                  <c:v>54</c:v>
                </c:pt>
                <c:pt idx="3">
                  <c:v>18</c:v>
                </c:pt>
                <c:pt idx="4">
                  <c:v>360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655983</xdr:colOff>
      <xdr:row>56</xdr:row>
      <xdr:rowOff>92765</xdr:rowOff>
    </xdr:from>
    <xdr:to>
      <xdr:col>10</xdr:col>
      <xdr:colOff>576470</xdr:colOff>
      <xdr:row>71</xdr:row>
      <xdr:rowOff>53007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8"/>
  <sheetViews>
    <sheetView tabSelected="1" topLeftCell="A2" zoomScale="115" zoomScaleNormal="115" workbookViewId="0">
      <selection activeCell="G19" sqref="G19"/>
    </sheetView>
  </sheetViews>
  <sheetFormatPr defaultRowHeight="14.4"/>
  <cols>
    <col min="1" max="1" width="16.77734375" bestFit="1" customWidth="1"/>
    <col min="2" max="2" width="25.5546875" bestFit="1" customWidth="1"/>
    <col min="3" max="3" width="16.77734375" bestFit="1" customWidth="1"/>
    <col min="4" max="4" width="11.88671875" bestFit="1" customWidth="1"/>
    <col min="5" max="10" width="11.33203125" bestFit="1" customWidth="1"/>
    <col min="12" max="12" width="10.109375" bestFit="1" customWidth="1"/>
  </cols>
  <sheetData>
    <row r="1" spans="1:13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35</v>
      </c>
      <c r="L1" s="7" t="s">
        <v>31</v>
      </c>
      <c r="M1" s="7" t="s">
        <v>25</v>
      </c>
    </row>
    <row r="2" spans="1:13">
      <c r="A2" s="4"/>
      <c r="B2" s="4" t="s">
        <v>14</v>
      </c>
      <c r="C2" s="4">
        <v>80</v>
      </c>
      <c r="D2" s="4">
        <v>78</v>
      </c>
      <c r="E2" s="4">
        <v>98</v>
      </c>
      <c r="F2" s="4">
        <v>88</v>
      </c>
      <c r="G2" s="4">
        <v>88</v>
      </c>
      <c r="H2" s="4">
        <v>54</v>
      </c>
      <c r="I2" s="4">
        <v>54</v>
      </c>
      <c r="J2" s="4">
        <v>35</v>
      </c>
      <c r="K2" s="4">
        <f>SUM(C2:J2)</f>
        <v>575</v>
      </c>
      <c r="L2" s="5">
        <f>K2/800*100</f>
        <v>71.875</v>
      </c>
      <c r="M2" s="6" t="str">
        <f>IF(L2&gt;=90,"A+",IF(L2&gt;=80,"A",IF(L2&gt;=70,"B","C")))</f>
        <v>B</v>
      </c>
    </row>
    <row r="3" spans="1:13">
      <c r="A3" s="4">
        <v>2</v>
      </c>
      <c r="B3" s="4" t="s">
        <v>15</v>
      </c>
      <c r="C3" s="4">
        <v>70</v>
      </c>
      <c r="D3" s="4">
        <v>95</v>
      </c>
      <c r="E3" s="4">
        <v>89</v>
      </c>
      <c r="F3" s="4">
        <v>77</v>
      </c>
      <c r="G3" s="4">
        <v>78</v>
      </c>
      <c r="H3" s="4">
        <v>54</v>
      </c>
      <c r="I3" s="4">
        <v>32</v>
      </c>
      <c r="J3" s="4">
        <v>48</v>
      </c>
      <c r="K3" s="4">
        <f t="shared" ref="K3:K12" si="0">SUM(C3:J3)</f>
        <v>543</v>
      </c>
      <c r="L3" s="5">
        <f>K3/800*100</f>
        <v>67.875</v>
      </c>
      <c r="M3" s="6" t="str">
        <f t="shared" ref="M3:M12" si="1">IF(L3&gt;=90,"A+",IF(L3&gt;=80,"A",IF(L3&gt;=70,"B","C")))</f>
        <v>C</v>
      </c>
    </row>
    <row r="4" spans="1:13">
      <c r="A4" s="4">
        <v>3</v>
      </c>
      <c r="B4" s="4" t="s">
        <v>16</v>
      </c>
      <c r="C4" s="4">
        <v>35</v>
      </c>
      <c r="D4" s="4">
        <v>65</v>
      </c>
      <c r="E4" s="4">
        <v>87</v>
      </c>
      <c r="F4" s="4">
        <v>55</v>
      </c>
      <c r="G4" s="4">
        <v>25</v>
      </c>
      <c r="H4" s="4">
        <v>98</v>
      </c>
      <c r="I4" s="4">
        <v>12</v>
      </c>
      <c r="J4" s="4">
        <v>98</v>
      </c>
      <c r="K4" s="4">
        <f t="shared" si="0"/>
        <v>475</v>
      </c>
      <c r="L4" s="5">
        <f t="shared" ref="L4:L12" si="2">K4/800*100</f>
        <v>59.375</v>
      </c>
      <c r="M4" s="6" t="str">
        <f t="shared" si="1"/>
        <v>C</v>
      </c>
    </row>
    <row r="5" spans="1:13">
      <c r="A5" s="4">
        <v>4</v>
      </c>
      <c r="B5" s="4" t="s">
        <v>17</v>
      </c>
      <c r="C5" s="4">
        <v>0</v>
      </c>
      <c r="D5" s="4">
        <v>0</v>
      </c>
      <c r="E5" s="4">
        <v>54</v>
      </c>
      <c r="F5" s="4">
        <v>0</v>
      </c>
      <c r="G5" s="4">
        <v>0</v>
      </c>
      <c r="H5" s="4">
        <v>0</v>
      </c>
      <c r="I5" s="4">
        <v>0</v>
      </c>
      <c r="J5" s="4">
        <v>78</v>
      </c>
      <c r="K5" s="4">
        <f t="shared" si="0"/>
        <v>132</v>
      </c>
      <c r="L5" s="5">
        <f t="shared" si="2"/>
        <v>16.5</v>
      </c>
      <c r="M5" s="6" t="str">
        <f t="shared" si="1"/>
        <v>C</v>
      </c>
    </row>
    <row r="6" spans="1:13">
      <c r="A6" s="4">
        <v>5</v>
      </c>
      <c r="B6" s="4" t="s">
        <v>18</v>
      </c>
      <c r="C6" s="4">
        <v>98</v>
      </c>
      <c r="D6" s="4">
        <v>78</v>
      </c>
      <c r="E6" s="4">
        <v>32</v>
      </c>
      <c r="F6" s="4">
        <v>54</v>
      </c>
      <c r="G6" s="4">
        <v>45</v>
      </c>
      <c r="H6" s="4">
        <v>78</v>
      </c>
      <c r="I6" s="4">
        <v>54</v>
      </c>
      <c r="J6" s="4">
        <v>87</v>
      </c>
      <c r="K6" s="4">
        <f t="shared" si="0"/>
        <v>526</v>
      </c>
      <c r="L6" s="5">
        <f t="shared" si="2"/>
        <v>65.75</v>
      </c>
      <c r="M6" s="6" t="str">
        <f t="shared" si="1"/>
        <v>C</v>
      </c>
    </row>
    <row r="7" spans="1:13">
      <c r="A7" s="4">
        <v>6</v>
      </c>
      <c r="B7" s="4" t="s">
        <v>19</v>
      </c>
      <c r="C7" s="4">
        <v>78</v>
      </c>
      <c r="D7" s="4">
        <v>54</v>
      </c>
      <c r="E7" s="4">
        <v>12</v>
      </c>
      <c r="F7" s="4">
        <v>99</v>
      </c>
      <c r="G7" s="4">
        <v>99</v>
      </c>
      <c r="H7" s="4">
        <v>99</v>
      </c>
      <c r="I7" s="4">
        <v>78</v>
      </c>
      <c r="J7" s="4">
        <v>99</v>
      </c>
      <c r="K7" s="4">
        <f t="shared" si="0"/>
        <v>618</v>
      </c>
      <c r="L7" s="5">
        <f t="shared" si="2"/>
        <v>77.25</v>
      </c>
      <c r="M7" s="6" t="str">
        <f t="shared" si="1"/>
        <v>B</v>
      </c>
    </row>
    <row r="8" spans="1:13">
      <c r="A8" s="4">
        <v>7</v>
      </c>
      <c r="B8" s="4" t="s">
        <v>20</v>
      </c>
      <c r="C8" s="4">
        <v>87</v>
      </c>
      <c r="D8" s="4">
        <v>54</v>
      </c>
      <c r="E8" s="4">
        <v>45</v>
      </c>
      <c r="F8" s="4">
        <v>87</v>
      </c>
      <c r="G8" s="4">
        <v>65</v>
      </c>
      <c r="H8" s="4">
        <v>12</v>
      </c>
      <c r="I8" s="4">
        <v>98</v>
      </c>
      <c r="J8" s="4">
        <v>21</v>
      </c>
      <c r="K8" s="4">
        <f t="shared" si="0"/>
        <v>469</v>
      </c>
      <c r="L8" s="5">
        <f t="shared" si="2"/>
        <v>58.625000000000007</v>
      </c>
      <c r="M8" s="6" t="str">
        <f t="shared" si="1"/>
        <v>C</v>
      </c>
    </row>
    <row r="9" spans="1:13">
      <c r="A9" s="4">
        <v>8</v>
      </c>
      <c r="B9" s="4" t="s">
        <v>21</v>
      </c>
      <c r="C9" s="4">
        <v>56</v>
      </c>
      <c r="D9" s="4">
        <v>98</v>
      </c>
      <c r="E9" s="4">
        <v>54</v>
      </c>
      <c r="F9" s="4">
        <v>54</v>
      </c>
      <c r="G9" s="4">
        <v>65</v>
      </c>
      <c r="H9" s="4">
        <v>45</v>
      </c>
      <c r="I9" s="4">
        <v>65</v>
      </c>
      <c r="J9" s="4">
        <v>38</v>
      </c>
      <c r="K9" s="4">
        <f t="shared" si="0"/>
        <v>475</v>
      </c>
      <c r="L9" s="5">
        <f t="shared" si="2"/>
        <v>59.375</v>
      </c>
      <c r="M9" s="6" t="str">
        <f t="shared" si="1"/>
        <v>C</v>
      </c>
    </row>
    <row r="10" spans="1:13">
      <c r="A10" s="4">
        <v>9</v>
      </c>
      <c r="B10" s="4" t="s">
        <v>22</v>
      </c>
      <c r="C10" s="4">
        <v>21</v>
      </c>
      <c r="D10" s="4">
        <v>65</v>
      </c>
      <c r="E10" s="4">
        <v>78</v>
      </c>
      <c r="F10" s="4">
        <v>81</v>
      </c>
      <c r="G10" s="4">
        <v>56</v>
      </c>
      <c r="H10" s="4">
        <v>54</v>
      </c>
      <c r="I10" s="4">
        <v>45</v>
      </c>
      <c r="J10" s="4">
        <v>88</v>
      </c>
      <c r="K10" s="4">
        <f t="shared" si="0"/>
        <v>488</v>
      </c>
      <c r="L10" s="5">
        <f t="shared" si="2"/>
        <v>61</v>
      </c>
      <c r="M10" s="6" t="str">
        <f t="shared" si="1"/>
        <v>C</v>
      </c>
    </row>
    <row r="11" spans="1:13">
      <c r="A11" s="4">
        <v>10</v>
      </c>
      <c r="B11" s="4" t="s">
        <v>23</v>
      </c>
      <c r="C11" s="4">
        <v>38</v>
      </c>
      <c r="D11" s="4">
        <v>78</v>
      </c>
      <c r="E11" s="4">
        <v>98</v>
      </c>
      <c r="F11" s="4">
        <v>91</v>
      </c>
      <c r="G11" s="4">
        <v>45</v>
      </c>
      <c r="H11" s="4">
        <v>78</v>
      </c>
      <c r="I11" s="4">
        <v>78</v>
      </c>
      <c r="J11" s="4">
        <v>78</v>
      </c>
      <c r="K11" s="4">
        <f t="shared" si="0"/>
        <v>584</v>
      </c>
      <c r="L11" s="5">
        <f t="shared" si="2"/>
        <v>73</v>
      </c>
      <c r="M11" s="6" t="str">
        <f t="shared" si="1"/>
        <v>B</v>
      </c>
    </row>
    <row r="12" spans="1:13">
      <c r="A12" s="4">
        <v>11</v>
      </c>
      <c r="B12" s="4" t="s">
        <v>24</v>
      </c>
      <c r="C12" s="4">
        <v>88</v>
      </c>
      <c r="D12" s="4">
        <v>99</v>
      </c>
      <c r="E12" s="4">
        <v>99</v>
      </c>
      <c r="F12" s="4">
        <v>92</v>
      </c>
      <c r="G12" s="4">
        <v>58</v>
      </c>
      <c r="H12" s="4">
        <v>98</v>
      </c>
      <c r="I12" s="4">
        <v>54</v>
      </c>
      <c r="J12" s="4">
        <v>98</v>
      </c>
      <c r="K12" s="4">
        <f t="shared" si="0"/>
        <v>686</v>
      </c>
      <c r="L12" s="5">
        <f>K12/800*100</f>
        <v>85.75</v>
      </c>
      <c r="M12" s="6" t="str">
        <f t="shared" si="1"/>
        <v>A</v>
      </c>
    </row>
    <row r="35" ht="30" customHeight="1"/>
    <row r="36" ht="30" customHeight="1"/>
    <row r="37" ht="30" customHeight="1"/>
    <row r="38" ht="30" customHeight="1"/>
    <row r="39" ht="30" customHeight="1"/>
    <row r="40" ht="30" customHeight="1"/>
    <row r="57" spans="1:4">
      <c r="A57" t="s">
        <v>26</v>
      </c>
      <c r="B57" t="s">
        <v>27</v>
      </c>
      <c r="C57" t="s">
        <v>28</v>
      </c>
      <c r="D57" t="s">
        <v>29</v>
      </c>
    </row>
    <row r="58" spans="1:4">
      <c r="A58" s="3">
        <v>0.35</v>
      </c>
      <c r="B58" s="3">
        <v>0.45</v>
      </c>
      <c r="C58" s="3">
        <v>0.15</v>
      </c>
      <c r="D58" s="3">
        <v>0.05</v>
      </c>
    </row>
    <row r="60" spans="1:4">
      <c r="A60" t="s">
        <v>32</v>
      </c>
      <c r="B60" t="s">
        <v>31</v>
      </c>
      <c r="C60" t="s">
        <v>30</v>
      </c>
      <c r="D60" t="s">
        <v>33</v>
      </c>
    </row>
    <row r="61" spans="1:4">
      <c r="A61" t="s">
        <v>26</v>
      </c>
      <c r="B61">
        <v>35</v>
      </c>
      <c r="C61">
        <f>60*B61/100</f>
        <v>21</v>
      </c>
      <c r="D61">
        <f>C61/60*360</f>
        <v>125.99999999999999</v>
      </c>
    </row>
    <row r="62" spans="1:4">
      <c r="A62" t="s">
        <v>27</v>
      </c>
      <c r="B62">
        <v>45</v>
      </c>
      <c r="C62">
        <f t="shared" ref="C62:C65" si="3">60*B62/100</f>
        <v>27</v>
      </c>
      <c r="D62">
        <f t="shared" ref="D62:D65" si="4">C62/60*360</f>
        <v>162</v>
      </c>
    </row>
    <row r="63" spans="1:4">
      <c r="A63" t="s">
        <v>28</v>
      </c>
      <c r="B63">
        <v>15</v>
      </c>
      <c r="C63">
        <f t="shared" si="3"/>
        <v>9</v>
      </c>
      <c r="D63">
        <f t="shared" si="4"/>
        <v>54</v>
      </c>
    </row>
    <row r="64" spans="1:4">
      <c r="A64" t="s">
        <v>29</v>
      </c>
      <c r="B64">
        <v>5</v>
      </c>
      <c r="C64">
        <f t="shared" si="3"/>
        <v>3</v>
      </c>
      <c r="D64">
        <f t="shared" si="4"/>
        <v>18</v>
      </c>
    </row>
    <row r="65" spans="1:4">
      <c r="A65" t="s">
        <v>34</v>
      </c>
      <c r="B65">
        <v>100</v>
      </c>
      <c r="C65">
        <f t="shared" si="3"/>
        <v>60</v>
      </c>
      <c r="D65">
        <f t="shared" si="4"/>
        <v>360</v>
      </c>
    </row>
    <row r="92" spans="2:5">
      <c r="B92" s="1" t="s">
        <v>0</v>
      </c>
      <c r="C92" s="1" t="s">
        <v>1</v>
      </c>
      <c r="D92" t="s">
        <v>2</v>
      </c>
      <c r="E92" t="s">
        <v>3</v>
      </c>
    </row>
    <row r="93" spans="2:5">
      <c r="B93" s="2">
        <v>43862</v>
      </c>
      <c r="C93" s="1">
        <v>50</v>
      </c>
      <c r="D93">
        <v>40</v>
      </c>
      <c r="E93">
        <v>10</v>
      </c>
    </row>
    <row r="94" spans="2:5">
      <c r="B94" s="2">
        <v>43863</v>
      </c>
      <c r="C94" s="1">
        <v>60</v>
      </c>
      <c r="D94">
        <v>80</v>
      </c>
      <c r="E94">
        <v>20</v>
      </c>
    </row>
    <row r="95" spans="2:5">
      <c r="B95" s="2">
        <v>43864</v>
      </c>
      <c r="C95" s="1">
        <v>70</v>
      </c>
      <c r="D95">
        <v>120</v>
      </c>
      <c r="E95">
        <v>30</v>
      </c>
    </row>
    <row r="96" spans="2:5">
      <c r="B96" s="2">
        <v>43865</v>
      </c>
      <c r="C96" s="1">
        <v>80</v>
      </c>
      <c r="D96">
        <v>160</v>
      </c>
      <c r="E96">
        <v>40</v>
      </c>
    </row>
    <row r="97" spans="2:5">
      <c r="B97" s="2">
        <v>43866</v>
      </c>
      <c r="C97" s="1">
        <v>90</v>
      </c>
      <c r="D97">
        <v>200</v>
      </c>
      <c r="E97">
        <v>50</v>
      </c>
    </row>
    <row r="98" spans="2:5">
      <c r="B98" s="2">
        <v>43867</v>
      </c>
      <c r="C98" s="1">
        <v>100</v>
      </c>
      <c r="D98">
        <v>240</v>
      </c>
      <c r="E98">
        <v>60</v>
      </c>
    </row>
    <row r="99" spans="2:5">
      <c r="B99" s="2">
        <v>43868</v>
      </c>
      <c r="C99" s="1">
        <v>110</v>
      </c>
      <c r="D99">
        <v>280</v>
      </c>
      <c r="E99">
        <v>70</v>
      </c>
    </row>
    <row r="100" spans="2:5">
      <c r="B100" s="2">
        <v>43869</v>
      </c>
      <c r="C100" s="1">
        <v>120</v>
      </c>
      <c r="D100">
        <v>320</v>
      </c>
      <c r="E100">
        <v>80</v>
      </c>
    </row>
    <row r="101" spans="2:5">
      <c r="B101" s="2">
        <v>43870</v>
      </c>
      <c r="C101" s="1">
        <v>130</v>
      </c>
      <c r="D101">
        <v>360</v>
      </c>
      <c r="E101">
        <v>90</v>
      </c>
    </row>
    <row r="102" spans="2:5">
      <c r="B102" s="2">
        <v>43871</v>
      </c>
      <c r="C102" s="1">
        <v>140</v>
      </c>
      <c r="D102">
        <v>400</v>
      </c>
      <c r="E102">
        <v>100</v>
      </c>
    </row>
    <row r="103" spans="2:5">
      <c r="B103" s="2">
        <v>43872</v>
      </c>
      <c r="C103" s="1">
        <v>150</v>
      </c>
      <c r="D103">
        <v>440</v>
      </c>
      <c r="E103">
        <v>110</v>
      </c>
    </row>
    <row r="104" spans="2:5">
      <c r="B104" s="2">
        <v>43873</v>
      </c>
      <c r="C104" s="1">
        <v>160</v>
      </c>
      <c r="D104">
        <v>480</v>
      </c>
      <c r="E104">
        <v>120</v>
      </c>
    </row>
    <row r="105" spans="2:5">
      <c r="B105" s="2">
        <v>43874</v>
      </c>
      <c r="C105" s="1">
        <v>170</v>
      </c>
      <c r="D105">
        <v>520</v>
      </c>
      <c r="E105">
        <v>130</v>
      </c>
    </row>
    <row r="106" spans="2:5">
      <c r="B106" s="2">
        <v>43875</v>
      </c>
      <c r="C106" s="1">
        <v>180</v>
      </c>
      <c r="D106">
        <v>560</v>
      </c>
      <c r="E106">
        <v>140</v>
      </c>
    </row>
    <row r="107" spans="2:5">
      <c r="B107" s="2">
        <v>43876</v>
      </c>
      <c r="C107" s="1">
        <v>190</v>
      </c>
      <c r="D107">
        <v>600</v>
      </c>
      <c r="E107">
        <v>150</v>
      </c>
    </row>
    <row r="108" spans="2:5">
      <c r="B108" s="2">
        <v>43877</v>
      </c>
      <c r="C108" s="1">
        <v>200</v>
      </c>
      <c r="D108">
        <v>640</v>
      </c>
      <c r="E108">
        <v>160</v>
      </c>
    </row>
  </sheetData>
  <conditionalFormatting sqref="L1:L12">
    <cfRule type="cellIs" dxfId="2" priority="3" operator="lessThan">
      <formula>70</formula>
    </cfRule>
  </conditionalFormatting>
  <conditionalFormatting sqref="M2:M12">
    <cfRule type="cellIs" dxfId="1" priority="2" operator="lessThan">
      <formula>"A"</formula>
    </cfRule>
  </conditionalFormatting>
  <conditionalFormatting sqref="L2:M12">
    <cfRule type="cellIs" dxfId="0" priority="1" operator="lessThan">
      <formula>70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 Shaikh</dc:creator>
  <cp:lastModifiedBy>Ataullah Shaikh</cp:lastModifiedBy>
  <dcterms:created xsi:type="dcterms:W3CDTF">2024-03-06T07:53:45Z</dcterms:created>
  <dcterms:modified xsi:type="dcterms:W3CDTF">2024-03-06T09:40:44Z</dcterms:modified>
</cp:coreProperties>
</file>