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0490" windowHeight="7365"/>
  </bookViews>
  <sheets>
    <sheet name="Sheet1" sheetId="1" r:id="rId1"/>
  </sheets>
  <definedNames>
    <definedName name="AllGrades">Sheet1!$J$13:$J$37</definedName>
    <definedName name="Grade">Sheet1!$O$12:$O$22</definedName>
    <definedName name="GradeCalculation">Sheet1!$N$12:$P$18</definedName>
    <definedName name="Marks">Sheet1!$N$12:$N$22</definedName>
    <definedName name="Point">Sheet1!$P$12:$P$22</definedName>
    <definedName name="_xlnm.Print_Area" localSheetId="0">Sheet1!$K$69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E56" i="1"/>
  <c r="E57" i="1"/>
  <c r="E58" i="1"/>
  <c r="E59" i="1"/>
  <c r="E50" i="1"/>
  <c r="J13" i="1"/>
  <c r="I24" i="1"/>
  <c r="J24" i="1" s="1"/>
  <c r="I23" i="1"/>
  <c r="K23" i="1" s="1"/>
  <c r="I22" i="1"/>
  <c r="J22" i="1" s="1"/>
  <c r="I21" i="1"/>
  <c r="J21" i="1" s="1"/>
  <c r="I20" i="1"/>
  <c r="J20" i="1" s="1"/>
  <c r="I19" i="1"/>
  <c r="K19" i="1" s="1"/>
  <c r="I18" i="1"/>
  <c r="K18" i="1" s="1"/>
  <c r="K14" i="1"/>
  <c r="K15" i="1"/>
  <c r="K16" i="1"/>
  <c r="K17" i="1"/>
  <c r="K22" i="1"/>
  <c r="K13" i="1"/>
  <c r="J14" i="1"/>
  <c r="J15" i="1"/>
  <c r="J16" i="1"/>
  <c r="J17" i="1"/>
  <c r="K24" i="1" l="1"/>
  <c r="J23" i="1"/>
  <c r="K21" i="1"/>
  <c r="K20" i="1"/>
  <c r="J19" i="1"/>
  <c r="J18" i="1"/>
  <c r="I14" i="1"/>
  <c r="I15" i="1"/>
  <c r="I16" i="1"/>
  <c r="I17" i="1"/>
  <c r="I13" i="1"/>
</calcChain>
</file>

<file path=xl/sharedStrings.xml><?xml version="1.0" encoding="utf-8"?>
<sst xmlns="http://schemas.openxmlformats.org/spreadsheetml/2006/main" count="67" uniqueCount="53">
  <si>
    <t xml:space="preserve">SL </t>
  </si>
  <si>
    <t>ID</t>
  </si>
  <si>
    <t>Name</t>
  </si>
  <si>
    <t>Att. (05)</t>
  </si>
  <si>
    <t>Per. (05)</t>
  </si>
  <si>
    <t>Midterm (30)</t>
  </si>
  <si>
    <t>Final (40)</t>
  </si>
  <si>
    <t>Total (100)</t>
  </si>
  <si>
    <t>Letter Grade</t>
  </si>
  <si>
    <t>Eastern University</t>
  </si>
  <si>
    <t>Grade Sheet</t>
  </si>
  <si>
    <t>Faculty</t>
  </si>
  <si>
    <t>Department</t>
  </si>
  <si>
    <t>Semester</t>
  </si>
  <si>
    <t>Course Code</t>
  </si>
  <si>
    <t>Date</t>
  </si>
  <si>
    <t>Credits</t>
  </si>
  <si>
    <t>Section</t>
  </si>
  <si>
    <t>Quiz (20)</t>
  </si>
  <si>
    <t>Designation</t>
  </si>
  <si>
    <t>Depatment Name</t>
  </si>
  <si>
    <t>Department Name</t>
  </si>
  <si>
    <t>Name of the Dean</t>
  </si>
  <si>
    <t>Grade Point</t>
  </si>
  <si>
    <t>Rahat</t>
  </si>
  <si>
    <t>Name of the Chairperson</t>
  </si>
  <si>
    <t>Name of the Faculty</t>
  </si>
  <si>
    <t>Course Teacher Name</t>
  </si>
  <si>
    <t>Safin</t>
  </si>
  <si>
    <t>Saikot</t>
  </si>
  <si>
    <t>Rasel</t>
  </si>
  <si>
    <t>Rimon</t>
  </si>
  <si>
    <t>Marks</t>
  </si>
  <si>
    <t>Grade</t>
  </si>
  <si>
    <t>Point</t>
  </si>
  <si>
    <t>F</t>
  </si>
  <si>
    <t>D</t>
  </si>
  <si>
    <t>C</t>
  </si>
  <si>
    <t>B</t>
  </si>
  <si>
    <t>A</t>
  </si>
  <si>
    <t>A+</t>
  </si>
  <si>
    <t>C+</t>
  </si>
  <si>
    <t>B-</t>
  </si>
  <si>
    <t>B+</t>
  </si>
  <si>
    <t>A-</t>
  </si>
  <si>
    <t>Samim</t>
  </si>
  <si>
    <t>Raisulk</t>
  </si>
  <si>
    <t>Kibria</t>
  </si>
  <si>
    <t>Soumik</t>
  </si>
  <si>
    <t>Hira</t>
  </si>
  <si>
    <t>Zinat</t>
  </si>
  <si>
    <t>Sultana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</si>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</sst>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2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</a:t>
            </a:r>
            <a:r>
              <a:rPr lang="en-US" baseline="0"/>
              <a:t> and point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9486111111111112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Sheet1!$D$50:$D$59</c:f>
              <c:strCache>
                <c:ptCount val="10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C+</c:v>
                </c:pt>
                <c:pt idx="4">
                  <c:v>B-</c:v>
                </c:pt>
                <c:pt idx="5">
                  <c:v>B</c:v>
                </c:pt>
                <c:pt idx="6">
                  <c:v>B+</c:v>
                </c:pt>
                <c:pt idx="7">
                  <c:v>A-</c:v>
                </c:pt>
                <c:pt idx="8">
                  <c:v>A</c:v>
                </c:pt>
                <c:pt idx="9">
                  <c:v>A+</c:v>
                </c:pt>
              </c:strCache>
            </c:strRef>
          </c:cat>
          <c:val>
            <c:numRef>
              <c:f>Sheet1!$E$50:$E$59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20392"/>
        <c:axId val="154223528"/>
      </c:lineChart>
      <c:catAx>
        <c:axId val="15422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3528"/>
        <c:crosses val="autoZero"/>
        <c:auto val="1"/>
        <c:lblAlgn val="ctr"/>
        <c:lblOffset val="100"/>
        <c:noMultiLvlLbl val="0"/>
      </c:catAx>
      <c:valAx>
        <c:axId val="1542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0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59</xdr:row>
      <xdr:rowOff>180974</xdr:rowOff>
    </xdr:from>
    <xdr:to>
      <xdr:col>8</xdr:col>
      <xdr:colOff>114299</xdr:colOff>
      <xdr:row>69</xdr:row>
      <xdr:rowOff>176211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abSelected="1" workbookViewId="0">
      <selection activeCell="J70" sqref="J70"/>
    </sheetView>
  </sheetViews>
  <sheetFormatPr defaultRowHeight="15" x14ac:dyDescent="0.25"/>
  <cols>
    <col min="1" max="1" width="5.85546875" customWidth="1"/>
    <col min="3" max="3" width="18.140625" customWidth="1"/>
    <col min="4" max="4" width="6" customWidth="1"/>
    <col min="5" max="5" width="6.28515625" customWidth="1"/>
    <col min="6" max="6" width="7" customWidth="1"/>
    <col min="8" max="8" width="7" customWidth="1"/>
    <col min="9" max="9" width="8.42578125" customWidth="1"/>
  </cols>
  <sheetData>
    <row r="1" spans="1:19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9" ht="17.25" customHeight="1" x14ac:dyDescent="0.25">
      <c r="A2" s="21" t="s">
        <v>9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9" ht="18" customHeight="1" x14ac:dyDescent="0.25">
      <c r="A3" s="23" t="s">
        <v>10</v>
      </c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9" x14ac:dyDescent="0.25">
      <c r="A4" s="1"/>
      <c r="B4" s="1"/>
      <c r="C4" s="1"/>
      <c r="D4" s="1"/>
      <c r="E4" s="1"/>
      <c r="F4" s="1"/>
      <c r="G4" s="1"/>
      <c r="H4" s="1"/>
      <c r="I4" s="2"/>
      <c r="J4" s="1"/>
      <c r="K4" s="1"/>
    </row>
    <row r="5" spans="1:19" x14ac:dyDescent="0.25">
      <c r="A5" s="24" t="s">
        <v>13</v>
      </c>
      <c r="B5" s="24"/>
      <c r="C5" s="3"/>
      <c r="D5" s="1"/>
      <c r="E5" s="1"/>
      <c r="F5" s="1"/>
      <c r="G5" s="1"/>
      <c r="H5" s="1"/>
      <c r="I5" s="2" t="s">
        <v>15</v>
      </c>
      <c r="J5" s="19">
        <v>45613</v>
      </c>
      <c r="K5" s="20"/>
    </row>
    <row r="6" spans="1:19" x14ac:dyDescent="0.25">
      <c r="A6" s="18" t="s">
        <v>11</v>
      </c>
      <c r="B6" s="18"/>
      <c r="C6" s="25"/>
      <c r="D6" s="25"/>
      <c r="E6" s="1"/>
      <c r="F6" s="1"/>
      <c r="G6" s="1"/>
      <c r="H6" s="1"/>
      <c r="I6" s="2"/>
      <c r="J6" s="1"/>
      <c r="K6" s="1"/>
    </row>
    <row r="7" spans="1:19" x14ac:dyDescent="0.25">
      <c r="A7" s="18" t="s">
        <v>12</v>
      </c>
      <c r="B7" s="18"/>
      <c r="C7" s="25"/>
      <c r="D7" s="25"/>
      <c r="E7" s="1"/>
      <c r="F7" s="1"/>
      <c r="G7" s="1"/>
      <c r="H7" s="1"/>
      <c r="I7" s="2"/>
      <c r="J7" s="1"/>
      <c r="K7" s="1"/>
    </row>
    <row r="8" spans="1:19" x14ac:dyDescent="0.25">
      <c r="A8" s="18" t="s">
        <v>14</v>
      </c>
      <c r="B8" s="18"/>
      <c r="C8" s="25"/>
      <c r="D8" s="25"/>
      <c r="E8" s="1"/>
      <c r="F8" s="1"/>
      <c r="G8" s="1"/>
      <c r="H8" s="1"/>
      <c r="I8" s="2" t="s">
        <v>16</v>
      </c>
      <c r="J8" s="9"/>
      <c r="K8" s="1"/>
    </row>
    <row r="9" spans="1:19" x14ac:dyDescent="0.25">
      <c r="A9" s="18" t="s">
        <v>14</v>
      </c>
      <c r="B9" s="18"/>
      <c r="C9" s="25"/>
      <c r="D9" s="25"/>
      <c r="E9" s="1"/>
      <c r="F9" s="1"/>
      <c r="G9" s="1"/>
      <c r="H9" s="1"/>
      <c r="I9" s="2"/>
      <c r="J9" s="1"/>
      <c r="K9" s="1"/>
      <c r="M9" s="12"/>
      <c r="N9" s="12"/>
      <c r="O9" s="12"/>
      <c r="P9" s="12"/>
      <c r="Q9" s="12"/>
      <c r="R9" s="12"/>
      <c r="S9" s="12"/>
    </row>
    <row r="10" spans="1:19" x14ac:dyDescent="0.25">
      <c r="A10" s="18" t="s">
        <v>11</v>
      </c>
      <c r="B10" s="18"/>
      <c r="C10" s="25"/>
      <c r="D10" s="25"/>
      <c r="E10" s="1"/>
      <c r="F10" s="1"/>
      <c r="G10" s="1"/>
      <c r="H10" s="1"/>
      <c r="I10" s="2" t="s">
        <v>17</v>
      </c>
      <c r="J10" s="4"/>
      <c r="K10" s="1"/>
      <c r="M10" s="12"/>
      <c r="N10" s="12"/>
      <c r="O10" s="12"/>
      <c r="P10" s="12"/>
      <c r="Q10" s="12"/>
      <c r="R10" s="12"/>
      <c r="S10" s="12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M11" s="12"/>
      <c r="N11" s="13"/>
      <c r="O11" s="13"/>
      <c r="P11" s="13"/>
      <c r="Q11" s="13"/>
      <c r="R11" s="12"/>
      <c r="S11" s="12"/>
    </row>
    <row r="12" spans="1:19" s="7" customFormat="1" ht="29.25" customHeight="1" x14ac:dyDescent="0.25">
      <c r="A12" s="5" t="s">
        <v>0</v>
      </c>
      <c r="B12" s="5" t="s">
        <v>1</v>
      </c>
      <c r="C12" s="5" t="s">
        <v>2</v>
      </c>
      <c r="D12" s="6" t="s">
        <v>3</v>
      </c>
      <c r="E12" s="6" t="s">
        <v>4</v>
      </c>
      <c r="F12" s="6" t="s">
        <v>18</v>
      </c>
      <c r="G12" s="6" t="s">
        <v>5</v>
      </c>
      <c r="H12" s="6" t="s">
        <v>6</v>
      </c>
      <c r="I12" s="6" t="s">
        <v>7</v>
      </c>
      <c r="J12" s="6" t="s">
        <v>8</v>
      </c>
      <c r="K12" s="6" t="s">
        <v>23</v>
      </c>
      <c r="M12" s="13"/>
      <c r="N12" s="11" t="s">
        <v>32</v>
      </c>
      <c r="O12" s="11" t="s">
        <v>33</v>
      </c>
      <c r="P12" s="11" t="s">
        <v>34</v>
      </c>
      <c r="Q12" s="13"/>
      <c r="R12" s="13"/>
      <c r="S12" s="13"/>
    </row>
    <row r="13" spans="1:19" s="7" customFormat="1" x14ac:dyDescent="0.25">
      <c r="A13" s="8">
        <v>1</v>
      </c>
      <c r="B13" s="8">
        <v>100</v>
      </c>
      <c r="C13" s="8" t="s">
        <v>24</v>
      </c>
      <c r="D13" s="8">
        <v>3</v>
      </c>
      <c r="E13" s="8">
        <v>4</v>
      </c>
      <c r="F13" s="8">
        <v>14</v>
      </c>
      <c r="G13" s="8">
        <v>24</v>
      </c>
      <c r="H13" s="8">
        <v>35</v>
      </c>
      <c r="I13" s="8">
        <f>SUM(G13+H13+F13+E13+D13)</f>
        <v>80</v>
      </c>
      <c r="J13" s="8" t="str">
        <f t="shared" ref="J13:J24" si="0">LOOKUP(I13,Marks,Grade)</f>
        <v>A+</v>
      </c>
      <c r="K13" s="16">
        <f t="shared" ref="K13:K24" si="1">LOOKUP(I13,Marks,Point)</f>
        <v>4</v>
      </c>
      <c r="M13" s="12"/>
      <c r="N13" s="11">
        <v>0</v>
      </c>
      <c r="O13" s="11" t="s">
        <v>35</v>
      </c>
      <c r="P13" s="14">
        <v>0</v>
      </c>
      <c r="Q13" s="13"/>
      <c r="R13" s="13"/>
      <c r="S13" s="13"/>
    </row>
    <row r="14" spans="1:19" s="7" customFormat="1" x14ac:dyDescent="0.25">
      <c r="A14" s="8">
        <v>2</v>
      </c>
      <c r="B14" s="8">
        <v>101</v>
      </c>
      <c r="C14" s="8" t="s">
        <v>28</v>
      </c>
      <c r="D14" s="8">
        <v>2</v>
      </c>
      <c r="E14" s="8">
        <v>3</v>
      </c>
      <c r="F14" s="8">
        <v>17</v>
      </c>
      <c r="G14" s="8">
        <v>32</v>
      </c>
      <c r="H14" s="8">
        <v>32</v>
      </c>
      <c r="I14" s="8">
        <f t="shared" ref="I14:I24" si="2">SUM(G14+H14+F14+E14+D14)</f>
        <v>86</v>
      </c>
      <c r="J14" s="8" t="str">
        <f t="shared" si="0"/>
        <v>A+</v>
      </c>
      <c r="K14" s="16">
        <f t="shared" si="1"/>
        <v>4</v>
      </c>
      <c r="M14" s="12"/>
      <c r="N14" s="11">
        <v>40</v>
      </c>
      <c r="O14" s="11" t="s">
        <v>36</v>
      </c>
      <c r="P14" s="14">
        <v>2</v>
      </c>
      <c r="Q14" s="13"/>
      <c r="R14" s="13"/>
      <c r="S14" s="13"/>
    </row>
    <row r="15" spans="1:19" s="7" customFormat="1" x14ac:dyDescent="0.25">
      <c r="A15" s="8">
        <v>3</v>
      </c>
      <c r="B15" s="8">
        <v>102</v>
      </c>
      <c r="C15" s="8" t="s">
        <v>29</v>
      </c>
      <c r="D15" s="8">
        <v>4</v>
      </c>
      <c r="E15" s="8">
        <v>3</v>
      </c>
      <c r="F15" s="8">
        <v>5</v>
      </c>
      <c r="G15" s="8">
        <v>28</v>
      </c>
      <c r="H15" s="8">
        <v>18</v>
      </c>
      <c r="I15" s="8">
        <f t="shared" si="2"/>
        <v>58</v>
      </c>
      <c r="J15" s="8" t="str">
        <f t="shared" si="0"/>
        <v>C+</v>
      </c>
      <c r="K15" s="16">
        <f t="shared" si="1"/>
        <v>2.5</v>
      </c>
      <c r="M15" s="13"/>
      <c r="N15" s="11">
        <v>50</v>
      </c>
      <c r="O15" s="11" t="s">
        <v>37</v>
      </c>
      <c r="P15" s="14">
        <v>2.25</v>
      </c>
      <c r="Q15" s="13"/>
      <c r="R15" s="13"/>
      <c r="S15" s="13"/>
    </row>
    <row r="16" spans="1:19" s="7" customFormat="1" x14ac:dyDescent="0.25">
      <c r="A16" s="8">
        <v>4</v>
      </c>
      <c r="B16" s="8">
        <v>103</v>
      </c>
      <c r="C16" s="8" t="s">
        <v>30</v>
      </c>
      <c r="D16" s="8">
        <v>5</v>
      </c>
      <c r="E16" s="8">
        <v>5</v>
      </c>
      <c r="F16" s="8">
        <v>9</v>
      </c>
      <c r="G16" s="8">
        <v>5</v>
      </c>
      <c r="H16" s="8">
        <v>10</v>
      </c>
      <c r="I16" s="8">
        <f t="shared" si="2"/>
        <v>34</v>
      </c>
      <c r="J16" s="8" t="str">
        <f t="shared" si="0"/>
        <v>F</v>
      </c>
      <c r="K16" s="16">
        <f t="shared" si="1"/>
        <v>0</v>
      </c>
      <c r="M16" s="13"/>
      <c r="N16" s="11">
        <v>55</v>
      </c>
      <c r="O16" s="11" t="s">
        <v>41</v>
      </c>
      <c r="P16" s="14">
        <v>2.5</v>
      </c>
      <c r="Q16" s="13"/>
      <c r="R16" s="13"/>
      <c r="S16" s="13"/>
    </row>
    <row r="17" spans="1:19" s="7" customFormat="1" x14ac:dyDescent="0.25">
      <c r="A17" s="8">
        <v>5</v>
      </c>
      <c r="B17" s="8">
        <v>104</v>
      </c>
      <c r="C17" s="8" t="s">
        <v>31</v>
      </c>
      <c r="D17" s="8">
        <v>5</v>
      </c>
      <c r="E17" s="8">
        <v>4</v>
      </c>
      <c r="F17" s="8">
        <v>6</v>
      </c>
      <c r="G17" s="8">
        <v>22</v>
      </c>
      <c r="H17" s="8">
        <v>15</v>
      </c>
      <c r="I17" s="8">
        <f t="shared" si="2"/>
        <v>52</v>
      </c>
      <c r="J17" s="8" t="str">
        <f t="shared" si="0"/>
        <v>C</v>
      </c>
      <c r="K17" s="16">
        <f t="shared" si="1"/>
        <v>2.25</v>
      </c>
      <c r="M17" s="13"/>
      <c r="N17" s="10">
        <v>60</v>
      </c>
      <c r="O17" s="10" t="s">
        <v>42</v>
      </c>
      <c r="P17" s="15">
        <v>2.75</v>
      </c>
      <c r="Q17" s="12"/>
      <c r="R17" s="13"/>
      <c r="S17" s="13"/>
    </row>
    <row r="18" spans="1:19" x14ac:dyDescent="0.25">
      <c r="A18" s="9">
        <v>6</v>
      </c>
      <c r="B18" s="8">
        <v>105</v>
      </c>
      <c r="C18" s="9" t="s">
        <v>45</v>
      </c>
      <c r="D18" s="9">
        <v>5</v>
      </c>
      <c r="E18" s="9">
        <v>5</v>
      </c>
      <c r="F18" s="9">
        <v>12</v>
      </c>
      <c r="G18" s="9">
        <v>12</v>
      </c>
      <c r="H18" s="9">
        <v>20</v>
      </c>
      <c r="I18" s="9">
        <f t="shared" si="2"/>
        <v>54</v>
      </c>
      <c r="J18" s="8" t="str">
        <f t="shared" si="0"/>
        <v>C</v>
      </c>
      <c r="K18" s="16">
        <f t="shared" si="1"/>
        <v>2.25</v>
      </c>
      <c r="M18" s="12"/>
      <c r="N18" s="10">
        <v>65</v>
      </c>
      <c r="O18" s="10" t="s">
        <v>38</v>
      </c>
      <c r="P18" s="15">
        <v>3</v>
      </c>
      <c r="Q18" s="12"/>
      <c r="R18" s="12"/>
      <c r="S18" s="12"/>
    </row>
    <row r="19" spans="1:19" x14ac:dyDescent="0.25">
      <c r="A19" s="9">
        <v>7</v>
      </c>
      <c r="B19" s="8">
        <v>106</v>
      </c>
      <c r="C19" s="9" t="s">
        <v>46</v>
      </c>
      <c r="D19" s="9">
        <v>4</v>
      </c>
      <c r="E19" s="9">
        <v>3</v>
      </c>
      <c r="F19" s="9">
        <v>18</v>
      </c>
      <c r="G19" s="9">
        <v>23</v>
      </c>
      <c r="H19" s="9">
        <v>25</v>
      </c>
      <c r="I19" s="9">
        <f t="shared" si="2"/>
        <v>73</v>
      </c>
      <c r="J19" s="8" t="str">
        <f t="shared" si="0"/>
        <v>A-</v>
      </c>
      <c r="K19" s="16">
        <f t="shared" si="1"/>
        <v>3.5</v>
      </c>
      <c r="M19" s="12"/>
      <c r="N19" s="10">
        <v>69</v>
      </c>
      <c r="O19" s="10" t="s">
        <v>43</v>
      </c>
      <c r="P19" s="15">
        <v>3.25</v>
      </c>
      <c r="Q19" s="12"/>
      <c r="R19" s="12"/>
      <c r="S19" s="12"/>
    </row>
    <row r="20" spans="1:19" x14ac:dyDescent="0.25">
      <c r="A20" s="9">
        <v>8</v>
      </c>
      <c r="B20" s="8">
        <v>107</v>
      </c>
      <c r="C20" s="9" t="s">
        <v>47</v>
      </c>
      <c r="D20" s="9">
        <v>2</v>
      </c>
      <c r="E20" s="9">
        <v>4</v>
      </c>
      <c r="F20" s="9">
        <v>14</v>
      </c>
      <c r="G20" s="9">
        <v>14</v>
      </c>
      <c r="H20" s="9">
        <v>30</v>
      </c>
      <c r="I20" s="9">
        <f t="shared" si="2"/>
        <v>64</v>
      </c>
      <c r="J20" s="8" t="str">
        <f t="shared" si="0"/>
        <v>B-</v>
      </c>
      <c r="K20" s="16">
        <f t="shared" si="1"/>
        <v>2.75</v>
      </c>
      <c r="M20" s="12"/>
      <c r="N20" s="10">
        <v>70</v>
      </c>
      <c r="O20" s="10" t="s">
        <v>44</v>
      </c>
      <c r="P20" s="15">
        <v>3.5</v>
      </c>
      <c r="Q20" s="12"/>
      <c r="R20" s="12"/>
      <c r="S20" s="12"/>
    </row>
    <row r="21" spans="1:19" x14ac:dyDescent="0.25">
      <c r="A21" s="9">
        <v>9</v>
      </c>
      <c r="B21" s="8">
        <v>108</v>
      </c>
      <c r="C21" s="9" t="s">
        <v>48</v>
      </c>
      <c r="D21" s="9">
        <v>4</v>
      </c>
      <c r="E21" s="9">
        <v>2</v>
      </c>
      <c r="F21" s="9">
        <v>13</v>
      </c>
      <c r="G21" s="9">
        <v>17</v>
      </c>
      <c r="H21" s="9">
        <v>35</v>
      </c>
      <c r="I21" s="9">
        <f t="shared" si="2"/>
        <v>71</v>
      </c>
      <c r="J21" s="8" t="str">
        <f t="shared" si="0"/>
        <v>A-</v>
      </c>
      <c r="K21" s="16">
        <f t="shared" si="1"/>
        <v>3.5</v>
      </c>
      <c r="M21" s="12"/>
      <c r="N21" s="10">
        <v>75</v>
      </c>
      <c r="O21" s="10" t="s">
        <v>39</v>
      </c>
      <c r="P21" s="15">
        <v>3.75</v>
      </c>
      <c r="Q21" s="12"/>
      <c r="R21" s="12"/>
      <c r="S21" s="12"/>
    </row>
    <row r="22" spans="1:19" x14ac:dyDescent="0.25">
      <c r="A22" s="9">
        <v>10</v>
      </c>
      <c r="B22" s="8">
        <v>109</v>
      </c>
      <c r="C22" s="9" t="s">
        <v>49</v>
      </c>
      <c r="D22" s="9">
        <v>5</v>
      </c>
      <c r="E22" s="9">
        <v>5</v>
      </c>
      <c r="F22" s="9">
        <v>16</v>
      </c>
      <c r="G22" s="9">
        <v>28</v>
      </c>
      <c r="H22" s="9">
        <v>35</v>
      </c>
      <c r="I22" s="9">
        <f t="shared" si="2"/>
        <v>89</v>
      </c>
      <c r="J22" s="8" t="str">
        <f t="shared" si="0"/>
        <v>A+</v>
      </c>
      <c r="K22" s="16">
        <f t="shared" si="1"/>
        <v>4</v>
      </c>
      <c r="M22" s="12"/>
      <c r="N22" s="10">
        <v>80</v>
      </c>
      <c r="O22" s="10" t="s">
        <v>40</v>
      </c>
      <c r="P22" s="15">
        <v>4</v>
      </c>
      <c r="Q22" s="12"/>
      <c r="R22" s="12"/>
      <c r="S22" s="12"/>
    </row>
    <row r="23" spans="1:19" x14ac:dyDescent="0.25">
      <c r="A23" s="9">
        <v>11</v>
      </c>
      <c r="B23" s="8">
        <v>110</v>
      </c>
      <c r="C23" s="9" t="s">
        <v>50</v>
      </c>
      <c r="D23" s="9">
        <v>2</v>
      </c>
      <c r="E23" s="9">
        <v>5</v>
      </c>
      <c r="F23" s="9">
        <v>17</v>
      </c>
      <c r="G23" s="9">
        <v>23</v>
      </c>
      <c r="H23" s="9">
        <v>14</v>
      </c>
      <c r="I23" s="9">
        <f t="shared" si="2"/>
        <v>61</v>
      </c>
      <c r="J23" s="8" t="str">
        <f t="shared" si="0"/>
        <v>B-</v>
      </c>
      <c r="K23" s="16">
        <f t="shared" si="1"/>
        <v>2.75</v>
      </c>
      <c r="M23" s="12"/>
      <c r="N23" s="12"/>
      <c r="O23" s="12"/>
      <c r="P23" s="12"/>
      <c r="Q23" s="12"/>
      <c r="R23" s="12"/>
      <c r="S23" s="12"/>
    </row>
    <row r="24" spans="1:19" x14ac:dyDescent="0.25">
      <c r="A24" s="9">
        <v>12</v>
      </c>
      <c r="B24" s="8">
        <v>111</v>
      </c>
      <c r="C24" s="9" t="s">
        <v>51</v>
      </c>
      <c r="D24" s="9">
        <v>4</v>
      </c>
      <c r="E24" s="9">
        <v>1</v>
      </c>
      <c r="F24" s="9">
        <v>12</v>
      </c>
      <c r="G24" s="9">
        <v>25</v>
      </c>
      <c r="H24" s="9">
        <v>26</v>
      </c>
      <c r="I24" s="9">
        <f t="shared" si="2"/>
        <v>68</v>
      </c>
      <c r="J24" s="8" t="str">
        <f t="shared" si="0"/>
        <v>B</v>
      </c>
      <c r="K24" s="16">
        <f t="shared" si="1"/>
        <v>3</v>
      </c>
      <c r="M24" s="12"/>
      <c r="N24" s="12"/>
      <c r="O24" s="12"/>
      <c r="P24" s="12"/>
      <c r="Q24" s="12"/>
      <c r="R24" s="12"/>
      <c r="S24" s="12"/>
    </row>
    <row r="25" spans="1:19" x14ac:dyDescent="0.25">
      <c r="A25" s="9">
        <v>13</v>
      </c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9" x14ac:dyDescent="0.25">
      <c r="A26" s="9">
        <v>14</v>
      </c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9" x14ac:dyDescent="0.25">
      <c r="A27" s="9">
        <v>15</v>
      </c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9" x14ac:dyDescent="0.25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9" x14ac:dyDescent="0.25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9" x14ac:dyDescent="0.25">
      <c r="A30" s="9">
        <v>18</v>
      </c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9" x14ac:dyDescent="0.25">
      <c r="A31" s="9">
        <v>19</v>
      </c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9" x14ac:dyDescent="0.25">
      <c r="A32" s="9">
        <v>20</v>
      </c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>
        <v>21</v>
      </c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>
        <v>22</v>
      </c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>
        <v>23</v>
      </c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x14ac:dyDescent="0.25">
      <c r="A36" s="9">
        <v>24</v>
      </c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x14ac:dyDescent="0.25">
      <c r="A37" s="9">
        <v>25</v>
      </c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5">
      <c r="A41" s="2"/>
      <c r="B41" s="26" t="s">
        <v>27</v>
      </c>
      <c r="C41" s="26"/>
      <c r="D41" s="26" t="s">
        <v>25</v>
      </c>
      <c r="E41" s="26"/>
      <c r="F41" s="26"/>
      <c r="G41" s="26"/>
      <c r="H41" s="2"/>
      <c r="I41" s="17" t="s">
        <v>22</v>
      </c>
      <c r="J41" s="17"/>
      <c r="K41" s="17"/>
    </row>
    <row r="42" spans="1:11" x14ac:dyDescent="0.25">
      <c r="A42" s="2"/>
      <c r="B42" s="26" t="s">
        <v>19</v>
      </c>
      <c r="C42" s="26"/>
      <c r="D42" s="26" t="s">
        <v>21</v>
      </c>
      <c r="E42" s="26"/>
      <c r="F42" s="26"/>
      <c r="G42" s="26"/>
      <c r="H42" s="2"/>
      <c r="I42" s="17" t="s">
        <v>26</v>
      </c>
      <c r="J42" s="17"/>
      <c r="K42" s="17"/>
    </row>
    <row r="43" spans="1:11" x14ac:dyDescent="0.25">
      <c r="A43" s="2"/>
      <c r="B43" s="26" t="s">
        <v>20</v>
      </c>
      <c r="C43" s="26"/>
      <c r="D43" s="26" t="s">
        <v>26</v>
      </c>
      <c r="E43" s="26"/>
      <c r="F43" s="26"/>
      <c r="G43" s="26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9" spans="4:5" x14ac:dyDescent="0.25">
      <c r="D49" t="s">
        <v>33</v>
      </c>
      <c r="E49" t="s">
        <v>52</v>
      </c>
    </row>
    <row r="50" spans="4:5" x14ac:dyDescent="0.25">
      <c r="D50" s="11" t="s">
        <v>35</v>
      </c>
      <c r="E50" s="10">
        <f t="shared" ref="E50:E59" si="3">COUNTIF(AllGrades,D50)</f>
        <v>1</v>
      </c>
    </row>
    <row r="51" spans="4:5" x14ac:dyDescent="0.25">
      <c r="D51" s="11" t="s">
        <v>36</v>
      </c>
      <c r="E51" s="10">
        <f t="shared" si="3"/>
        <v>0</v>
      </c>
    </row>
    <row r="52" spans="4:5" x14ac:dyDescent="0.25">
      <c r="D52" s="11" t="s">
        <v>37</v>
      </c>
      <c r="E52" s="10">
        <f t="shared" si="3"/>
        <v>2</v>
      </c>
    </row>
    <row r="53" spans="4:5" x14ac:dyDescent="0.25">
      <c r="D53" s="11" t="s">
        <v>41</v>
      </c>
      <c r="E53" s="10">
        <f t="shared" si="3"/>
        <v>1</v>
      </c>
    </row>
    <row r="54" spans="4:5" x14ac:dyDescent="0.25">
      <c r="D54" s="10" t="s">
        <v>42</v>
      </c>
      <c r="E54" s="10">
        <f t="shared" si="3"/>
        <v>2</v>
      </c>
    </row>
    <row r="55" spans="4:5" x14ac:dyDescent="0.25">
      <c r="D55" s="10" t="s">
        <v>38</v>
      </c>
      <c r="E55" s="10">
        <f t="shared" si="3"/>
        <v>1</v>
      </c>
    </row>
    <row r="56" spans="4:5" x14ac:dyDescent="0.25">
      <c r="D56" s="10" t="s">
        <v>43</v>
      </c>
      <c r="E56" s="10">
        <f t="shared" si="3"/>
        <v>0</v>
      </c>
    </row>
    <row r="57" spans="4:5" x14ac:dyDescent="0.25">
      <c r="D57" s="10" t="s">
        <v>44</v>
      </c>
      <c r="E57" s="10">
        <f t="shared" si="3"/>
        <v>2</v>
      </c>
    </row>
    <row r="58" spans="4:5" x14ac:dyDescent="0.25">
      <c r="D58" s="10" t="s">
        <v>39</v>
      </c>
      <c r="E58" s="10">
        <f t="shared" si="3"/>
        <v>0</v>
      </c>
    </row>
    <row r="59" spans="4:5" x14ac:dyDescent="0.25">
      <c r="D59" s="10" t="s">
        <v>40</v>
      </c>
      <c r="E59" s="10">
        <f t="shared" si="3"/>
        <v>3</v>
      </c>
    </row>
  </sheetData>
  <mergeCells count="22">
    <mergeCell ref="B43:C43"/>
    <mergeCell ref="A9:B9"/>
    <mergeCell ref="A10:B10"/>
    <mergeCell ref="D41:G41"/>
    <mergeCell ref="D42:G42"/>
    <mergeCell ref="D43:G43"/>
    <mergeCell ref="I41:K41"/>
    <mergeCell ref="I42:K42"/>
    <mergeCell ref="A8:B8"/>
    <mergeCell ref="J5:K5"/>
    <mergeCell ref="A2:K2"/>
    <mergeCell ref="A3:K3"/>
    <mergeCell ref="A5:B5"/>
    <mergeCell ref="A6:B6"/>
    <mergeCell ref="A7:B7"/>
    <mergeCell ref="C7:D7"/>
    <mergeCell ref="C6:D6"/>
    <mergeCell ref="C8:D8"/>
    <mergeCell ref="C9:D9"/>
    <mergeCell ref="C10:D10"/>
    <mergeCell ref="B41:C41"/>
    <mergeCell ref="B42:C4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AllGrades</vt:lpstr>
      <vt:lpstr>Grade</vt:lpstr>
      <vt:lpstr>GradeCalculation</vt:lpstr>
      <vt:lpstr>Marks</vt:lpstr>
      <vt:lpstr>Point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2024-11-24T04:20:53Z</cp:lastPrinted>
  <dcterms:created xsi:type="dcterms:W3CDTF">2024-11-17T03:58:28Z</dcterms:created>
  <dcterms:modified xsi:type="dcterms:W3CDTF">2024-11-24T04:25:15Z</dcterms:modified>
</cp:coreProperties>
</file>