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/>
  <mc:AlternateContent xmlns:mc="http://schemas.openxmlformats.org/markup-compatibility/2006">
    <mc:Choice Requires="x15">
      <x15ac:absPath xmlns:x15ac="http://schemas.microsoft.com/office/spreadsheetml/2010/11/ac" url="E:\Evaidya\PAC\Belagavi\20241017\3 pacs\UMARAMESHWR RAMTIRH\"/>
    </mc:Choice>
  </mc:AlternateContent>
  <xr:revisionPtr revIDLastSave="0" documentId="13_ncr:1_{C0273229-1494-4227-A43B-0D81E89B3D93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Loans other" sheetId="3" r:id="rId2"/>
    <sheet name="kcc" sheetId="10" r:id="rId3"/>
    <sheet name="SB" sheetId="4" r:id="rId4"/>
    <sheet name="FD-C" sheetId="5" r:id="rId5"/>
    <sheet name="Pigmy" sheetId="9" r:id="rId6"/>
  </sheets>
  <definedNames>
    <definedName name="_xlnm._FilterDatabase" localSheetId="1" hidden="1">'Loans other'!$A$1:$Y$1</definedName>
    <definedName name="_xlnm._FilterDatabase" localSheetId="0" hidden="1">Membership!$A$1:$X$446</definedName>
  </definedNames>
  <calcPr calcId="191029"/>
</workbook>
</file>

<file path=xl/calcChain.xml><?xml version="1.0" encoding="utf-8"?>
<calcChain xmlns="http://schemas.openxmlformats.org/spreadsheetml/2006/main">
  <c r="K242" i="10" l="1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30" i="1" l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9" i="1"/>
  <c r="K440" i="1"/>
  <c r="K441" i="1"/>
  <c r="K442" i="1"/>
  <c r="K443" i="1"/>
  <c r="K444" i="1"/>
  <c r="K44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" i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2" i="9"/>
  <c r="L8" i="5"/>
  <c r="L3" i="5"/>
  <c r="L4" i="5"/>
  <c r="L5" i="5"/>
  <c r="L6" i="5"/>
  <c r="L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2" i="3"/>
</calcChain>
</file>

<file path=xl/sharedStrings.xml><?xml version="1.0" encoding="utf-8"?>
<sst xmlns="http://schemas.openxmlformats.org/spreadsheetml/2006/main" count="9123" uniqueCount="1808">
  <si>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</si>
  <si>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</si>
  <si>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</si>
  <si>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</si>
  <si>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</si>
  <si>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</si>
  <si>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</si>
  <si>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</si>
  <si>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</si>
  <si>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</si>
  <si>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</si>
  <si>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</si>
  <si>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</si>
  <si>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</si>
  <si>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</si>
  <si>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</si>
  <si>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</si>
  <si>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</si>
  <si>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</si>
  <si>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</si>
  <si>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</si>
  <si>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</si>
  <si>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</si>
  <si>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</si>
  <si>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</si>
  <si>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</si>
  <si>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</si>
  <si>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</si>
  <si>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</si>
  <si>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</si>
  <si>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</si>
  <si>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</si>
  <si>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</si>
  <si>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</si>
  <si>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</si>
  <si>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</si>
  <si>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</si>
  <si>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</si>
  <si>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</si>
  <si>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</si>
  <si>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</si>
  <si>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</si>
  <si>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</si>
  <si>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</si>
  <si>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</si>
  <si>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</si>
  <si>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</si>
  <si>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</si>
  <si>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</si>
  <si>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</si>
  <si>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</si>
  <si>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</si>
  <si>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</si>
  <si>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</si>
  <si>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</si>
  <si>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</si>
  <si>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</si>
  <si>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</si>
  <si>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</si>
  <si>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</si>
  <si>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</si>
  <si>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</si>
  <si>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</si>
  <si>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</si>
  <si>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</si>
  <si>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</si>
  <si>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</si>
  <si>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</si>
  <si>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</si>
  <si>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</si>
  <si>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</si>
  <si>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</si>
  <si>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</si>
  <si>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</si>
  <si>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</si>
  <si>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</si>
  <si>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</si>
  <si>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</si>
  <si>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</si>
  <si>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</si>
  <si>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Sugar Cane Plant</t>
  </si>
  <si>
    <t>Others</t>
  </si>
  <si>
    <t>Short Term - Crop Loans</t>
  </si>
  <si>
    <t xml:space="preserve">NORMAL KCC </t>
  </si>
  <si>
    <t xml:space="preserve">NORMAL </t>
  </si>
  <si>
    <t>BY CASH</t>
  </si>
  <si>
    <t>OTHERS</t>
  </si>
  <si>
    <t>NORMAL B D P</t>
  </si>
  <si>
    <t>BUSINESS LOAN</t>
  </si>
  <si>
    <t>NORMAL</t>
  </si>
  <si>
    <t>FIXED DEPOSITE</t>
  </si>
  <si>
    <t xml:space="preserve">F D </t>
  </si>
  <si>
    <t>SINGLE</t>
  </si>
  <si>
    <t>M/87</t>
  </si>
  <si>
    <t>M/99</t>
  </si>
  <si>
    <t>TERM DEPOSITE CUMMULATIVE</t>
  </si>
  <si>
    <t>CASH CERTIFICATE</t>
  </si>
  <si>
    <t/>
  </si>
  <si>
    <t>Member</t>
  </si>
  <si>
    <t>MAHAVEER RAYAPPA SHIVAPUR</t>
  </si>
  <si>
    <t>MANOHAR DATTATREY CHAINI</t>
  </si>
  <si>
    <t>MALLIKARJUN SATTEPPA KAMBALE</t>
  </si>
  <si>
    <t>BHIMAPPA KALLEPPA BHAJANTRI</t>
  </si>
  <si>
    <t>RASULA MODINASAB NAGARGI</t>
  </si>
  <si>
    <t>SIDDAPPA RAMU SANADI</t>
  </si>
  <si>
    <t>HANUMANTA RAMCHANDRA PUJARI</t>
  </si>
  <si>
    <t>KANTTU KRUSHNAPPA ALAGUR</t>
  </si>
  <si>
    <t>MAHADEVA HANUMANTHA PUJARI</t>
  </si>
  <si>
    <t>HANUMANTHA TUKAPPA HIREKURABARA</t>
  </si>
  <si>
    <t>BHIMAPPA MUREPPA KULAGUDDA</t>
  </si>
  <si>
    <t>CHANDRAVVA SHIVAPPA HORATTI</t>
  </si>
  <si>
    <t>PARISA SATTEPPA  NANDHAGAVHA</t>
  </si>
  <si>
    <t>BHARAMA VITTAL  PUJARI</t>
  </si>
  <si>
    <t>ARAHANTH RAMAPPA SURGONDA</t>
  </si>
  <si>
    <t>RAMAPPA SHIDDAPPA  SURGONDHA</t>
  </si>
  <si>
    <t>MAHADEVA KRUSHNAPPA ALAGUR</t>
  </si>
  <si>
    <t>DHAREPPA KRUSHANAPPA ALAGUR</t>
  </si>
  <si>
    <t>GIRIGOUDA BHUPAL PATIL</t>
  </si>
  <si>
    <t>SHIVALINGA MUREPPA MOLI</t>
  </si>
  <si>
    <t>AMEER LALSAB MULLA</t>
  </si>
  <si>
    <t>YALLAPPA KALLAPPA BAJANTHREE</t>
  </si>
  <si>
    <t>RAMAPPA  KALLEPPA BAJANTREE</t>
  </si>
  <si>
    <t>GAJANAN TERTHAPPA PUJARI</t>
  </si>
  <si>
    <t>SATTEPPA BHEMAPPA KAMLE</t>
  </si>
  <si>
    <t>HUVANNA MALAPPA KOKATNUR</t>
  </si>
  <si>
    <t>MANOHAR SATTEPPA KAMLE</t>
  </si>
  <si>
    <t>SHREEKANTHA SATTEPPA KAMLE</t>
  </si>
  <si>
    <t>GOVINDHA  VASANTHA KAMLE</t>
  </si>
  <si>
    <t>SURENDRHA SHANKREPPA ALAGUR</t>
  </si>
  <si>
    <t>MANGALA JINNAPPA PATIL</t>
  </si>
  <si>
    <t>JINNAPPA SATTEPPA NANDAGAV</t>
  </si>
  <si>
    <t>YADAPPA SATTEPPA NANDAGAV</t>
  </si>
  <si>
    <t>KUMAR YADHAPPA NANDHAGAV</t>
  </si>
  <si>
    <t>PADMANNA NEMANNA KUSHANNAVAR</t>
  </si>
  <si>
    <t>NEMANNA RAMU KUSHANNAVAR</t>
  </si>
  <si>
    <t>PARIS RAMAGOUDA PATIL</t>
  </si>
  <si>
    <t>BUJABALI RAMAGOUDA PATIL</t>
  </si>
  <si>
    <t>IRAPPA LAKKAPPA MUDDEPPAGOL</t>
  </si>
  <si>
    <t>NIGAPPA HONNAPPA KURABAR</t>
  </si>
  <si>
    <t>BHUPAL GIRIGOUDA PATIL</t>
  </si>
  <si>
    <t>HANAMANT MADAPPA PUJARI</t>
  </si>
  <si>
    <t>DUNDAPPA  PAYAPPA SHIVAPUR</t>
  </si>
  <si>
    <t>MAHABAL PAYAPPA SHIVAPUR</t>
  </si>
  <si>
    <t>APPASAB MOULASAB MUJAVAR</t>
  </si>
  <si>
    <t>HAJIMALANG  JALALSAB MUJAVAR</t>
  </si>
  <si>
    <t>BADASHAH JALALSAB MUJAVAR</t>
  </si>
  <si>
    <t>BHARAMAPPA MAYAPPA HUGAR</t>
  </si>
  <si>
    <t>SHRIKANT  SHANKAREPPA ALAGUR</t>
  </si>
  <si>
    <t>MALLAPPA NEMANNA KUSHANNAVAR</t>
  </si>
  <si>
    <t>DHAREPPA  MALLAPPA KUSHANNAVAR</t>
  </si>
  <si>
    <t>SHIDDAPPA MALLAPPA KUSHANNAVAR</t>
  </si>
  <si>
    <t>MALLAPPA HONNAPPA BUDNI</t>
  </si>
  <si>
    <t>SHANKAR GIRIGOUDA PATIL</t>
  </si>
  <si>
    <t>MIRASAB BADSHA MULLA</t>
  </si>
  <si>
    <t>ALLASAB BADSHA MULLA</t>
  </si>
  <si>
    <t>PANDURANG RAMA KURABAR</t>
  </si>
  <si>
    <t>GURUSIDDA DEVAPPA KAMBLE</t>
  </si>
  <si>
    <t>GOPAL JATTEPPA HIREKURABAR</t>
  </si>
  <si>
    <t>HONNAPPA JATTEPPA HIREKURABAR</t>
  </si>
  <si>
    <t>SHANTAPPA PARIS ALAGUR</t>
  </si>
  <si>
    <t>ARAHANTH  SHRIMANT PATIL</t>
  </si>
  <si>
    <t>BHIMAPPA SOMANNA DALAWAI</t>
  </si>
  <si>
    <t>VITTHAL JATTEPPA HIREKURABAR</t>
  </si>
  <si>
    <t>MALAVVA PADMANNA KUSHANNAVAR</t>
  </si>
  <si>
    <t>VITTHAL RAMA  KURABAR</t>
  </si>
  <si>
    <t>IRAPPA HANAMANT  HUGAR</t>
  </si>
  <si>
    <t>RAMAPPA HANAMANT HUGAR</t>
  </si>
  <si>
    <t>LAXMAN HANAMANT HUGAR</t>
  </si>
  <si>
    <t>GANGAPPA SIDRAY HUGAR</t>
  </si>
  <si>
    <t>MAHAVEER JINNAPPA PATIL</t>
  </si>
  <si>
    <t>BAHUBALI JINNAPPA PATIL</t>
  </si>
  <si>
    <t>RAMESH  LAKKAPPA MUDDEPPAGOL</t>
  </si>
  <si>
    <t>TUKKAPPA LAKKAPPA  MUDDEPPAGOL</t>
  </si>
  <si>
    <t>MALLAPPA LAKKAPPA MUDDEPPAGOL</t>
  </si>
  <si>
    <t>ISAMAIL NABISAB MULLA</t>
  </si>
  <si>
    <t>AMMANNA CHANDRAPPA MALABAD</t>
  </si>
  <si>
    <t>DEVENDRA RAYAPPA  SHIVAPUR</t>
  </si>
  <si>
    <t>ASHOK  RAYAPPA SHIVAPUR</t>
  </si>
  <si>
    <t>DAREPPA  BHIMAPPA BALIGERI</t>
  </si>
  <si>
    <t>SIDDAPPA  VITTHAL PUJARI</t>
  </si>
  <si>
    <t>BHIMAPPA MELAGIRI  MAGADUM</t>
  </si>
  <si>
    <t>YADURAJ GOVIND DIKSHIT</t>
  </si>
  <si>
    <t>KALLAPPA  LAXMAN PUJARI</t>
  </si>
  <si>
    <t>LAXMAN KALLAPPA PUJARI</t>
  </si>
  <si>
    <t>DATTATREY UMARAMDIKSIT  CHAINI</t>
  </si>
  <si>
    <t>BHIRAPPA  KADAPPA  GUDODAGI</t>
  </si>
  <si>
    <t>VILAS DATTATREY  CHAINI</t>
  </si>
  <si>
    <t>TUKARAM MURARI  BANDHEKAR</t>
  </si>
  <si>
    <t>VITTHAL MURARI  BANDEKAR</t>
  </si>
  <si>
    <t>BASAVANT  LAKKAPPA MUDDEPPAGOL</t>
  </si>
  <si>
    <t>BALASAB LALSAB MULLA</t>
  </si>
  <si>
    <t>GOURAVVA KADAPPA GUDODAGI</t>
  </si>
  <si>
    <t>BHARAMAPPA  YAMANAPPA  KULAGUDD</t>
  </si>
  <si>
    <t>NIMBEVVA VITTHAL KULAGUDD</t>
  </si>
  <si>
    <t>KAREPPA TAMMANNA KOKATANUR</t>
  </si>
  <si>
    <t>SUSHILA KAREPPA KOKATANUR</t>
  </si>
  <si>
    <t>PRALAHAD NAGAPPA KALE</t>
  </si>
  <si>
    <t>ISMAYIL  APPASAB  MUJAWAR</t>
  </si>
  <si>
    <t>PADMAVVA  VITTHAL KOKATANUR</t>
  </si>
  <si>
    <t>CHANDRAVVA JINNAPPA  PATIL</t>
  </si>
  <si>
    <t>MAHADEVI  RAMACHANDRA PUJARI</t>
  </si>
  <si>
    <t>SHAMRAV  BALADIKSHIT  INAMADAR</t>
  </si>
  <si>
    <t>ISHWAR NAGAPPA  KALE</t>
  </si>
  <si>
    <t>KAREPPA  SHIDDAPPA BANDEKAR</t>
  </si>
  <si>
    <t>BASAPPA  SHANKAREPPA  KAMBLE</t>
  </si>
  <si>
    <t>SHALAVVA   DILIP HALAMANI</t>
  </si>
  <si>
    <t>RUKAMAVVA  PRAKASH    HALAMANI</t>
  </si>
  <si>
    <t>RENUKHAVVA  RAJU   HALAMANI</t>
  </si>
  <si>
    <t>MANING YAMANAPPA NIDONI</t>
  </si>
  <si>
    <t>KALLAPPA  RAMU  BILIGUNDI</t>
  </si>
  <si>
    <t>SHRIPAL  SURESH  KAMBALE</t>
  </si>
  <si>
    <t>MURARIGOUDA  GIRIGOUDA  PATIL</t>
  </si>
  <si>
    <t>UMESH  MURARIGOUDA  PATIL</t>
  </si>
  <si>
    <t>SURESH  RAMAPPA  BHAGENNAVAR</t>
  </si>
  <si>
    <t>SHANKAR  SONUPANT  WADEYAR</t>
  </si>
  <si>
    <t>ALAPPA  MUREPPA  KULAGUDD</t>
  </si>
  <si>
    <t>DHUNDAPPA  VITHOBA  PUJARI</t>
  </si>
  <si>
    <t>GURAPPA  ADIVEVVA  BADABADI</t>
  </si>
  <si>
    <t>MEERASAB  APPASAB  MUJAVAR</t>
  </si>
  <si>
    <t>SHIVANAND  MALLAPPA  MAGADUMM</t>
  </si>
  <si>
    <t>BAHURAY  RAMCHANDRA  PUJARI</t>
  </si>
  <si>
    <t>DHANAPAL  SATHEPPA  PADASALAGI</t>
  </si>
  <si>
    <t>RAMAPPA  VITTHAL  BHAGENNAVAR</t>
  </si>
  <si>
    <t>BAHUBALI  PADMMANNA  PATIL</t>
  </si>
  <si>
    <t>RAMAPPA  LAKKAPPA  KOKATANUR</t>
  </si>
  <si>
    <t>LAXMAN  LAKKAPPA  KOKATANUR</t>
  </si>
  <si>
    <t>SHIDDAPPA  LAKKAPPA  KOKATANUR</t>
  </si>
  <si>
    <t>SADASHIV  LAKKAPPA  KOKATANUR</t>
  </si>
  <si>
    <t>SATHEPPA  HONNAPPA  DALAVAYI</t>
  </si>
  <si>
    <t>RAMESH  V ITTHAL  HUGAR</t>
  </si>
  <si>
    <t>SATTEPPA  MUREPPA  KULAGUDDA</t>
  </si>
  <si>
    <t>SHRIKANT  NAGAPPA  KALE</t>
  </si>
  <si>
    <t>SHAMRAV  GAJANAN  SHAROTE</t>
  </si>
  <si>
    <t>RAMESH  JINNAPPA  NANDAGAV</t>
  </si>
  <si>
    <t>MALLAPP  JINNAPPA  NANDAGAV</t>
  </si>
  <si>
    <t>TUKKAPPA  RAMA  HIREKURABAR</t>
  </si>
  <si>
    <t>JATTEPPA  RAMA  HIREKURABAR</t>
  </si>
  <si>
    <t>VITTHAL  JATTEPPA  HIREKURABAR</t>
  </si>
  <si>
    <t>RAMAPPA  KALLAPPA  HIREKURABAR</t>
  </si>
  <si>
    <t>RAMAPPA  MUREPPA  MOLI</t>
  </si>
  <si>
    <t>ANNAPPA  SHIDAPPA  GAGRE</t>
  </si>
  <si>
    <t>SANGAPPA  JATTEPPA  HIREKURABAR</t>
  </si>
  <si>
    <t>AJIT  PARIS  NANDAGAV</t>
  </si>
  <si>
    <t>MAHAVEER  PADMANNA  PATIL</t>
  </si>
  <si>
    <t>ASHOK  PARIS GHOLESHI</t>
  </si>
  <si>
    <t>AJIT  PARIS  GHOLESHI</t>
  </si>
  <si>
    <t>SHANTAPPA  PARIS SURAGOND</t>
  </si>
  <si>
    <t>RATHNAKUMAR  PARISS  SURGONDH</t>
  </si>
  <si>
    <t>RAMU  TIPPANNA  HUGAR</t>
  </si>
  <si>
    <t>BHIMAPPA  DUNDAPPA  KUMBAR</t>
  </si>
  <si>
    <t>SURESH  RAMESH  RUPANNAVAR</t>
  </si>
  <si>
    <t>UMESH RAMESH  RUPANNAVAR</t>
  </si>
  <si>
    <t>DAREPPA  SURENDRA   ALAGUR</t>
  </si>
  <si>
    <t>SONAVVA  ALLAPPA  KULAGUDD</t>
  </si>
  <si>
    <t>AKKAVVA  DHANAPAL  PADASALAGI</t>
  </si>
  <si>
    <t>NINGAPPA  BASAPPA HEGADE</t>
  </si>
  <si>
    <t>PARVATI  SURESH  SABKALE</t>
  </si>
  <si>
    <t>KASTURI  NEELAKANTHA  SAVADI</t>
  </si>
  <si>
    <t>BASAPPA ISHVAR  KAMBLE</t>
  </si>
  <si>
    <t>RAMESH MAHADEV  KAMLE</t>
  </si>
  <si>
    <t>CHANDRAVVA  NARAYAN  HALMANI</t>
  </si>
  <si>
    <t>SADASHIV  HANMANTH HIREKURABAR</t>
  </si>
  <si>
    <t>SHIDDAPPA  HANMANTH  HIREKURABAR</t>
  </si>
  <si>
    <t>TUKKARAM  HANMANTH  HIREKURABAR</t>
  </si>
  <si>
    <t>RAMESH  PIRAPPA  SAVADI</t>
  </si>
  <si>
    <t>MALLIKARJUN  PIRAPPA  SAVDI</t>
  </si>
  <si>
    <t>LAXMI MAHANTESH SAVADI</t>
  </si>
  <si>
    <t>HANMANTH  PARSAPPA  SAVDI</t>
  </si>
  <si>
    <t>NAGAPPA  DHONDIHIBHA  KALE</t>
  </si>
  <si>
    <t>SHANTHAPPA   NIGHAPPA   NANDHAGAV</t>
  </si>
  <si>
    <t>NEMANNA   NIGHAPPA  NANDHAGAV</t>
  </si>
  <si>
    <t>SATTEPPA  NIGHAPPA  NANDHAGAV</t>
  </si>
  <si>
    <t>HONNAPPA  SATTEPPA  DALVAHI</t>
  </si>
  <si>
    <t>KALLAPPA  GULAPPA MALABADI</t>
  </si>
  <si>
    <t>RAJU  RAMGOUDA  PATIL</t>
  </si>
  <si>
    <t>SANGHAPPA  RAMU  KURABAR</t>
  </si>
  <si>
    <t>RAJISAB  BURANSAB MUJAVAR</t>
  </si>
  <si>
    <t>RAMESH  PADMANNA SURGHOND</t>
  </si>
  <si>
    <t>SURESH  PADMANNA SURGHOD</t>
  </si>
  <si>
    <t>VITTAL  SIDDAPPA GAGRE</t>
  </si>
  <si>
    <t>MUREPPA  KAREPPA   MULI</t>
  </si>
  <si>
    <t>BHIRAPPA  RAMAPPA  BAGENNAVAR</t>
  </si>
  <si>
    <t>RAYAPPA LAGAMANNA  HATTIMANI</t>
  </si>
  <si>
    <t>DHAREPPA  SHIDAPPA  SURGONDH</t>
  </si>
  <si>
    <t>BUJABALI  SHIDDAPPA  SURAGOND</t>
  </si>
  <si>
    <t>BAHUBALI  SHIDDAPPA   SURAGOND</t>
  </si>
  <si>
    <t>LAXMANA BHARAMA  PUJARI</t>
  </si>
  <si>
    <t>KALLAPPA  TUKKAPPA  HIREKURABAR</t>
  </si>
  <si>
    <t>SHASAPPA  PARISS  ALGUR</t>
  </si>
  <si>
    <t>KANTHU  CHANNAPPA  NAVHI</t>
  </si>
  <si>
    <t>BASAPPA  SHIDDAPPA  AVATI</t>
  </si>
  <si>
    <t>SHIVUBAHI  BHIMAPPA  HONNABNNAVAR</t>
  </si>
  <si>
    <t>LAXMAN  VITTAL  BAGENNAVAR</t>
  </si>
  <si>
    <t>VITTAL  SHIDDAPPA SANADI</t>
  </si>
  <si>
    <t>TUKARAM  SHIDDAPPA  SANADI</t>
  </si>
  <si>
    <t>PARASURAM  SHIDDAPPA SANADI</t>
  </si>
  <si>
    <t>GANGHAPPA  RAMAPPA  BAGENNAVAR</t>
  </si>
  <si>
    <t>NIGHAPPA  VITTAL  HIREKURABAR</t>
  </si>
  <si>
    <t>VITTAL  SHIDDAPPA  PUJARI</t>
  </si>
  <si>
    <t>RAYAPPA   DAREPPA  SHIVPUR</t>
  </si>
  <si>
    <t>PARISS  RAMAPPA  ALGUR</t>
  </si>
  <si>
    <t>LAXMANNA TUKKAPPA  HIREKURABAR</t>
  </si>
  <si>
    <t>SURESH  SHANKAR  PATIL</t>
  </si>
  <si>
    <t>DHAREPPA  TUKARAM  MOTE</t>
  </si>
  <si>
    <t>MAHAVEER  TUKARAM  MOTE</t>
  </si>
  <si>
    <t>BALVANTH  TUKARAM  MOTE</t>
  </si>
  <si>
    <t>DRUVA SHAMRAV  INAMDAR</t>
  </si>
  <si>
    <t>RAMESH  BALPPA  SHIVPUR</t>
  </si>
  <si>
    <t>GANGHAPPA  DEYAPPA  KAMLE</t>
  </si>
  <si>
    <t>RATNA  RACHAPPA  PARUTBADI</t>
  </si>
  <si>
    <t>SAVITA  GIRIGOUDA  PATIL</t>
  </si>
  <si>
    <t>HONNAPPA  MALLAPPA  BUDNI</t>
  </si>
  <si>
    <t>PADMAVVA  SURESH  HIREKURABAR</t>
  </si>
  <si>
    <t>RUDRAVVA  RAMESH  MADDEPPAGOL</t>
  </si>
  <si>
    <t>LAXMAN  KAREPPA  NAROTI</t>
  </si>
  <si>
    <t>SUNDRABAHI  SHANKAR  PATIL</t>
  </si>
  <si>
    <t>BANDENAMAJ  SHAMNSAB  MIRJI</t>
  </si>
  <si>
    <t>MADEV  RAYAPPA  MUDDEPPAGOL</t>
  </si>
  <si>
    <t>NAGAPPA  KENCHAPPA MUDDEPPAGOL</t>
  </si>
  <si>
    <t>ANNAPPA  DUNDDAPPA RUPANAVAR</t>
  </si>
  <si>
    <t>BAHIRU  ISHWAR  KALE</t>
  </si>
  <si>
    <t>MAHAVIR  MAHADEV  ALAGOOR</t>
  </si>
  <si>
    <t>RAJU  DASTHAIR  MULLA</t>
  </si>
  <si>
    <t>BHIMAPPA  SHIDDAPPA  MALABADI</t>
  </si>
  <si>
    <t>PUNNAPPA  KALLAPPA JIDDIMANI</t>
  </si>
  <si>
    <t>VASANTH  SATTPPA  KAMLE</t>
  </si>
  <si>
    <t>KAREPPA  CHANDRAPPA  MALABADI</t>
  </si>
  <si>
    <t>YAMNAVVA  BALAPPA  SHIVPUR</t>
  </si>
  <si>
    <t>SHIVAKKA SHIDDAPPA  SANDI</t>
  </si>
  <si>
    <t>MAYAVVA  TUKKAPPA  MUDDEPPAGOL</t>
  </si>
  <si>
    <t>ADHINATH  SHANTHPPA   ALAGUR</t>
  </si>
  <si>
    <t>SHARDA  RAMAPPA  BAJANTHREE</t>
  </si>
  <si>
    <t>LAKKAVVA  BHARMA   PUJARI</t>
  </si>
  <si>
    <t>BASAPPA  GHULAPPA  MALABADI</t>
  </si>
  <si>
    <t>BHARTESH  SHANKAR  PATIL</t>
  </si>
  <si>
    <t>MAYAPPA  KALLAPPA  HIREKURABAR</t>
  </si>
  <si>
    <t>AKBAR  BURANSAB MUJAVAR</t>
  </si>
  <si>
    <t>NISSARE  BURANSAB   MUJAVAR</t>
  </si>
  <si>
    <t>SHABBIRE  BURANSAB  MUJAVAR</t>
  </si>
  <si>
    <t>SUNDRAVVA  RAMESH  HUGAR</t>
  </si>
  <si>
    <t>IRAPPA  TIPPANNA  HIREKURABAR</t>
  </si>
  <si>
    <t>KALLAPPA  TIPPANNA  HIREKURABAR</t>
  </si>
  <si>
    <t>SHRISHAIL  SHANKAR  BAGENNAVAR</t>
  </si>
  <si>
    <t>PRABHUDEV  GULAPPA  MALABADI</t>
  </si>
  <si>
    <t>TIPPANNA   BHARMA  DALVANDHI</t>
  </si>
  <si>
    <t>VITTAL  SHANKAR  BAGENNAVAR</t>
  </si>
  <si>
    <t>VITTAL  RAYAPPA  HIREKURABAR</t>
  </si>
  <si>
    <t>BAIRAPPA  MUREPPA  MOLI</t>
  </si>
  <si>
    <t>BHIMU  NAMDEV  TALVAR</t>
  </si>
  <si>
    <t>SATTEVVA  NILAPPA  HIREKURABAR</t>
  </si>
  <si>
    <t>PANDHURANGHA  HONNAPPA  HUGAR</t>
  </si>
  <si>
    <t>KALLAVVA  HONNAPPA  HUGAR</t>
  </si>
  <si>
    <t>SANTHOSH  SHANKAR  VADEYAR</t>
  </si>
  <si>
    <t>SANGIVA  SHANKAR  VADEYAR</t>
  </si>
  <si>
    <t>SHIDDAPPA  SHIVLINGHA MOLI</t>
  </si>
  <si>
    <t>SATTEPPA  APPUGOUDA  PATIL</t>
  </si>
  <si>
    <t>NAGAPPA  BHIMA  MUDDEPPAGOL</t>
  </si>
  <si>
    <t>RAYAPPA  BHARMA  PUJARI</t>
  </si>
  <si>
    <t>JATTEPPA  GUNDDAPPA  HIREKURABAR</t>
  </si>
  <si>
    <t>VITTAL  RAMCHANDRA  PUJARI</t>
  </si>
  <si>
    <t>BHARAMA  BHIMA MUDDEPPAGOL</t>
  </si>
  <si>
    <t>MAHESH  BAVURAY  PUJARI</t>
  </si>
  <si>
    <t>BHIMRAV  SHANKAR  KAMLE</t>
  </si>
  <si>
    <t>LALITA  BHIMRAV  KAMLE</t>
  </si>
  <si>
    <t>KALAPPA  BHIRAPPA  MADDEPPAGOL</t>
  </si>
  <si>
    <t>BAHUBALI  PARISS  NANDHAGAV</t>
  </si>
  <si>
    <t>BASAPPA  DUNDAPPA  YALJHARI</t>
  </si>
  <si>
    <t>BHIRAPPA TIPPANNA HIREKURABAR</t>
  </si>
  <si>
    <t>MAHADEV  GANGHAPPA  VADEYAR</t>
  </si>
  <si>
    <t>SURESH  SHANKAR  VADEYAR</t>
  </si>
  <si>
    <t>VITTAL  TIPPANNA  HIREKURABAR</t>
  </si>
  <si>
    <t>LAXMANNA  NAMDEV  TALVAR</t>
  </si>
  <si>
    <t>KADAPPA  CHANNAPPA   MANGHAL</t>
  </si>
  <si>
    <t>AKSHAY  HANMANTHA  PUJARI</t>
  </si>
  <si>
    <t>LAXMANNA  SHIVLINGH  MPLI</t>
  </si>
  <si>
    <t>ANNAPPA  SHASHPPA  PUJARI</t>
  </si>
  <si>
    <t>HANMANTH  BHARMA  DALVAHI</t>
  </si>
  <si>
    <t>JALALSAB  MOLASAHEB  MUJAVAR</t>
  </si>
  <si>
    <t>MAHADEV   BHIMAPPA  KAMLE</t>
  </si>
  <si>
    <t>LAXMANNA  MAHADEV  KAMLE</t>
  </si>
  <si>
    <t>VITTAL  KALLAPPA  KAMLE</t>
  </si>
  <si>
    <t>GHANGAPPA  RAMU  HIREKURABAR</t>
  </si>
  <si>
    <t>RAMCHANDRA  HANMANTH   PUJARI</t>
  </si>
  <si>
    <t>MAHADEV  DUNDAPPA   RUPANAVAR</t>
  </si>
  <si>
    <t>MALAPPA  KAREPPA  KOKATNUR</t>
  </si>
  <si>
    <t>TUKARAM   SHIDDAPPA   PUJARI</t>
  </si>
  <si>
    <t>TEERTHPPA  DATTAPPA PUJARI</t>
  </si>
  <si>
    <t>MAHESH  MALLAPPA  MAGDHUM</t>
  </si>
  <si>
    <t>SHANKAR  LAXMANNA  HUBBALINA</t>
  </si>
  <si>
    <t>DAREPPA  PADMANNA   ALGUR</t>
  </si>
  <si>
    <t>GURURAJ  GOVINDH  DIKSHITH</t>
  </si>
  <si>
    <t>GURAPPA  BALAPPA   HIPPARGI</t>
  </si>
  <si>
    <t>RAVINDRA  DEVAPPA  KAMLE</t>
  </si>
  <si>
    <t>LAYAVVA  PUNDHALIK   KAMLE</t>
  </si>
  <si>
    <t>RAJU  VITHOBA  AJATRAV</t>
  </si>
  <si>
    <t>SUREKHA  MAHAVIR  SHIVPUR</t>
  </si>
  <si>
    <t>PADMAVATI  DAREPPA   SURGONDH</t>
  </si>
  <si>
    <t>RAMAPPA  HONNAPPA  HIREKURABAR</t>
  </si>
  <si>
    <t>BIRAPPA SIDDAPPA MALABADI</t>
  </si>
  <si>
    <t>ROOPA TUKARAM KHANDEKAR</t>
  </si>
  <si>
    <t>DNYANESHWAR SIDDAPPA PUJARI</t>
  </si>
  <si>
    <t>RAMU  UMMAJI  SHINDE</t>
  </si>
  <si>
    <t>GUNDU NEMANNA AALAGUR</t>
  </si>
  <si>
    <t>APPASAB KALLAPPA  KANBALE</t>
  </si>
  <si>
    <t>BHIMAPPA SHIVAPPA BANDARABATTI</t>
  </si>
  <si>
    <t>SANGITA VITTAL KHANDEKAR</t>
  </si>
  <si>
    <t>RAMU ALLAPPA  KULGUDDA</t>
  </si>
  <si>
    <t>LAXMAN ALLAPPA KULAGUDDA</t>
  </si>
  <si>
    <t>RAMAPPA HONNAPPA DALAWAYI</t>
  </si>
  <si>
    <t>BARAMU NINGAPPA KURABAR</t>
  </si>
  <si>
    <t>VITTAL NINGAPPA HIREKURABAR</t>
  </si>
  <si>
    <t>PADMARAJ  RACHAPPA PARUTABADI</t>
  </si>
  <si>
    <t>Male</t>
  </si>
  <si>
    <t>Female</t>
  </si>
  <si>
    <t>8722825645</t>
  </si>
  <si>
    <t>8105750546</t>
  </si>
  <si>
    <t>8722669682</t>
  </si>
  <si>
    <t>9901410984</t>
  </si>
  <si>
    <t>8197533244</t>
  </si>
  <si>
    <t>7259399913</t>
  </si>
  <si>
    <t>7848866959</t>
  </si>
  <si>
    <t>9741493163</t>
  </si>
  <si>
    <t>9880467415</t>
  </si>
  <si>
    <t>8197952598</t>
  </si>
  <si>
    <t>9902517890</t>
  </si>
  <si>
    <t>9902571692</t>
  </si>
  <si>
    <t>8548978897</t>
  </si>
  <si>
    <t>77758127805</t>
  </si>
  <si>
    <t>9503577110</t>
  </si>
  <si>
    <t>9902572195</t>
  </si>
  <si>
    <t>9740055125</t>
  </si>
  <si>
    <t>8722039766</t>
  </si>
  <si>
    <t>9902713166</t>
  </si>
  <si>
    <t>9538494844</t>
  </si>
  <si>
    <t>8722284540</t>
  </si>
  <si>
    <t>8722669684</t>
  </si>
  <si>
    <t>6360479124</t>
  </si>
  <si>
    <t>9740167584</t>
  </si>
  <si>
    <t>9611960570</t>
  </si>
  <si>
    <t>8747052625</t>
  </si>
  <si>
    <t>8431603302</t>
  </si>
  <si>
    <t>9845935584</t>
  </si>
  <si>
    <t>9845803237</t>
  </si>
  <si>
    <t>8722635086</t>
  </si>
  <si>
    <t>7019743260</t>
  </si>
  <si>
    <t>7760321770</t>
  </si>
  <si>
    <t>9611995144</t>
  </si>
  <si>
    <t>8197977928</t>
  </si>
  <si>
    <t>9972953652</t>
  </si>
  <si>
    <t>7619125672</t>
  </si>
  <si>
    <t>886773025</t>
  </si>
  <si>
    <t>9845026155</t>
  </si>
  <si>
    <t>7549023870</t>
  </si>
  <si>
    <t>9945964520</t>
  </si>
  <si>
    <t>7996865037</t>
  </si>
  <si>
    <t>9632434096</t>
  </si>
  <si>
    <t>8722625772</t>
  </si>
  <si>
    <t>9535709130</t>
  </si>
  <si>
    <t>9008531202</t>
  </si>
  <si>
    <t>7829090425</t>
  </si>
  <si>
    <t>9001815353</t>
  </si>
  <si>
    <t>8722419028</t>
  </si>
  <si>
    <t>8152885682</t>
  </si>
  <si>
    <t>9535953267</t>
  </si>
  <si>
    <t>8971054663</t>
  </si>
  <si>
    <t>8970910799</t>
  </si>
  <si>
    <t>9960274037</t>
  </si>
  <si>
    <t>9902754346</t>
  </si>
  <si>
    <t>8548055418</t>
  </si>
  <si>
    <t>9535799862</t>
  </si>
  <si>
    <t>8105449885</t>
  </si>
  <si>
    <t>8971689448</t>
  </si>
  <si>
    <t>7259551524</t>
  </si>
  <si>
    <t>8431369516</t>
  </si>
  <si>
    <t>8105385794</t>
  </si>
  <si>
    <t>9986396446</t>
  </si>
  <si>
    <t>7022128528</t>
  </si>
  <si>
    <t>9741264041</t>
  </si>
  <si>
    <t>9970152465</t>
  </si>
  <si>
    <t>9845395839</t>
  </si>
  <si>
    <t>9972708036</t>
  </si>
  <si>
    <t>9731699328</t>
  </si>
  <si>
    <t>9901898416</t>
  </si>
  <si>
    <t>6364721499</t>
  </si>
  <si>
    <t>8549009823</t>
  </si>
  <si>
    <t>9980076171</t>
  </si>
  <si>
    <t>9686252599</t>
  </si>
  <si>
    <t>9945040865</t>
  </si>
  <si>
    <t>9743261256</t>
  </si>
  <si>
    <t>9900462766</t>
  </si>
  <si>
    <t>9901484060</t>
  </si>
  <si>
    <t>8970686820</t>
  </si>
  <si>
    <t>9535349565</t>
  </si>
  <si>
    <t>9611618443</t>
  </si>
  <si>
    <t>9902598105</t>
  </si>
  <si>
    <t>7353329159</t>
  </si>
  <si>
    <t>7026583215</t>
  </si>
  <si>
    <t>9731639325</t>
  </si>
  <si>
    <t>7899261330</t>
  </si>
  <si>
    <t>7026928041</t>
  </si>
  <si>
    <t>8746627628</t>
  </si>
  <si>
    <t>7057427183</t>
  </si>
  <si>
    <t>9972000086</t>
  </si>
  <si>
    <t>9611284855</t>
  </si>
  <si>
    <t>9663895822</t>
  </si>
  <si>
    <t>9108090406</t>
  </si>
  <si>
    <t>9902104564</t>
  </si>
  <si>
    <t>9611276089</t>
  </si>
  <si>
    <t>9632664423</t>
  </si>
  <si>
    <t>9535874206</t>
  </si>
  <si>
    <t>9743491693</t>
  </si>
  <si>
    <t>9741711613</t>
  </si>
  <si>
    <t>839503975600</t>
  </si>
  <si>
    <t>9611083232</t>
  </si>
  <si>
    <t>9611284875</t>
  </si>
  <si>
    <t>8431396810</t>
  </si>
  <si>
    <t>9741662170</t>
  </si>
  <si>
    <t>7676409370</t>
  </si>
  <si>
    <t>7026402832</t>
  </si>
  <si>
    <t>7090366924</t>
  </si>
  <si>
    <t>9880932737</t>
  </si>
  <si>
    <t>9880122203</t>
  </si>
  <si>
    <t>8970084701</t>
  </si>
  <si>
    <t>8861727344</t>
  </si>
  <si>
    <t>9741603595</t>
  </si>
  <si>
    <t>9880159567</t>
  </si>
  <si>
    <t>8792389946</t>
  </si>
  <si>
    <t>9972012396</t>
  </si>
  <si>
    <t>9353263058</t>
  </si>
  <si>
    <t>9353691505</t>
  </si>
  <si>
    <t>9741662185</t>
  </si>
  <si>
    <t>7676455408</t>
  </si>
  <si>
    <t>8970085008</t>
  </si>
  <si>
    <t>7026238901</t>
  </si>
  <si>
    <t>6361321817</t>
  </si>
  <si>
    <t>8217564663</t>
  </si>
  <si>
    <t>6363058314</t>
  </si>
  <si>
    <t>8431999429</t>
  </si>
  <si>
    <t>9731585524</t>
  </si>
  <si>
    <t>8746823664</t>
  </si>
  <si>
    <t>7353341531</t>
  </si>
  <si>
    <t>9972842309</t>
  </si>
  <si>
    <t>9740385852</t>
  </si>
  <si>
    <t>9611822086</t>
  </si>
  <si>
    <t>7338086395</t>
  </si>
  <si>
    <t>9845394833</t>
  </si>
  <si>
    <t>7483477377</t>
  </si>
  <si>
    <t>9975267979</t>
  </si>
  <si>
    <t>9860543465</t>
  </si>
  <si>
    <t>9972401924</t>
  </si>
  <si>
    <t>9980059109</t>
  </si>
  <si>
    <t>9900607090</t>
  </si>
  <si>
    <t>9731989788</t>
  </si>
  <si>
    <t>8970457954</t>
  </si>
  <si>
    <t>9731393956</t>
  </si>
  <si>
    <t>8497849295</t>
  </si>
  <si>
    <t>9353297905</t>
  </si>
  <si>
    <t>9035402005</t>
  </si>
  <si>
    <t>8197256466</t>
  </si>
  <si>
    <t>9741797808</t>
  </si>
  <si>
    <t>9731183215</t>
  </si>
  <si>
    <t>9483421008</t>
  </si>
  <si>
    <t>7676233356</t>
  </si>
  <si>
    <t>9008221883</t>
  </si>
  <si>
    <t>8970135046</t>
  </si>
  <si>
    <t>9741570851</t>
  </si>
  <si>
    <t>9538424220</t>
  </si>
  <si>
    <t>9632577591</t>
  </si>
  <si>
    <t>8497060407</t>
  </si>
  <si>
    <t>9731618868</t>
  </si>
  <si>
    <t>9980004804</t>
  </si>
  <si>
    <t>8197526670</t>
  </si>
  <si>
    <t>9741580926</t>
  </si>
  <si>
    <t>9740882766</t>
  </si>
  <si>
    <t>9740725709</t>
  </si>
  <si>
    <t>8088815209</t>
  </si>
  <si>
    <t>8970608055</t>
  </si>
  <si>
    <t>9164776465</t>
  </si>
  <si>
    <t>8746904277</t>
  </si>
  <si>
    <t>6362230645</t>
  </si>
  <si>
    <t>7676653234</t>
  </si>
  <si>
    <t>9741992649</t>
  </si>
  <si>
    <t>8105417611</t>
  </si>
  <si>
    <t>9481303524</t>
  </si>
  <si>
    <t>6362688728</t>
  </si>
  <si>
    <t>9113654032</t>
  </si>
  <si>
    <t>7483627551</t>
  </si>
  <si>
    <t>8747066643</t>
  </si>
  <si>
    <t>8496810485</t>
  </si>
  <si>
    <t>8971750612</t>
  </si>
  <si>
    <t>8861211474</t>
  </si>
  <si>
    <t>9972953668</t>
  </si>
  <si>
    <t>7204655315</t>
  </si>
  <si>
    <t>8050503421</t>
  </si>
  <si>
    <t>6366508149</t>
  </si>
  <si>
    <t>9902066082</t>
  </si>
  <si>
    <t>9380449292</t>
  </si>
  <si>
    <t>9900606839</t>
  </si>
  <si>
    <t>9741281505</t>
  </si>
  <si>
    <t>8497000357</t>
  </si>
  <si>
    <t>9380498559</t>
  </si>
  <si>
    <t>9845394800</t>
  </si>
  <si>
    <t>7483345015</t>
  </si>
  <si>
    <t>9380334255</t>
  </si>
  <si>
    <t>9902558954</t>
  </si>
  <si>
    <t>9854216252</t>
  </si>
  <si>
    <t>7028364075</t>
  </si>
  <si>
    <t>9421217665</t>
  </si>
  <si>
    <t>8105446856</t>
  </si>
  <si>
    <t>9663191899</t>
  </si>
  <si>
    <t>6363093700</t>
  </si>
  <si>
    <t>8954756212</t>
  </si>
  <si>
    <t>7026856647</t>
  </si>
  <si>
    <t>8549097504</t>
  </si>
  <si>
    <t>9561299369</t>
  </si>
  <si>
    <t>7022324140</t>
  </si>
  <si>
    <t>9611582460</t>
  </si>
  <si>
    <t>7353359914</t>
  </si>
  <si>
    <t>8105917125</t>
  </si>
  <si>
    <t>9902721013</t>
  </si>
  <si>
    <t>9972774426</t>
  </si>
  <si>
    <t>7499808279</t>
  </si>
  <si>
    <t>8197562535</t>
  </si>
  <si>
    <t>9980586652</t>
  </si>
  <si>
    <t>6361512452</t>
  </si>
  <si>
    <t>8748835445</t>
  </si>
  <si>
    <t>8549829240</t>
  </si>
  <si>
    <t>9829457625</t>
  </si>
  <si>
    <t>7996623389</t>
  </si>
  <si>
    <t>8296214454</t>
  </si>
  <si>
    <t>9380408127</t>
  </si>
  <si>
    <t>8546881026</t>
  </si>
  <si>
    <t>9731357836</t>
  </si>
  <si>
    <t>9562233522</t>
  </si>
  <si>
    <t>9448788385</t>
  </si>
  <si>
    <t>6362155923</t>
  </si>
  <si>
    <t>7854213652</t>
  </si>
  <si>
    <t>9380021688</t>
  </si>
  <si>
    <t>784977915012</t>
  </si>
  <si>
    <t>972986005414</t>
  </si>
  <si>
    <t>781788776294</t>
  </si>
  <si>
    <t>997679773014</t>
  </si>
  <si>
    <t>995730457728</t>
  </si>
  <si>
    <t>603717662050</t>
  </si>
  <si>
    <t>202687232932</t>
  </si>
  <si>
    <t>267067856692</t>
  </si>
  <si>
    <t>259270874598</t>
  </si>
  <si>
    <t>352435785719</t>
  </si>
  <si>
    <t>598564283024</t>
  </si>
  <si>
    <t>732465752351</t>
  </si>
  <si>
    <t>895582958800</t>
  </si>
  <si>
    <t>268961342723</t>
  </si>
  <si>
    <t>891407110474</t>
  </si>
  <si>
    <t>700578350086</t>
  </si>
  <si>
    <t>289100064272</t>
  </si>
  <si>
    <t>311938989933</t>
  </si>
  <si>
    <t>587970529228</t>
  </si>
  <si>
    <t>666855244118</t>
  </si>
  <si>
    <t>830411210746</t>
  </si>
  <si>
    <t>451847542209</t>
  </si>
  <si>
    <t>719186126399</t>
  </si>
  <si>
    <t>696371752970</t>
  </si>
  <si>
    <t>753404856967</t>
  </si>
  <si>
    <t>310411737060</t>
  </si>
  <si>
    <t>903140523442</t>
  </si>
  <si>
    <t>381520435046</t>
  </si>
  <si>
    <t>421509571931</t>
  </si>
  <si>
    <t>780488319292</t>
  </si>
  <si>
    <t>819546198149</t>
  </si>
  <si>
    <t>619664495964</t>
  </si>
  <si>
    <t>552394921477</t>
  </si>
  <si>
    <t>299189399667</t>
  </si>
  <si>
    <t>856261372682</t>
  </si>
  <si>
    <t>587709279987</t>
  </si>
  <si>
    <t>929407263587</t>
  </si>
  <si>
    <t>912793103440</t>
  </si>
  <si>
    <t>531406916591</t>
  </si>
  <si>
    <t>938267223593</t>
  </si>
  <si>
    <t>938196968019</t>
  </si>
  <si>
    <t>499729898740</t>
  </si>
  <si>
    <t>707623797354</t>
  </si>
  <si>
    <t>750359157871</t>
  </si>
  <si>
    <t>397260318531</t>
  </si>
  <si>
    <t>484354112313</t>
  </si>
  <si>
    <t>692833239618</t>
  </si>
  <si>
    <t>650280245822</t>
  </si>
  <si>
    <t>661276719995</t>
  </si>
  <si>
    <t>254583308136</t>
  </si>
  <si>
    <t>622709665978</t>
  </si>
  <si>
    <t>351406312695</t>
  </si>
  <si>
    <t>502966318334</t>
  </si>
  <si>
    <t>526079323219</t>
  </si>
  <si>
    <t>969186777295</t>
  </si>
  <si>
    <t>629061624653</t>
  </si>
  <si>
    <t>232416581563</t>
  </si>
  <si>
    <t>455150927758</t>
  </si>
  <si>
    <t>887230154440</t>
  </si>
  <si>
    <t>877909062302</t>
  </si>
  <si>
    <t>270867000851</t>
  </si>
  <si>
    <t>886149798580</t>
  </si>
  <si>
    <t>833078412702</t>
  </si>
  <si>
    <t>605876409881</t>
  </si>
  <si>
    <t>513919841140</t>
  </si>
  <si>
    <t>836746353562</t>
  </si>
  <si>
    <t>352994728054</t>
  </si>
  <si>
    <t>779832116994</t>
  </si>
  <si>
    <t>754059891606</t>
  </si>
  <si>
    <t>506199405299</t>
  </si>
  <si>
    <t>846513223074</t>
  </si>
  <si>
    <t>281730668070</t>
  </si>
  <si>
    <t>869002026082</t>
  </si>
  <si>
    <t>994390611461</t>
  </si>
  <si>
    <t>335295011133</t>
  </si>
  <si>
    <t>647965241077</t>
  </si>
  <si>
    <t>452150608966</t>
  </si>
  <si>
    <t>576707442707</t>
  </si>
  <si>
    <t>958848739969</t>
  </si>
  <si>
    <t>782616071507</t>
  </si>
  <si>
    <t>439117892444</t>
  </si>
  <si>
    <t>654455846119</t>
  </si>
  <si>
    <t>376458422750</t>
  </si>
  <si>
    <t>525724076022</t>
  </si>
  <si>
    <t>221649677645</t>
  </si>
  <si>
    <t>442734894625</t>
  </si>
  <si>
    <t>454674638019</t>
  </si>
  <si>
    <t>993257376882</t>
  </si>
  <si>
    <t>938395467293</t>
  </si>
  <si>
    <t>932366708748</t>
  </si>
  <si>
    <t>759206852583</t>
  </si>
  <si>
    <t>226690404336</t>
  </si>
  <si>
    <t>399888189491</t>
  </si>
  <si>
    <t>804694634013</t>
  </si>
  <si>
    <t>774086404780</t>
  </si>
  <si>
    <t>446278480862</t>
  </si>
  <si>
    <t>308338047016</t>
  </si>
  <si>
    <t>410048164981</t>
  </si>
  <si>
    <t>266241775442</t>
  </si>
  <si>
    <t>930492561318</t>
  </si>
  <si>
    <t>760131583600</t>
  </si>
  <si>
    <t>518142560849</t>
  </si>
  <si>
    <t>206899120012</t>
  </si>
  <si>
    <t>386833948136</t>
  </si>
  <si>
    <t>533700840741</t>
  </si>
  <si>
    <t>805859404431</t>
  </si>
  <si>
    <t>890174150990</t>
  </si>
  <si>
    <t>342984670373</t>
  </si>
  <si>
    <t>725852687581</t>
  </si>
  <si>
    <t>951406312695</t>
  </si>
  <si>
    <t>643238738407</t>
  </si>
  <si>
    <t>331673147514</t>
  </si>
  <si>
    <t>632034405125</t>
  </si>
  <si>
    <t>753190456590</t>
  </si>
  <si>
    <t>945924707577</t>
  </si>
  <si>
    <t>745959255873</t>
  </si>
  <si>
    <t>587989363960</t>
  </si>
  <si>
    <t>666624579874</t>
  </si>
  <si>
    <t>976364457360</t>
  </si>
  <si>
    <t>396347471334</t>
  </si>
  <si>
    <t>740015752280</t>
  </si>
  <si>
    <t>265865994515</t>
  </si>
  <si>
    <t>335661939230</t>
  </si>
  <si>
    <t>860189371901</t>
  </si>
  <si>
    <t>200804960389</t>
  </si>
  <si>
    <t>901989827176</t>
  </si>
  <si>
    <t>421551873911</t>
  </si>
  <si>
    <t>209554674465</t>
  </si>
  <si>
    <t>436913011132</t>
  </si>
  <si>
    <t>969595925381</t>
  </si>
  <si>
    <t>266503621544</t>
  </si>
  <si>
    <t>315575584972</t>
  </si>
  <si>
    <t>811990329767</t>
  </si>
  <si>
    <t>735543120499</t>
  </si>
  <si>
    <t>680079682270</t>
  </si>
  <si>
    <t>350981260229</t>
  </si>
  <si>
    <t>914826674601</t>
  </si>
  <si>
    <t>614229141088</t>
  </si>
  <si>
    <t>637732550115</t>
  </si>
  <si>
    <t>410764528188</t>
  </si>
  <si>
    <t>952676418548</t>
  </si>
  <si>
    <t>964025782534</t>
  </si>
  <si>
    <t>811693086541</t>
  </si>
  <si>
    <t>782163215461</t>
  </si>
  <si>
    <t>775746643412</t>
  </si>
  <si>
    <t>670507274675</t>
  </si>
  <si>
    <t>910805571142</t>
  </si>
  <si>
    <t>207085743336</t>
  </si>
  <si>
    <t>666190845433</t>
  </si>
  <si>
    <t>621958926968</t>
  </si>
  <si>
    <t>661498756067</t>
  </si>
  <si>
    <t>432791943458</t>
  </si>
  <si>
    <t>223068906218</t>
  </si>
  <si>
    <t>991335525312</t>
  </si>
  <si>
    <t>292395058478</t>
  </si>
  <si>
    <t>538526374333</t>
  </si>
  <si>
    <t>557383050587</t>
  </si>
  <si>
    <t>368370347813</t>
  </si>
  <si>
    <t>258608893039</t>
  </si>
  <si>
    <t>801166516612</t>
  </si>
  <si>
    <t>980357535568</t>
  </si>
  <si>
    <t>541122838458</t>
  </si>
  <si>
    <t>731366108739</t>
  </si>
  <si>
    <t>391270282873</t>
  </si>
  <si>
    <t>644953719509</t>
  </si>
  <si>
    <t>777858730329</t>
  </si>
  <si>
    <t>913346410214</t>
  </si>
  <si>
    <t>759348965960</t>
  </si>
  <si>
    <t>930030649488</t>
  </si>
  <si>
    <t>878163428642</t>
  </si>
  <si>
    <t>942405508289</t>
  </si>
  <si>
    <t>591002729236</t>
  </si>
  <si>
    <t>626327665129</t>
  </si>
  <si>
    <t>662597774329</t>
  </si>
  <si>
    <t>273941882724</t>
  </si>
  <si>
    <t>634626220869</t>
  </si>
  <si>
    <t>658324494928</t>
  </si>
  <si>
    <t>742042014143</t>
  </si>
  <si>
    <t>778752074313</t>
  </si>
  <si>
    <t>573935837829</t>
  </si>
  <si>
    <t>308089325779</t>
  </si>
  <si>
    <t>804447079202</t>
  </si>
  <si>
    <t>568678091238</t>
  </si>
  <si>
    <t>778871466339</t>
  </si>
  <si>
    <t>910577163474</t>
  </si>
  <si>
    <t>647861341190</t>
  </si>
  <si>
    <t>503065116738</t>
  </si>
  <si>
    <t>867531672723</t>
  </si>
  <si>
    <t>717439957000</t>
  </si>
  <si>
    <t>772348199727</t>
  </si>
  <si>
    <t>746884730876</t>
  </si>
  <si>
    <t>599708952577</t>
  </si>
  <si>
    <t>543875638164</t>
  </si>
  <si>
    <t>854574369786</t>
  </si>
  <si>
    <t>279895397514</t>
  </si>
  <si>
    <t>312910232966</t>
  </si>
  <si>
    <t>758763035198</t>
  </si>
  <si>
    <t>203841428139</t>
  </si>
  <si>
    <t>686611095893</t>
  </si>
  <si>
    <t>900696872325</t>
  </si>
  <si>
    <t>937231289465</t>
  </si>
  <si>
    <t>722676751217</t>
  </si>
  <si>
    <t>466550148285</t>
  </si>
  <si>
    <t>508070925950</t>
  </si>
  <si>
    <t>328635899377</t>
  </si>
  <si>
    <t>474167071964</t>
  </si>
  <si>
    <t>478641154454</t>
  </si>
  <si>
    <t>820969723884</t>
  </si>
  <si>
    <t>763669083349</t>
  </si>
  <si>
    <t>739800147356</t>
  </si>
  <si>
    <t>459620411736</t>
  </si>
  <si>
    <t>358158728869</t>
  </si>
  <si>
    <t>545915030680</t>
  </si>
  <si>
    <t>241311665740</t>
  </si>
  <si>
    <t>278819399062</t>
  </si>
  <si>
    <t>857782618480</t>
  </si>
  <si>
    <t>380901269617</t>
  </si>
  <si>
    <t>351555881257</t>
  </si>
  <si>
    <t>492321983551</t>
  </si>
  <si>
    <t>381552332784</t>
  </si>
  <si>
    <t>348649288364</t>
  </si>
  <si>
    <t>788054292937</t>
  </si>
  <si>
    <t>912015780988</t>
  </si>
  <si>
    <t>573432660426</t>
  </si>
  <si>
    <t>236059851449</t>
  </si>
  <si>
    <t>847250227958</t>
  </si>
  <si>
    <t>564151079292</t>
  </si>
  <si>
    <t>983327510123</t>
  </si>
  <si>
    <t>389145395102</t>
  </si>
  <si>
    <t>247029382819</t>
  </si>
  <si>
    <t>324972001642</t>
  </si>
  <si>
    <t>643165945755</t>
  </si>
  <si>
    <t>606679322998</t>
  </si>
  <si>
    <t>614995005293</t>
  </si>
  <si>
    <t>605454047553</t>
  </si>
  <si>
    <t>948607976120</t>
  </si>
  <si>
    <t>973398572635</t>
  </si>
  <si>
    <t>271273288211</t>
  </si>
  <si>
    <t>732954482956</t>
  </si>
  <si>
    <t>861764624041</t>
  </si>
  <si>
    <t>477973176668</t>
  </si>
  <si>
    <t>634045052115</t>
  </si>
  <si>
    <t>460835160799</t>
  </si>
  <si>
    <t>272975093754</t>
  </si>
  <si>
    <t>278840795710</t>
  </si>
  <si>
    <t>718382924424</t>
  </si>
  <si>
    <t>512585137745</t>
  </si>
  <si>
    <t>328527362490</t>
  </si>
  <si>
    <t>838441057841</t>
  </si>
  <si>
    <t>234078686018</t>
  </si>
  <si>
    <t>315261724294</t>
  </si>
  <si>
    <t>785074974081</t>
  </si>
  <si>
    <t>323789016854</t>
  </si>
  <si>
    <t>910245189998</t>
  </si>
  <si>
    <t>902623665714</t>
  </si>
  <si>
    <t>980955861509</t>
  </si>
  <si>
    <t>753749638237</t>
  </si>
  <si>
    <t>252908125723</t>
  </si>
  <si>
    <t>420180574322</t>
  </si>
  <si>
    <t>215113183022</t>
  </si>
  <si>
    <t>691252859279</t>
  </si>
  <si>
    <t>579578277702</t>
  </si>
  <si>
    <t>855507901645</t>
  </si>
  <si>
    <t>598525657813</t>
  </si>
  <si>
    <t>573780003086</t>
  </si>
  <si>
    <t>214081251252</t>
  </si>
  <si>
    <t>255540356129</t>
  </si>
  <si>
    <t>937075412229</t>
  </si>
  <si>
    <t>937849640965</t>
  </si>
  <si>
    <t>686220227528</t>
  </si>
  <si>
    <t>631987538576</t>
  </si>
  <si>
    <t>828625493935</t>
  </si>
  <si>
    <t>731064482016</t>
  </si>
  <si>
    <t>Hindu</t>
  </si>
  <si>
    <t>Schedule Caste</t>
  </si>
  <si>
    <t>3003101120011918</t>
  </si>
  <si>
    <t>3003101120012077</t>
  </si>
  <si>
    <t>3003101120012040</t>
  </si>
  <si>
    <t>3003101120011913</t>
  </si>
  <si>
    <t>3003101120012018</t>
  </si>
  <si>
    <t>3003101120011937</t>
  </si>
  <si>
    <t>3003101120011907</t>
  </si>
  <si>
    <t>3003101120011904</t>
  </si>
  <si>
    <t>3003101120011924</t>
  </si>
  <si>
    <t>3003101120012026</t>
  </si>
  <si>
    <t>3003101120012008</t>
  </si>
  <si>
    <t>3003101120011956</t>
  </si>
  <si>
    <t>3003101120012102</t>
  </si>
  <si>
    <t>3003101120012166</t>
  </si>
  <si>
    <t>3003101120011906</t>
  </si>
  <si>
    <t>3003101120012021</t>
  </si>
  <si>
    <t>3003101120012041</t>
  </si>
  <si>
    <t>3003101120011989</t>
  </si>
  <si>
    <t>3003101120012034</t>
  </si>
  <si>
    <t>3003101120012032</t>
  </si>
  <si>
    <t>3003101120012022</t>
  </si>
  <si>
    <t>3003101120011943</t>
  </si>
  <si>
    <t>3003101120011930</t>
  </si>
  <si>
    <t>3003101120012042</t>
  </si>
  <si>
    <t>3003101120012044</t>
  </si>
  <si>
    <t>3003101120011999</t>
  </si>
  <si>
    <t>3003101120012103</t>
  </si>
  <si>
    <t>3003101120011985</t>
  </si>
  <si>
    <t>3003101120011926</t>
  </si>
  <si>
    <t>3003101120012037</t>
  </si>
  <si>
    <t>3003101120011917</t>
  </si>
  <si>
    <t>3003101120011933</t>
  </si>
  <si>
    <t>3003101120011903</t>
  </si>
  <si>
    <t>3003101120012101</t>
  </si>
  <si>
    <t>3003101120011987</t>
  </si>
  <si>
    <t>3003101120011932</t>
  </si>
  <si>
    <t>3003101120012109</t>
  </si>
  <si>
    <t>3003101120011959</t>
  </si>
  <si>
    <t>3003101120011964</t>
  </si>
  <si>
    <t>3003101120012051</t>
  </si>
  <si>
    <t>3003101120012005</t>
  </si>
  <si>
    <t>3003101120011935</t>
  </si>
  <si>
    <t>3003101120012002</t>
  </si>
  <si>
    <t>3003101120012000</t>
  </si>
  <si>
    <t>3003101120011992</t>
  </si>
  <si>
    <t>3003101120012028</t>
  </si>
  <si>
    <t>3003101120012025</t>
  </si>
  <si>
    <t>3003101120012038</t>
  </si>
  <si>
    <t>3003101120011902</t>
  </si>
  <si>
    <t>3003101120012097</t>
  </si>
  <si>
    <t>3003101120011979</t>
  </si>
  <si>
    <t>3003101120012115</t>
  </si>
  <si>
    <t>3003101120012099</t>
  </si>
  <si>
    <t>3003101120012020</t>
  </si>
  <si>
    <t>3003101120011923</t>
  </si>
  <si>
    <t>3003101120011967</t>
  </si>
  <si>
    <t>3003101120012023</t>
  </si>
  <si>
    <t>3003101120011978</t>
  </si>
  <si>
    <t>3003101120011922</t>
  </si>
  <si>
    <t>3003101120011938</t>
  </si>
  <si>
    <t>3003101120011953</t>
  </si>
  <si>
    <t>3003101120012098</t>
  </si>
  <si>
    <t>3003101120011994</t>
  </si>
  <si>
    <t>3003101120012094</t>
  </si>
  <si>
    <t>3003101120011969</t>
  </si>
  <si>
    <t>3003101120011908</t>
  </si>
  <si>
    <t>3003101120011914</t>
  </si>
  <si>
    <t>3003101120011920</t>
  </si>
  <si>
    <t>3003101120012013</t>
  </si>
  <si>
    <t>3003101120011984</t>
  </si>
  <si>
    <t>3003101120012093</t>
  </si>
  <si>
    <t>3003101120012118</t>
  </si>
  <si>
    <t>3003101120012092</t>
  </si>
  <si>
    <t>3003101120011976</t>
  </si>
  <si>
    <t>3003101120012049</t>
  </si>
  <si>
    <t>3003101120012117</t>
  </si>
  <si>
    <t>3003101120012112</t>
  </si>
  <si>
    <t>3003101120011939</t>
  </si>
  <si>
    <t>3003101120012010</t>
  </si>
  <si>
    <t>3003101120011936</t>
  </si>
  <si>
    <t>3003101120012100</t>
  </si>
  <si>
    <t>3003101120012108</t>
  </si>
  <si>
    <t>3003101120011977</t>
  </si>
  <si>
    <t>3003101120011929</t>
  </si>
  <si>
    <t>3003101120013480</t>
  </si>
  <si>
    <t>3003101120011949</t>
  </si>
  <si>
    <t>3003101120011951</t>
  </si>
  <si>
    <t>3003101120011944</t>
  </si>
  <si>
    <t>3003101120011931</t>
  </si>
  <si>
    <t>3003101120012106</t>
  </si>
  <si>
    <t>3003101120011993</t>
  </si>
  <si>
    <t>3003101120011996</t>
  </si>
  <si>
    <t>3003101120011934</t>
  </si>
  <si>
    <t>3003101120012128</t>
  </si>
  <si>
    <t>3003101120011901</t>
  </si>
  <si>
    <t>3003101120011995</t>
  </si>
  <si>
    <t>3003101120012017</t>
  </si>
  <si>
    <t>3003101120012007</t>
  </si>
  <si>
    <t>3003101120012110</t>
  </si>
  <si>
    <t>3003101120012095</t>
  </si>
  <si>
    <t>3003101120012050</t>
  </si>
  <si>
    <t>3003101120011963</t>
  </si>
  <si>
    <t>3003101120012045</t>
  </si>
  <si>
    <t>3003101120013456</t>
  </si>
  <si>
    <t>3003101120012015</t>
  </si>
  <si>
    <t>3003101120011927</t>
  </si>
  <si>
    <t>3003101120011955</t>
  </si>
  <si>
    <t>3003101120011928</t>
  </si>
  <si>
    <t>3003101120011925</t>
  </si>
  <si>
    <t>3003101120011950</t>
  </si>
  <si>
    <t>3003101120012052</t>
  </si>
  <si>
    <t>3003101120012019</t>
  </si>
  <si>
    <t>3003101120011960</t>
  </si>
  <si>
    <t>3003101120011954</t>
  </si>
  <si>
    <t>3003101120011997</t>
  </si>
  <si>
    <t>3003101120012125</t>
  </si>
  <si>
    <t>3003101120012124</t>
  </si>
  <si>
    <t>3003101120012004</t>
  </si>
  <si>
    <t>3003101120012001</t>
  </si>
  <si>
    <t>3003101120013479</t>
  </si>
  <si>
    <t>3003101120012119</t>
  </si>
  <si>
    <t>3003101120012029</t>
  </si>
  <si>
    <t>3003101120012046</t>
  </si>
  <si>
    <t>3003101120011990</t>
  </si>
  <si>
    <t>3003101120011958</t>
  </si>
  <si>
    <t>3003101120011941</t>
  </si>
  <si>
    <t>3003101120012096</t>
  </si>
  <si>
    <t>3003101120012111</t>
  </si>
  <si>
    <t>3003101120011911</t>
  </si>
  <si>
    <t>3003101120011975</t>
  </si>
  <si>
    <t>3003101120011982</t>
  </si>
  <si>
    <t>3003101120012009</t>
  </si>
  <si>
    <t>3003101120012047</t>
  </si>
  <si>
    <t>3003101120011998</t>
  </si>
  <si>
    <t>3003101120011945</t>
  </si>
  <si>
    <t>3003101120011986</t>
  </si>
  <si>
    <t>3003101120011980</t>
  </si>
  <si>
    <t>3003101120011973</t>
  </si>
  <si>
    <t>3003101120011983</t>
  </si>
  <si>
    <t>3003101120012035</t>
  </si>
  <si>
    <t>3003101120012011</t>
  </si>
  <si>
    <t>3003101120012048</t>
  </si>
  <si>
    <t>3003101120011912</t>
  </si>
  <si>
    <t>3003101120012043</t>
  </si>
  <si>
    <t>3003101120011970</t>
  </si>
  <si>
    <t>3003101120012120</t>
  </si>
  <si>
    <t>3003101120012003</t>
  </si>
  <si>
    <t>3003101120011965</t>
  </si>
  <si>
    <t>3003101120012107</t>
  </si>
  <si>
    <t>3003101120013475</t>
  </si>
  <si>
    <t>3003101120011942</t>
  </si>
  <si>
    <t>3003101120011946</t>
  </si>
  <si>
    <t>3003101120011947</t>
  </si>
  <si>
    <t>3003101120011961</t>
  </si>
  <si>
    <t>3003101120011910</t>
  </si>
  <si>
    <t>3003101120011991</t>
  </si>
  <si>
    <t>3003101120012090</t>
  </si>
  <si>
    <t>3003101120012012</t>
  </si>
  <si>
    <t>3003101120011915</t>
  </si>
  <si>
    <t>3003101120012033</t>
  </si>
  <si>
    <t>3003101120011962</t>
  </si>
  <si>
    <t>3003101120013462</t>
  </si>
  <si>
    <t>3003101120011919</t>
  </si>
  <si>
    <t>3003101120012039</t>
  </si>
  <si>
    <t>3003101120012036</t>
  </si>
  <si>
    <t>3003101120011909</t>
  </si>
  <si>
    <t>3003101120012105</t>
  </si>
  <si>
    <t>3003101120011498</t>
  </si>
  <si>
    <t>3003101120011952</t>
  </si>
  <si>
    <t>3003101120011971</t>
  </si>
  <si>
    <t>3003101120013465</t>
  </si>
  <si>
    <t>3003101120013455</t>
  </si>
  <si>
    <t>3003101120013463</t>
  </si>
  <si>
    <t>3003101120013470</t>
  </si>
  <si>
    <t>3003101120013486</t>
  </si>
  <si>
    <t>3003101120013484</t>
  </si>
  <si>
    <t>3003101120013485</t>
  </si>
  <si>
    <t>3003101120013454</t>
  </si>
  <si>
    <t>3003101120013436</t>
  </si>
  <si>
    <t>3003101120013445</t>
  </si>
  <si>
    <t>3003101120013482</t>
  </si>
  <si>
    <t>3003101120013449</t>
  </si>
  <si>
    <t>3003101120013438</t>
  </si>
  <si>
    <t>3003101120013426</t>
  </si>
  <si>
    <t>3003101120013453</t>
  </si>
  <si>
    <t>3003101120013422</t>
  </si>
  <si>
    <t>3003101120013473</t>
  </si>
  <si>
    <t>3003101120013435</t>
  </si>
  <si>
    <t>3003101120013471</t>
  </si>
  <si>
    <t>3003101120013464</t>
  </si>
  <si>
    <t>3003101120013419</t>
  </si>
  <si>
    <t>3003101120013418</t>
  </si>
  <si>
    <t>3003101120013451</t>
  </si>
  <si>
    <t>3003101120013428</t>
  </si>
  <si>
    <t>3003101120013441</t>
  </si>
  <si>
    <t>3003101120013429</t>
  </si>
  <si>
    <t>3003101120013478</t>
  </si>
  <si>
    <t>3003101120013421</t>
  </si>
  <si>
    <t>3003101120013440</t>
  </si>
  <si>
    <t>3003101120013431</t>
  </si>
  <si>
    <t>3003101120013420</t>
  </si>
  <si>
    <t>3003101120013432</t>
  </si>
  <si>
    <t>3003101120013439</t>
  </si>
  <si>
    <t>3003101120013476</t>
  </si>
  <si>
    <t>3003101120013443</t>
  </si>
  <si>
    <t>3003101120013488</t>
  </si>
  <si>
    <t>3003101120013450</t>
  </si>
  <si>
    <t>3003101120013427</t>
  </si>
  <si>
    <t>3003101120013434</t>
  </si>
  <si>
    <t>3003101120013416</t>
  </si>
  <si>
    <t>3003101120013448</t>
  </si>
  <si>
    <t>3003101120013458</t>
  </si>
  <si>
    <t>3003101120013457</t>
  </si>
  <si>
    <t>3003101120013442</t>
  </si>
  <si>
    <t>3003101120013444</t>
  </si>
  <si>
    <t>3003101120013460</t>
  </si>
  <si>
    <t>3003101120013483</t>
  </si>
  <si>
    <t>3003101120013425</t>
  </si>
  <si>
    <t>3003101120013417</t>
  </si>
  <si>
    <t>3003101120013468</t>
  </si>
  <si>
    <t>3003101120013433</t>
  </si>
  <si>
    <t>3003101120013430</t>
  </si>
  <si>
    <t>3003101120013489</t>
  </si>
  <si>
    <t>3003101120013481</t>
  </si>
  <si>
    <t>3003101120013423</t>
  </si>
  <si>
    <t>3003101120013447</t>
  </si>
  <si>
    <t>3003101120013452</t>
  </si>
  <si>
    <t>3003101120013446</t>
  </si>
  <si>
    <t>3003101120013466</t>
  </si>
  <si>
    <t>3003101120013459</t>
  </si>
  <si>
    <t>3003101120012024</t>
  </si>
  <si>
    <t>3003101120013424</t>
  </si>
  <si>
    <t>3003101120013474</t>
  </si>
  <si>
    <t>3003101120013469</t>
  </si>
  <si>
    <t>3003101120013467</t>
  </si>
  <si>
    <t>3003101120013461</t>
  </si>
  <si>
    <t>3003101120013477</t>
  </si>
  <si>
    <t>RAYAPPA</t>
  </si>
  <si>
    <t>SHIVAPUR</t>
  </si>
  <si>
    <t>DATTATREY</t>
  </si>
  <si>
    <t>CHAINI</t>
  </si>
  <si>
    <t>SATTEPPA</t>
  </si>
  <si>
    <t>KAMBALE</t>
  </si>
  <si>
    <t>BHIMAPPA</t>
  </si>
  <si>
    <t>KALLEPPA</t>
  </si>
  <si>
    <t>BHAJANTRI</t>
  </si>
  <si>
    <t>MODINASAB</t>
  </si>
  <si>
    <t>NAGARGI</t>
  </si>
  <si>
    <t>SIDDAPPA</t>
  </si>
  <si>
    <t>RAMU</t>
  </si>
  <si>
    <t>SANADI</t>
  </si>
  <si>
    <t>RAMCHANDRA</t>
  </si>
  <si>
    <t>PUJARI</t>
  </si>
  <si>
    <t>KRUSHNAPPA</t>
  </si>
  <si>
    <t>ALAGUR</t>
  </si>
  <si>
    <t>HANUMANTHA</t>
  </si>
  <si>
    <t>TUKAPPA</t>
  </si>
  <si>
    <t>HIREKURABARA</t>
  </si>
  <si>
    <t>MUREPPA</t>
  </si>
  <si>
    <t>KULAGUDDA</t>
  </si>
  <si>
    <t>SHIVAPPA</t>
  </si>
  <si>
    <t>HORATTI</t>
  </si>
  <si>
    <t>NANDHAGAVHA</t>
  </si>
  <si>
    <t>BHARAMA</t>
  </si>
  <si>
    <t>VITTAL</t>
  </si>
  <si>
    <t>RAMAPPA</t>
  </si>
  <si>
    <t>SURGONDA</t>
  </si>
  <si>
    <t>SHIDDAPPA</t>
  </si>
  <si>
    <t>SURGONDHA</t>
  </si>
  <si>
    <t>KRUSHANAPPA</t>
  </si>
  <si>
    <t>GIRIGOUDA</t>
  </si>
  <si>
    <t>BHUPAL</t>
  </si>
  <si>
    <t>PATIL</t>
  </si>
  <si>
    <t>MOLI</t>
  </si>
  <si>
    <t>LALSAB</t>
  </si>
  <si>
    <t>MULLA</t>
  </si>
  <si>
    <t>KALLAPPA</t>
  </si>
  <si>
    <t>BAJANTHREE</t>
  </si>
  <si>
    <t>BAJANTREE</t>
  </si>
  <si>
    <t>GAJANAN</t>
  </si>
  <si>
    <t>TERTHAPPA</t>
  </si>
  <si>
    <t>BHEMAPPA</t>
  </si>
  <si>
    <t>KAMLE</t>
  </si>
  <si>
    <t>MALAPPA</t>
  </si>
  <si>
    <t>KOKATNUR</t>
  </si>
  <si>
    <t>VASANTHA</t>
  </si>
  <si>
    <t>SHANKREPPA</t>
  </si>
  <si>
    <t>JINNAPPA</t>
  </si>
  <si>
    <t>NANDAGAV</t>
  </si>
  <si>
    <t>KUMAR</t>
  </si>
  <si>
    <t>YADHAPPA</t>
  </si>
  <si>
    <t>NANDHAGAV</t>
  </si>
  <si>
    <t>PADMANNA</t>
  </si>
  <si>
    <t>NEMANNA</t>
  </si>
  <si>
    <t>KUSHANNAVAR</t>
  </si>
  <si>
    <t>PARIS</t>
  </si>
  <si>
    <t>RAMAGOUDA</t>
  </si>
  <si>
    <t>LAKKAPPA</t>
  </si>
  <si>
    <t>MUDDEPPAGOL</t>
  </si>
  <si>
    <t>HONNAPPA</t>
  </si>
  <si>
    <t>KURABAR</t>
  </si>
  <si>
    <t>HANAMANT</t>
  </si>
  <si>
    <t>MADAPPA</t>
  </si>
  <si>
    <t>DUNDAPPA</t>
  </si>
  <si>
    <t>PAYAPPA</t>
  </si>
  <si>
    <t>APPASAB</t>
  </si>
  <si>
    <t>MOULASAB</t>
  </si>
  <si>
    <t>MUJAVAR</t>
  </si>
  <si>
    <t>JALALSAB</t>
  </si>
  <si>
    <t>MAYAPPA</t>
  </si>
  <si>
    <t>HUGAR</t>
  </si>
  <si>
    <t>SHANKAREPPA</t>
  </si>
  <si>
    <t>MALLAPPA</t>
  </si>
  <si>
    <t>BUDNI</t>
  </si>
  <si>
    <t>SHANKAR</t>
  </si>
  <si>
    <t>BADSHA</t>
  </si>
  <si>
    <t>RAMA</t>
  </si>
  <si>
    <t>DEVAPPA</t>
  </si>
  <si>
    <t>KAMBLE</t>
  </si>
  <si>
    <t>JATTEPPA</t>
  </si>
  <si>
    <t>HIREKURABAR</t>
  </si>
  <si>
    <t>SHRIMANT</t>
  </si>
  <si>
    <t>SOMANNA</t>
  </si>
  <si>
    <t>DALAWAI</t>
  </si>
  <si>
    <t>VITTHAL</t>
  </si>
  <si>
    <t>LAXMAN</t>
  </si>
  <si>
    <t>SHIVANING</t>
  </si>
  <si>
    <t>HUGAR.</t>
  </si>
  <si>
    <t>SIDRAY</t>
  </si>
  <si>
    <t>RAMESH</t>
  </si>
  <si>
    <t>TUKKAPPA</t>
  </si>
  <si>
    <t>NABISAB</t>
  </si>
  <si>
    <t>CHANDRAPPA</t>
  </si>
  <si>
    <t>MALABAD</t>
  </si>
  <si>
    <t>DAREPPA</t>
  </si>
  <si>
    <t>BALIGERI</t>
  </si>
  <si>
    <t>MELAGIRI</t>
  </si>
  <si>
    <t>MAGADUM</t>
  </si>
  <si>
    <t>GOVIND</t>
  </si>
  <si>
    <t>DIKSHIT</t>
  </si>
  <si>
    <t>UMARAMDIKSIT</t>
  </si>
  <si>
    <t>BHIRAPPA</t>
  </si>
  <si>
    <t>KADAPPA</t>
  </si>
  <si>
    <t>GUDODAGI</t>
  </si>
  <si>
    <t>TUKARAM</t>
  </si>
  <si>
    <t>MURARI</t>
  </si>
  <si>
    <t>BANDHEKAR</t>
  </si>
  <si>
    <t>BANDEKAR</t>
  </si>
  <si>
    <t>BALASAB</t>
  </si>
  <si>
    <t>YAMANAPPA</t>
  </si>
  <si>
    <t>KULAGUDD</t>
  </si>
  <si>
    <t>KAREPPA</t>
  </si>
  <si>
    <t>TAMMANNA</t>
  </si>
  <si>
    <t>KOKATANUR</t>
  </si>
  <si>
    <t>NAGAPPA</t>
  </si>
  <si>
    <t>KALE</t>
  </si>
  <si>
    <t>MUJAWAR</t>
  </si>
  <si>
    <t>RAMACHANDRA</t>
  </si>
  <si>
    <t>SHAMRAV</t>
  </si>
  <si>
    <t>BALADIKSHIT</t>
  </si>
  <si>
    <t>INAMADAR</t>
  </si>
  <si>
    <t>ISHWAR</t>
  </si>
  <si>
    <t>BASAPPA</t>
  </si>
  <si>
    <t>DILIP</t>
  </si>
  <si>
    <t>HALAMANI</t>
  </si>
  <si>
    <t>PRAKASH</t>
  </si>
  <si>
    <t>RAJU</t>
  </si>
  <si>
    <t>NIDONI</t>
  </si>
  <si>
    <t>BILIGUNDI</t>
  </si>
  <si>
    <t>SURESH</t>
  </si>
  <si>
    <t>MURARIGOUDA</t>
  </si>
  <si>
    <t>BHAGENNAVAR</t>
  </si>
  <si>
    <t>SONUPANT</t>
  </si>
  <si>
    <t>WADEYAR</t>
  </si>
  <si>
    <t>VITHOBA</t>
  </si>
  <si>
    <t>ADIVEVVA</t>
  </si>
  <si>
    <t>BADABADI</t>
  </si>
  <si>
    <t>MAGADUMM</t>
  </si>
  <si>
    <t>DHANAPAL</t>
  </si>
  <si>
    <t>SATHEPPA</t>
  </si>
  <si>
    <t>PADASALAGI</t>
  </si>
  <si>
    <t>PADMMANNA</t>
  </si>
  <si>
    <t>DALAVAYI</t>
  </si>
  <si>
    <t>V</t>
  </si>
  <si>
    <t>ITTHAL</t>
  </si>
  <si>
    <t>SHAROTE</t>
  </si>
  <si>
    <t>SHIDAPPA</t>
  </si>
  <si>
    <t>GAGRE</t>
  </si>
  <si>
    <t>GHOLESHI</t>
  </si>
  <si>
    <t>SURAGOND</t>
  </si>
  <si>
    <t>PARISS</t>
  </si>
  <si>
    <t>SURGONDH</t>
  </si>
  <si>
    <t>TIPPANNA</t>
  </si>
  <si>
    <t>KUMBAR</t>
  </si>
  <si>
    <t>RUPANNAVAR</t>
  </si>
  <si>
    <t>SURENDRA</t>
  </si>
  <si>
    <t>ALLAPPA</t>
  </si>
  <si>
    <t>NINGAPPA</t>
  </si>
  <si>
    <t>HEGADE</t>
  </si>
  <si>
    <t>SABKALE</t>
  </si>
  <si>
    <t>NEELAKANTHA</t>
  </si>
  <si>
    <t>SAVADI</t>
  </si>
  <si>
    <t>ISHVAR</t>
  </si>
  <si>
    <t>MAHADEV</t>
  </si>
  <si>
    <t>NARAYAN</t>
  </si>
  <si>
    <t>HALMANI</t>
  </si>
  <si>
    <t>HANMANTH</t>
  </si>
  <si>
    <t>PIRAPPA</t>
  </si>
  <si>
    <t>SAVDI</t>
  </si>
  <si>
    <t>MAHANTESH</t>
  </si>
  <si>
    <t>PARSAPPA</t>
  </si>
  <si>
    <t>DHONDIHIBHA</t>
  </si>
  <si>
    <t>NIGHAPPA</t>
  </si>
  <si>
    <t>DALVAHI</t>
  </si>
  <si>
    <t>GULAPPA</t>
  </si>
  <si>
    <t>MALABADI</t>
  </si>
  <si>
    <t>RAMGOUDA</t>
  </si>
  <si>
    <t>BURANSAB</t>
  </si>
  <si>
    <t>SURGHOND</t>
  </si>
  <si>
    <t>SURGHOD</t>
  </si>
  <si>
    <t>MULI</t>
  </si>
  <si>
    <t>BAGENNAVAR</t>
  </si>
  <si>
    <t>LAGAMANNA</t>
  </si>
  <si>
    <t>HATTIMANI</t>
  </si>
  <si>
    <t>ALGUR</t>
  </si>
  <si>
    <t>CHANNAPPA</t>
  </si>
  <si>
    <t>NAVHI</t>
  </si>
  <si>
    <t>AVATI</t>
  </si>
  <si>
    <t>HONNABNNAVAR</t>
  </si>
  <si>
    <t>GANGHAPPA</t>
  </si>
  <si>
    <t>SHIVPUR</t>
  </si>
  <si>
    <t>LAXMANNA</t>
  </si>
  <si>
    <t>MOTE</t>
  </si>
  <si>
    <t>INAMDAR</t>
  </si>
  <si>
    <t>BALPPA</t>
  </si>
  <si>
    <t>DEYAPPA</t>
  </si>
  <si>
    <t>RACHAPPA</t>
  </si>
  <si>
    <t>PARUTBADI</t>
  </si>
  <si>
    <t>MADDEPPAGOL</t>
  </si>
  <si>
    <t>NAROTI</t>
  </si>
  <si>
    <t>SHAMNSAB</t>
  </si>
  <si>
    <t>MIRJI</t>
  </si>
  <si>
    <t>KENCHAPPA</t>
  </si>
  <si>
    <t>DUNDDAPPA</t>
  </si>
  <si>
    <t>RUPANAVAR</t>
  </si>
  <si>
    <t>MAHAVIR</t>
  </si>
  <si>
    <t>ALAGOOR</t>
  </si>
  <si>
    <t>DASTHAIR</t>
  </si>
  <si>
    <t>JIDDIMANI</t>
  </si>
  <si>
    <t>SATTPPA</t>
  </si>
  <si>
    <t>BALAPPA</t>
  </si>
  <si>
    <t>SANDI</t>
  </si>
  <si>
    <t>SHANTHPPA</t>
  </si>
  <si>
    <t>BHARMA</t>
  </si>
  <si>
    <t>GHULAPPA</t>
  </si>
  <si>
    <t>DALVANDHI</t>
  </si>
  <si>
    <t>NAMDEV</t>
  </si>
  <si>
    <t>TALVAR</t>
  </si>
  <si>
    <t>NILAPPA</t>
  </si>
  <si>
    <t>VADEYAR</t>
  </si>
  <si>
    <t>SHIVLINGHA</t>
  </si>
  <si>
    <t>APPUGOUDA</t>
  </si>
  <si>
    <t>BHIMA</t>
  </si>
  <si>
    <t>GUNDDAPPA</t>
  </si>
  <si>
    <t>BAVURAY</t>
  </si>
  <si>
    <t>BHIMRAV</t>
  </si>
  <si>
    <t>YALJHARI</t>
  </si>
  <si>
    <t>MANGHAL</t>
  </si>
  <si>
    <t>HANMANTHA</t>
  </si>
  <si>
    <t>SHIVLINGH</t>
  </si>
  <si>
    <t>MPLI</t>
  </si>
  <si>
    <t>SHASHPPA</t>
  </si>
  <si>
    <t>MOLASAHEB</t>
  </si>
  <si>
    <t>DATTAPPA</t>
  </si>
  <si>
    <t>MAGDHUM</t>
  </si>
  <si>
    <t>HUBBALINA</t>
  </si>
  <si>
    <t>GOVINDH</t>
  </si>
  <si>
    <t>DIKSHITH</t>
  </si>
  <si>
    <t>HIPPARGI</t>
  </si>
  <si>
    <t>PUNDHALIK</t>
  </si>
  <si>
    <t>AJATRAV</t>
  </si>
  <si>
    <t>KHANDEKAR</t>
  </si>
  <si>
    <t>UMMAJI</t>
  </si>
  <si>
    <t>SHINDE</t>
  </si>
  <si>
    <t>AALAGUR</t>
  </si>
  <si>
    <t>KANBALE</t>
  </si>
  <si>
    <t>BANDARABATTI</t>
  </si>
  <si>
    <t>KULGUDDA</t>
  </si>
  <si>
    <t>DALAWAYI</t>
  </si>
  <si>
    <t>PARUTABADI</t>
  </si>
  <si>
    <t>AT: RAMATEERTH PO: RAMATEERTH</t>
  </si>
  <si>
    <t>SAT: RAMATEERTH PO: RAMATEERTH</t>
  </si>
  <si>
    <t>WAT: RAMATEERTH PO: RAMATEERTH</t>
  </si>
  <si>
    <t>DSAT: RAMATEERTH PO: RAMATEERT</t>
  </si>
  <si>
    <t>KAVITA KUMAR NANDAGOA</t>
  </si>
  <si>
    <t xml:space="preserve">SUREKHA BASAPPA KAMBALE </t>
  </si>
  <si>
    <t>SHIVAPPA MUTTAPPA KOKATANUR</t>
  </si>
  <si>
    <t>MAHADEV VITTAL KOKATANUR</t>
  </si>
  <si>
    <t xml:space="preserve">APPUSAB BALASAB PATAN </t>
  </si>
  <si>
    <t xml:space="preserve">JAYASHREE NEMANNA KUSHANNAVAR </t>
  </si>
  <si>
    <t xml:space="preserve">SHANKAREPPA RAMESH KAMBALE </t>
  </si>
  <si>
    <t xml:space="preserve">AKKAVVA PARIS NANDAGOA </t>
  </si>
  <si>
    <t xml:space="preserve">LAKSHIBAI JINNAPPA NANDAGOA </t>
  </si>
  <si>
    <t xml:space="preserve">LALITA MAHADEV KAMBALE </t>
  </si>
  <si>
    <t>BARMA PARASAPPA NAIK</t>
  </si>
  <si>
    <t>SUJATA HANAMANT PUJARI</t>
  </si>
  <si>
    <t>MALAKAPPA DAREPPA DODDAVAD</t>
  </si>
  <si>
    <t>TIPPANNA BARMA DALAVAYI</t>
  </si>
  <si>
    <t>NANDAGOA</t>
  </si>
  <si>
    <t>MUTTAPPA</t>
  </si>
  <si>
    <t>PATAN</t>
  </si>
  <si>
    <t>BARMA</t>
  </si>
  <si>
    <t>PARASAPPA</t>
  </si>
  <si>
    <t>NAIK</t>
  </si>
  <si>
    <t>DODDAVAD</t>
  </si>
  <si>
    <t>LAXMAN ALLAPPA KULAGOD</t>
  </si>
  <si>
    <t>Married</t>
  </si>
  <si>
    <t>E D</t>
  </si>
  <si>
    <t>EMPLOYES SECURITY DEPOSITE</t>
  </si>
  <si>
    <t>BHARATI SHRIKANT ALAGUR</t>
  </si>
  <si>
    <t>HANAMANT VITTHAL PUJARI</t>
  </si>
  <si>
    <t>PARASAPPA MUREPPA NAIK</t>
  </si>
  <si>
    <t>VIMALA SRIKANT ALAGUR</t>
  </si>
  <si>
    <t>SURESH NAGAPPA MADDEPPAGOL</t>
  </si>
  <si>
    <t>PREMA GAJANAN PUJARI</t>
  </si>
  <si>
    <t>HANAMNT MAHADEV KAMBLE</t>
  </si>
  <si>
    <t>GANGAPPA RAMA BAGENNAVAR</t>
  </si>
  <si>
    <t>KALLAPPA KUSHABA GUDDODAGI</t>
  </si>
  <si>
    <t>MOULASAB LALASAB MULLA</t>
  </si>
  <si>
    <t>PADMANNA GANGAPPA PATI</t>
  </si>
  <si>
    <t>PADMANNA RAMGOUDA PATIL</t>
  </si>
  <si>
    <t>PADMANNA BHIMAPPA SURAGOND</t>
  </si>
  <si>
    <t>SANKREPPA PARIS ALAGUR</t>
  </si>
  <si>
    <t>BASAGOND BHIMAPPA MAGADUM</t>
  </si>
  <si>
    <t>DANAVVA KALLAPPA KARADI</t>
  </si>
  <si>
    <t>JINNAPPA GIRIGOUD PATIL</t>
  </si>
  <si>
    <t>PARVATI LAXMAN BAGENNAVAR</t>
  </si>
  <si>
    <t>VILASMATI SHANTAPPA ALAGUR</t>
  </si>
  <si>
    <t>VIMALA MURARIGOUD PATIL</t>
  </si>
  <si>
    <t>JINNAPPA GANGAPPA PATIL</t>
  </si>
  <si>
    <t>SHANTAVVA RAMU ALAGUR</t>
  </si>
  <si>
    <t>SHRIKANT KRISHNAPPA ALAGUR</t>
  </si>
  <si>
    <t>TANGEVVA KAREPPA MOLI</t>
  </si>
  <si>
    <t>GANGAPPA BHIMAPPA KOKATANUR</t>
  </si>
  <si>
    <t>BALASAB BAPUSAB PATHAN</t>
  </si>
  <si>
    <t>RAJU YALLAPPA KAMBLE</t>
  </si>
  <si>
    <t>TIPPANNA SANAGOND BHANGI</t>
  </si>
  <si>
    <t>GIRAMALLA ANNAPPA KAMBLE</t>
  </si>
  <si>
    <t>PARVATI SHIVAJI KALYAGOL</t>
  </si>
  <si>
    <t>VITTHAL YAMANAPPA KULAGOD</t>
  </si>
  <si>
    <t>NINGAPPA MAYAPPA HUGAR</t>
  </si>
  <si>
    <t>KAREPPA BARAMAPPA HORATTI</t>
  </si>
  <si>
    <t>KUMAR RAMAPPA BAGENNAVAR</t>
  </si>
  <si>
    <t>SHAMANASAB DASTAGIRASAB MIRJI</t>
  </si>
  <si>
    <t>AKBARSAB MAKABULSAB PATHAN</t>
  </si>
  <si>
    <t>TUKKAPPA BHIMAPPA KOKATANUR</t>
  </si>
  <si>
    <t>MAYAVVA TUKKAPPA KOKATANUR</t>
  </si>
  <si>
    <t>SHAHIPANNA IMAM JATAGAR</t>
  </si>
  <si>
    <t>PARVATI TAMMANNA KOKATANUR</t>
  </si>
  <si>
    <t>RAMESH PRALHAD KALE</t>
  </si>
  <si>
    <t>SHALAVVA DHAREPPA ALAGUR</t>
  </si>
  <si>
    <t>LAYAPPA VITTHAL BAGENNAVA</t>
  </si>
  <si>
    <t>APPUGOUDA GANGAPPAGOUD PATIL</t>
  </si>
  <si>
    <t>RAMA SIDDAPPA SANADI</t>
  </si>
  <si>
    <t>KALLAPPA PUNNAPPA JIDDIMANI</t>
  </si>
  <si>
    <t>SANYAVVA NAGAPPA MADDEPPAGOL</t>
  </si>
  <si>
    <t>KAVIATA KUMAR NANDAGANV</t>
  </si>
  <si>
    <t>YAYAKHAN ABDULASAB PATHAN</t>
  </si>
  <si>
    <t>VITTHAL BHIMAPPA KOKATANUR</t>
  </si>
  <si>
    <t>RAMU BIMAPPA KOKATANUR</t>
  </si>
  <si>
    <t>AJIT GANGAPPA BIRADAR</t>
  </si>
  <si>
    <t>KASTURI MALLAPPA BUDNI</t>
  </si>
  <si>
    <t>NILAPPA RAMA HIREKURABAR</t>
  </si>
  <si>
    <t>GUNDAVVA YALLAPPA DALAWAYI</t>
  </si>
  <si>
    <t>SHRIMANT GIRIGOUDA PATIL</t>
  </si>
  <si>
    <t>RADHA MANOHAR KAMBALE</t>
  </si>
  <si>
    <t>NINGAPPA DHAREPPA DODAWAD</t>
  </si>
  <si>
    <t>SHANTA NAMADEV TALAVAR</t>
  </si>
  <si>
    <t>SHANKAR SONUPANTH WADEYAR</t>
  </si>
  <si>
    <t>RAMU PARIS ALAGUR</t>
  </si>
  <si>
    <t>BHARAMANNA PARASAPPA NAYIK</t>
  </si>
  <si>
    <t>RUKMAVVA PRAKASH HALAMANI</t>
  </si>
  <si>
    <t>DHAREPPA RAYAPPA SHIVAPUR</t>
  </si>
  <si>
    <t>TUKARAM LAKKAPPA MADDEPPAGOL</t>
  </si>
  <si>
    <t>BALAPPA RAYAPPA SHIVAPUR</t>
  </si>
  <si>
    <t>NILAVVA DUNDAPPA RUPANAVAR</t>
  </si>
  <si>
    <t>MUREPPA GULAPPA NAYIK</t>
  </si>
  <si>
    <t>SATTEVVA KENCHAPPA KOKATANUR</t>
  </si>
  <si>
    <t>MALLAPPA TAMMANNA JANAWAD</t>
  </si>
  <si>
    <t>PARIS JAKKAPPA SURAGOND</t>
  </si>
  <si>
    <t>SIDDAPPA JAKKAPPA SURAGOND</t>
  </si>
  <si>
    <t>MUBARAK ABDULASAB PATHAN</t>
  </si>
  <si>
    <t>AYUBAKHAN ABDULSAB PATHAN</t>
  </si>
  <si>
    <t>ABDULSAB BALASAB PATHAN</t>
  </si>
  <si>
    <t>GUNDAPPA HONNAPPA KURABAR</t>
  </si>
  <si>
    <t>SHABBIR MAKBULSAB PATHAN</t>
  </si>
  <si>
    <t xml:space="preserve">MAKBULSAB BALASAB PATHAN </t>
  </si>
  <si>
    <t>KALLAPPA TIPPANNA HUGAR</t>
  </si>
  <si>
    <t>MAYAPPA VITTHAL HUGAR</t>
  </si>
  <si>
    <t>LALITA MALLIKARJUN KAMBALE</t>
  </si>
  <si>
    <t>SANGEETA VITTHAL KHANDEKAR</t>
  </si>
  <si>
    <t>ANNAPURNA BHIMAPPA BAJANTRI</t>
  </si>
  <si>
    <t>HASINABANU BALASAB MULLA</t>
  </si>
  <si>
    <t>KUMAR MAHADEV KAMBALE</t>
  </si>
  <si>
    <t>KAMALA ISHWAR  KALE</t>
  </si>
  <si>
    <t>YALLAVVA GOPAL HUGAR</t>
  </si>
  <si>
    <t>UMARAMESHWAR SANGH</t>
  </si>
  <si>
    <t>RAMEHS HONNAPPA DALAWAYI</t>
  </si>
  <si>
    <t>DANAPPA SHIVAPPA KAMBLE</t>
  </si>
  <si>
    <t>GANGAVVA VITTHAL DALAWAYI</t>
  </si>
  <si>
    <t>SHRISHAIL GURUPADYYA SWAMI</t>
  </si>
  <si>
    <t>VASANT KRUSHNAJI KULAKARNI</t>
  </si>
  <si>
    <t>VASIM SALIM SHEKH</t>
  </si>
  <si>
    <t>MAYAVVA TUKKAPPA MADDEPPAGOL</t>
  </si>
  <si>
    <t>MAHADEV SHIVAKKA DODAMANI</t>
  </si>
  <si>
    <t>LAKKAVVA BHARAMA PUJARI</t>
  </si>
  <si>
    <t>BHARATESH SHANKAR ALAGUR</t>
  </si>
  <si>
    <t>NISSAR BURANSAB MUJAWAR</t>
  </si>
  <si>
    <t>SATTEPPA APPUGOUDA BIRADAR</t>
  </si>
  <si>
    <t>BARAMA BHIMA MADDEPPAGOL</t>
  </si>
  <si>
    <t>KADAPPA CHANNAPPA MADAGYAL</t>
  </si>
  <si>
    <t>MAHADEV GANGAPPA KAMBALE</t>
  </si>
  <si>
    <t>LAXMAN SHINING MOLI</t>
  </si>
  <si>
    <t>SHANKAR PADMANNA HUBBALLI</t>
  </si>
  <si>
    <t>GANGAVVA DAYAPPA KAMBALE</t>
  </si>
  <si>
    <t>VITTHOBA DEVASTAN RAMATEETTH</t>
  </si>
  <si>
    <t>MAHADEVI RAMACHANDRA PUJARI</t>
  </si>
  <si>
    <t>LAKKAVVA BUJAPPA PATIL</t>
  </si>
  <si>
    <t>GUNDAPPA NEMANNA ALAGUR</t>
  </si>
  <si>
    <t>PAIGAMBER MAKBULSAB SANADI</t>
  </si>
  <si>
    <t xml:space="preserve">ROSHANBEG BALASAB MULLA </t>
  </si>
  <si>
    <t xml:space="preserve">BHARAMA NINGAPPA HIREKURABAR </t>
  </si>
  <si>
    <t>Loan Period( In )</t>
  </si>
  <si>
    <t>1 S</t>
  </si>
  <si>
    <t>2 S</t>
  </si>
  <si>
    <t>3 S</t>
  </si>
  <si>
    <t>4 S</t>
  </si>
  <si>
    <t>5 S</t>
  </si>
  <si>
    <t>6 S</t>
  </si>
  <si>
    <t>7 S</t>
  </si>
  <si>
    <t>8 S</t>
  </si>
  <si>
    <t>9 S</t>
  </si>
  <si>
    <t>10 S</t>
  </si>
  <si>
    <t>11 S</t>
  </si>
  <si>
    <t>12 S</t>
  </si>
  <si>
    <t>14 S</t>
  </si>
  <si>
    <t>15 S</t>
  </si>
  <si>
    <t>17 S</t>
  </si>
  <si>
    <t>18 S</t>
  </si>
  <si>
    <t>19 S</t>
  </si>
  <si>
    <t>20 S</t>
  </si>
  <si>
    <t>22 S</t>
  </si>
  <si>
    <t>24 S</t>
  </si>
  <si>
    <t>26 S</t>
  </si>
  <si>
    <t>27 S</t>
  </si>
  <si>
    <t>28 S</t>
  </si>
  <si>
    <t>31 S</t>
  </si>
  <si>
    <t>32 S</t>
  </si>
  <si>
    <t>34 S</t>
  </si>
  <si>
    <t>35 S</t>
  </si>
  <si>
    <t>36 S</t>
  </si>
  <si>
    <t>37 S</t>
  </si>
  <si>
    <t>38 S</t>
  </si>
  <si>
    <t>39 S</t>
  </si>
  <si>
    <t>42 S</t>
  </si>
  <si>
    <t>43 S</t>
  </si>
  <si>
    <t>44 S</t>
  </si>
  <si>
    <t>45 S</t>
  </si>
  <si>
    <t>48 S</t>
  </si>
  <si>
    <t>49 S</t>
  </si>
  <si>
    <t>51 S</t>
  </si>
  <si>
    <t>52 S</t>
  </si>
  <si>
    <t>53 S</t>
  </si>
  <si>
    <t>54 S</t>
  </si>
  <si>
    <t>55 S</t>
  </si>
  <si>
    <t>56 S</t>
  </si>
  <si>
    <t>57 S</t>
  </si>
  <si>
    <t>58 S</t>
  </si>
  <si>
    <t>60 S</t>
  </si>
  <si>
    <t>61 S</t>
  </si>
  <si>
    <t>62 S</t>
  </si>
  <si>
    <t>63 S</t>
  </si>
  <si>
    <t>64 S</t>
  </si>
  <si>
    <t>65 S</t>
  </si>
  <si>
    <t>66 S</t>
  </si>
  <si>
    <t>67 S</t>
  </si>
  <si>
    <t>68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</si>
  <si>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</si>
  <si>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</si>
  <si>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</si>
  <si>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</si>
  <si>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</si>
  <si>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</si>
  <si>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</si>
  <si>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</si>
  <si>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</si>
  <si>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</si>
  <si>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</si>
  <si>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</si>
  <si>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81 S</t>
  </si>
  <si>
    <t>82 S</t>
  </si>
  <si>
    <t>83 S</t>
  </si>
  <si>
    <t>84 S</t>
  </si>
  <si>
    <t>87 S</t>
  </si>
  <si>
    <t>88 S</t>
  </si>
  <si>
    <t>89 S</t>
  </si>
  <si>
    <t>90 S</t>
  </si>
  <si>
    <t>91 S</t>
  </si>
  <si>
    <t>92 S</t>
  </si>
  <si>
    <t>94 S</t>
  </si>
  <si>
    <t>95 S</t>
  </si>
  <si>
    <t>96 S</t>
  </si>
  <si>
    <t>97 S</t>
  </si>
  <si>
    <t>98 S</t>
  </si>
  <si>
    <t>99 S</t>
  </si>
  <si>
    <t>100 S</t>
  </si>
  <si>
    <t>102 S</t>
  </si>
  <si>
    <t>103 S</t>
  </si>
  <si>
    <t>104 S</t>
  </si>
  <si>
    <t>105 S</t>
  </si>
  <si>
    <t>106 S</t>
  </si>
  <si>
    <t>107 S</t>
  </si>
  <si>
    <t>108 S</t>
  </si>
  <si>
    <t>109 S</t>
  </si>
  <si>
    <t>110 S</t>
  </si>
  <si>
    <t>111 S</t>
  </si>
  <si>
    <t>112 S</t>
  </si>
  <si>
    <t>113 S</t>
  </si>
  <si>
    <t>114 S</t>
  </si>
  <si>
    <t>115 S</t>
  </si>
  <si>
    <t>116 S</t>
  </si>
  <si>
    <t>117 S</t>
  </si>
  <si>
    <t>118 S</t>
  </si>
  <si>
    <t>120 S</t>
  </si>
  <si>
    <t>121 S</t>
  </si>
  <si>
    <t>122 S</t>
  </si>
  <si>
    <t>123 S</t>
  </si>
  <si>
    <t>124 S</t>
  </si>
  <si>
    <t>125 S</t>
  </si>
  <si>
    <t>126 S</t>
  </si>
  <si>
    <t>127 S</t>
  </si>
  <si>
    <t>128 S</t>
  </si>
  <si>
    <t>129 S</t>
  </si>
  <si>
    <t>130 S</t>
  </si>
  <si>
    <t>131 S</t>
  </si>
  <si>
    <t>134 S</t>
  </si>
  <si>
    <t>135 S</t>
  </si>
  <si>
    <t>136 S</t>
  </si>
  <si>
    <t>138 S</t>
  </si>
  <si>
    <t>139 S</t>
  </si>
  <si>
    <t>140 S</t>
  </si>
  <si>
    <t>141 S</t>
  </si>
  <si>
    <t>142 S</t>
  </si>
  <si>
    <t>143 S</t>
  </si>
  <si>
    <t>144 S</t>
  </si>
  <si>
    <t>145 S</t>
  </si>
  <si>
    <t>146 S</t>
  </si>
  <si>
    <t>147 S</t>
  </si>
  <si>
    <t>148 S</t>
  </si>
  <si>
    <t>150 S</t>
  </si>
  <si>
    <t>153 S</t>
  </si>
  <si>
    <t>154 S</t>
  </si>
  <si>
    <t>156 S</t>
  </si>
  <si>
    <t>157 S</t>
  </si>
  <si>
    <t>158 S</t>
  </si>
  <si>
    <t>159 S</t>
  </si>
  <si>
    <t>160 S</t>
  </si>
  <si>
    <t>161 S</t>
  </si>
  <si>
    <t>162 S</t>
  </si>
  <si>
    <t>163 S</t>
  </si>
  <si>
    <t>164 S</t>
  </si>
  <si>
    <t>165 S</t>
  </si>
  <si>
    <t>166 S</t>
  </si>
  <si>
    <t>167 S</t>
  </si>
  <si>
    <t>168 S</t>
  </si>
  <si>
    <t>169 S</t>
  </si>
  <si>
    <t>170 S</t>
  </si>
  <si>
    <t>171 S</t>
  </si>
  <si>
    <t>172 S</t>
  </si>
  <si>
    <t>173 S</t>
  </si>
  <si>
    <t>174 S</t>
  </si>
  <si>
    <t>175 S</t>
  </si>
  <si>
    <t>176 S</t>
  </si>
  <si>
    <t>177 S</t>
  </si>
  <si>
    <t>178 S</t>
  </si>
  <si>
    <t>179 S</t>
  </si>
  <si>
    <t>180 S</t>
  </si>
  <si>
    <t>181 S</t>
  </si>
  <si>
    <t>182 S</t>
  </si>
  <si>
    <t>183 S</t>
  </si>
  <si>
    <t>184 S</t>
  </si>
  <si>
    <t>185 S</t>
  </si>
  <si>
    <t>186 S</t>
  </si>
  <si>
    <t>187 S</t>
  </si>
  <si>
    <t>188 S</t>
  </si>
  <si>
    <t>189 S</t>
  </si>
  <si>
    <t>190 S</t>
  </si>
  <si>
    <t>191 S</t>
  </si>
  <si>
    <t>192 S</t>
  </si>
  <si>
    <t>193 S</t>
  </si>
  <si>
    <t>194 S</t>
  </si>
  <si>
    <t>195 S</t>
  </si>
  <si>
    <t>196 S</t>
  </si>
  <si>
    <t>198 S</t>
  </si>
  <si>
    <t>199 S</t>
  </si>
  <si>
    <t>201 S</t>
  </si>
  <si>
    <t>202 S</t>
  </si>
  <si>
    <t>203 S</t>
  </si>
  <si>
    <t>204 S</t>
  </si>
  <si>
    <t>205 S</t>
  </si>
  <si>
    <t>206 S</t>
  </si>
  <si>
    <t>207 S</t>
  </si>
  <si>
    <t>208 S</t>
  </si>
  <si>
    <t>209 S</t>
  </si>
  <si>
    <t>210 S</t>
  </si>
  <si>
    <t>211 S</t>
  </si>
  <si>
    <t>212 S</t>
  </si>
  <si>
    <t>213 S</t>
  </si>
  <si>
    <t>214 S</t>
  </si>
  <si>
    <t>215 S</t>
  </si>
  <si>
    <t>216 S</t>
  </si>
  <si>
    <t>217 S</t>
  </si>
  <si>
    <t>218 S</t>
  </si>
  <si>
    <t>219 S</t>
  </si>
  <si>
    <t>220 S</t>
  </si>
  <si>
    <t>221 S</t>
  </si>
  <si>
    <t>222 S</t>
  </si>
  <si>
    <t>223 S</t>
  </si>
  <si>
    <t>1 B</t>
  </si>
  <si>
    <t>3 B</t>
  </si>
  <si>
    <t>4 B</t>
  </si>
  <si>
    <t>6 B</t>
  </si>
  <si>
    <t>8 B</t>
  </si>
  <si>
    <t>10 B</t>
  </si>
  <si>
    <t>11 B</t>
  </si>
  <si>
    <t>12 B</t>
  </si>
  <si>
    <t>13 B</t>
  </si>
  <si>
    <t>14 B</t>
  </si>
  <si>
    <t>17 B</t>
  </si>
  <si>
    <t>18 B</t>
  </si>
  <si>
    <t>19 B</t>
  </si>
  <si>
    <t>20 B</t>
  </si>
  <si>
    <t>22 B</t>
  </si>
  <si>
    <t>23 B</t>
  </si>
  <si>
    <t>25 B</t>
  </si>
  <si>
    <t>26 B</t>
  </si>
  <si>
    <t>31 B</t>
  </si>
  <si>
    <t>33 B</t>
  </si>
  <si>
    <t>34 B</t>
  </si>
  <si>
    <t>36 B</t>
  </si>
  <si>
    <t>37 B</t>
  </si>
  <si>
    <t>40 B</t>
  </si>
  <si>
    <t>43 B</t>
  </si>
  <si>
    <t>44 B</t>
  </si>
  <si>
    <t>45 B</t>
  </si>
  <si>
    <t>47 B</t>
  </si>
  <si>
    <t>48 B</t>
  </si>
  <si>
    <t>50 B</t>
  </si>
  <si>
    <t>51 B</t>
  </si>
  <si>
    <t>55 B</t>
  </si>
  <si>
    <t>56 B</t>
  </si>
  <si>
    <t>57 B</t>
  </si>
  <si>
    <t>58 B</t>
  </si>
  <si>
    <t>59 B</t>
  </si>
  <si>
    <t>60 B</t>
  </si>
  <si>
    <t>61 B</t>
  </si>
  <si>
    <t>62 B</t>
  </si>
  <si>
    <t>63 B</t>
  </si>
  <si>
    <t>64 B</t>
  </si>
  <si>
    <t>65 B</t>
  </si>
  <si>
    <t>66 B</t>
  </si>
  <si>
    <t>67 B</t>
  </si>
  <si>
    <t>69 B</t>
  </si>
  <si>
    <t>70 B</t>
  </si>
  <si>
    <t>NOT AVAILAVLE</t>
  </si>
  <si>
    <t>Nominal Member</t>
  </si>
  <si>
    <t>Organisation</t>
  </si>
  <si>
    <t>C Type</t>
  </si>
  <si>
    <t>B Type</t>
  </si>
  <si>
    <t>A Type</t>
  </si>
  <si>
    <t>Ramateerth</t>
  </si>
  <si>
    <t>Not Available</t>
  </si>
  <si>
    <t>Minorities</t>
  </si>
  <si>
    <t>Muslim</t>
  </si>
  <si>
    <t>General</t>
  </si>
  <si>
    <t>Small Or Marginal</t>
  </si>
  <si>
    <t>Big</t>
  </si>
  <si>
    <t>Medium</t>
  </si>
  <si>
    <t>MALINGARAY SHIVANING HUGAR</t>
  </si>
  <si>
    <t>Saving Deposits</t>
  </si>
  <si>
    <t>No</t>
  </si>
  <si>
    <t>Single</t>
  </si>
  <si>
    <t>Pigmy Deposits</t>
  </si>
  <si>
    <t>Daily</t>
  </si>
  <si>
    <t>AGE AS ON ADMISSION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</si>
</sst>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14009]dd\ mmmm\ yyyy;@"/>
    <numFmt numFmtId="168" formatCode="[$-14009]dd/mm/yyyy;@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Aptos Narrow"/>
      <family val="2"/>
      <scheme val="minor"/>
    </font>
    <font>
      <sz val="9"/>
      <color rgb="FF1F1F1F"/>
      <name val="Consolas"/>
      <family val="3"/>
    </font>
    <font>
      <sz val="10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4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0" fontId="5" fillId="3" borderId="1" xfId="1" applyFont="1" applyFill="1" applyBorder="1" applyAlignment="1">
      <alignment vertical="center" wrapText="1"/>
    </xf>
    <xf numFmtId="9" fontId="0" fillId="0" borderId="0" xfId="0" applyNumberFormat="1"/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1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6" fillId="0" borderId="0" xfId="9"/>
    <xf numFmtId="0" fontId="6" fillId="0" borderId="0" xfId="10"/>
    <xf numFmtId="0" fontId="6" fillId="0" borderId="0" xfId="12"/>
    <xf numFmtId="14" fontId="6" fillId="0" borderId="0" xfId="14" applyNumberFormat="1"/>
    <xf numFmtId="14" fontId="6" fillId="0" borderId="0" xfId="15" applyNumberFormat="1"/>
    <xf numFmtId="0" fontId="6" fillId="0" borderId="0" xfId="22"/>
    <xf numFmtId="0" fontId="6" fillId="0" borderId="0" xfId="16"/>
    <xf numFmtId="0" fontId="6" fillId="0" borderId="0" xfId="17"/>
    <xf numFmtId="0" fontId="6" fillId="0" borderId="0" xfId="21"/>
    <xf numFmtId="0" fontId="8" fillId="0" borderId="1" xfId="0" applyFont="1" applyBorder="1" applyAlignment="1">
      <alignment vertical="center" wrapText="1"/>
    </xf>
    <xf numFmtId="0" fontId="6" fillId="0" borderId="1" xfId="9" applyBorder="1"/>
    <xf numFmtId="0" fontId="6" fillId="0" borderId="1" xfId="10" applyBorder="1"/>
    <xf numFmtId="0" fontId="6" fillId="0" borderId="1" xfId="12" applyBorder="1"/>
    <xf numFmtId="0" fontId="6" fillId="0" borderId="1" xfId="16" applyBorder="1"/>
    <xf numFmtId="0" fontId="6" fillId="0" borderId="1" xfId="17" applyBorder="1"/>
    <xf numFmtId="0" fontId="6" fillId="0" borderId="1" xfId="21" applyBorder="1"/>
    <xf numFmtId="0" fontId="10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 wrapText="1"/>
    </xf>
    <xf numFmtId="168" fontId="12" fillId="0" borderId="1" xfId="0" applyNumberFormat="1" applyFont="1" applyBorder="1" applyAlignment="1">
      <alignment horizontal="center" vertical="center"/>
    </xf>
  </cellXfs>
  <cellStyles count="23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3" xfId="9" xr:uid="{00000000-0005-0000-0000-000003000000}"/>
    <cellStyle name="Normal 14" xfId="10" xr:uid="{00000000-0005-0000-0000-000004000000}"/>
    <cellStyle name="Normal 15" xfId="11" xr:uid="{00000000-0005-0000-0000-000005000000}"/>
    <cellStyle name="Normal 16" xfId="12" xr:uid="{00000000-0005-0000-0000-000006000000}"/>
    <cellStyle name="Normal 17" xfId="13" xr:uid="{00000000-0005-0000-0000-000007000000}"/>
    <cellStyle name="Normal 18" xfId="14" xr:uid="{00000000-0005-0000-0000-000008000000}"/>
    <cellStyle name="Normal 19" xfId="15" xr:uid="{00000000-0005-0000-0000-000009000000}"/>
    <cellStyle name="Normal 2" xfId="2" xr:uid="{00000000-0005-0000-0000-00000A000000}"/>
    <cellStyle name="Normal 20" xfId="16" xr:uid="{00000000-0005-0000-0000-00000B000000}"/>
    <cellStyle name="Normal 21" xfId="17" xr:uid="{00000000-0005-0000-0000-00000C000000}"/>
    <cellStyle name="Normal 22" xfId="18" xr:uid="{00000000-0005-0000-0000-00000D000000}"/>
    <cellStyle name="Normal 23" xfId="19" xr:uid="{00000000-0005-0000-0000-00000E000000}"/>
    <cellStyle name="Normal 24" xfId="20" xr:uid="{00000000-0005-0000-0000-00000F000000}"/>
    <cellStyle name="Normal 25" xfId="21" xr:uid="{00000000-0005-0000-0000-000010000000}"/>
    <cellStyle name="Normal 26" xfId="22" xr:uid="{00000000-0005-0000-0000-000011000000}"/>
    <cellStyle name="Normal 3" xfId="4" xr:uid="{00000000-0005-0000-0000-000012000000}"/>
    <cellStyle name="Normal 4" xfId="5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PivotStylePreset2_Accent1" table="0" count="10" xr9:uid="{00000000-0011-0000-FFFF-FFFF01000000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6"/>
  <sheetViews>
    <sheetView tabSelected="1" workbookViewId="0">
      <selection activeCell="G450" sqref="G450"/>
    </sheetView>
  </sheetViews>
  <sheetFormatPr defaultColWidth="9" defaultRowHeight="14.25"/>
  <cols>
    <col min="1" max="1" width="18.875" customWidth="1"/>
    <col min="2" max="2" width="13.625"/>
    <col min="3" max="3" width="8.875" customWidth="1"/>
    <col min="4" max="4" width="13.625"/>
    <col min="5" max="5" width="39.375" bestFit="1" customWidth="1"/>
    <col min="6" max="6" width="13.625"/>
    <col min="7" max="7" width="11.875" customWidth="1"/>
    <col min="8" max="8" width="14.375" customWidth="1"/>
    <col min="9" max="9" width="13.375" style="58" bestFit="1" customWidth="1"/>
    <col min="10" max="10" width="13.625"/>
    <col min="11" max="11" width="10.125" bestFit="1" customWidth="1"/>
    <col min="12" max="12" width="12.625" style="60" bestFit="1" customWidth="1"/>
    <col min="13" max="13" width="20.375" bestFit="1" customWidth="1"/>
    <col min="14" max="14" width="13.625"/>
    <col min="15" max="15" width="11.625" customWidth="1"/>
    <col min="16" max="16" width="29.375" customWidth="1"/>
    <col min="17" max="18" width="13.625"/>
    <col min="19" max="19" width="17" customWidth="1"/>
    <col min="20" max="20" width="11.625" customWidth="1"/>
    <col min="21" max="21" width="30.375" bestFit="1" customWidth="1"/>
    <col min="23" max="23" width="10" bestFit="1" customWidth="1"/>
    <col min="24" max="24" width="15" bestFit="1" customWidth="1"/>
  </cols>
  <sheetData>
    <row r="1" spans="1:24" ht="30">
      <c r="A1" s="30" t="s">
        <v>0</v>
      </c>
      <c r="B1" s="30" t="s">
        <v>1</v>
      </c>
      <c r="C1" s="33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56" t="s">
        <v>8</v>
      </c>
      <c r="J1" s="34" t="s">
        <v>9</v>
      </c>
      <c r="K1" s="35" t="s">
        <v>10</v>
      </c>
      <c r="L1" s="59" t="s">
        <v>1807</v>
      </c>
      <c r="M1" s="30" t="s">
        <v>11</v>
      </c>
      <c r="N1" s="36" t="s">
        <v>12</v>
      </c>
      <c r="O1" s="37" t="s">
        <v>13</v>
      </c>
      <c r="P1" s="37" t="s">
        <v>14</v>
      </c>
      <c r="Q1" s="38" t="s">
        <v>15</v>
      </c>
      <c r="R1" s="38" t="s">
        <v>16</v>
      </c>
      <c r="S1" s="36" t="s">
        <v>17</v>
      </c>
      <c r="T1" s="36" t="s">
        <v>18</v>
      </c>
      <c r="U1" s="36" t="s">
        <v>19</v>
      </c>
      <c r="V1" s="37" t="s">
        <v>20</v>
      </c>
      <c r="W1" s="37" t="s">
        <v>21</v>
      </c>
      <c r="X1" s="38" t="s">
        <v>22</v>
      </c>
    </row>
    <row r="2" spans="1:24" ht="15" customHeight="1">
      <c r="A2" s="55" t="s">
        <v>98</v>
      </c>
      <c r="B2" s="55" t="s">
        <v>1792</v>
      </c>
      <c r="C2" s="39">
        <v>227</v>
      </c>
      <c r="D2" s="28" t="s">
        <v>1351</v>
      </c>
      <c r="E2" s="40" t="s">
        <v>313</v>
      </c>
      <c r="F2" s="55" t="s">
        <v>413</v>
      </c>
      <c r="G2" s="41">
        <v>1000</v>
      </c>
      <c r="H2" s="55" t="s">
        <v>1793</v>
      </c>
      <c r="I2" s="57"/>
      <c r="J2" s="42">
        <v>40268</v>
      </c>
      <c r="K2" s="43">
        <f>DATE(YEAR(J3)-25,MONTH(J3),DAY(J3))</f>
        <v>31137</v>
      </c>
      <c r="L2" s="57"/>
      <c r="M2" s="28" t="s">
        <v>1242</v>
      </c>
      <c r="N2" s="55" t="s">
        <v>1429</v>
      </c>
      <c r="O2" s="28"/>
      <c r="P2" s="44" t="s">
        <v>1403</v>
      </c>
      <c r="Q2" s="45" t="s">
        <v>97</v>
      </c>
      <c r="R2" s="46" t="s">
        <v>97</v>
      </c>
      <c r="S2" s="55" t="s">
        <v>1797</v>
      </c>
      <c r="T2" s="55" t="s">
        <v>911</v>
      </c>
      <c r="U2" s="55" t="s">
        <v>1798</v>
      </c>
      <c r="V2" s="28"/>
      <c r="W2" s="28"/>
      <c r="X2" s="47" t="s">
        <v>97</v>
      </c>
    </row>
    <row r="3" spans="1:24" ht="15" customHeight="1">
      <c r="A3" s="55" t="s">
        <v>98</v>
      </c>
      <c r="B3" s="55" t="s">
        <v>1792</v>
      </c>
      <c r="C3" s="39">
        <v>268</v>
      </c>
      <c r="D3" s="29" t="s">
        <v>1372</v>
      </c>
      <c r="E3" s="40" t="s">
        <v>352</v>
      </c>
      <c r="F3" s="55" t="s">
        <v>412</v>
      </c>
      <c r="G3" s="41">
        <v>3000</v>
      </c>
      <c r="H3" s="55" t="s">
        <v>1793</v>
      </c>
      <c r="I3" s="57"/>
      <c r="J3" s="42">
        <v>40268</v>
      </c>
      <c r="K3" s="43">
        <f t="shared" ref="K3:K66" si="0">DATE(YEAR(J4)-25,MONTH(J4),DAY(J4))</f>
        <v>31137</v>
      </c>
      <c r="L3" s="57"/>
      <c r="M3" s="29" t="s">
        <v>1227</v>
      </c>
      <c r="N3" s="55" t="s">
        <v>1429</v>
      </c>
      <c r="O3" s="28"/>
      <c r="P3" s="44" t="s">
        <v>1403</v>
      </c>
      <c r="Q3" s="45" t="s">
        <v>596</v>
      </c>
      <c r="R3" s="46" t="s">
        <v>856</v>
      </c>
      <c r="S3" s="55" t="s">
        <v>1797</v>
      </c>
      <c r="T3" s="55" t="s">
        <v>911</v>
      </c>
      <c r="U3" s="55" t="s">
        <v>1799</v>
      </c>
      <c r="V3" s="28"/>
      <c r="W3" s="28"/>
      <c r="X3" s="47" t="s">
        <v>1103</v>
      </c>
    </row>
    <row r="4" spans="1:24" ht="15" customHeight="1">
      <c r="A4" s="55" t="s">
        <v>98</v>
      </c>
      <c r="B4" s="55" t="s">
        <v>1792</v>
      </c>
      <c r="C4" s="39">
        <v>1</v>
      </c>
      <c r="D4" s="29" t="s">
        <v>1151</v>
      </c>
      <c r="E4" s="40" t="s">
        <v>99</v>
      </c>
      <c r="F4" s="55" t="s">
        <v>412</v>
      </c>
      <c r="G4" s="41">
        <v>6900</v>
      </c>
      <c r="H4" s="55" t="s">
        <v>1793</v>
      </c>
      <c r="I4" s="57"/>
      <c r="J4" s="42">
        <v>40268</v>
      </c>
      <c r="K4" s="43">
        <f t="shared" si="0"/>
        <v>31137</v>
      </c>
      <c r="L4" s="57"/>
      <c r="M4" s="29" t="s">
        <v>1150</v>
      </c>
      <c r="N4" s="55" t="s">
        <v>1429</v>
      </c>
      <c r="O4" s="28"/>
      <c r="P4" s="44" t="s">
        <v>1403</v>
      </c>
      <c r="Q4" s="45" t="s">
        <v>414</v>
      </c>
      <c r="R4" s="46" t="s">
        <v>638</v>
      </c>
      <c r="S4" s="55" t="s">
        <v>1797</v>
      </c>
      <c r="T4" s="55" t="s">
        <v>911</v>
      </c>
      <c r="U4" s="55" t="s">
        <v>1800</v>
      </c>
      <c r="V4" s="28"/>
      <c r="W4" s="28"/>
      <c r="X4" s="47" t="s">
        <v>913</v>
      </c>
    </row>
    <row r="5" spans="1:24" ht="15" customHeight="1">
      <c r="A5" s="55" t="s">
        <v>98</v>
      </c>
      <c r="B5" s="55" t="s">
        <v>1792</v>
      </c>
      <c r="C5" s="39">
        <v>2</v>
      </c>
      <c r="D5" s="28" t="s">
        <v>1153</v>
      </c>
      <c r="E5" s="40" t="s">
        <v>100</v>
      </c>
      <c r="F5" s="55" t="s">
        <v>412</v>
      </c>
      <c r="G5" s="41">
        <v>6900</v>
      </c>
      <c r="H5" s="55" t="s">
        <v>1793</v>
      </c>
      <c r="I5" s="57"/>
      <c r="J5" s="42">
        <v>40268</v>
      </c>
      <c r="K5" s="43">
        <f t="shared" si="0"/>
        <v>31137</v>
      </c>
      <c r="L5" s="57"/>
      <c r="M5" s="28" t="s">
        <v>1152</v>
      </c>
      <c r="N5" s="55" t="s">
        <v>1429</v>
      </c>
      <c r="O5" s="28"/>
      <c r="P5" s="44" t="s">
        <v>1403</v>
      </c>
      <c r="Q5" s="45" t="s">
        <v>415</v>
      </c>
      <c r="R5" s="46" t="s">
        <v>639</v>
      </c>
      <c r="S5" s="55" t="s">
        <v>1797</v>
      </c>
      <c r="T5" s="55" t="s">
        <v>911</v>
      </c>
      <c r="U5" s="55" t="s">
        <v>1800</v>
      </c>
      <c r="V5" s="28"/>
      <c r="W5" s="28"/>
      <c r="X5" s="47" t="s">
        <v>914</v>
      </c>
    </row>
    <row r="6" spans="1:24" ht="15" customHeight="1">
      <c r="A6" s="55" t="s">
        <v>98</v>
      </c>
      <c r="B6" s="55" t="s">
        <v>1792</v>
      </c>
      <c r="C6" s="39">
        <v>3</v>
      </c>
      <c r="D6" s="29" t="s">
        <v>1155</v>
      </c>
      <c r="E6" s="40" t="s">
        <v>101</v>
      </c>
      <c r="F6" s="55" t="s">
        <v>412</v>
      </c>
      <c r="G6" s="41">
        <v>5800</v>
      </c>
      <c r="H6" s="55" t="s">
        <v>1793</v>
      </c>
      <c r="I6" s="57"/>
      <c r="J6" s="42">
        <v>40268</v>
      </c>
      <c r="K6" s="43">
        <f t="shared" si="0"/>
        <v>31137</v>
      </c>
      <c r="L6" s="57"/>
      <c r="M6" s="29" t="s">
        <v>1154</v>
      </c>
      <c r="N6" s="55" t="s">
        <v>1429</v>
      </c>
      <c r="O6" s="28"/>
      <c r="P6" s="44" t="s">
        <v>1403</v>
      </c>
      <c r="Q6" s="45" t="s">
        <v>416</v>
      </c>
      <c r="R6" s="46" t="s">
        <v>640</v>
      </c>
      <c r="S6" s="55" t="s">
        <v>912</v>
      </c>
      <c r="T6" s="55" t="s">
        <v>911</v>
      </c>
      <c r="U6" s="55" t="s">
        <v>1798</v>
      </c>
      <c r="V6" s="28"/>
      <c r="W6" s="28"/>
      <c r="X6" s="47" t="s">
        <v>915</v>
      </c>
    </row>
    <row r="7" spans="1:24" ht="15" customHeight="1">
      <c r="A7" s="55" t="s">
        <v>98</v>
      </c>
      <c r="B7" s="55" t="s">
        <v>1792</v>
      </c>
      <c r="C7" s="39">
        <v>4</v>
      </c>
      <c r="D7" s="29" t="s">
        <v>1158</v>
      </c>
      <c r="E7" s="40" t="s">
        <v>102</v>
      </c>
      <c r="F7" s="55" t="s">
        <v>412</v>
      </c>
      <c r="G7" s="41">
        <v>6000</v>
      </c>
      <c r="H7" s="55" t="s">
        <v>1793</v>
      </c>
      <c r="I7" s="57"/>
      <c r="J7" s="42">
        <v>40268</v>
      </c>
      <c r="K7" s="43">
        <f t="shared" si="0"/>
        <v>31137</v>
      </c>
      <c r="L7" s="57"/>
      <c r="M7" s="29" t="s">
        <v>1157</v>
      </c>
      <c r="N7" s="55" t="s">
        <v>1429</v>
      </c>
      <c r="O7" s="28"/>
      <c r="P7" s="44" t="s">
        <v>1403</v>
      </c>
      <c r="Q7" s="45" t="s">
        <v>417</v>
      </c>
      <c r="R7" s="46" t="s">
        <v>641</v>
      </c>
      <c r="S7" s="55" t="s">
        <v>912</v>
      </c>
      <c r="T7" s="55" t="s">
        <v>911</v>
      </c>
      <c r="U7" s="55" t="s">
        <v>1798</v>
      </c>
      <c r="V7" s="28"/>
      <c r="W7" s="28"/>
      <c r="X7" s="47" t="s">
        <v>916</v>
      </c>
    </row>
    <row r="8" spans="1:24" ht="15" customHeight="1">
      <c r="A8" s="55" t="s">
        <v>98</v>
      </c>
      <c r="B8" s="55" t="s">
        <v>1792</v>
      </c>
      <c r="C8" s="39">
        <v>5</v>
      </c>
      <c r="D8" s="28" t="s">
        <v>1160</v>
      </c>
      <c r="E8" s="40" t="s">
        <v>103</v>
      </c>
      <c r="F8" s="55" t="s">
        <v>412</v>
      </c>
      <c r="G8" s="41">
        <v>400</v>
      </c>
      <c r="H8" s="55" t="s">
        <v>1793</v>
      </c>
      <c r="I8" s="57"/>
      <c r="J8" s="42">
        <v>40268</v>
      </c>
      <c r="K8" s="43">
        <f t="shared" si="0"/>
        <v>31137</v>
      </c>
      <c r="L8" s="57"/>
      <c r="M8" s="48" t="s">
        <v>1159</v>
      </c>
      <c r="N8" s="55" t="s">
        <v>1429</v>
      </c>
      <c r="O8" s="29"/>
      <c r="P8" s="44" t="s">
        <v>1403</v>
      </c>
      <c r="Q8" s="45" t="s">
        <v>97</v>
      </c>
      <c r="R8" s="46" t="s">
        <v>97</v>
      </c>
      <c r="S8" s="55" t="s">
        <v>1797</v>
      </c>
      <c r="T8" s="55" t="s">
        <v>911</v>
      </c>
      <c r="U8" s="55" t="s">
        <v>1798</v>
      </c>
      <c r="V8" s="28"/>
      <c r="W8" s="28"/>
      <c r="X8" s="47" t="s">
        <v>97</v>
      </c>
    </row>
    <row r="9" spans="1:24" ht="15" customHeight="1">
      <c r="A9" s="55" t="s">
        <v>98</v>
      </c>
      <c r="B9" s="55" t="s">
        <v>1792</v>
      </c>
      <c r="C9" s="39">
        <v>6</v>
      </c>
      <c r="D9" s="29" t="s">
        <v>1163</v>
      </c>
      <c r="E9" s="40" t="s">
        <v>104</v>
      </c>
      <c r="F9" s="55" t="s">
        <v>412</v>
      </c>
      <c r="G9" s="41">
        <v>6900</v>
      </c>
      <c r="H9" s="55" t="s">
        <v>1793</v>
      </c>
      <c r="I9" s="57"/>
      <c r="J9" s="42">
        <v>40268</v>
      </c>
      <c r="K9" s="43">
        <f t="shared" si="0"/>
        <v>31137</v>
      </c>
      <c r="L9" s="57"/>
      <c r="M9" s="29" t="s">
        <v>1162</v>
      </c>
      <c r="N9" s="55" t="s">
        <v>1429</v>
      </c>
      <c r="O9" s="28"/>
      <c r="P9" s="44" t="s">
        <v>1403</v>
      </c>
      <c r="Q9" s="45" t="s">
        <v>418</v>
      </c>
      <c r="R9" s="46" t="s">
        <v>642</v>
      </c>
      <c r="S9" s="55" t="s">
        <v>1797</v>
      </c>
      <c r="T9" s="55" t="s">
        <v>911</v>
      </c>
      <c r="U9" s="55" t="s">
        <v>1800</v>
      </c>
      <c r="V9" s="28"/>
      <c r="W9" s="28"/>
      <c r="X9" s="47" t="s">
        <v>917</v>
      </c>
    </row>
    <row r="10" spans="1:24" ht="15" customHeight="1">
      <c r="A10" s="55" t="s">
        <v>98</v>
      </c>
      <c r="B10" s="55" t="s">
        <v>1792</v>
      </c>
      <c r="C10" s="39">
        <v>7</v>
      </c>
      <c r="D10" s="29" t="s">
        <v>1165</v>
      </c>
      <c r="E10" s="40" t="s">
        <v>105</v>
      </c>
      <c r="F10" s="55" t="s">
        <v>412</v>
      </c>
      <c r="G10" s="41">
        <v>2000</v>
      </c>
      <c r="H10" s="55" t="s">
        <v>1793</v>
      </c>
      <c r="I10" s="57"/>
      <c r="J10" s="42">
        <v>40268</v>
      </c>
      <c r="K10" s="43">
        <f t="shared" si="0"/>
        <v>31137</v>
      </c>
      <c r="L10" s="57"/>
      <c r="M10" s="29" t="s">
        <v>1164</v>
      </c>
      <c r="N10" s="55" t="s">
        <v>1429</v>
      </c>
      <c r="O10" s="28"/>
      <c r="P10" s="44" t="s">
        <v>1403</v>
      </c>
      <c r="Q10" s="45" t="s">
        <v>97</v>
      </c>
      <c r="R10" s="46" t="s">
        <v>97</v>
      </c>
      <c r="S10" s="55" t="s">
        <v>1797</v>
      </c>
      <c r="T10" s="55" t="s">
        <v>911</v>
      </c>
      <c r="U10" s="55" t="s">
        <v>1798</v>
      </c>
      <c r="V10" s="28"/>
      <c r="W10" s="28"/>
      <c r="X10" s="47" t="s">
        <v>97</v>
      </c>
    </row>
    <row r="11" spans="1:24" ht="15" customHeight="1">
      <c r="A11" s="55" t="s">
        <v>98</v>
      </c>
      <c r="B11" s="55" t="s">
        <v>1792</v>
      </c>
      <c r="C11" s="39">
        <v>8</v>
      </c>
      <c r="D11" s="28" t="s">
        <v>1167</v>
      </c>
      <c r="E11" s="40" t="s">
        <v>106</v>
      </c>
      <c r="F11" s="55" t="s">
        <v>412</v>
      </c>
      <c r="G11" s="41">
        <v>6900</v>
      </c>
      <c r="H11" s="55" t="s">
        <v>1793</v>
      </c>
      <c r="I11" s="57"/>
      <c r="J11" s="42">
        <v>40268</v>
      </c>
      <c r="K11" s="43">
        <f t="shared" si="0"/>
        <v>31137</v>
      </c>
      <c r="L11" s="57"/>
      <c r="M11" s="28" t="s">
        <v>1166</v>
      </c>
      <c r="N11" s="55" t="s">
        <v>1429</v>
      </c>
      <c r="O11" s="28"/>
      <c r="P11" s="44" t="s">
        <v>1403</v>
      </c>
      <c r="Q11" s="45" t="s">
        <v>419</v>
      </c>
      <c r="R11" s="46" t="s">
        <v>643</v>
      </c>
      <c r="S11" s="55" t="s">
        <v>1797</v>
      </c>
      <c r="T11" s="55" t="s">
        <v>911</v>
      </c>
      <c r="U11" s="55" t="s">
        <v>1800</v>
      </c>
      <c r="V11" s="28"/>
      <c r="W11" s="28"/>
      <c r="X11" s="47" t="s">
        <v>918</v>
      </c>
    </row>
    <row r="12" spans="1:24" ht="15" customHeight="1">
      <c r="A12" s="55" t="s">
        <v>98</v>
      </c>
      <c r="B12" s="55" t="s">
        <v>1792</v>
      </c>
      <c r="C12" s="39">
        <v>9</v>
      </c>
      <c r="D12" s="28" t="s">
        <v>1165</v>
      </c>
      <c r="E12" s="40" t="s">
        <v>107</v>
      </c>
      <c r="F12" s="55" t="s">
        <v>412</v>
      </c>
      <c r="G12" s="41">
        <v>4300</v>
      </c>
      <c r="H12" s="55" t="s">
        <v>1793</v>
      </c>
      <c r="I12" s="57"/>
      <c r="J12" s="42">
        <v>40268</v>
      </c>
      <c r="K12" s="43">
        <f t="shared" si="0"/>
        <v>31137</v>
      </c>
      <c r="L12" s="57"/>
      <c r="M12" s="48" t="s">
        <v>1168</v>
      </c>
      <c r="N12" s="55" t="s">
        <v>1429</v>
      </c>
      <c r="O12" s="28"/>
      <c r="P12" s="44" t="s">
        <v>1403</v>
      </c>
      <c r="Q12" s="45" t="s">
        <v>420</v>
      </c>
      <c r="R12" s="46" t="s">
        <v>644</v>
      </c>
      <c r="S12" s="55" t="s">
        <v>1797</v>
      </c>
      <c r="T12" s="55" t="s">
        <v>911</v>
      </c>
      <c r="U12" s="55" t="s">
        <v>1800</v>
      </c>
      <c r="V12" s="28"/>
      <c r="W12" s="28"/>
      <c r="X12" s="47" t="s">
        <v>97</v>
      </c>
    </row>
    <row r="13" spans="1:24" ht="15" customHeight="1">
      <c r="A13" s="55" t="s">
        <v>98</v>
      </c>
      <c r="B13" s="55" t="s">
        <v>1792</v>
      </c>
      <c r="C13" s="39">
        <v>10</v>
      </c>
      <c r="D13" s="28" t="s">
        <v>1170</v>
      </c>
      <c r="E13" s="40" t="s">
        <v>108</v>
      </c>
      <c r="F13" s="55" t="s">
        <v>412</v>
      </c>
      <c r="G13" s="41">
        <v>7300</v>
      </c>
      <c r="H13" s="55" t="s">
        <v>1793</v>
      </c>
      <c r="I13" s="57"/>
      <c r="J13" s="42">
        <v>40268</v>
      </c>
      <c r="K13" s="43">
        <f t="shared" si="0"/>
        <v>31137</v>
      </c>
      <c r="L13" s="57"/>
      <c r="M13" s="28" t="s">
        <v>1169</v>
      </c>
      <c r="N13" s="55" t="s">
        <v>1429</v>
      </c>
      <c r="O13" s="28"/>
      <c r="P13" s="44" t="s">
        <v>1403</v>
      </c>
      <c r="Q13" s="45" t="s">
        <v>421</v>
      </c>
      <c r="R13" s="46" t="s">
        <v>645</v>
      </c>
      <c r="S13" s="55" t="s">
        <v>1797</v>
      </c>
      <c r="T13" s="55" t="s">
        <v>911</v>
      </c>
      <c r="U13" s="55" t="s">
        <v>1800</v>
      </c>
      <c r="V13" s="28"/>
      <c r="W13" s="28"/>
      <c r="X13" s="47" t="s">
        <v>919</v>
      </c>
    </row>
    <row r="14" spans="1:24" ht="15" customHeight="1">
      <c r="A14" s="55" t="s">
        <v>98</v>
      </c>
      <c r="B14" s="55" t="s">
        <v>1792</v>
      </c>
      <c r="C14" s="39">
        <v>11</v>
      </c>
      <c r="D14" s="28" t="s">
        <v>1172</v>
      </c>
      <c r="E14" s="40" t="s">
        <v>109</v>
      </c>
      <c r="F14" s="55" t="s">
        <v>412</v>
      </c>
      <c r="G14" s="41">
        <v>5900</v>
      </c>
      <c r="H14" s="55" t="s">
        <v>1793</v>
      </c>
      <c r="I14" s="57"/>
      <c r="J14" s="42">
        <v>40268</v>
      </c>
      <c r="K14" s="43">
        <f t="shared" si="0"/>
        <v>31137</v>
      </c>
      <c r="L14" s="57"/>
      <c r="M14" s="28" t="s">
        <v>1171</v>
      </c>
      <c r="N14" s="55" t="s">
        <v>1429</v>
      </c>
      <c r="O14" s="29"/>
      <c r="P14" s="44" t="s">
        <v>1403</v>
      </c>
      <c r="Q14" s="45" t="s">
        <v>422</v>
      </c>
      <c r="R14" s="46" t="s">
        <v>646</v>
      </c>
      <c r="S14" s="55" t="s">
        <v>1797</v>
      </c>
      <c r="T14" s="55" t="s">
        <v>911</v>
      </c>
      <c r="U14" s="55" t="s">
        <v>1798</v>
      </c>
      <c r="V14" s="28"/>
      <c r="W14" s="28"/>
      <c r="X14" s="47" t="s">
        <v>920</v>
      </c>
    </row>
    <row r="15" spans="1:24" ht="15" customHeight="1">
      <c r="A15" s="55" t="s">
        <v>98</v>
      </c>
      <c r="B15" s="55" t="s">
        <v>1792</v>
      </c>
      <c r="C15" s="39">
        <v>12</v>
      </c>
      <c r="D15" s="28" t="s">
        <v>1174</v>
      </c>
      <c r="E15" s="40" t="s">
        <v>110</v>
      </c>
      <c r="F15" s="55" t="s">
        <v>413</v>
      </c>
      <c r="G15" s="41">
        <v>5600</v>
      </c>
      <c r="H15" s="55" t="s">
        <v>1793</v>
      </c>
      <c r="I15" s="57"/>
      <c r="J15" s="42">
        <v>40268</v>
      </c>
      <c r="K15" s="43">
        <f t="shared" si="0"/>
        <v>31137</v>
      </c>
      <c r="L15" s="57"/>
      <c r="M15" s="48" t="s">
        <v>1173</v>
      </c>
      <c r="N15" s="55" t="s">
        <v>1429</v>
      </c>
      <c r="O15" s="28"/>
      <c r="P15" s="44" t="s">
        <v>1403</v>
      </c>
      <c r="Q15" s="45" t="s">
        <v>423</v>
      </c>
      <c r="R15" s="46" t="s">
        <v>647</v>
      </c>
      <c r="S15" s="55" t="s">
        <v>1797</v>
      </c>
      <c r="T15" s="55" t="s">
        <v>911</v>
      </c>
      <c r="U15" s="55" t="s">
        <v>1798</v>
      </c>
      <c r="V15" s="28"/>
      <c r="W15" s="28"/>
      <c r="X15" s="47" t="s">
        <v>921</v>
      </c>
    </row>
    <row r="16" spans="1:24" ht="15" customHeight="1">
      <c r="A16" s="55" t="s">
        <v>98</v>
      </c>
      <c r="B16" s="55" t="s">
        <v>1792</v>
      </c>
      <c r="C16" s="39">
        <v>13</v>
      </c>
      <c r="D16" s="28" t="s">
        <v>1175</v>
      </c>
      <c r="E16" s="40" t="s">
        <v>111</v>
      </c>
      <c r="F16" s="55" t="s">
        <v>412</v>
      </c>
      <c r="G16" s="41">
        <v>6000</v>
      </c>
      <c r="H16" s="55" t="s">
        <v>1793</v>
      </c>
      <c r="I16" s="57"/>
      <c r="J16" s="42">
        <v>40268</v>
      </c>
      <c r="K16" s="43">
        <f t="shared" si="0"/>
        <v>31137</v>
      </c>
      <c r="L16" s="57"/>
      <c r="M16" s="48" t="s">
        <v>1154</v>
      </c>
      <c r="N16" s="55" t="s">
        <v>1429</v>
      </c>
      <c r="O16" s="28"/>
      <c r="P16" s="44" t="s">
        <v>1403</v>
      </c>
      <c r="Q16" s="45" t="s">
        <v>424</v>
      </c>
      <c r="R16" s="46" t="s">
        <v>648</v>
      </c>
      <c r="S16" s="55" t="s">
        <v>1797</v>
      </c>
      <c r="T16" s="55" t="s">
        <v>911</v>
      </c>
      <c r="U16" s="55" t="s">
        <v>1798</v>
      </c>
      <c r="V16" s="28"/>
      <c r="W16" s="28"/>
      <c r="X16" s="47" t="s">
        <v>922</v>
      </c>
    </row>
    <row r="17" spans="1:24" ht="15" customHeight="1">
      <c r="A17" s="55" t="s">
        <v>98</v>
      </c>
      <c r="B17" s="55" t="s">
        <v>1792</v>
      </c>
      <c r="C17" s="39">
        <v>14</v>
      </c>
      <c r="D17" s="28" t="s">
        <v>1165</v>
      </c>
      <c r="E17" s="40" t="s">
        <v>112</v>
      </c>
      <c r="F17" s="55" t="s">
        <v>412</v>
      </c>
      <c r="G17" s="41">
        <v>7300</v>
      </c>
      <c r="H17" s="55" t="s">
        <v>1793</v>
      </c>
      <c r="I17" s="57"/>
      <c r="J17" s="42">
        <v>40268</v>
      </c>
      <c r="K17" s="43">
        <f t="shared" si="0"/>
        <v>31137</v>
      </c>
      <c r="L17" s="57"/>
      <c r="M17" s="28" t="s">
        <v>1177</v>
      </c>
      <c r="N17" s="55" t="s">
        <v>1429</v>
      </c>
      <c r="O17" s="29"/>
      <c r="P17" s="44" t="s">
        <v>1403</v>
      </c>
      <c r="Q17" s="45" t="s">
        <v>425</v>
      </c>
      <c r="R17" s="46" t="s">
        <v>649</v>
      </c>
      <c r="S17" s="55" t="s">
        <v>1797</v>
      </c>
      <c r="T17" s="55" t="s">
        <v>911</v>
      </c>
      <c r="U17" s="55" t="s">
        <v>1800</v>
      </c>
      <c r="V17" s="28"/>
      <c r="W17" s="28"/>
      <c r="X17" s="47" t="s">
        <v>923</v>
      </c>
    </row>
    <row r="18" spans="1:24" ht="15" customHeight="1">
      <c r="A18" s="55" t="s">
        <v>98</v>
      </c>
      <c r="B18" s="55" t="s">
        <v>1792</v>
      </c>
      <c r="C18" s="39">
        <v>15</v>
      </c>
      <c r="D18" s="28" t="s">
        <v>1179</v>
      </c>
      <c r="E18" s="40" t="s">
        <v>113</v>
      </c>
      <c r="F18" s="55" t="s">
        <v>412</v>
      </c>
      <c r="G18" s="41">
        <v>6900</v>
      </c>
      <c r="H18" s="55" t="s">
        <v>1793</v>
      </c>
      <c r="I18" s="57"/>
      <c r="J18" s="42">
        <v>40268</v>
      </c>
      <c r="K18" s="43">
        <f t="shared" si="0"/>
        <v>31137</v>
      </c>
      <c r="L18" s="57"/>
      <c r="M18" s="28" t="s">
        <v>1178</v>
      </c>
      <c r="N18" s="55" t="s">
        <v>1429</v>
      </c>
      <c r="O18" s="28"/>
      <c r="P18" s="44" t="s">
        <v>1403</v>
      </c>
      <c r="Q18" s="45" t="s">
        <v>426</v>
      </c>
      <c r="R18" s="46" t="s">
        <v>650</v>
      </c>
      <c r="S18" s="55" t="s">
        <v>1797</v>
      </c>
      <c r="T18" s="55" t="s">
        <v>911</v>
      </c>
      <c r="U18" s="55" t="s">
        <v>1799</v>
      </c>
      <c r="V18" s="28"/>
      <c r="W18" s="28"/>
      <c r="X18" s="47" t="s">
        <v>924</v>
      </c>
    </row>
    <row r="19" spans="1:24" ht="15" customHeight="1">
      <c r="A19" s="55" t="s">
        <v>98</v>
      </c>
      <c r="B19" s="55" t="s">
        <v>1792</v>
      </c>
      <c r="C19" s="39">
        <v>16</v>
      </c>
      <c r="D19" s="29" t="s">
        <v>1181</v>
      </c>
      <c r="E19" s="40" t="s">
        <v>114</v>
      </c>
      <c r="F19" s="55" t="s">
        <v>412</v>
      </c>
      <c r="G19" s="41">
        <v>3700</v>
      </c>
      <c r="H19" s="55" t="s">
        <v>1793</v>
      </c>
      <c r="I19" s="57"/>
      <c r="J19" s="42">
        <v>40268</v>
      </c>
      <c r="K19" s="43">
        <f t="shared" si="0"/>
        <v>31137</v>
      </c>
      <c r="L19" s="57"/>
      <c r="M19" s="29" t="s">
        <v>1180</v>
      </c>
      <c r="N19" s="55" t="s">
        <v>1429</v>
      </c>
      <c r="O19" s="28"/>
      <c r="P19" s="44" t="s">
        <v>1403</v>
      </c>
      <c r="Q19" s="45" t="s">
        <v>426</v>
      </c>
      <c r="R19" s="46" t="s">
        <v>651</v>
      </c>
      <c r="S19" s="55" t="s">
        <v>1797</v>
      </c>
      <c r="T19" s="55" t="s">
        <v>911</v>
      </c>
      <c r="U19" s="55" t="s">
        <v>1798</v>
      </c>
      <c r="V19" s="28"/>
      <c r="W19" s="28"/>
      <c r="X19" s="47" t="s">
        <v>97</v>
      </c>
    </row>
    <row r="20" spans="1:24" ht="15" customHeight="1">
      <c r="A20" s="55" t="s">
        <v>98</v>
      </c>
      <c r="B20" s="55" t="s">
        <v>1792</v>
      </c>
      <c r="C20" s="39">
        <v>17</v>
      </c>
      <c r="D20" s="29" t="s">
        <v>1167</v>
      </c>
      <c r="E20" s="40" t="s">
        <v>115</v>
      </c>
      <c r="F20" s="55" t="s">
        <v>412</v>
      </c>
      <c r="G20" s="41">
        <v>6900</v>
      </c>
      <c r="H20" s="55" t="s">
        <v>1793</v>
      </c>
      <c r="I20" s="57"/>
      <c r="J20" s="42">
        <v>40268</v>
      </c>
      <c r="K20" s="43">
        <f t="shared" si="0"/>
        <v>31137</v>
      </c>
      <c r="L20" s="57"/>
      <c r="M20" s="29" t="s">
        <v>1166</v>
      </c>
      <c r="N20" s="55" t="s">
        <v>1429</v>
      </c>
      <c r="O20" s="28"/>
      <c r="P20" s="44" t="s">
        <v>1403</v>
      </c>
      <c r="Q20" s="45" t="s">
        <v>427</v>
      </c>
      <c r="R20" s="46" t="s">
        <v>652</v>
      </c>
      <c r="S20" s="55" t="s">
        <v>1797</v>
      </c>
      <c r="T20" s="55" t="s">
        <v>911</v>
      </c>
      <c r="U20" s="55" t="s">
        <v>1800</v>
      </c>
      <c r="V20" s="28"/>
      <c r="W20" s="28"/>
      <c r="X20" s="47" t="s">
        <v>925</v>
      </c>
    </row>
    <row r="21" spans="1:24" ht="15" customHeight="1">
      <c r="A21" s="55" t="s">
        <v>98</v>
      </c>
      <c r="B21" s="55" t="s">
        <v>1792</v>
      </c>
      <c r="C21" s="39">
        <v>18</v>
      </c>
      <c r="D21" s="28" t="s">
        <v>1167</v>
      </c>
      <c r="E21" s="40" t="s">
        <v>116</v>
      </c>
      <c r="F21" s="55" t="s">
        <v>412</v>
      </c>
      <c r="G21" s="41">
        <v>6900</v>
      </c>
      <c r="H21" s="55" t="s">
        <v>1793</v>
      </c>
      <c r="I21" s="57"/>
      <c r="J21" s="42">
        <v>40268</v>
      </c>
      <c r="K21" s="43">
        <f t="shared" si="0"/>
        <v>31137</v>
      </c>
      <c r="L21" s="57"/>
      <c r="M21" s="28" t="s">
        <v>1182</v>
      </c>
      <c r="N21" s="55" t="s">
        <v>1429</v>
      </c>
      <c r="O21" s="28"/>
      <c r="P21" s="44" t="s">
        <v>1403</v>
      </c>
      <c r="Q21" s="45" t="s">
        <v>428</v>
      </c>
      <c r="R21" s="46" t="s">
        <v>653</v>
      </c>
      <c r="S21" s="55" t="s">
        <v>1797</v>
      </c>
      <c r="T21" s="55" t="s">
        <v>911</v>
      </c>
      <c r="U21" s="55" t="s">
        <v>1800</v>
      </c>
      <c r="V21" s="28"/>
      <c r="W21" s="28"/>
      <c r="X21" s="47" t="s">
        <v>926</v>
      </c>
    </row>
    <row r="22" spans="1:24" ht="15" customHeight="1">
      <c r="A22" s="55" t="s">
        <v>98</v>
      </c>
      <c r="B22" s="55" t="s">
        <v>1792</v>
      </c>
      <c r="C22" s="39">
        <v>19</v>
      </c>
      <c r="D22" s="29" t="s">
        <v>1185</v>
      </c>
      <c r="E22" s="40" t="s">
        <v>117</v>
      </c>
      <c r="F22" s="55" t="s">
        <v>412</v>
      </c>
      <c r="G22" s="41">
        <v>6800</v>
      </c>
      <c r="H22" s="55" t="s">
        <v>1793</v>
      </c>
      <c r="I22" s="57"/>
      <c r="J22" s="42">
        <v>40268</v>
      </c>
      <c r="K22" s="43">
        <f t="shared" si="0"/>
        <v>31137</v>
      </c>
      <c r="L22" s="57"/>
      <c r="M22" s="29" t="s">
        <v>1184</v>
      </c>
      <c r="N22" s="55" t="s">
        <v>1429</v>
      </c>
      <c r="O22" s="28"/>
      <c r="P22" s="44" t="s">
        <v>1403</v>
      </c>
      <c r="Q22" s="45" t="s">
        <v>429</v>
      </c>
      <c r="R22" s="46" t="s">
        <v>654</v>
      </c>
      <c r="S22" s="55" t="s">
        <v>1797</v>
      </c>
      <c r="T22" s="55" t="s">
        <v>911</v>
      </c>
      <c r="U22" s="55" t="s">
        <v>1798</v>
      </c>
      <c r="V22" s="28"/>
      <c r="W22" s="28"/>
      <c r="X22" s="47" t="s">
        <v>927</v>
      </c>
    </row>
    <row r="23" spans="1:24" ht="15" customHeight="1">
      <c r="A23" s="55" t="s">
        <v>98</v>
      </c>
      <c r="B23" s="55" t="s">
        <v>1792</v>
      </c>
      <c r="C23" s="39">
        <v>20</v>
      </c>
      <c r="D23" s="28" t="s">
        <v>1186</v>
      </c>
      <c r="E23" s="40" t="s">
        <v>118</v>
      </c>
      <c r="F23" s="55" t="s">
        <v>412</v>
      </c>
      <c r="G23" s="41">
        <v>5500</v>
      </c>
      <c r="H23" s="55" t="s">
        <v>1793</v>
      </c>
      <c r="I23" s="57"/>
      <c r="J23" s="42">
        <v>40268</v>
      </c>
      <c r="K23" s="43">
        <f t="shared" si="0"/>
        <v>31137</v>
      </c>
      <c r="L23" s="57"/>
      <c r="M23" s="48" t="s">
        <v>1171</v>
      </c>
      <c r="N23" s="55" t="s">
        <v>1429</v>
      </c>
      <c r="O23" s="28"/>
      <c r="P23" s="44" t="s">
        <v>1403</v>
      </c>
      <c r="Q23" s="45" t="s">
        <v>430</v>
      </c>
      <c r="R23" s="46" t="s">
        <v>655</v>
      </c>
      <c r="S23" s="55" t="s">
        <v>1797</v>
      </c>
      <c r="T23" s="55" t="s">
        <v>911</v>
      </c>
      <c r="U23" s="55" t="s">
        <v>1798</v>
      </c>
      <c r="V23" s="28"/>
      <c r="W23" s="28"/>
      <c r="X23" s="47" t="s">
        <v>928</v>
      </c>
    </row>
    <row r="24" spans="1:24" ht="15" customHeight="1">
      <c r="A24" s="55" t="s">
        <v>98</v>
      </c>
      <c r="B24" s="55" t="s">
        <v>1792</v>
      </c>
      <c r="C24" s="39">
        <v>21</v>
      </c>
      <c r="D24" s="28" t="s">
        <v>1188</v>
      </c>
      <c r="E24" s="40" t="s">
        <v>119</v>
      </c>
      <c r="F24" s="55" t="s">
        <v>412</v>
      </c>
      <c r="G24" s="41">
        <v>5800</v>
      </c>
      <c r="H24" s="55" t="s">
        <v>1793</v>
      </c>
      <c r="I24" s="57"/>
      <c r="J24" s="42">
        <v>40268</v>
      </c>
      <c r="K24" s="43">
        <f t="shared" si="0"/>
        <v>31137</v>
      </c>
      <c r="L24" s="57"/>
      <c r="M24" s="28" t="s">
        <v>1187</v>
      </c>
      <c r="N24" s="55" t="s">
        <v>1429</v>
      </c>
      <c r="O24" s="28"/>
      <c r="P24" s="44" t="s">
        <v>1403</v>
      </c>
      <c r="Q24" s="45" t="s">
        <v>431</v>
      </c>
      <c r="R24" s="46" t="s">
        <v>656</v>
      </c>
      <c r="S24" s="55" t="s">
        <v>1795</v>
      </c>
      <c r="T24" s="55" t="s">
        <v>1796</v>
      </c>
      <c r="U24" s="55" t="s">
        <v>1798</v>
      </c>
      <c r="V24" s="28"/>
      <c r="W24" s="28"/>
      <c r="X24" s="47" t="s">
        <v>929</v>
      </c>
    </row>
    <row r="25" spans="1:24" ht="15" customHeight="1">
      <c r="A25" s="55" t="s">
        <v>98</v>
      </c>
      <c r="B25" s="55" t="s">
        <v>1792</v>
      </c>
      <c r="C25" s="39">
        <v>22</v>
      </c>
      <c r="D25" s="29" t="s">
        <v>1190</v>
      </c>
      <c r="E25" s="40" t="s">
        <v>120</v>
      </c>
      <c r="F25" s="55" t="s">
        <v>412</v>
      </c>
      <c r="G25" s="41">
        <v>6000</v>
      </c>
      <c r="H25" s="55" t="s">
        <v>1793</v>
      </c>
      <c r="I25" s="57"/>
      <c r="J25" s="42">
        <v>40268</v>
      </c>
      <c r="K25" s="43">
        <f t="shared" si="0"/>
        <v>31137</v>
      </c>
      <c r="L25" s="57"/>
      <c r="M25" s="29" t="s">
        <v>1189</v>
      </c>
      <c r="N25" s="55" t="s">
        <v>1429</v>
      </c>
      <c r="O25" s="28"/>
      <c r="P25" s="44" t="s">
        <v>1403</v>
      </c>
      <c r="Q25" s="45" t="s">
        <v>432</v>
      </c>
      <c r="R25" s="46" t="s">
        <v>657</v>
      </c>
      <c r="S25" s="55" t="s">
        <v>912</v>
      </c>
      <c r="T25" s="55" t="s">
        <v>911</v>
      </c>
      <c r="U25" s="55" t="s">
        <v>1798</v>
      </c>
      <c r="V25" s="28"/>
      <c r="W25" s="28"/>
      <c r="X25" s="47" t="s">
        <v>930</v>
      </c>
    </row>
    <row r="26" spans="1:24" ht="15" customHeight="1">
      <c r="A26" s="55" t="s">
        <v>98</v>
      </c>
      <c r="B26" s="55" t="s">
        <v>1792</v>
      </c>
      <c r="C26" s="39">
        <v>23</v>
      </c>
      <c r="D26" s="29" t="s">
        <v>1191</v>
      </c>
      <c r="E26" s="40" t="s">
        <v>121</v>
      </c>
      <c r="F26" s="55" t="s">
        <v>412</v>
      </c>
      <c r="G26" s="41">
        <v>6000</v>
      </c>
      <c r="H26" s="55" t="s">
        <v>1793</v>
      </c>
      <c r="I26" s="57"/>
      <c r="J26" s="42">
        <v>40268</v>
      </c>
      <c r="K26" s="43">
        <f t="shared" si="0"/>
        <v>31137</v>
      </c>
      <c r="L26" s="57"/>
      <c r="M26" s="48" t="s">
        <v>1157</v>
      </c>
      <c r="N26" s="55" t="s">
        <v>1429</v>
      </c>
      <c r="O26" s="29"/>
      <c r="P26" s="44" t="s">
        <v>1403</v>
      </c>
      <c r="Q26" s="45" t="s">
        <v>433</v>
      </c>
      <c r="R26" s="46" t="s">
        <v>658</v>
      </c>
      <c r="S26" s="55" t="s">
        <v>912</v>
      </c>
      <c r="T26" s="55" t="s">
        <v>911</v>
      </c>
      <c r="U26" s="55" t="s">
        <v>1798</v>
      </c>
      <c r="V26" s="28"/>
      <c r="W26" s="28"/>
      <c r="X26" s="47" t="s">
        <v>931</v>
      </c>
    </row>
    <row r="27" spans="1:24" ht="15" customHeight="1">
      <c r="A27" s="55" t="s">
        <v>98</v>
      </c>
      <c r="B27" s="55" t="s">
        <v>1792</v>
      </c>
      <c r="C27" s="39">
        <v>24</v>
      </c>
      <c r="D27" s="28" t="s">
        <v>1165</v>
      </c>
      <c r="E27" s="40" t="s">
        <v>122</v>
      </c>
      <c r="F27" s="55" t="s">
        <v>412</v>
      </c>
      <c r="G27" s="41">
        <v>5700</v>
      </c>
      <c r="H27" s="55" t="s">
        <v>1793</v>
      </c>
      <c r="I27" s="57"/>
      <c r="J27" s="42">
        <v>40268</v>
      </c>
      <c r="K27" s="43">
        <f t="shared" si="0"/>
        <v>31137</v>
      </c>
      <c r="L27" s="57"/>
      <c r="M27" s="28" t="s">
        <v>1193</v>
      </c>
      <c r="N27" s="55" t="s">
        <v>1429</v>
      </c>
      <c r="O27" s="28"/>
      <c r="P27" s="44" t="s">
        <v>1403</v>
      </c>
      <c r="Q27" s="45" t="s">
        <v>434</v>
      </c>
      <c r="R27" s="46" t="s">
        <v>659</v>
      </c>
      <c r="S27" s="55" t="s">
        <v>1797</v>
      </c>
      <c r="T27" s="55" t="s">
        <v>911</v>
      </c>
      <c r="U27" s="55" t="s">
        <v>1798</v>
      </c>
      <c r="V27" s="28"/>
      <c r="W27" s="28"/>
      <c r="X27" s="47" t="s">
        <v>932</v>
      </c>
    </row>
    <row r="28" spans="1:24" ht="15" customHeight="1">
      <c r="A28" s="55" t="s">
        <v>98</v>
      </c>
      <c r="B28" s="55" t="s">
        <v>1792</v>
      </c>
      <c r="C28" s="39">
        <v>25</v>
      </c>
      <c r="D28" s="29" t="s">
        <v>1195</v>
      </c>
      <c r="E28" s="40" t="s">
        <v>123</v>
      </c>
      <c r="F28" s="55" t="s">
        <v>412</v>
      </c>
      <c r="G28" s="41">
        <v>4300</v>
      </c>
      <c r="H28" s="55" t="s">
        <v>1793</v>
      </c>
      <c r="I28" s="57"/>
      <c r="J28" s="42">
        <v>40268</v>
      </c>
      <c r="K28" s="43">
        <f t="shared" si="0"/>
        <v>31137</v>
      </c>
      <c r="L28" s="57"/>
      <c r="M28" s="29" t="s">
        <v>1194</v>
      </c>
      <c r="N28" s="55" t="s">
        <v>1429</v>
      </c>
      <c r="O28" s="28"/>
      <c r="P28" s="44" t="s">
        <v>1403</v>
      </c>
      <c r="Q28" s="45" t="s">
        <v>435</v>
      </c>
      <c r="R28" s="46" t="s">
        <v>660</v>
      </c>
      <c r="S28" s="55" t="s">
        <v>912</v>
      </c>
      <c r="T28" s="55" t="s">
        <v>911</v>
      </c>
      <c r="U28" s="55" t="s">
        <v>1800</v>
      </c>
      <c r="V28" s="28"/>
      <c r="W28" s="28"/>
      <c r="X28" s="47" t="s">
        <v>933</v>
      </c>
    </row>
    <row r="29" spans="1:24" ht="15" customHeight="1">
      <c r="A29" s="55" t="s">
        <v>98</v>
      </c>
      <c r="B29" s="55" t="s">
        <v>1792</v>
      </c>
      <c r="C29" s="39">
        <v>26</v>
      </c>
      <c r="D29" s="29" t="s">
        <v>1197</v>
      </c>
      <c r="E29" s="40" t="s">
        <v>124</v>
      </c>
      <c r="F29" s="55" t="s">
        <v>412</v>
      </c>
      <c r="G29" s="41">
        <v>5400</v>
      </c>
      <c r="H29" s="55" t="s">
        <v>1793</v>
      </c>
      <c r="I29" s="57"/>
      <c r="J29" s="42">
        <v>40268</v>
      </c>
      <c r="K29" s="43">
        <f t="shared" si="0"/>
        <v>31137</v>
      </c>
      <c r="L29" s="57"/>
      <c r="M29" s="48" t="s">
        <v>1196</v>
      </c>
      <c r="N29" s="55" t="s">
        <v>1429</v>
      </c>
      <c r="O29" s="28"/>
      <c r="P29" s="44" t="s">
        <v>1403</v>
      </c>
      <c r="Q29" s="45" t="s">
        <v>432</v>
      </c>
      <c r="R29" s="46" t="s">
        <v>661</v>
      </c>
      <c r="S29" s="55" t="s">
        <v>1797</v>
      </c>
      <c r="T29" s="55" t="s">
        <v>911</v>
      </c>
      <c r="U29" s="55" t="s">
        <v>1798</v>
      </c>
      <c r="V29" s="28"/>
      <c r="W29" s="28"/>
      <c r="X29" s="47" t="s">
        <v>934</v>
      </c>
    </row>
    <row r="30" spans="1:24" ht="15" customHeight="1">
      <c r="A30" s="55" t="s">
        <v>98</v>
      </c>
      <c r="B30" s="55" t="s">
        <v>1792</v>
      </c>
      <c r="C30" s="39">
        <v>27</v>
      </c>
      <c r="D30" s="28" t="s">
        <v>1195</v>
      </c>
      <c r="E30" s="40" t="s">
        <v>125</v>
      </c>
      <c r="F30" s="55" t="s">
        <v>412</v>
      </c>
      <c r="G30" s="41">
        <v>5800</v>
      </c>
      <c r="H30" s="55" t="s">
        <v>1793</v>
      </c>
      <c r="I30" s="57"/>
      <c r="J30" s="42">
        <v>40268</v>
      </c>
      <c r="K30" s="43">
        <f t="shared" si="0"/>
        <v>31137</v>
      </c>
      <c r="L30" s="57"/>
      <c r="M30" s="28" t="s">
        <v>1154</v>
      </c>
      <c r="N30" s="55" t="s">
        <v>1429</v>
      </c>
      <c r="O30" s="28"/>
      <c r="P30" s="44" t="s">
        <v>1403</v>
      </c>
      <c r="Q30" s="45" t="s">
        <v>436</v>
      </c>
      <c r="R30" s="46" t="s">
        <v>662</v>
      </c>
      <c r="S30" s="55" t="s">
        <v>912</v>
      </c>
      <c r="T30" s="55" t="s">
        <v>911</v>
      </c>
      <c r="U30" s="55" t="s">
        <v>1798</v>
      </c>
      <c r="V30" s="28"/>
      <c r="W30" s="28"/>
      <c r="X30" s="47" t="s">
        <v>935</v>
      </c>
    </row>
    <row r="31" spans="1:24" ht="15" customHeight="1">
      <c r="A31" s="55" t="s">
        <v>98</v>
      </c>
      <c r="B31" s="55" t="s">
        <v>1792</v>
      </c>
      <c r="C31" s="39">
        <v>28</v>
      </c>
      <c r="D31" s="28" t="s">
        <v>1195</v>
      </c>
      <c r="E31" s="40" t="s">
        <v>126</v>
      </c>
      <c r="F31" s="55" t="s">
        <v>412</v>
      </c>
      <c r="G31" s="41">
        <v>5500</v>
      </c>
      <c r="H31" s="55" t="s">
        <v>1793</v>
      </c>
      <c r="I31" s="57"/>
      <c r="J31" s="42">
        <v>40268</v>
      </c>
      <c r="K31" s="43">
        <f t="shared" si="0"/>
        <v>31137</v>
      </c>
      <c r="L31" s="57"/>
      <c r="M31" s="28" t="s">
        <v>1154</v>
      </c>
      <c r="N31" s="55" t="s">
        <v>1429</v>
      </c>
      <c r="O31" s="28"/>
      <c r="P31" s="44" t="s">
        <v>1403</v>
      </c>
      <c r="Q31" s="45" t="s">
        <v>437</v>
      </c>
      <c r="R31" s="46" t="s">
        <v>663</v>
      </c>
      <c r="S31" s="55" t="s">
        <v>912</v>
      </c>
      <c r="T31" s="55" t="s">
        <v>911</v>
      </c>
      <c r="U31" s="55" t="s">
        <v>1798</v>
      </c>
      <c r="V31" s="28"/>
      <c r="W31" s="28"/>
      <c r="X31" s="47" t="s">
        <v>936</v>
      </c>
    </row>
    <row r="32" spans="1:24" ht="15" customHeight="1">
      <c r="A32" s="55" t="s">
        <v>98</v>
      </c>
      <c r="B32" s="55" t="s">
        <v>1792</v>
      </c>
      <c r="C32" s="39">
        <v>29</v>
      </c>
      <c r="D32" s="28" t="s">
        <v>1195</v>
      </c>
      <c r="E32" s="40" t="s">
        <v>127</v>
      </c>
      <c r="F32" s="55" t="s">
        <v>412</v>
      </c>
      <c r="G32" s="41">
        <v>5600</v>
      </c>
      <c r="H32" s="55" t="s">
        <v>1793</v>
      </c>
      <c r="I32" s="57"/>
      <c r="J32" s="42">
        <v>40268</v>
      </c>
      <c r="K32" s="43">
        <f t="shared" si="0"/>
        <v>31137</v>
      </c>
      <c r="L32" s="57"/>
      <c r="M32" s="28" t="s">
        <v>1198</v>
      </c>
      <c r="N32" s="55" t="s">
        <v>1429</v>
      </c>
      <c r="O32" s="28"/>
      <c r="P32" s="44" t="s">
        <v>1403</v>
      </c>
      <c r="Q32" s="45" t="s">
        <v>438</v>
      </c>
      <c r="R32" s="46" t="s">
        <v>664</v>
      </c>
      <c r="S32" s="55" t="s">
        <v>912</v>
      </c>
      <c r="T32" s="55" t="s">
        <v>911</v>
      </c>
      <c r="U32" s="55" t="s">
        <v>1798</v>
      </c>
      <c r="V32" s="28"/>
      <c r="W32" s="28"/>
      <c r="X32" s="47" t="s">
        <v>937</v>
      </c>
    </row>
    <row r="33" spans="1:24" ht="15" customHeight="1">
      <c r="A33" s="55" t="s">
        <v>98</v>
      </c>
      <c r="B33" s="55" t="s">
        <v>1792</v>
      </c>
      <c r="C33" s="39">
        <v>30</v>
      </c>
      <c r="D33" s="29" t="s">
        <v>1167</v>
      </c>
      <c r="E33" s="40" t="s">
        <v>128</v>
      </c>
      <c r="F33" s="55" t="s">
        <v>412</v>
      </c>
      <c r="G33" s="41">
        <v>5900</v>
      </c>
      <c r="H33" s="55" t="s">
        <v>1793</v>
      </c>
      <c r="I33" s="57"/>
      <c r="J33" s="42">
        <v>40268</v>
      </c>
      <c r="K33" s="43">
        <f t="shared" si="0"/>
        <v>31137</v>
      </c>
      <c r="L33" s="57"/>
      <c r="M33" s="48" t="s">
        <v>1199</v>
      </c>
      <c r="N33" s="55" t="s">
        <v>1429</v>
      </c>
      <c r="O33" s="28"/>
      <c r="P33" s="44" t="s">
        <v>1403</v>
      </c>
      <c r="Q33" s="45" t="s">
        <v>439</v>
      </c>
      <c r="R33" s="46" t="s">
        <v>665</v>
      </c>
      <c r="S33" s="55" t="s">
        <v>1797</v>
      </c>
      <c r="T33" s="55" t="s">
        <v>911</v>
      </c>
      <c r="U33" s="55" t="s">
        <v>1798</v>
      </c>
      <c r="V33" s="28"/>
      <c r="W33" s="28"/>
      <c r="X33" s="47" t="s">
        <v>938</v>
      </c>
    </row>
    <row r="34" spans="1:24" ht="15" customHeight="1">
      <c r="A34" s="55" t="s">
        <v>98</v>
      </c>
      <c r="B34" s="55" t="s">
        <v>1792</v>
      </c>
      <c r="C34" s="39">
        <v>31</v>
      </c>
      <c r="D34" s="29" t="s">
        <v>1185</v>
      </c>
      <c r="E34" s="40" t="s">
        <v>129</v>
      </c>
      <c r="F34" s="55" t="s">
        <v>413</v>
      </c>
      <c r="G34" s="41">
        <v>5700</v>
      </c>
      <c r="H34" s="55" t="s">
        <v>1793</v>
      </c>
      <c r="I34" s="57"/>
      <c r="J34" s="42">
        <v>40268</v>
      </c>
      <c r="K34" s="43">
        <f t="shared" si="0"/>
        <v>31137</v>
      </c>
      <c r="L34" s="57"/>
      <c r="M34" s="48" t="s">
        <v>1200</v>
      </c>
      <c r="N34" s="55" t="s">
        <v>1429</v>
      </c>
      <c r="O34" s="28"/>
      <c r="P34" s="44" t="s">
        <v>1403</v>
      </c>
      <c r="Q34" s="45" t="s">
        <v>440</v>
      </c>
      <c r="R34" s="46" t="s">
        <v>666</v>
      </c>
      <c r="S34" s="55" t="s">
        <v>1797</v>
      </c>
      <c r="T34" s="55" t="s">
        <v>911</v>
      </c>
      <c r="U34" s="55" t="s">
        <v>1798</v>
      </c>
      <c r="V34" s="28"/>
      <c r="W34" s="28"/>
      <c r="X34" s="47" t="s">
        <v>939</v>
      </c>
    </row>
    <row r="35" spans="1:24" ht="15" customHeight="1">
      <c r="A35" s="55" t="s">
        <v>98</v>
      </c>
      <c r="B35" s="55" t="s">
        <v>1792</v>
      </c>
      <c r="C35" s="39">
        <v>32</v>
      </c>
      <c r="D35" s="29" t="s">
        <v>1201</v>
      </c>
      <c r="E35" s="40" t="s">
        <v>130</v>
      </c>
      <c r="F35" s="55" t="s">
        <v>412</v>
      </c>
      <c r="G35" s="41">
        <v>6000</v>
      </c>
      <c r="H35" s="55" t="s">
        <v>1793</v>
      </c>
      <c r="I35" s="57"/>
      <c r="J35" s="42">
        <v>40268</v>
      </c>
      <c r="K35" s="43">
        <f t="shared" si="0"/>
        <v>31137</v>
      </c>
      <c r="L35" s="57"/>
      <c r="M35" s="48" t="s">
        <v>1154</v>
      </c>
      <c r="N35" s="55" t="s">
        <v>1429</v>
      </c>
      <c r="O35" s="28"/>
      <c r="P35" s="44" t="s">
        <v>1403</v>
      </c>
      <c r="Q35" s="45" t="s">
        <v>441</v>
      </c>
      <c r="R35" s="46" t="s">
        <v>667</v>
      </c>
      <c r="S35" s="55" t="s">
        <v>1797</v>
      </c>
      <c r="T35" s="55" t="s">
        <v>911</v>
      </c>
      <c r="U35" s="55" t="s">
        <v>1798</v>
      </c>
      <c r="V35" s="28"/>
      <c r="W35" s="28"/>
      <c r="X35" s="47" t="s">
        <v>940</v>
      </c>
    </row>
    <row r="36" spans="1:24" ht="15" customHeight="1">
      <c r="A36" s="55" t="s">
        <v>98</v>
      </c>
      <c r="B36" s="55" t="s">
        <v>1792</v>
      </c>
      <c r="C36" s="39">
        <v>33</v>
      </c>
      <c r="D36" s="28" t="s">
        <v>1201</v>
      </c>
      <c r="E36" s="40" t="s">
        <v>131</v>
      </c>
      <c r="F36" s="55" t="s">
        <v>412</v>
      </c>
      <c r="G36" s="41">
        <v>6000</v>
      </c>
      <c r="H36" s="55" t="s">
        <v>1793</v>
      </c>
      <c r="I36" s="57"/>
      <c r="J36" s="42">
        <v>40268</v>
      </c>
      <c r="K36" s="43">
        <f t="shared" si="0"/>
        <v>31137</v>
      </c>
      <c r="L36" s="57"/>
      <c r="M36" s="28" t="s">
        <v>1154</v>
      </c>
      <c r="N36" s="55" t="s">
        <v>1429</v>
      </c>
      <c r="O36" s="28"/>
      <c r="P36" s="44" t="s">
        <v>1403</v>
      </c>
      <c r="Q36" s="45" t="s">
        <v>442</v>
      </c>
      <c r="R36" s="46" t="s">
        <v>668</v>
      </c>
      <c r="S36" s="55" t="s">
        <v>1797</v>
      </c>
      <c r="T36" s="55" t="s">
        <v>911</v>
      </c>
      <c r="U36" s="55" t="s">
        <v>1798</v>
      </c>
      <c r="V36" s="28"/>
      <c r="W36" s="28"/>
      <c r="X36" s="47" t="s">
        <v>941</v>
      </c>
    </row>
    <row r="37" spans="1:24" ht="15" customHeight="1">
      <c r="A37" s="55" t="s">
        <v>98</v>
      </c>
      <c r="B37" s="55" t="s">
        <v>1792</v>
      </c>
      <c r="C37" s="39">
        <v>34</v>
      </c>
      <c r="D37" s="28" t="s">
        <v>1204</v>
      </c>
      <c r="E37" s="40" t="s">
        <v>132</v>
      </c>
      <c r="F37" s="55" t="s">
        <v>412</v>
      </c>
      <c r="G37" s="41">
        <v>6800</v>
      </c>
      <c r="H37" s="55" t="s">
        <v>1793</v>
      </c>
      <c r="I37" s="57"/>
      <c r="J37" s="42">
        <v>40268</v>
      </c>
      <c r="K37" s="43">
        <f t="shared" si="0"/>
        <v>31137</v>
      </c>
      <c r="L37" s="57"/>
      <c r="M37" s="28" t="s">
        <v>1203</v>
      </c>
      <c r="N37" s="55" t="s">
        <v>1429</v>
      </c>
      <c r="O37" s="28"/>
      <c r="P37" s="44" t="s">
        <v>1403</v>
      </c>
      <c r="Q37" s="45" t="s">
        <v>442</v>
      </c>
      <c r="R37" s="46" t="s">
        <v>669</v>
      </c>
      <c r="S37" s="55" t="s">
        <v>1797</v>
      </c>
      <c r="T37" s="55" t="s">
        <v>911</v>
      </c>
      <c r="U37" s="55" t="s">
        <v>1798</v>
      </c>
      <c r="V37" s="28"/>
      <c r="W37" s="28"/>
      <c r="X37" s="47" t="s">
        <v>942</v>
      </c>
    </row>
    <row r="38" spans="1:24" ht="15" customHeight="1">
      <c r="A38" s="55" t="s">
        <v>98</v>
      </c>
      <c r="B38" s="55" t="s">
        <v>1792</v>
      </c>
      <c r="C38" s="39">
        <v>35</v>
      </c>
      <c r="D38" s="29" t="s">
        <v>1207</v>
      </c>
      <c r="E38" s="40" t="s">
        <v>133</v>
      </c>
      <c r="F38" s="55" t="s">
        <v>412</v>
      </c>
      <c r="G38" s="41">
        <v>5800</v>
      </c>
      <c r="H38" s="55" t="s">
        <v>1793</v>
      </c>
      <c r="I38" s="57"/>
      <c r="J38" s="42">
        <v>40268</v>
      </c>
      <c r="K38" s="43">
        <f t="shared" si="0"/>
        <v>31137</v>
      </c>
      <c r="L38" s="57"/>
      <c r="M38" s="48" t="s">
        <v>1206</v>
      </c>
      <c r="N38" s="55" t="s">
        <v>1429</v>
      </c>
      <c r="O38" s="28"/>
      <c r="P38" s="44" t="s">
        <v>1403</v>
      </c>
      <c r="Q38" s="45" t="s">
        <v>443</v>
      </c>
      <c r="R38" s="46" t="s">
        <v>670</v>
      </c>
      <c r="S38" s="55" t="s">
        <v>1797</v>
      </c>
      <c r="T38" s="55" t="s">
        <v>911</v>
      </c>
      <c r="U38" s="55" t="s">
        <v>1798</v>
      </c>
      <c r="V38" s="28"/>
      <c r="W38" s="28"/>
      <c r="X38" s="47" t="s">
        <v>943</v>
      </c>
    </row>
    <row r="39" spans="1:24" ht="15" customHeight="1">
      <c r="A39" s="55" t="s">
        <v>98</v>
      </c>
      <c r="B39" s="55" t="s">
        <v>1792</v>
      </c>
      <c r="C39" s="39">
        <v>36</v>
      </c>
      <c r="D39" s="29" t="s">
        <v>1207</v>
      </c>
      <c r="E39" s="40" t="s">
        <v>134</v>
      </c>
      <c r="F39" s="55" t="s">
        <v>412</v>
      </c>
      <c r="G39" s="41">
        <v>5600</v>
      </c>
      <c r="H39" s="55" t="s">
        <v>1793</v>
      </c>
      <c r="I39" s="57"/>
      <c r="J39" s="42">
        <v>40268</v>
      </c>
      <c r="K39" s="43">
        <f t="shared" si="0"/>
        <v>31137</v>
      </c>
      <c r="L39" s="57"/>
      <c r="M39" s="29" t="s">
        <v>1162</v>
      </c>
      <c r="N39" s="55" t="s">
        <v>1429</v>
      </c>
      <c r="O39" s="28"/>
      <c r="P39" s="44" t="s">
        <v>1403</v>
      </c>
      <c r="Q39" s="45" t="s">
        <v>444</v>
      </c>
      <c r="R39" s="46" t="s">
        <v>671</v>
      </c>
      <c r="S39" s="55" t="s">
        <v>1797</v>
      </c>
      <c r="T39" s="55" t="s">
        <v>911</v>
      </c>
      <c r="U39" s="55" t="s">
        <v>1798</v>
      </c>
      <c r="V39" s="28"/>
      <c r="W39" s="28"/>
      <c r="X39" s="47" t="s">
        <v>944</v>
      </c>
    </row>
    <row r="40" spans="1:24" ht="15" customHeight="1">
      <c r="A40" s="55" t="s">
        <v>98</v>
      </c>
      <c r="B40" s="55" t="s">
        <v>1792</v>
      </c>
      <c r="C40" s="39">
        <v>37</v>
      </c>
      <c r="D40" s="29" t="s">
        <v>1185</v>
      </c>
      <c r="E40" s="40" t="s">
        <v>135</v>
      </c>
      <c r="F40" s="55" t="s">
        <v>412</v>
      </c>
      <c r="G40" s="41">
        <v>5600</v>
      </c>
      <c r="H40" s="55" t="s">
        <v>1793</v>
      </c>
      <c r="I40" s="57"/>
      <c r="J40" s="42">
        <v>40268</v>
      </c>
      <c r="K40" s="43">
        <f t="shared" si="0"/>
        <v>31137</v>
      </c>
      <c r="L40" s="57"/>
      <c r="M40" s="48" t="s">
        <v>1209</v>
      </c>
      <c r="N40" s="55" t="s">
        <v>1429</v>
      </c>
      <c r="O40" s="28"/>
      <c r="P40" s="44" t="s">
        <v>1403</v>
      </c>
      <c r="Q40" s="45" t="s">
        <v>445</v>
      </c>
      <c r="R40" s="46" t="s">
        <v>672</v>
      </c>
      <c r="S40" s="55" t="s">
        <v>1797</v>
      </c>
      <c r="T40" s="55" t="s">
        <v>911</v>
      </c>
      <c r="U40" s="55" t="s">
        <v>1798</v>
      </c>
      <c r="V40" s="28"/>
      <c r="W40" s="28"/>
      <c r="X40" s="47" t="s">
        <v>945</v>
      </c>
    </row>
    <row r="41" spans="1:24" ht="15" customHeight="1">
      <c r="A41" s="55" t="s">
        <v>98</v>
      </c>
      <c r="B41" s="55" t="s">
        <v>1792</v>
      </c>
      <c r="C41" s="39">
        <v>39</v>
      </c>
      <c r="D41" s="28" t="s">
        <v>1185</v>
      </c>
      <c r="E41" s="40" t="s">
        <v>136</v>
      </c>
      <c r="F41" s="55" t="s">
        <v>412</v>
      </c>
      <c r="G41" s="41">
        <v>4200</v>
      </c>
      <c r="H41" s="55" t="s">
        <v>1793</v>
      </c>
      <c r="I41" s="57"/>
      <c r="J41" s="42">
        <v>40268</v>
      </c>
      <c r="K41" s="43">
        <f t="shared" si="0"/>
        <v>31137</v>
      </c>
      <c r="L41" s="57"/>
      <c r="M41" s="48" t="s">
        <v>1209</v>
      </c>
      <c r="N41" s="55" t="s">
        <v>1429</v>
      </c>
      <c r="O41" s="28"/>
      <c r="P41" s="44" t="s">
        <v>1403</v>
      </c>
      <c r="Q41" s="45" t="s">
        <v>446</v>
      </c>
      <c r="R41" s="46" t="s">
        <v>673</v>
      </c>
      <c r="S41" s="55" t="s">
        <v>1797</v>
      </c>
      <c r="T41" s="55" t="s">
        <v>911</v>
      </c>
      <c r="U41" s="55" t="s">
        <v>1798</v>
      </c>
      <c r="V41" s="28"/>
      <c r="W41" s="28"/>
      <c r="X41" s="47" t="s">
        <v>946</v>
      </c>
    </row>
    <row r="42" spans="1:24" ht="15" customHeight="1">
      <c r="A42" s="55" t="s">
        <v>98</v>
      </c>
      <c r="B42" s="55" t="s">
        <v>1792</v>
      </c>
      <c r="C42" s="39">
        <v>40</v>
      </c>
      <c r="D42" s="29" t="s">
        <v>1211</v>
      </c>
      <c r="E42" s="40" t="s">
        <v>137</v>
      </c>
      <c r="F42" s="55" t="s">
        <v>412</v>
      </c>
      <c r="G42" s="41">
        <v>3700</v>
      </c>
      <c r="H42" s="55" t="s">
        <v>1793</v>
      </c>
      <c r="I42" s="57"/>
      <c r="J42" s="42">
        <v>40268</v>
      </c>
      <c r="K42" s="43">
        <f t="shared" si="0"/>
        <v>31137</v>
      </c>
      <c r="L42" s="57"/>
      <c r="M42" s="29" t="s">
        <v>1210</v>
      </c>
      <c r="N42" s="55" t="s">
        <v>1429</v>
      </c>
      <c r="O42" s="28"/>
      <c r="P42" s="44" t="s">
        <v>1403</v>
      </c>
      <c r="Q42" s="45" t="s">
        <v>447</v>
      </c>
      <c r="R42" s="46" t="s">
        <v>674</v>
      </c>
      <c r="S42" s="55" t="s">
        <v>1797</v>
      </c>
      <c r="T42" s="55" t="s">
        <v>911</v>
      </c>
      <c r="U42" s="55" t="s">
        <v>1798</v>
      </c>
      <c r="V42" s="28"/>
      <c r="W42" s="28"/>
      <c r="X42" s="47" t="s">
        <v>947</v>
      </c>
    </row>
    <row r="43" spans="1:24" ht="15" customHeight="1">
      <c r="A43" s="55" t="s">
        <v>98</v>
      </c>
      <c r="B43" s="55" t="s">
        <v>1792</v>
      </c>
      <c r="C43" s="39">
        <v>41</v>
      </c>
      <c r="D43" s="29" t="s">
        <v>1213</v>
      </c>
      <c r="E43" s="40" t="s">
        <v>138</v>
      </c>
      <c r="F43" s="55" t="s">
        <v>412</v>
      </c>
      <c r="G43" s="41">
        <v>5800</v>
      </c>
      <c r="H43" s="55" t="s">
        <v>1793</v>
      </c>
      <c r="I43" s="57"/>
      <c r="J43" s="42">
        <v>40268</v>
      </c>
      <c r="K43" s="43">
        <f t="shared" si="0"/>
        <v>31137</v>
      </c>
      <c r="L43" s="57"/>
      <c r="M43" s="29" t="s">
        <v>1212</v>
      </c>
      <c r="N43" s="55" t="s">
        <v>1429</v>
      </c>
      <c r="O43" s="28"/>
      <c r="P43" s="44" t="s">
        <v>1403</v>
      </c>
      <c r="Q43" s="45" t="s">
        <v>448</v>
      </c>
      <c r="R43" s="46" t="s">
        <v>675</v>
      </c>
      <c r="S43" s="55" t="s">
        <v>1797</v>
      </c>
      <c r="T43" s="55" t="s">
        <v>911</v>
      </c>
      <c r="U43" s="55" t="s">
        <v>1798</v>
      </c>
      <c r="V43" s="28"/>
      <c r="W43" s="28"/>
      <c r="X43" s="47" t="s">
        <v>948</v>
      </c>
    </row>
    <row r="44" spans="1:24" ht="15" customHeight="1">
      <c r="A44" s="55" t="s">
        <v>98</v>
      </c>
      <c r="B44" s="55" t="s">
        <v>1792</v>
      </c>
      <c r="C44" s="39">
        <v>42</v>
      </c>
      <c r="D44" s="28" t="s">
        <v>1185</v>
      </c>
      <c r="E44" s="40" t="s">
        <v>139</v>
      </c>
      <c r="F44" s="55" t="s">
        <v>412</v>
      </c>
      <c r="G44" s="41">
        <v>5800</v>
      </c>
      <c r="H44" s="55" t="s">
        <v>1793</v>
      </c>
      <c r="I44" s="57"/>
      <c r="J44" s="42">
        <v>40268</v>
      </c>
      <c r="K44" s="43">
        <f t="shared" si="0"/>
        <v>31137</v>
      </c>
      <c r="L44" s="57"/>
      <c r="M44" s="28" t="s">
        <v>1183</v>
      </c>
      <c r="N44" s="55" t="s">
        <v>1429</v>
      </c>
      <c r="O44" s="28"/>
      <c r="P44" s="44" t="s">
        <v>1403</v>
      </c>
      <c r="Q44" s="45" t="s">
        <v>429</v>
      </c>
      <c r="R44" s="46" t="s">
        <v>676</v>
      </c>
      <c r="S44" s="55" t="s">
        <v>1797</v>
      </c>
      <c r="T44" s="55" t="s">
        <v>911</v>
      </c>
      <c r="U44" s="55" t="s">
        <v>1798</v>
      </c>
      <c r="V44" s="28"/>
      <c r="W44" s="28"/>
      <c r="X44" s="47" t="s">
        <v>949</v>
      </c>
    </row>
    <row r="45" spans="1:24" ht="15" customHeight="1">
      <c r="A45" s="55" t="s">
        <v>98</v>
      </c>
      <c r="B45" s="55" t="s">
        <v>1792</v>
      </c>
      <c r="C45" s="39">
        <v>43</v>
      </c>
      <c r="D45" s="29" t="s">
        <v>1165</v>
      </c>
      <c r="E45" s="40" t="s">
        <v>140</v>
      </c>
      <c r="F45" s="55" t="s">
        <v>412</v>
      </c>
      <c r="G45" s="41">
        <v>2000</v>
      </c>
      <c r="H45" s="55" t="s">
        <v>1793</v>
      </c>
      <c r="I45" s="57"/>
      <c r="J45" s="42">
        <v>40268</v>
      </c>
      <c r="K45" s="43">
        <f t="shared" si="0"/>
        <v>31137</v>
      </c>
      <c r="L45" s="57"/>
      <c r="M45" s="29" t="s">
        <v>1215</v>
      </c>
      <c r="N45" s="55" t="s">
        <v>1429</v>
      </c>
      <c r="O45" s="28"/>
      <c r="P45" s="44" t="s">
        <v>1403</v>
      </c>
      <c r="Q45" s="45" t="s">
        <v>97</v>
      </c>
      <c r="R45" s="46" t="s">
        <v>97</v>
      </c>
      <c r="S45" s="55" t="s">
        <v>1797</v>
      </c>
      <c r="T45" s="55" t="s">
        <v>911</v>
      </c>
      <c r="U45" s="55" t="s">
        <v>1798</v>
      </c>
      <c r="V45" s="28"/>
      <c r="W45" s="28"/>
      <c r="X45" s="47" t="s">
        <v>97</v>
      </c>
    </row>
    <row r="46" spans="1:24" ht="15" customHeight="1">
      <c r="A46" s="55" t="s">
        <v>98</v>
      </c>
      <c r="B46" s="55" t="s">
        <v>1792</v>
      </c>
      <c r="C46" s="39">
        <v>44</v>
      </c>
      <c r="D46" s="29" t="s">
        <v>1151</v>
      </c>
      <c r="E46" s="40" t="s">
        <v>141</v>
      </c>
      <c r="F46" s="55" t="s">
        <v>412</v>
      </c>
      <c r="G46" s="41">
        <v>3200</v>
      </c>
      <c r="H46" s="55" t="s">
        <v>1793</v>
      </c>
      <c r="I46" s="57"/>
      <c r="J46" s="42">
        <v>40268</v>
      </c>
      <c r="K46" s="43">
        <f t="shared" si="0"/>
        <v>31137</v>
      </c>
      <c r="L46" s="57"/>
      <c r="M46" s="29" t="s">
        <v>1217</v>
      </c>
      <c r="N46" s="55" t="s">
        <v>1429</v>
      </c>
      <c r="O46" s="28"/>
      <c r="P46" s="44" t="s">
        <v>1403</v>
      </c>
      <c r="Q46" s="45" t="s">
        <v>449</v>
      </c>
      <c r="R46" s="46" t="s">
        <v>677</v>
      </c>
      <c r="S46" s="55" t="s">
        <v>1797</v>
      </c>
      <c r="T46" s="55" t="s">
        <v>911</v>
      </c>
      <c r="U46" s="55" t="s">
        <v>1798</v>
      </c>
      <c r="V46" s="28"/>
      <c r="W46" s="28"/>
      <c r="X46" s="47" t="s">
        <v>950</v>
      </c>
    </row>
    <row r="47" spans="1:24" ht="15" customHeight="1">
      <c r="A47" s="55" t="s">
        <v>98</v>
      </c>
      <c r="B47" s="55" t="s">
        <v>1792</v>
      </c>
      <c r="C47" s="39">
        <v>45</v>
      </c>
      <c r="D47" s="29" t="s">
        <v>1151</v>
      </c>
      <c r="E47" s="40" t="s">
        <v>142</v>
      </c>
      <c r="F47" s="55" t="s">
        <v>412</v>
      </c>
      <c r="G47" s="41">
        <v>5700</v>
      </c>
      <c r="H47" s="55" t="s">
        <v>1793</v>
      </c>
      <c r="I47" s="57"/>
      <c r="J47" s="42">
        <v>40268</v>
      </c>
      <c r="K47" s="43">
        <f t="shared" si="0"/>
        <v>31137</v>
      </c>
      <c r="L47" s="57"/>
      <c r="M47" s="29" t="s">
        <v>1217</v>
      </c>
      <c r="N47" s="55" t="s">
        <v>1429</v>
      </c>
      <c r="O47" s="28"/>
      <c r="P47" s="44" t="s">
        <v>1403</v>
      </c>
      <c r="Q47" s="45" t="s">
        <v>450</v>
      </c>
      <c r="R47" s="46" t="s">
        <v>678</v>
      </c>
      <c r="S47" s="55" t="s">
        <v>1797</v>
      </c>
      <c r="T47" s="55" t="s">
        <v>911</v>
      </c>
      <c r="U47" s="55" t="s">
        <v>1798</v>
      </c>
      <c r="V47" s="28"/>
      <c r="W47" s="28"/>
      <c r="X47" s="47" t="s">
        <v>951</v>
      </c>
    </row>
    <row r="48" spans="1:24" ht="15" customHeight="1">
      <c r="A48" s="55" t="s">
        <v>98</v>
      </c>
      <c r="B48" s="55" t="s">
        <v>1792</v>
      </c>
      <c r="C48" s="39">
        <v>46</v>
      </c>
      <c r="D48" s="29" t="s">
        <v>1220</v>
      </c>
      <c r="E48" s="40" t="s">
        <v>143</v>
      </c>
      <c r="F48" s="55" t="s">
        <v>412</v>
      </c>
      <c r="G48" s="41">
        <v>6100</v>
      </c>
      <c r="H48" s="55" t="s">
        <v>1793</v>
      </c>
      <c r="I48" s="57"/>
      <c r="J48" s="42">
        <v>40268</v>
      </c>
      <c r="K48" s="43">
        <f t="shared" si="0"/>
        <v>31137</v>
      </c>
      <c r="L48" s="57"/>
      <c r="M48" s="29" t="s">
        <v>1219</v>
      </c>
      <c r="N48" s="55" t="s">
        <v>1429</v>
      </c>
      <c r="O48" s="28"/>
      <c r="P48" s="44" t="s">
        <v>1403</v>
      </c>
      <c r="Q48" s="45" t="s">
        <v>451</v>
      </c>
      <c r="R48" s="46" t="s">
        <v>679</v>
      </c>
      <c r="S48" s="55" t="s">
        <v>1795</v>
      </c>
      <c r="T48" s="55" t="s">
        <v>1796</v>
      </c>
      <c r="U48" s="55" t="s">
        <v>1798</v>
      </c>
      <c r="V48" s="28"/>
      <c r="W48" s="28"/>
      <c r="X48" s="47" t="s">
        <v>952</v>
      </c>
    </row>
    <row r="49" spans="1:24" ht="15" customHeight="1">
      <c r="A49" s="55" t="s">
        <v>98</v>
      </c>
      <c r="B49" s="55" t="s">
        <v>1792</v>
      </c>
      <c r="C49" s="39">
        <v>47</v>
      </c>
      <c r="D49" s="29" t="s">
        <v>1220</v>
      </c>
      <c r="E49" s="40" t="s">
        <v>144</v>
      </c>
      <c r="F49" s="55" t="s">
        <v>412</v>
      </c>
      <c r="G49" s="41">
        <v>6900</v>
      </c>
      <c r="H49" s="55" t="s">
        <v>1793</v>
      </c>
      <c r="I49" s="57"/>
      <c r="J49" s="42">
        <v>40268</v>
      </c>
      <c r="K49" s="43">
        <f t="shared" si="0"/>
        <v>31137</v>
      </c>
      <c r="L49" s="57"/>
      <c r="M49" s="29" t="s">
        <v>1221</v>
      </c>
      <c r="N49" s="55" t="s">
        <v>1429</v>
      </c>
      <c r="O49" s="28"/>
      <c r="P49" s="44" t="s">
        <v>1403</v>
      </c>
      <c r="Q49" s="45" t="s">
        <v>452</v>
      </c>
      <c r="R49" s="46" t="s">
        <v>680</v>
      </c>
      <c r="S49" s="55" t="s">
        <v>1795</v>
      </c>
      <c r="T49" s="55" t="s">
        <v>1796</v>
      </c>
      <c r="U49" s="55" t="s">
        <v>1800</v>
      </c>
      <c r="V49" s="28"/>
      <c r="W49" s="28"/>
      <c r="X49" s="47" t="s">
        <v>953</v>
      </c>
    </row>
    <row r="50" spans="1:24" ht="15" customHeight="1">
      <c r="A50" s="55" t="s">
        <v>98</v>
      </c>
      <c r="B50" s="55" t="s">
        <v>1792</v>
      </c>
      <c r="C50" s="39">
        <v>48</v>
      </c>
      <c r="D50" s="28" t="s">
        <v>1220</v>
      </c>
      <c r="E50" s="40" t="s">
        <v>145</v>
      </c>
      <c r="F50" s="55" t="s">
        <v>412</v>
      </c>
      <c r="G50" s="41">
        <v>6900</v>
      </c>
      <c r="H50" s="55" t="s">
        <v>1793</v>
      </c>
      <c r="I50" s="57"/>
      <c r="J50" s="42">
        <v>40268</v>
      </c>
      <c r="K50" s="43">
        <f t="shared" si="0"/>
        <v>31137</v>
      </c>
      <c r="L50" s="57"/>
      <c r="M50" s="28" t="s">
        <v>1221</v>
      </c>
      <c r="N50" s="55" t="s">
        <v>1429</v>
      </c>
      <c r="O50" s="28"/>
      <c r="P50" s="44" t="s">
        <v>1403</v>
      </c>
      <c r="Q50" s="45" t="s">
        <v>453</v>
      </c>
      <c r="R50" s="46" t="s">
        <v>681</v>
      </c>
      <c r="S50" s="55" t="s">
        <v>1795</v>
      </c>
      <c r="T50" s="55" t="s">
        <v>1796</v>
      </c>
      <c r="U50" s="55" t="s">
        <v>1800</v>
      </c>
      <c r="V50" s="28"/>
      <c r="W50" s="28"/>
      <c r="X50" s="47" t="s">
        <v>953</v>
      </c>
    </row>
    <row r="51" spans="1:24" ht="15" customHeight="1">
      <c r="A51" s="55" t="s">
        <v>98</v>
      </c>
      <c r="B51" s="55" t="s">
        <v>1792</v>
      </c>
      <c r="C51" s="39">
        <v>49</v>
      </c>
      <c r="D51" s="28" t="s">
        <v>1223</v>
      </c>
      <c r="E51" s="40" t="s">
        <v>146</v>
      </c>
      <c r="F51" s="55" t="s">
        <v>412</v>
      </c>
      <c r="G51" s="41">
        <v>5300</v>
      </c>
      <c r="H51" s="55" t="s">
        <v>1793</v>
      </c>
      <c r="I51" s="57"/>
      <c r="J51" s="42">
        <v>40268</v>
      </c>
      <c r="K51" s="43">
        <f t="shared" si="0"/>
        <v>31137</v>
      </c>
      <c r="L51" s="57"/>
      <c r="M51" s="28" t="s">
        <v>1222</v>
      </c>
      <c r="N51" s="55" t="s">
        <v>1429</v>
      </c>
      <c r="O51" s="28"/>
      <c r="P51" s="44" t="s">
        <v>1403</v>
      </c>
      <c r="Q51" s="45" t="s">
        <v>454</v>
      </c>
      <c r="R51" s="46" t="s">
        <v>682</v>
      </c>
      <c r="S51" s="55" t="s">
        <v>1797</v>
      </c>
      <c r="T51" s="55" t="s">
        <v>911</v>
      </c>
      <c r="U51" s="55" t="s">
        <v>1799</v>
      </c>
      <c r="V51" s="28"/>
      <c r="W51" s="28"/>
      <c r="X51" s="47" t="s">
        <v>954</v>
      </c>
    </row>
    <row r="52" spans="1:24" ht="15" customHeight="1">
      <c r="A52" s="55" t="s">
        <v>98</v>
      </c>
      <c r="B52" s="55" t="s">
        <v>1792</v>
      </c>
      <c r="C52" s="39">
        <v>50</v>
      </c>
      <c r="D52" s="29" t="s">
        <v>1167</v>
      </c>
      <c r="E52" s="40" t="s">
        <v>147</v>
      </c>
      <c r="F52" s="55" t="s">
        <v>412</v>
      </c>
      <c r="G52" s="41">
        <v>3500</v>
      </c>
      <c r="H52" s="55" t="s">
        <v>1793</v>
      </c>
      <c r="I52" s="57"/>
      <c r="J52" s="42">
        <v>40268</v>
      </c>
      <c r="K52" s="43">
        <f t="shared" si="0"/>
        <v>31137</v>
      </c>
      <c r="L52" s="57"/>
      <c r="M52" s="29" t="s">
        <v>1224</v>
      </c>
      <c r="N52" s="55" t="s">
        <v>1429</v>
      </c>
      <c r="O52" s="28"/>
      <c r="P52" s="44" t="s">
        <v>1403</v>
      </c>
      <c r="Q52" s="45" t="s">
        <v>455</v>
      </c>
      <c r="R52" s="46" t="s">
        <v>683</v>
      </c>
      <c r="S52" s="55" t="s">
        <v>1797</v>
      </c>
      <c r="T52" s="55" t="s">
        <v>911</v>
      </c>
      <c r="U52" s="55" t="s">
        <v>1798</v>
      </c>
      <c r="V52" s="28"/>
      <c r="W52" s="28"/>
      <c r="X52" s="47" t="s">
        <v>97</v>
      </c>
    </row>
    <row r="53" spans="1:24" ht="15" customHeight="1">
      <c r="A53" s="55" t="s">
        <v>98</v>
      </c>
      <c r="B53" s="55" t="s">
        <v>1792</v>
      </c>
      <c r="C53" s="39">
        <v>51</v>
      </c>
      <c r="D53" s="29" t="s">
        <v>1207</v>
      </c>
      <c r="E53" s="40" t="s">
        <v>148</v>
      </c>
      <c r="F53" s="55" t="s">
        <v>412</v>
      </c>
      <c r="G53" s="41">
        <v>6300</v>
      </c>
      <c r="H53" s="55" t="s">
        <v>1793</v>
      </c>
      <c r="I53" s="57"/>
      <c r="J53" s="42">
        <v>40268</v>
      </c>
      <c r="K53" s="43">
        <f t="shared" si="0"/>
        <v>31137</v>
      </c>
      <c r="L53" s="57"/>
      <c r="M53" s="48" t="s">
        <v>1206</v>
      </c>
      <c r="N53" s="55" t="s">
        <v>1429</v>
      </c>
      <c r="O53" s="28"/>
      <c r="P53" s="44" t="s">
        <v>1403</v>
      </c>
      <c r="Q53" s="45" t="s">
        <v>456</v>
      </c>
      <c r="R53" s="46" t="s">
        <v>684</v>
      </c>
      <c r="S53" s="55" t="s">
        <v>1797</v>
      </c>
      <c r="T53" s="55" t="s">
        <v>911</v>
      </c>
      <c r="U53" s="55" t="s">
        <v>1798</v>
      </c>
      <c r="V53" s="28"/>
      <c r="W53" s="28"/>
      <c r="X53" s="47" t="s">
        <v>955</v>
      </c>
    </row>
    <row r="54" spans="1:24" ht="15" customHeight="1">
      <c r="A54" s="55" t="s">
        <v>98</v>
      </c>
      <c r="B54" s="55" t="s">
        <v>1792</v>
      </c>
      <c r="C54" s="39">
        <v>52</v>
      </c>
      <c r="D54" s="29" t="s">
        <v>1207</v>
      </c>
      <c r="E54" s="40" t="s">
        <v>149</v>
      </c>
      <c r="F54" s="55" t="s">
        <v>412</v>
      </c>
      <c r="G54" s="41">
        <v>4000</v>
      </c>
      <c r="H54" s="55" t="s">
        <v>1793</v>
      </c>
      <c r="I54" s="57"/>
      <c r="J54" s="42">
        <v>40268</v>
      </c>
      <c r="K54" s="43">
        <f t="shared" si="0"/>
        <v>31137</v>
      </c>
      <c r="L54" s="57"/>
      <c r="M54" s="48" t="s">
        <v>1225</v>
      </c>
      <c r="N54" s="55" t="s">
        <v>1429</v>
      </c>
      <c r="O54" s="28"/>
      <c r="P54" s="44" t="s">
        <v>1403</v>
      </c>
      <c r="Q54" s="45" t="s">
        <v>457</v>
      </c>
      <c r="R54" s="46" t="s">
        <v>685</v>
      </c>
      <c r="S54" s="55" t="s">
        <v>1797</v>
      </c>
      <c r="T54" s="55" t="s">
        <v>911</v>
      </c>
      <c r="U54" s="55" t="s">
        <v>1798</v>
      </c>
      <c r="V54" s="28"/>
      <c r="W54" s="28"/>
      <c r="X54" s="47" t="s">
        <v>956</v>
      </c>
    </row>
    <row r="55" spans="1:24" ht="15" customHeight="1">
      <c r="A55" s="55" t="s">
        <v>98</v>
      </c>
      <c r="B55" s="55" t="s">
        <v>1792</v>
      </c>
      <c r="C55" s="39">
        <v>53</v>
      </c>
      <c r="D55" s="29" t="s">
        <v>1207</v>
      </c>
      <c r="E55" s="40" t="s">
        <v>150</v>
      </c>
      <c r="F55" s="55" t="s">
        <v>412</v>
      </c>
      <c r="G55" s="41">
        <v>4000</v>
      </c>
      <c r="H55" s="55" t="s">
        <v>1793</v>
      </c>
      <c r="I55" s="57"/>
      <c r="J55" s="42">
        <v>40268</v>
      </c>
      <c r="K55" s="43">
        <f t="shared" si="0"/>
        <v>31137</v>
      </c>
      <c r="L55" s="57"/>
      <c r="M55" s="29" t="s">
        <v>1225</v>
      </c>
      <c r="N55" s="55" t="s">
        <v>1429</v>
      </c>
      <c r="O55" s="28"/>
      <c r="P55" s="44" t="s">
        <v>1403</v>
      </c>
      <c r="Q55" s="45" t="s">
        <v>456</v>
      </c>
      <c r="R55" s="46" t="s">
        <v>686</v>
      </c>
      <c r="S55" s="55" t="s">
        <v>1797</v>
      </c>
      <c r="T55" s="55" t="s">
        <v>911</v>
      </c>
      <c r="U55" s="55" t="s">
        <v>1798</v>
      </c>
      <c r="V55" s="28"/>
      <c r="W55" s="28"/>
      <c r="X55" s="47" t="s">
        <v>957</v>
      </c>
    </row>
    <row r="56" spans="1:24" ht="15" customHeight="1">
      <c r="A56" s="55" t="s">
        <v>98</v>
      </c>
      <c r="B56" s="55" t="s">
        <v>1792</v>
      </c>
      <c r="C56" s="39">
        <v>54</v>
      </c>
      <c r="D56" s="28" t="s">
        <v>1226</v>
      </c>
      <c r="E56" s="40" t="s">
        <v>151</v>
      </c>
      <c r="F56" s="55" t="s">
        <v>412</v>
      </c>
      <c r="G56" s="41">
        <v>5800</v>
      </c>
      <c r="H56" s="55" t="s">
        <v>1793</v>
      </c>
      <c r="I56" s="57"/>
      <c r="J56" s="42">
        <v>40268</v>
      </c>
      <c r="K56" s="43">
        <f t="shared" si="0"/>
        <v>31137</v>
      </c>
      <c r="L56" s="57"/>
      <c r="M56" s="28" t="s">
        <v>1212</v>
      </c>
      <c r="N56" s="55" t="s">
        <v>1429</v>
      </c>
      <c r="O56" s="28"/>
      <c r="P56" s="44" t="s">
        <v>1403</v>
      </c>
      <c r="Q56" s="45" t="s">
        <v>458</v>
      </c>
      <c r="R56" s="46" t="s">
        <v>687</v>
      </c>
      <c r="S56" s="55" t="s">
        <v>1797</v>
      </c>
      <c r="T56" s="55" t="s">
        <v>911</v>
      </c>
      <c r="U56" s="55" t="s">
        <v>1798</v>
      </c>
      <c r="V56" s="28"/>
      <c r="W56" s="28"/>
      <c r="X56" s="47" t="s">
        <v>958</v>
      </c>
    </row>
    <row r="57" spans="1:24" ht="15" customHeight="1">
      <c r="A57" s="55" t="s">
        <v>98</v>
      </c>
      <c r="B57" s="55" t="s">
        <v>1792</v>
      </c>
      <c r="C57" s="39">
        <v>55</v>
      </c>
      <c r="D57" s="28" t="s">
        <v>1185</v>
      </c>
      <c r="E57" s="40" t="s">
        <v>152</v>
      </c>
      <c r="F57" s="55" t="s">
        <v>412</v>
      </c>
      <c r="G57" s="41">
        <v>5800</v>
      </c>
      <c r="H57" s="55" t="s">
        <v>1793</v>
      </c>
      <c r="I57" s="57"/>
      <c r="J57" s="42">
        <v>40268</v>
      </c>
      <c r="K57" s="43">
        <f t="shared" si="0"/>
        <v>31137</v>
      </c>
      <c r="L57" s="57"/>
      <c r="M57" s="28" t="s">
        <v>1183</v>
      </c>
      <c r="N57" s="55" t="s">
        <v>1429</v>
      </c>
      <c r="O57" s="28"/>
      <c r="P57" s="44" t="s">
        <v>1403</v>
      </c>
      <c r="Q57" s="45" t="s">
        <v>459</v>
      </c>
      <c r="R57" s="46" t="s">
        <v>688</v>
      </c>
      <c r="S57" s="55" t="s">
        <v>1797</v>
      </c>
      <c r="T57" s="55" t="s">
        <v>911</v>
      </c>
      <c r="U57" s="55" t="s">
        <v>1798</v>
      </c>
      <c r="V57" s="28"/>
      <c r="W57" s="28"/>
      <c r="X57" s="47" t="s">
        <v>959</v>
      </c>
    </row>
    <row r="58" spans="1:24" ht="15" customHeight="1">
      <c r="A58" s="55" t="s">
        <v>98</v>
      </c>
      <c r="B58" s="55" t="s">
        <v>1792</v>
      </c>
      <c r="C58" s="39">
        <v>56</v>
      </c>
      <c r="D58" s="29" t="s">
        <v>1188</v>
      </c>
      <c r="E58" s="40" t="s">
        <v>153</v>
      </c>
      <c r="F58" s="55" t="s">
        <v>412</v>
      </c>
      <c r="G58" s="41">
        <v>6900</v>
      </c>
      <c r="H58" s="55" t="s">
        <v>1793</v>
      </c>
      <c r="I58" s="57"/>
      <c r="J58" s="42">
        <v>40268</v>
      </c>
      <c r="K58" s="43">
        <f t="shared" si="0"/>
        <v>31137</v>
      </c>
      <c r="L58" s="57"/>
      <c r="M58" s="29" t="s">
        <v>1228</v>
      </c>
      <c r="N58" s="55" t="s">
        <v>1429</v>
      </c>
      <c r="O58" s="28"/>
      <c r="P58" s="44" t="s">
        <v>1404</v>
      </c>
      <c r="Q58" s="45" t="s">
        <v>460</v>
      </c>
      <c r="R58" s="46" t="s">
        <v>689</v>
      </c>
      <c r="S58" s="55" t="s">
        <v>1795</v>
      </c>
      <c r="T58" s="55" t="s">
        <v>1796</v>
      </c>
      <c r="U58" s="55" t="s">
        <v>1798</v>
      </c>
      <c r="V58" s="28"/>
      <c r="W58" s="28"/>
      <c r="X58" s="47" t="s">
        <v>960</v>
      </c>
    </row>
    <row r="59" spans="1:24" ht="15" customHeight="1">
      <c r="A59" s="55" t="s">
        <v>98</v>
      </c>
      <c r="B59" s="55" t="s">
        <v>1792</v>
      </c>
      <c r="C59" s="39">
        <v>57</v>
      </c>
      <c r="D59" s="28" t="s">
        <v>1188</v>
      </c>
      <c r="E59" s="40" t="s">
        <v>154</v>
      </c>
      <c r="F59" s="55" t="s">
        <v>412</v>
      </c>
      <c r="G59" s="41">
        <v>7600</v>
      </c>
      <c r="H59" s="55" t="s">
        <v>1793</v>
      </c>
      <c r="I59" s="57"/>
      <c r="J59" s="42">
        <v>40268</v>
      </c>
      <c r="K59" s="43">
        <f t="shared" si="0"/>
        <v>31137</v>
      </c>
      <c r="L59" s="57"/>
      <c r="M59" s="28" t="s">
        <v>1228</v>
      </c>
      <c r="N59" s="55" t="s">
        <v>1429</v>
      </c>
      <c r="O59" s="28"/>
      <c r="P59" s="44" t="s">
        <v>1403</v>
      </c>
      <c r="Q59" s="45" t="s">
        <v>461</v>
      </c>
      <c r="R59" s="46" t="s">
        <v>690</v>
      </c>
      <c r="S59" s="55" t="s">
        <v>1795</v>
      </c>
      <c r="T59" s="55" t="s">
        <v>1796</v>
      </c>
      <c r="U59" s="55" t="s">
        <v>1798</v>
      </c>
      <c r="V59" s="28"/>
      <c r="W59" s="28"/>
      <c r="X59" s="47" t="s">
        <v>961</v>
      </c>
    </row>
    <row r="60" spans="1:24" ht="15" customHeight="1">
      <c r="A60" s="55" t="s">
        <v>98</v>
      </c>
      <c r="B60" s="55" t="s">
        <v>1792</v>
      </c>
      <c r="C60" s="39">
        <v>58</v>
      </c>
      <c r="D60" s="29" t="s">
        <v>1213</v>
      </c>
      <c r="E60" s="40" t="s">
        <v>155</v>
      </c>
      <c r="F60" s="55" t="s">
        <v>412</v>
      </c>
      <c r="G60" s="41">
        <v>6900</v>
      </c>
      <c r="H60" s="55" t="s">
        <v>1793</v>
      </c>
      <c r="I60" s="57"/>
      <c r="J60" s="42">
        <v>40268</v>
      </c>
      <c r="K60" s="43">
        <f t="shared" si="0"/>
        <v>31137</v>
      </c>
      <c r="L60" s="57"/>
      <c r="M60" s="29" t="s">
        <v>1229</v>
      </c>
      <c r="N60" s="55" t="s">
        <v>1429</v>
      </c>
      <c r="O60" s="28"/>
      <c r="P60" s="44" t="s">
        <v>1403</v>
      </c>
      <c r="Q60" s="45" t="s">
        <v>462</v>
      </c>
      <c r="R60" s="46" t="s">
        <v>691</v>
      </c>
      <c r="S60" s="55" t="s">
        <v>1797</v>
      </c>
      <c r="T60" s="55" t="s">
        <v>911</v>
      </c>
      <c r="U60" s="55" t="s">
        <v>1800</v>
      </c>
      <c r="V60" s="28"/>
      <c r="W60" s="28"/>
      <c r="X60" s="47" t="s">
        <v>962</v>
      </c>
    </row>
    <row r="61" spans="1:24" ht="15" customHeight="1">
      <c r="A61" s="55" t="s">
        <v>98</v>
      </c>
      <c r="B61" s="55" t="s">
        <v>1792</v>
      </c>
      <c r="C61" s="39">
        <v>59</v>
      </c>
      <c r="D61" s="28" t="s">
        <v>1231</v>
      </c>
      <c r="E61" s="40" t="s">
        <v>156</v>
      </c>
      <c r="F61" s="55" t="s">
        <v>412</v>
      </c>
      <c r="G61" s="41">
        <v>5600</v>
      </c>
      <c r="H61" s="55" t="s">
        <v>1793</v>
      </c>
      <c r="I61" s="57"/>
      <c r="J61" s="42">
        <v>40268</v>
      </c>
      <c r="K61" s="43">
        <f t="shared" si="0"/>
        <v>31137</v>
      </c>
      <c r="L61" s="57"/>
      <c r="M61" s="28" t="s">
        <v>1230</v>
      </c>
      <c r="N61" s="55" t="s">
        <v>1429</v>
      </c>
      <c r="O61" s="28"/>
      <c r="P61" s="44" t="s">
        <v>1403</v>
      </c>
      <c r="Q61" s="45" t="s">
        <v>463</v>
      </c>
      <c r="R61" s="46" t="s">
        <v>692</v>
      </c>
      <c r="S61" s="55" t="s">
        <v>912</v>
      </c>
      <c r="T61" s="55" t="s">
        <v>911</v>
      </c>
      <c r="U61" s="55" t="s">
        <v>1798</v>
      </c>
      <c r="V61" s="28"/>
      <c r="W61" s="28"/>
      <c r="X61" s="47" t="s">
        <v>963</v>
      </c>
    </row>
    <row r="62" spans="1:24" ht="15" customHeight="1">
      <c r="A62" s="55" t="s">
        <v>98</v>
      </c>
      <c r="B62" s="55" t="s">
        <v>1792</v>
      </c>
      <c r="C62" s="39">
        <v>60</v>
      </c>
      <c r="D62" s="28" t="s">
        <v>1233</v>
      </c>
      <c r="E62" s="40" t="s">
        <v>157</v>
      </c>
      <c r="F62" s="55" t="s">
        <v>412</v>
      </c>
      <c r="G62" s="41">
        <v>6900</v>
      </c>
      <c r="H62" s="55" t="s">
        <v>1793</v>
      </c>
      <c r="I62" s="57"/>
      <c r="J62" s="42">
        <v>40268</v>
      </c>
      <c r="K62" s="43">
        <f t="shared" si="0"/>
        <v>31137</v>
      </c>
      <c r="L62" s="57"/>
      <c r="M62" s="48" t="s">
        <v>1232</v>
      </c>
      <c r="N62" s="55" t="s">
        <v>1429</v>
      </c>
      <c r="O62" s="28"/>
      <c r="P62" s="44" t="s">
        <v>1403</v>
      </c>
      <c r="Q62" s="45" t="s">
        <v>464</v>
      </c>
      <c r="R62" s="46" t="s">
        <v>693</v>
      </c>
      <c r="S62" s="55" t="s">
        <v>1797</v>
      </c>
      <c r="T62" s="55" t="s">
        <v>911</v>
      </c>
      <c r="U62" s="55" t="s">
        <v>1800</v>
      </c>
      <c r="V62" s="28"/>
      <c r="W62" s="28"/>
      <c r="X62" s="47" t="s">
        <v>964</v>
      </c>
    </row>
    <row r="63" spans="1:24" ht="15" customHeight="1">
      <c r="A63" s="55" t="s">
        <v>98</v>
      </c>
      <c r="B63" s="55" t="s">
        <v>1792</v>
      </c>
      <c r="C63" s="39">
        <v>61</v>
      </c>
      <c r="D63" s="28" t="s">
        <v>1233</v>
      </c>
      <c r="E63" s="40" t="s">
        <v>158</v>
      </c>
      <c r="F63" s="55" t="s">
        <v>412</v>
      </c>
      <c r="G63" s="41">
        <v>6900</v>
      </c>
      <c r="H63" s="55" t="s">
        <v>1793</v>
      </c>
      <c r="I63" s="57"/>
      <c r="J63" s="42">
        <v>40268</v>
      </c>
      <c r="K63" s="43">
        <f t="shared" si="0"/>
        <v>31137</v>
      </c>
      <c r="L63" s="57"/>
      <c r="M63" s="28" t="s">
        <v>1232</v>
      </c>
      <c r="N63" s="55" t="s">
        <v>1429</v>
      </c>
      <c r="O63" s="28"/>
      <c r="P63" s="44" t="s">
        <v>1403</v>
      </c>
      <c r="Q63" s="45" t="s">
        <v>464</v>
      </c>
      <c r="R63" s="46" t="s">
        <v>694</v>
      </c>
      <c r="S63" s="55" t="s">
        <v>1797</v>
      </c>
      <c r="T63" s="55" t="s">
        <v>911</v>
      </c>
      <c r="U63" s="55" t="s">
        <v>1800</v>
      </c>
      <c r="V63" s="28"/>
      <c r="W63" s="28"/>
      <c r="X63" s="47" t="s">
        <v>965</v>
      </c>
    </row>
    <row r="64" spans="1:24" ht="15" customHeight="1">
      <c r="A64" s="55" t="s">
        <v>98</v>
      </c>
      <c r="B64" s="55" t="s">
        <v>1792</v>
      </c>
      <c r="C64" s="39">
        <v>64</v>
      </c>
      <c r="D64" s="29" t="s">
        <v>1167</v>
      </c>
      <c r="E64" s="40" t="s">
        <v>159</v>
      </c>
      <c r="F64" s="55" t="s">
        <v>412</v>
      </c>
      <c r="G64" s="41">
        <v>5800</v>
      </c>
      <c r="H64" s="55" t="s">
        <v>1793</v>
      </c>
      <c r="I64" s="57"/>
      <c r="J64" s="42">
        <v>40268</v>
      </c>
      <c r="K64" s="43">
        <f t="shared" si="0"/>
        <v>31137</v>
      </c>
      <c r="L64" s="57"/>
      <c r="M64" s="48" t="s">
        <v>1208</v>
      </c>
      <c r="N64" s="55" t="s">
        <v>1429</v>
      </c>
      <c r="O64" s="28"/>
      <c r="P64" s="44" t="s">
        <v>1403</v>
      </c>
      <c r="Q64" s="45" t="s">
        <v>465</v>
      </c>
      <c r="R64" s="46" t="s">
        <v>695</v>
      </c>
      <c r="S64" s="55" t="s">
        <v>1797</v>
      </c>
      <c r="T64" s="55" t="s">
        <v>911</v>
      </c>
      <c r="U64" s="55" t="s">
        <v>1798</v>
      </c>
      <c r="V64" s="28"/>
      <c r="W64" s="28"/>
      <c r="X64" s="47" t="s">
        <v>966</v>
      </c>
    </row>
    <row r="65" spans="1:24" ht="15" customHeight="1">
      <c r="A65" s="55" t="s">
        <v>98</v>
      </c>
      <c r="B65" s="55" t="s">
        <v>1792</v>
      </c>
      <c r="C65" s="39">
        <v>65</v>
      </c>
      <c r="D65" s="28" t="s">
        <v>1185</v>
      </c>
      <c r="E65" s="40" t="s">
        <v>160</v>
      </c>
      <c r="F65" s="55" t="s">
        <v>412</v>
      </c>
      <c r="G65" s="41">
        <v>5800</v>
      </c>
      <c r="H65" s="55" t="s">
        <v>1793</v>
      </c>
      <c r="I65" s="57"/>
      <c r="J65" s="42">
        <v>40268</v>
      </c>
      <c r="K65" s="43">
        <f t="shared" si="0"/>
        <v>31137</v>
      </c>
      <c r="L65" s="57"/>
      <c r="M65" s="28" t="s">
        <v>1234</v>
      </c>
      <c r="N65" s="55" t="s">
        <v>1429</v>
      </c>
      <c r="O65" s="28"/>
      <c r="P65" s="44" t="s">
        <v>1403</v>
      </c>
      <c r="Q65" s="45" t="s">
        <v>466</v>
      </c>
      <c r="R65" s="46" t="s">
        <v>696</v>
      </c>
      <c r="S65" s="55" t="s">
        <v>1797</v>
      </c>
      <c r="T65" s="55" t="s">
        <v>911</v>
      </c>
      <c r="U65" s="55" t="s">
        <v>1798</v>
      </c>
      <c r="V65" s="28"/>
      <c r="W65" s="28"/>
      <c r="X65" s="47" t="s">
        <v>967</v>
      </c>
    </row>
    <row r="66" spans="1:24" ht="15" customHeight="1">
      <c r="A66" s="55" t="s">
        <v>98</v>
      </c>
      <c r="B66" s="55" t="s">
        <v>1792</v>
      </c>
      <c r="C66" s="39">
        <v>66</v>
      </c>
      <c r="D66" s="28" t="s">
        <v>1236</v>
      </c>
      <c r="E66" s="40" t="s">
        <v>161</v>
      </c>
      <c r="F66" s="55" t="s">
        <v>412</v>
      </c>
      <c r="G66" s="41">
        <v>3700</v>
      </c>
      <c r="H66" s="55" t="s">
        <v>1793</v>
      </c>
      <c r="I66" s="57"/>
      <c r="J66" s="42">
        <v>40268</v>
      </c>
      <c r="K66" s="43">
        <f t="shared" si="0"/>
        <v>31137</v>
      </c>
      <c r="L66" s="57"/>
      <c r="M66" s="28" t="s">
        <v>1235</v>
      </c>
      <c r="N66" s="55" t="s">
        <v>1429</v>
      </c>
      <c r="O66" s="28"/>
      <c r="P66" s="44" t="s">
        <v>1403</v>
      </c>
      <c r="Q66" s="45" t="s">
        <v>467</v>
      </c>
      <c r="R66" s="46" t="s">
        <v>697</v>
      </c>
      <c r="S66" s="55" t="s">
        <v>1797</v>
      </c>
      <c r="T66" s="55" t="s">
        <v>911</v>
      </c>
      <c r="U66" s="55" t="s">
        <v>1798</v>
      </c>
      <c r="V66" s="28"/>
      <c r="W66" s="28"/>
      <c r="X66" s="47" t="s">
        <v>97</v>
      </c>
    </row>
    <row r="67" spans="1:24" ht="15" customHeight="1">
      <c r="A67" s="55" t="s">
        <v>98</v>
      </c>
      <c r="B67" s="55" t="s">
        <v>1792</v>
      </c>
      <c r="C67" s="39">
        <v>67</v>
      </c>
      <c r="D67" s="29" t="s">
        <v>1233</v>
      </c>
      <c r="E67" s="40" t="s">
        <v>162</v>
      </c>
      <c r="F67" s="55" t="s">
        <v>412</v>
      </c>
      <c r="G67" s="41">
        <v>2000</v>
      </c>
      <c r="H67" s="55" t="s">
        <v>1793</v>
      </c>
      <c r="I67" s="57"/>
      <c r="J67" s="42">
        <v>40268</v>
      </c>
      <c r="K67" s="43">
        <f t="shared" ref="K67:K130" si="1">DATE(YEAR(J68)-25,MONTH(J68),DAY(J68))</f>
        <v>31137</v>
      </c>
      <c r="L67" s="57"/>
      <c r="M67" s="48" t="s">
        <v>1232</v>
      </c>
      <c r="N67" s="55" t="s">
        <v>1429</v>
      </c>
      <c r="O67" s="28"/>
      <c r="P67" s="44" t="s">
        <v>1403</v>
      </c>
      <c r="Q67" s="45" t="s">
        <v>97</v>
      </c>
      <c r="R67" s="46" t="s">
        <v>97</v>
      </c>
      <c r="S67" s="55" t="s">
        <v>1797</v>
      </c>
      <c r="T67" s="55" t="s">
        <v>911</v>
      </c>
      <c r="U67" s="55" t="s">
        <v>1798</v>
      </c>
      <c r="V67" s="28"/>
      <c r="W67" s="28"/>
      <c r="X67" s="47" t="s">
        <v>97</v>
      </c>
    </row>
    <row r="68" spans="1:24" ht="15" customHeight="1">
      <c r="A68" s="55" t="s">
        <v>98</v>
      </c>
      <c r="B68" s="55" t="s">
        <v>1792</v>
      </c>
      <c r="C68" s="39">
        <v>68</v>
      </c>
      <c r="D68" s="28" t="s">
        <v>1207</v>
      </c>
      <c r="E68" s="40" t="s">
        <v>163</v>
      </c>
      <c r="F68" s="55" t="s">
        <v>413</v>
      </c>
      <c r="G68" s="41">
        <v>4200</v>
      </c>
      <c r="H68" s="55" t="s">
        <v>1793</v>
      </c>
      <c r="I68" s="57"/>
      <c r="J68" s="42">
        <v>40268</v>
      </c>
      <c r="K68" s="43">
        <f t="shared" si="1"/>
        <v>31137</v>
      </c>
      <c r="L68" s="57"/>
      <c r="M68" s="48" t="s">
        <v>1205</v>
      </c>
      <c r="N68" s="55" t="s">
        <v>1429</v>
      </c>
      <c r="O68" s="28"/>
      <c r="P68" s="44" t="s">
        <v>1403</v>
      </c>
      <c r="Q68" s="45" t="s">
        <v>443</v>
      </c>
      <c r="R68" s="46" t="s">
        <v>698</v>
      </c>
      <c r="S68" s="55" t="s">
        <v>1797</v>
      </c>
      <c r="T68" s="55" t="s">
        <v>911</v>
      </c>
      <c r="U68" s="55" t="s">
        <v>1798</v>
      </c>
      <c r="V68" s="28"/>
      <c r="W68" s="28"/>
      <c r="X68" s="47" t="s">
        <v>968</v>
      </c>
    </row>
    <row r="69" spans="1:24" ht="15" customHeight="1">
      <c r="A69" s="55" t="s">
        <v>98</v>
      </c>
      <c r="B69" s="55" t="s">
        <v>1792</v>
      </c>
      <c r="C69" s="39">
        <v>69</v>
      </c>
      <c r="D69" s="28" t="s">
        <v>1213</v>
      </c>
      <c r="E69" s="40" t="s">
        <v>164</v>
      </c>
      <c r="F69" s="55" t="s">
        <v>412</v>
      </c>
      <c r="G69" s="41">
        <v>6900</v>
      </c>
      <c r="H69" s="55" t="s">
        <v>1793</v>
      </c>
      <c r="I69" s="57"/>
      <c r="J69" s="42">
        <v>40268</v>
      </c>
      <c r="K69" s="43">
        <f t="shared" si="1"/>
        <v>31137</v>
      </c>
      <c r="L69" s="57"/>
      <c r="M69" s="28" t="s">
        <v>1229</v>
      </c>
      <c r="N69" s="55" t="s">
        <v>1429</v>
      </c>
      <c r="O69" s="28"/>
      <c r="P69" s="44" t="s">
        <v>1403</v>
      </c>
      <c r="Q69" s="45" t="s">
        <v>468</v>
      </c>
      <c r="R69" s="46" t="s">
        <v>699</v>
      </c>
      <c r="S69" s="55" t="s">
        <v>1797</v>
      </c>
      <c r="T69" s="55" t="s">
        <v>911</v>
      </c>
      <c r="U69" s="55" t="s">
        <v>1800</v>
      </c>
      <c r="V69" s="28"/>
      <c r="W69" s="28"/>
      <c r="X69" s="47" t="s">
        <v>969</v>
      </c>
    </row>
    <row r="70" spans="1:24" ht="15" customHeight="1">
      <c r="A70" s="55" t="s">
        <v>98</v>
      </c>
      <c r="B70" s="55" t="s">
        <v>1792</v>
      </c>
      <c r="C70" s="39">
        <v>70</v>
      </c>
      <c r="D70" s="28" t="s">
        <v>1223</v>
      </c>
      <c r="E70" s="40" t="s">
        <v>165</v>
      </c>
      <c r="F70" s="55" t="s">
        <v>412</v>
      </c>
      <c r="G70" s="41">
        <v>7000</v>
      </c>
      <c r="H70" s="55" t="s">
        <v>1793</v>
      </c>
      <c r="I70" s="57"/>
      <c r="J70" s="42">
        <v>40268</v>
      </c>
      <c r="K70" s="43">
        <f t="shared" si="1"/>
        <v>31137</v>
      </c>
      <c r="L70" s="57"/>
      <c r="M70" s="28" t="s">
        <v>1214</v>
      </c>
      <c r="N70" s="55" t="s">
        <v>1429</v>
      </c>
      <c r="O70" s="28"/>
      <c r="P70" s="44" t="s">
        <v>1403</v>
      </c>
      <c r="Q70" s="45" t="s">
        <v>469</v>
      </c>
      <c r="R70" s="46" t="s">
        <v>700</v>
      </c>
      <c r="S70" s="55" t="s">
        <v>1797</v>
      </c>
      <c r="T70" s="55" t="s">
        <v>911</v>
      </c>
      <c r="U70" s="55" t="s">
        <v>1798</v>
      </c>
      <c r="V70" s="28"/>
      <c r="W70" s="28"/>
      <c r="X70" s="47" t="s">
        <v>970</v>
      </c>
    </row>
    <row r="71" spans="1:24" ht="15" customHeight="1">
      <c r="A71" s="55" t="s">
        <v>98</v>
      </c>
      <c r="B71" s="55" t="s">
        <v>1792</v>
      </c>
      <c r="C71" s="39">
        <v>71</v>
      </c>
      <c r="D71" s="29" t="s">
        <v>1223</v>
      </c>
      <c r="E71" s="40" t="s">
        <v>166</v>
      </c>
      <c r="F71" s="55" t="s">
        <v>412</v>
      </c>
      <c r="G71" s="41">
        <v>5900</v>
      </c>
      <c r="H71" s="55" t="s">
        <v>1793</v>
      </c>
      <c r="I71" s="57"/>
      <c r="J71" s="42">
        <v>40268</v>
      </c>
      <c r="K71" s="43">
        <f t="shared" si="1"/>
        <v>31137</v>
      </c>
      <c r="L71" s="57"/>
      <c r="M71" s="29" t="s">
        <v>1214</v>
      </c>
      <c r="N71" s="55" t="s">
        <v>1429</v>
      </c>
      <c r="O71" s="28"/>
      <c r="P71" s="44" t="s">
        <v>1403</v>
      </c>
      <c r="Q71" s="45" t="s">
        <v>470</v>
      </c>
      <c r="R71" s="46" t="s">
        <v>701</v>
      </c>
      <c r="S71" s="55" t="s">
        <v>1797</v>
      </c>
      <c r="T71" s="55" t="s">
        <v>911</v>
      </c>
      <c r="U71" s="55" t="s">
        <v>1798</v>
      </c>
      <c r="V71" s="28"/>
      <c r="W71" s="28"/>
      <c r="X71" s="47" t="s">
        <v>971</v>
      </c>
    </row>
    <row r="72" spans="1:24" ht="15" customHeight="1">
      <c r="A72" s="55" t="s">
        <v>98</v>
      </c>
      <c r="B72" s="55" t="s">
        <v>1792</v>
      </c>
      <c r="C72" s="39">
        <v>72</v>
      </c>
      <c r="D72" s="28" t="s">
        <v>1223</v>
      </c>
      <c r="E72" s="40" t="s">
        <v>167</v>
      </c>
      <c r="F72" s="55" t="s">
        <v>412</v>
      </c>
      <c r="G72" s="41">
        <v>5900</v>
      </c>
      <c r="H72" s="55" t="s">
        <v>1793</v>
      </c>
      <c r="I72" s="57"/>
      <c r="J72" s="42">
        <v>40268</v>
      </c>
      <c r="K72" s="43">
        <f t="shared" si="1"/>
        <v>31137</v>
      </c>
      <c r="L72" s="57"/>
      <c r="M72" s="28" t="s">
        <v>1214</v>
      </c>
      <c r="N72" s="55" t="s">
        <v>1429</v>
      </c>
      <c r="O72" s="28"/>
      <c r="P72" s="44" t="s">
        <v>1403</v>
      </c>
      <c r="Q72" s="45" t="s">
        <v>470</v>
      </c>
      <c r="R72" s="46" t="s">
        <v>702</v>
      </c>
      <c r="S72" s="55" t="s">
        <v>1797</v>
      </c>
      <c r="T72" s="55" t="s">
        <v>911</v>
      </c>
      <c r="U72" s="55" t="s">
        <v>1798</v>
      </c>
      <c r="V72" s="28"/>
      <c r="W72" s="28"/>
      <c r="X72" s="47" t="s">
        <v>972</v>
      </c>
    </row>
    <row r="73" spans="1:24" ht="15" customHeight="1">
      <c r="A73" s="55" t="s">
        <v>98</v>
      </c>
      <c r="B73" s="55" t="s">
        <v>1792</v>
      </c>
      <c r="C73" s="39">
        <v>74</v>
      </c>
      <c r="D73" s="28" t="s">
        <v>1240</v>
      </c>
      <c r="E73" s="40" t="s">
        <v>1801</v>
      </c>
      <c r="F73" s="55" t="s">
        <v>412</v>
      </c>
      <c r="G73" s="41">
        <v>5900</v>
      </c>
      <c r="H73" s="55" t="s">
        <v>1793</v>
      </c>
      <c r="I73" s="57"/>
      <c r="J73" s="42">
        <v>40268</v>
      </c>
      <c r="K73" s="43">
        <f t="shared" si="1"/>
        <v>31137</v>
      </c>
      <c r="L73" s="57"/>
      <c r="M73" s="48" t="s">
        <v>1239</v>
      </c>
      <c r="N73" s="55" t="s">
        <v>1429</v>
      </c>
      <c r="O73" s="28"/>
      <c r="P73" s="44" t="s">
        <v>1403</v>
      </c>
      <c r="Q73" s="45" t="s">
        <v>471</v>
      </c>
      <c r="R73" s="46" t="s">
        <v>703</v>
      </c>
      <c r="S73" s="55" t="s">
        <v>1797</v>
      </c>
      <c r="T73" s="55" t="s">
        <v>911</v>
      </c>
      <c r="U73" s="55" t="s">
        <v>1798</v>
      </c>
      <c r="V73" s="28"/>
      <c r="W73" s="28"/>
      <c r="X73" s="47" t="s">
        <v>973</v>
      </c>
    </row>
    <row r="74" spans="1:24" ht="15" customHeight="1">
      <c r="A74" s="55" t="s">
        <v>98</v>
      </c>
      <c r="B74" s="55" t="s">
        <v>1792</v>
      </c>
      <c r="C74" s="39">
        <v>75</v>
      </c>
      <c r="D74" s="29" t="s">
        <v>1223</v>
      </c>
      <c r="E74" s="40" t="s">
        <v>168</v>
      </c>
      <c r="F74" s="55" t="s">
        <v>412</v>
      </c>
      <c r="G74" s="41">
        <v>5900</v>
      </c>
      <c r="H74" s="55" t="s">
        <v>1793</v>
      </c>
      <c r="I74" s="57"/>
      <c r="J74" s="42">
        <v>40268</v>
      </c>
      <c r="K74" s="43">
        <f t="shared" si="1"/>
        <v>31137</v>
      </c>
      <c r="L74" s="57"/>
      <c r="M74" s="48" t="s">
        <v>1241</v>
      </c>
      <c r="N74" s="55" t="s">
        <v>1429</v>
      </c>
      <c r="O74" s="28"/>
      <c r="P74" s="44" t="s">
        <v>1403</v>
      </c>
      <c r="Q74" s="45" t="s">
        <v>472</v>
      </c>
      <c r="R74" s="46" t="s">
        <v>704</v>
      </c>
      <c r="S74" s="55" t="s">
        <v>1797</v>
      </c>
      <c r="T74" s="55" t="s">
        <v>911</v>
      </c>
      <c r="U74" s="55" t="s">
        <v>1798</v>
      </c>
      <c r="V74" s="28"/>
      <c r="W74" s="28"/>
      <c r="X74" s="47" t="s">
        <v>974</v>
      </c>
    </row>
    <row r="75" spans="1:24" ht="15" customHeight="1">
      <c r="A75" s="55" t="s">
        <v>98</v>
      </c>
      <c r="B75" s="55" t="s">
        <v>1792</v>
      </c>
      <c r="C75" s="39">
        <v>77</v>
      </c>
      <c r="D75" s="28" t="s">
        <v>1185</v>
      </c>
      <c r="E75" s="40" t="s">
        <v>169</v>
      </c>
      <c r="F75" s="55" t="s">
        <v>412</v>
      </c>
      <c r="G75" s="41">
        <v>3700</v>
      </c>
      <c r="H75" s="55" t="s">
        <v>1793</v>
      </c>
      <c r="I75" s="57"/>
      <c r="J75" s="42">
        <v>40268</v>
      </c>
      <c r="K75" s="43">
        <f t="shared" si="1"/>
        <v>31137</v>
      </c>
      <c r="L75" s="57"/>
      <c r="M75" s="28" t="s">
        <v>1200</v>
      </c>
      <c r="N75" s="55" t="s">
        <v>1429</v>
      </c>
      <c r="O75" s="28"/>
      <c r="P75" s="44" t="s">
        <v>1403</v>
      </c>
      <c r="Q75" s="45" t="s">
        <v>97</v>
      </c>
      <c r="R75" s="46" t="s">
        <v>97</v>
      </c>
      <c r="S75" s="55" t="s">
        <v>1797</v>
      </c>
      <c r="T75" s="55" t="s">
        <v>911</v>
      </c>
      <c r="U75" s="55" t="s">
        <v>1798</v>
      </c>
      <c r="V75" s="28"/>
      <c r="W75" s="28"/>
      <c r="X75" s="47" t="s">
        <v>97</v>
      </c>
    </row>
    <row r="76" spans="1:24" ht="15" customHeight="1">
      <c r="A76" s="55" t="s">
        <v>98</v>
      </c>
      <c r="B76" s="55" t="s">
        <v>1792</v>
      </c>
      <c r="C76" s="39">
        <v>78</v>
      </c>
      <c r="D76" s="28" t="s">
        <v>1185</v>
      </c>
      <c r="E76" s="40" t="s">
        <v>170</v>
      </c>
      <c r="F76" s="55" t="s">
        <v>412</v>
      </c>
      <c r="G76" s="41">
        <v>5800</v>
      </c>
      <c r="H76" s="55" t="s">
        <v>1793</v>
      </c>
      <c r="I76" s="57"/>
      <c r="J76" s="42">
        <v>40268</v>
      </c>
      <c r="K76" s="43">
        <f t="shared" si="1"/>
        <v>31137</v>
      </c>
      <c r="L76" s="57"/>
      <c r="M76" s="28" t="s">
        <v>1200</v>
      </c>
      <c r="N76" s="55" t="s">
        <v>1429</v>
      </c>
      <c r="O76" s="28"/>
      <c r="P76" s="44" t="s">
        <v>1403</v>
      </c>
      <c r="Q76" s="45" t="s">
        <v>473</v>
      </c>
      <c r="R76" s="46" t="s">
        <v>705</v>
      </c>
      <c r="S76" s="55" t="s">
        <v>1797</v>
      </c>
      <c r="T76" s="55" t="s">
        <v>911</v>
      </c>
      <c r="U76" s="55" t="s">
        <v>1798</v>
      </c>
      <c r="V76" s="28"/>
      <c r="W76" s="28"/>
      <c r="X76" s="47" t="s">
        <v>975</v>
      </c>
    </row>
    <row r="77" spans="1:24" ht="15" customHeight="1">
      <c r="A77" s="55" t="s">
        <v>98</v>
      </c>
      <c r="B77" s="55" t="s">
        <v>1792</v>
      </c>
      <c r="C77" s="39">
        <v>79</v>
      </c>
      <c r="D77" s="28" t="s">
        <v>1211</v>
      </c>
      <c r="E77" s="40" t="s">
        <v>171</v>
      </c>
      <c r="F77" s="55" t="s">
        <v>412</v>
      </c>
      <c r="G77" s="41">
        <v>5800</v>
      </c>
      <c r="H77" s="55" t="s">
        <v>1793</v>
      </c>
      <c r="I77" s="57"/>
      <c r="J77" s="42">
        <v>40268</v>
      </c>
      <c r="K77" s="43">
        <f t="shared" si="1"/>
        <v>31137</v>
      </c>
      <c r="L77" s="57"/>
      <c r="M77" s="28" t="s">
        <v>1210</v>
      </c>
      <c r="N77" s="55" t="s">
        <v>1429</v>
      </c>
      <c r="O77" s="28"/>
      <c r="P77" s="44" t="s">
        <v>1403</v>
      </c>
      <c r="Q77" s="45" t="s">
        <v>474</v>
      </c>
      <c r="R77" s="46" t="s">
        <v>706</v>
      </c>
      <c r="S77" s="55" t="s">
        <v>1797</v>
      </c>
      <c r="T77" s="55" t="s">
        <v>911</v>
      </c>
      <c r="U77" s="55" t="s">
        <v>1798</v>
      </c>
      <c r="V77" s="28"/>
      <c r="W77" s="28"/>
      <c r="X77" s="47" t="s">
        <v>976</v>
      </c>
    </row>
    <row r="78" spans="1:24" ht="15" customHeight="1">
      <c r="A78" s="55" t="s">
        <v>98</v>
      </c>
      <c r="B78" s="55" t="s">
        <v>1792</v>
      </c>
      <c r="C78" s="39">
        <v>80</v>
      </c>
      <c r="D78" s="29" t="s">
        <v>1211</v>
      </c>
      <c r="E78" s="40" t="s">
        <v>172</v>
      </c>
      <c r="F78" s="55" t="s">
        <v>412</v>
      </c>
      <c r="G78" s="41">
        <v>5750</v>
      </c>
      <c r="H78" s="55" t="s">
        <v>1793</v>
      </c>
      <c r="I78" s="57"/>
      <c r="J78" s="42">
        <v>40268</v>
      </c>
      <c r="K78" s="43">
        <f t="shared" si="1"/>
        <v>31137</v>
      </c>
      <c r="L78" s="57"/>
      <c r="M78" s="48" t="s">
        <v>1210</v>
      </c>
      <c r="N78" s="55" t="s">
        <v>1429</v>
      </c>
      <c r="O78" s="28"/>
      <c r="P78" s="44" t="s">
        <v>1403</v>
      </c>
      <c r="Q78" s="45" t="s">
        <v>475</v>
      </c>
      <c r="R78" s="46" t="s">
        <v>707</v>
      </c>
      <c r="S78" s="55" t="s">
        <v>1797</v>
      </c>
      <c r="T78" s="55" t="s">
        <v>911</v>
      </c>
      <c r="U78" s="55" t="s">
        <v>1798</v>
      </c>
      <c r="V78" s="28"/>
      <c r="W78" s="28"/>
      <c r="X78" s="47" t="s">
        <v>977</v>
      </c>
    </row>
    <row r="79" spans="1:24" ht="15" customHeight="1">
      <c r="A79" s="55" t="s">
        <v>98</v>
      </c>
      <c r="B79" s="55" t="s">
        <v>1792</v>
      </c>
      <c r="C79" s="39">
        <v>81</v>
      </c>
      <c r="D79" s="28" t="s">
        <v>1211</v>
      </c>
      <c r="E79" s="40" t="s">
        <v>173</v>
      </c>
      <c r="F79" s="55" t="s">
        <v>412</v>
      </c>
      <c r="G79" s="41">
        <v>3200</v>
      </c>
      <c r="H79" s="55" t="s">
        <v>1793</v>
      </c>
      <c r="I79" s="57"/>
      <c r="J79" s="42">
        <v>40268</v>
      </c>
      <c r="K79" s="43">
        <f t="shared" si="1"/>
        <v>31137</v>
      </c>
      <c r="L79" s="57"/>
      <c r="M79" s="28" t="s">
        <v>1210</v>
      </c>
      <c r="N79" s="55" t="s">
        <v>1429</v>
      </c>
      <c r="O79" s="28"/>
      <c r="P79" s="44" t="s">
        <v>1403</v>
      </c>
      <c r="Q79" s="45" t="s">
        <v>476</v>
      </c>
      <c r="R79" s="46" t="s">
        <v>708</v>
      </c>
      <c r="S79" s="55" t="s">
        <v>1797</v>
      </c>
      <c r="T79" s="55" t="s">
        <v>911</v>
      </c>
      <c r="U79" s="55" t="s">
        <v>1798</v>
      </c>
      <c r="V79" s="28"/>
      <c r="W79" s="28"/>
      <c r="X79" s="47" t="s">
        <v>97</v>
      </c>
    </row>
    <row r="80" spans="1:24" ht="15" customHeight="1">
      <c r="A80" s="55" t="s">
        <v>98</v>
      </c>
      <c r="B80" s="55" t="s">
        <v>1792</v>
      </c>
      <c r="C80" s="39">
        <v>82</v>
      </c>
      <c r="D80" s="29" t="s">
        <v>1188</v>
      </c>
      <c r="E80" s="40" t="s">
        <v>174</v>
      </c>
      <c r="F80" s="55" t="s">
        <v>412</v>
      </c>
      <c r="G80" s="41">
        <v>4900</v>
      </c>
      <c r="H80" s="55" t="s">
        <v>1793</v>
      </c>
      <c r="I80" s="57"/>
      <c r="J80" s="42">
        <v>40268</v>
      </c>
      <c r="K80" s="43">
        <f t="shared" si="1"/>
        <v>31137</v>
      </c>
      <c r="L80" s="57"/>
      <c r="M80" s="29" t="s">
        <v>1244</v>
      </c>
      <c r="N80" s="55" t="s">
        <v>1429</v>
      </c>
      <c r="O80" s="28"/>
      <c r="P80" s="44" t="s">
        <v>1403</v>
      </c>
      <c r="Q80" s="45" t="s">
        <v>477</v>
      </c>
      <c r="R80" s="46" t="s">
        <v>709</v>
      </c>
      <c r="S80" s="55" t="s">
        <v>1795</v>
      </c>
      <c r="T80" s="55" t="s">
        <v>1796</v>
      </c>
      <c r="U80" s="55" t="s">
        <v>1798</v>
      </c>
      <c r="V80" s="28"/>
      <c r="W80" s="28"/>
      <c r="X80" s="47" t="s">
        <v>978</v>
      </c>
    </row>
    <row r="81" spans="1:24" ht="15" customHeight="1">
      <c r="A81" s="55" t="s">
        <v>98</v>
      </c>
      <c r="B81" s="55" t="s">
        <v>1792</v>
      </c>
      <c r="C81" s="39">
        <v>83</v>
      </c>
      <c r="D81" s="29" t="s">
        <v>1246</v>
      </c>
      <c r="E81" s="40" t="s">
        <v>175</v>
      </c>
      <c r="F81" s="55" t="s">
        <v>412</v>
      </c>
      <c r="G81" s="41">
        <v>5700</v>
      </c>
      <c r="H81" s="55" t="s">
        <v>1793</v>
      </c>
      <c r="I81" s="57"/>
      <c r="J81" s="42">
        <v>40268</v>
      </c>
      <c r="K81" s="43">
        <f t="shared" si="1"/>
        <v>31137</v>
      </c>
      <c r="L81" s="57"/>
      <c r="M81" s="29" t="s">
        <v>1245</v>
      </c>
      <c r="N81" s="55" t="s">
        <v>1429</v>
      </c>
      <c r="O81" s="28"/>
      <c r="P81" s="44" t="s">
        <v>1403</v>
      </c>
      <c r="Q81" s="45" t="s">
        <v>478</v>
      </c>
      <c r="R81" s="46" t="s">
        <v>710</v>
      </c>
      <c r="S81" s="55" t="s">
        <v>1797</v>
      </c>
      <c r="T81" s="55" t="s">
        <v>911</v>
      </c>
      <c r="U81" s="55" t="s">
        <v>1798</v>
      </c>
      <c r="V81" s="28"/>
      <c r="W81" s="28"/>
      <c r="X81" s="47" t="s">
        <v>979</v>
      </c>
    </row>
    <row r="82" spans="1:24" ht="15" customHeight="1">
      <c r="A82" s="55" t="s">
        <v>98</v>
      </c>
      <c r="B82" s="55" t="s">
        <v>1792</v>
      </c>
      <c r="C82" s="39">
        <v>85</v>
      </c>
      <c r="D82" s="28" t="s">
        <v>1151</v>
      </c>
      <c r="E82" s="40" t="s">
        <v>176</v>
      </c>
      <c r="F82" s="55" t="s">
        <v>412</v>
      </c>
      <c r="G82" s="41">
        <v>6000</v>
      </c>
      <c r="H82" s="55" t="s">
        <v>1793</v>
      </c>
      <c r="I82" s="57"/>
      <c r="J82" s="42">
        <v>40268</v>
      </c>
      <c r="K82" s="43">
        <f t="shared" si="1"/>
        <v>31137</v>
      </c>
      <c r="L82" s="57"/>
      <c r="M82" s="28" t="s">
        <v>1150</v>
      </c>
      <c r="N82" s="55" t="s">
        <v>1429</v>
      </c>
      <c r="O82" s="28"/>
      <c r="P82" s="44" t="s">
        <v>1403</v>
      </c>
      <c r="Q82" s="45" t="s">
        <v>479</v>
      </c>
      <c r="R82" s="46" t="s">
        <v>711</v>
      </c>
      <c r="S82" s="55" t="s">
        <v>1797</v>
      </c>
      <c r="T82" s="55" t="s">
        <v>911</v>
      </c>
      <c r="U82" s="55" t="s">
        <v>1798</v>
      </c>
      <c r="V82" s="28"/>
      <c r="W82" s="28"/>
      <c r="X82" s="47" t="s">
        <v>980</v>
      </c>
    </row>
    <row r="83" spans="1:24" ht="15" customHeight="1">
      <c r="A83" s="55" t="s">
        <v>98</v>
      </c>
      <c r="B83" s="55" t="s">
        <v>1792</v>
      </c>
      <c r="C83" s="39">
        <v>86</v>
      </c>
      <c r="D83" s="29" t="s">
        <v>1151</v>
      </c>
      <c r="E83" s="40" t="s">
        <v>177</v>
      </c>
      <c r="F83" s="55" t="s">
        <v>412</v>
      </c>
      <c r="G83" s="41">
        <v>3700</v>
      </c>
      <c r="H83" s="55" t="s">
        <v>1793</v>
      </c>
      <c r="I83" s="57"/>
      <c r="J83" s="42">
        <v>40268</v>
      </c>
      <c r="K83" s="43">
        <f t="shared" si="1"/>
        <v>31137</v>
      </c>
      <c r="L83" s="57"/>
      <c r="M83" s="29" t="s">
        <v>1150</v>
      </c>
      <c r="N83" s="55" t="s">
        <v>1429</v>
      </c>
      <c r="O83" s="28"/>
      <c r="P83" s="44" t="s">
        <v>1403</v>
      </c>
      <c r="Q83" s="45" t="s">
        <v>97</v>
      </c>
      <c r="R83" s="46" t="s">
        <v>97</v>
      </c>
      <c r="S83" s="55" t="s">
        <v>1797</v>
      </c>
      <c r="T83" s="55" t="s">
        <v>911</v>
      </c>
      <c r="U83" s="55" t="s">
        <v>1798</v>
      </c>
      <c r="V83" s="28"/>
      <c r="W83" s="28"/>
      <c r="X83" s="47" t="s">
        <v>97</v>
      </c>
    </row>
    <row r="84" spans="1:24" ht="15" customHeight="1">
      <c r="A84" s="55" t="s">
        <v>98</v>
      </c>
      <c r="B84" s="55" t="s">
        <v>1792</v>
      </c>
      <c r="C84" s="39">
        <v>87</v>
      </c>
      <c r="D84" s="29" t="s">
        <v>1248</v>
      </c>
      <c r="E84" s="40" t="s">
        <v>178</v>
      </c>
      <c r="F84" s="55" t="s">
        <v>412</v>
      </c>
      <c r="G84" s="41">
        <v>5400</v>
      </c>
      <c r="H84" s="55" t="s">
        <v>1793</v>
      </c>
      <c r="I84" s="57"/>
      <c r="J84" s="42">
        <v>40268</v>
      </c>
      <c r="K84" s="43">
        <f t="shared" si="1"/>
        <v>31137</v>
      </c>
      <c r="L84" s="57"/>
      <c r="M84" s="48" t="s">
        <v>1156</v>
      </c>
      <c r="N84" s="55" t="s">
        <v>1429</v>
      </c>
      <c r="O84" s="28"/>
      <c r="P84" s="44" t="s">
        <v>1403</v>
      </c>
      <c r="Q84" s="45" t="s">
        <v>480</v>
      </c>
      <c r="R84" s="46" t="s">
        <v>712</v>
      </c>
      <c r="S84" s="55" t="s">
        <v>1797</v>
      </c>
      <c r="T84" s="55" t="s">
        <v>911</v>
      </c>
      <c r="U84" s="55" t="s">
        <v>1798</v>
      </c>
      <c r="V84" s="28"/>
      <c r="W84" s="28"/>
      <c r="X84" s="47" t="s">
        <v>981</v>
      </c>
    </row>
    <row r="85" spans="1:24" ht="15" customHeight="1">
      <c r="A85" s="55" t="s">
        <v>98</v>
      </c>
      <c r="B85" s="55" t="s">
        <v>1792</v>
      </c>
      <c r="C85" s="39">
        <v>88</v>
      </c>
      <c r="D85" s="29" t="s">
        <v>1165</v>
      </c>
      <c r="E85" s="40" t="s">
        <v>179</v>
      </c>
      <c r="F85" s="55" t="s">
        <v>412</v>
      </c>
      <c r="G85" s="41">
        <v>4300</v>
      </c>
      <c r="H85" s="55" t="s">
        <v>1793</v>
      </c>
      <c r="I85" s="57"/>
      <c r="J85" s="42">
        <v>40268</v>
      </c>
      <c r="K85" s="43">
        <f t="shared" si="1"/>
        <v>31137</v>
      </c>
      <c r="L85" s="57"/>
      <c r="M85" s="29" t="s">
        <v>1237</v>
      </c>
      <c r="N85" s="55" t="s">
        <v>1429</v>
      </c>
      <c r="O85" s="29"/>
      <c r="P85" s="44" t="s">
        <v>1403</v>
      </c>
      <c r="Q85" s="45" t="s">
        <v>97</v>
      </c>
      <c r="R85" s="46" t="s">
        <v>97</v>
      </c>
      <c r="S85" s="55" t="s">
        <v>1797</v>
      </c>
      <c r="T85" s="55" t="s">
        <v>911</v>
      </c>
      <c r="U85" s="55" t="s">
        <v>1798</v>
      </c>
      <c r="V85" s="28"/>
      <c r="W85" s="28"/>
      <c r="X85" s="47" t="s">
        <v>97</v>
      </c>
    </row>
    <row r="86" spans="1:24" ht="15" customHeight="1">
      <c r="A86" s="55" t="s">
        <v>98</v>
      </c>
      <c r="B86" s="55" t="s">
        <v>1792</v>
      </c>
      <c r="C86" s="39">
        <v>89</v>
      </c>
      <c r="D86" s="29" t="s">
        <v>1250</v>
      </c>
      <c r="E86" s="40" t="s">
        <v>180</v>
      </c>
      <c r="F86" s="55" t="s">
        <v>412</v>
      </c>
      <c r="G86" s="41">
        <v>6900</v>
      </c>
      <c r="H86" s="55" t="s">
        <v>1793</v>
      </c>
      <c r="I86" s="57"/>
      <c r="J86" s="42">
        <v>40268</v>
      </c>
      <c r="K86" s="43">
        <f t="shared" si="1"/>
        <v>31137</v>
      </c>
      <c r="L86" s="57"/>
      <c r="M86" s="48" t="s">
        <v>1249</v>
      </c>
      <c r="N86" s="55" t="s">
        <v>1429</v>
      </c>
      <c r="O86" s="28"/>
      <c r="P86" s="44" t="s">
        <v>1403</v>
      </c>
      <c r="Q86" s="45" t="s">
        <v>481</v>
      </c>
      <c r="R86" s="46" t="s">
        <v>713</v>
      </c>
      <c r="S86" s="55" t="s">
        <v>1797</v>
      </c>
      <c r="T86" s="55" t="s">
        <v>911</v>
      </c>
      <c r="U86" s="55" t="s">
        <v>1800</v>
      </c>
      <c r="V86" s="28"/>
      <c r="W86" s="28"/>
      <c r="X86" s="47" t="s">
        <v>982</v>
      </c>
    </row>
    <row r="87" spans="1:24" ht="15" customHeight="1">
      <c r="A87" s="55" t="s">
        <v>98</v>
      </c>
      <c r="B87" s="55" t="s">
        <v>1792</v>
      </c>
      <c r="C87" s="39">
        <v>90</v>
      </c>
      <c r="D87" s="29" t="s">
        <v>1252</v>
      </c>
      <c r="E87" s="40" t="s">
        <v>181</v>
      </c>
      <c r="F87" s="55" t="s">
        <v>412</v>
      </c>
      <c r="G87" s="41">
        <v>6200</v>
      </c>
      <c r="H87" s="55" t="s">
        <v>1793</v>
      </c>
      <c r="I87" s="57"/>
      <c r="J87" s="42">
        <v>40268</v>
      </c>
      <c r="K87" s="43">
        <f t="shared" si="1"/>
        <v>31137</v>
      </c>
      <c r="L87" s="57"/>
      <c r="M87" s="29" t="s">
        <v>1251</v>
      </c>
      <c r="N87" s="55" t="s">
        <v>1429</v>
      </c>
      <c r="O87" s="28"/>
      <c r="P87" s="44" t="s">
        <v>1403</v>
      </c>
      <c r="Q87" s="45" t="s">
        <v>482</v>
      </c>
      <c r="R87" s="46" t="s">
        <v>714</v>
      </c>
      <c r="S87" s="55" t="s">
        <v>1797</v>
      </c>
      <c r="T87" s="55" t="s">
        <v>911</v>
      </c>
      <c r="U87" s="55" t="s">
        <v>1798</v>
      </c>
      <c r="V87" s="28"/>
      <c r="W87" s="28"/>
      <c r="X87" s="47" t="s">
        <v>983</v>
      </c>
    </row>
    <row r="88" spans="1:24" ht="15" customHeight="1">
      <c r="A88" s="55" t="s">
        <v>98</v>
      </c>
      <c r="B88" s="55" t="s">
        <v>1792</v>
      </c>
      <c r="C88" s="39">
        <v>91</v>
      </c>
      <c r="D88" s="28" t="s">
        <v>1165</v>
      </c>
      <c r="E88" s="40" t="s">
        <v>182</v>
      </c>
      <c r="F88" s="55" t="s">
        <v>412</v>
      </c>
      <c r="G88" s="41">
        <v>5900</v>
      </c>
      <c r="H88" s="55" t="s">
        <v>1793</v>
      </c>
      <c r="I88" s="57"/>
      <c r="J88" s="42">
        <v>40268</v>
      </c>
      <c r="K88" s="43">
        <f t="shared" si="1"/>
        <v>31137</v>
      </c>
      <c r="L88" s="57"/>
      <c r="M88" s="48" t="s">
        <v>1238</v>
      </c>
      <c r="N88" s="55" t="s">
        <v>1429</v>
      </c>
      <c r="O88" s="28"/>
      <c r="P88" s="44" t="s">
        <v>1403</v>
      </c>
      <c r="Q88" s="45" t="s">
        <v>483</v>
      </c>
      <c r="R88" s="46" t="s">
        <v>715</v>
      </c>
      <c r="S88" s="55" t="s">
        <v>1797</v>
      </c>
      <c r="T88" s="55" t="s">
        <v>911</v>
      </c>
      <c r="U88" s="55" t="s">
        <v>1798</v>
      </c>
      <c r="V88" s="28"/>
      <c r="W88" s="28"/>
      <c r="X88" s="47" t="s">
        <v>984</v>
      </c>
    </row>
    <row r="89" spans="1:24" ht="15" customHeight="1">
      <c r="A89" s="55" t="s">
        <v>98</v>
      </c>
      <c r="B89" s="55" t="s">
        <v>1792</v>
      </c>
      <c r="C89" s="39">
        <v>63</v>
      </c>
      <c r="D89" s="28" t="s">
        <v>1165</v>
      </c>
      <c r="E89" s="40" t="s">
        <v>183</v>
      </c>
      <c r="F89" s="55" t="s">
        <v>412</v>
      </c>
      <c r="G89" s="41">
        <v>5800</v>
      </c>
      <c r="H89" s="55" t="s">
        <v>1793</v>
      </c>
      <c r="I89" s="57"/>
      <c r="J89" s="42">
        <v>40268</v>
      </c>
      <c r="K89" s="43">
        <f t="shared" si="1"/>
        <v>31137</v>
      </c>
      <c r="L89" s="57"/>
      <c r="M89" s="28" t="s">
        <v>1189</v>
      </c>
      <c r="N89" s="55" t="s">
        <v>1429</v>
      </c>
      <c r="O89" s="28"/>
      <c r="P89" s="44" t="s">
        <v>1403</v>
      </c>
      <c r="Q89" s="45" t="s">
        <v>484</v>
      </c>
      <c r="R89" s="46" t="s">
        <v>716</v>
      </c>
      <c r="S89" s="55" t="s">
        <v>1797</v>
      </c>
      <c r="T89" s="55" t="s">
        <v>911</v>
      </c>
      <c r="U89" s="55" t="s">
        <v>1798</v>
      </c>
      <c r="V89" s="28"/>
      <c r="W89" s="28"/>
      <c r="X89" s="47" t="s">
        <v>985</v>
      </c>
    </row>
    <row r="90" spans="1:24" ht="15" customHeight="1">
      <c r="A90" s="55" t="s">
        <v>98</v>
      </c>
      <c r="B90" s="55" t="s">
        <v>1792</v>
      </c>
      <c r="C90" s="39">
        <v>92</v>
      </c>
      <c r="D90" s="28" t="s">
        <v>1153</v>
      </c>
      <c r="E90" s="40" t="s">
        <v>184</v>
      </c>
      <c r="F90" s="55" t="s">
        <v>412</v>
      </c>
      <c r="G90" s="41">
        <v>4300</v>
      </c>
      <c r="H90" s="55" t="s">
        <v>1793</v>
      </c>
      <c r="I90" s="57"/>
      <c r="J90" s="42">
        <v>40268</v>
      </c>
      <c r="K90" s="43">
        <f t="shared" si="1"/>
        <v>31137</v>
      </c>
      <c r="L90" s="57"/>
      <c r="M90" s="28" t="s">
        <v>1253</v>
      </c>
      <c r="N90" s="55" t="s">
        <v>1429</v>
      </c>
      <c r="O90" s="28"/>
      <c r="P90" s="44" t="s">
        <v>1403</v>
      </c>
      <c r="Q90" s="45" t="s">
        <v>97</v>
      </c>
      <c r="R90" s="46" t="s">
        <v>97</v>
      </c>
      <c r="S90" s="55" t="s">
        <v>1797</v>
      </c>
      <c r="T90" s="55" t="s">
        <v>911</v>
      </c>
      <c r="U90" s="55" t="s">
        <v>1798</v>
      </c>
      <c r="V90" s="28"/>
      <c r="W90" s="28"/>
      <c r="X90" s="47" t="s">
        <v>97</v>
      </c>
    </row>
    <row r="91" spans="1:24" ht="15" customHeight="1">
      <c r="A91" s="55" t="s">
        <v>98</v>
      </c>
      <c r="B91" s="55" t="s">
        <v>1792</v>
      </c>
      <c r="C91" s="39">
        <v>93</v>
      </c>
      <c r="D91" s="29" t="s">
        <v>1256</v>
      </c>
      <c r="E91" s="40" t="s">
        <v>185</v>
      </c>
      <c r="F91" s="55" t="s">
        <v>412</v>
      </c>
      <c r="G91" s="41">
        <v>5900</v>
      </c>
      <c r="H91" s="55" t="s">
        <v>1793</v>
      </c>
      <c r="I91" s="57"/>
      <c r="J91" s="42">
        <v>40268</v>
      </c>
      <c r="K91" s="43">
        <f t="shared" si="1"/>
        <v>31137</v>
      </c>
      <c r="L91" s="57"/>
      <c r="M91" s="29" t="s">
        <v>1255</v>
      </c>
      <c r="N91" s="55" t="s">
        <v>1429</v>
      </c>
      <c r="O91" s="28"/>
      <c r="P91" s="44" t="s">
        <v>1403</v>
      </c>
      <c r="Q91" s="45" t="s">
        <v>485</v>
      </c>
      <c r="R91" s="46" t="s">
        <v>717</v>
      </c>
      <c r="S91" s="55" t="s">
        <v>1797</v>
      </c>
      <c r="T91" s="55" t="s">
        <v>911</v>
      </c>
      <c r="U91" s="55" t="s">
        <v>1798</v>
      </c>
      <c r="V91" s="28"/>
      <c r="W91" s="28"/>
      <c r="X91" s="47" t="s">
        <v>986</v>
      </c>
    </row>
    <row r="92" spans="1:24" ht="15" customHeight="1">
      <c r="A92" s="55" t="s">
        <v>98</v>
      </c>
      <c r="B92" s="55" t="s">
        <v>1792</v>
      </c>
      <c r="C92" s="39">
        <v>94</v>
      </c>
      <c r="D92" s="29" t="s">
        <v>1153</v>
      </c>
      <c r="E92" s="40" t="s">
        <v>186</v>
      </c>
      <c r="F92" s="55" t="s">
        <v>412</v>
      </c>
      <c r="G92" s="41">
        <v>4300</v>
      </c>
      <c r="H92" s="55" t="s">
        <v>1793</v>
      </c>
      <c r="I92" s="57"/>
      <c r="J92" s="42">
        <v>40268</v>
      </c>
      <c r="K92" s="43">
        <f t="shared" si="1"/>
        <v>31137</v>
      </c>
      <c r="L92" s="57"/>
      <c r="M92" s="29" t="s">
        <v>1152</v>
      </c>
      <c r="N92" s="55" t="s">
        <v>1429</v>
      </c>
      <c r="O92" s="28"/>
      <c r="P92" s="44" t="s">
        <v>1403</v>
      </c>
      <c r="Q92" s="45" t="s">
        <v>415</v>
      </c>
      <c r="R92" s="46" t="s">
        <v>718</v>
      </c>
      <c r="S92" s="55" t="s">
        <v>1797</v>
      </c>
      <c r="T92" s="55" t="s">
        <v>911</v>
      </c>
      <c r="U92" s="55" t="s">
        <v>1800</v>
      </c>
      <c r="V92" s="28"/>
      <c r="W92" s="28"/>
      <c r="X92" s="47" t="s">
        <v>97</v>
      </c>
    </row>
    <row r="93" spans="1:24" ht="15" customHeight="1">
      <c r="A93" s="55" t="s">
        <v>98</v>
      </c>
      <c r="B93" s="55" t="s">
        <v>1792</v>
      </c>
      <c r="C93" s="39">
        <v>95</v>
      </c>
      <c r="D93" s="28" t="s">
        <v>1259</v>
      </c>
      <c r="E93" s="40" t="s">
        <v>187</v>
      </c>
      <c r="F93" s="55" t="s">
        <v>412</v>
      </c>
      <c r="G93" s="41">
        <v>5800</v>
      </c>
      <c r="H93" s="55" t="s">
        <v>1793</v>
      </c>
      <c r="I93" s="57"/>
      <c r="J93" s="42">
        <v>40268</v>
      </c>
      <c r="K93" s="43">
        <f t="shared" si="1"/>
        <v>31137</v>
      </c>
      <c r="L93" s="57"/>
      <c r="M93" s="28" t="s">
        <v>1258</v>
      </c>
      <c r="N93" s="55" t="s">
        <v>1429</v>
      </c>
      <c r="O93" s="28"/>
      <c r="P93" s="44" t="s">
        <v>1403</v>
      </c>
      <c r="Q93" s="45" t="s">
        <v>486</v>
      </c>
      <c r="R93" s="46" t="s">
        <v>719</v>
      </c>
      <c r="S93" s="55" t="s">
        <v>1797</v>
      </c>
      <c r="T93" s="55" t="s">
        <v>911</v>
      </c>
      <c r="U93" s="55" t="s">
        <v>1798</v>
      </c>
      <c r="V93" s="28"/>
      <c r="W93" s="28"/>
      <c r="X93" s="47" t="s">
        <v>987</v>
      </c>
    </row>
    <row r="94" spans="1:24" ht="15" customHeight="1">
      <c r="A94" s="55" t="s">
        <v>98</v>
      </c>
      <c r="B94" s="55" t="s">
        <v>1792</v>
      </c>
      <c r="C94" s="39">
        <v>96</v>
      </c>
      <c r="D94" s="29" t="s">
        <v>1260</v>
      </c>
      <c r="E94" s="40" t="s">
        <v>188</v>
      </c>
      <c r="F94" s="55" t="s">
        <v>412</v>
      </c>
      <c r="G94" s="41">
        <v>5800</v>
      </c>
      <c r="H94" s="55" t="s">
        <v>1793</v>
      </c>
      <c r="I94" s="57"/>
      <c r="J94" s="42">
        <v>40268</v>
      </c>
      <c r="K94" s="43">
        <f t="shared" si="1"/>
        <v>31137</v>
      </c>
      <c r="L94" s="57"/>
      <c r="M94" s="29" t="s">
        <v>1258</v>
      </c>
      <c r="N94" s="55" t="s">
        <v>1429</v>
      </c>
      <c r="O94" s="28"/>
      <c r="P94" s="44" t="s">
        <v>1403</v>
      </c>
      <c r="Q94" s="45" t="s">
        <v>487</v>
      </c>
      <c r="R94" s="46" t="s">
        <v>720</v>
      </c>
      <c r="S94" s="55" t="s">
        <v>1797</v>
      </c>
      <c r="T94" s="55" t="s">
        <v>911</v>
      </c>
      <c r="U94" s="55" t="s">
        <v>1798</v>
      </c>
      <c r="V94" s="28"/>
      <c r="W94" s="28"/>
      <c r="X94" s="47" t="s">
        <v>988</v>
      </c>
    </row>
    <row r="95" spans="1:24" ht="15" customHeight="1">
      <c r="A95" s="55" t="s">
        <v>98</v>
      </c>
      <c r="B95" s="55" t="s">
        <v>1792</v>
      </c>
      <c r="C95" s="39">
        <v>97</v>
      </c>
      <c r="D95" s="29" t="s">
        <v>1211</v>
      </c>
      <c r="E95" s="40" t="s">
        <v>189</v>
      </c>
      <c r="F95" s="55" t="s">
        <v>412</v>
      </c>
      <c r="G95" s="41">
        <v>2000</v>
      </c>
      <c r="H95" s="55" t="s">
        <v>1793</v>
      </c>
      <c r="I95" s="57"/>
      <c r="J95" s="42">
        <v>40268</v>
      </c>
      <c r="K95" s="43">
        <f t="shared" si="1"/>
        <v>31137</v>
      </c>
      <c r="L95" s="57"/>
      <c r="M95" s="29" t="s">
        <v>1210</v>
      </c>
      <c r="N95" s="55" t="s">
        <v>1429</v>
      </c>
      <c r="O95" s="28"/>
      <c r="P95" s="44" t="s">
        <v>1405</v>
      </c>
      <c r="Q95" s="45" t="s">
        <v>97</v>
      </c>
      <c r="R95" s="46" t="s">
        <v>97</v>
      </c>
      <c r="S95" s="55" t="s">
        <v>1797</v>
      </c>
      <c r="T95" s="55" t="s">
        <v>911</v>
      </c>
      <c r="U95" s="55" t="s">
        <v>1798</v>
      </c>
      <c r="V95" s="28"/>
      <c r="W95" s="28"/>
      <c r="X95" s="47" t="s">
        <v>97</v>
      </c>
    </row>
    <row r="96" spans="1:24" ht="15" customHeight="1">
      <c r="A96" s="55" t="s">
        <v>98</v>
      </c>
      <c r="B96" s="55" t="s">
        <v>1792</v>
      </c>
      <c r="C96" s="39">
        <v>98</v>
      </c>
      <c r="D96" s="29" t="s">
        <v>1188</v>
      </c>
      <c r="E96" s="40" t="s">
        <v>190</v>
      </c>
      <c r="F96" s="55" t="s">
        <v>412</v>
      </c>
      <c r="G96" s="41">
        <v>5800</v>
      </c>
      <c r="H96" s="55" t="s">
        <v>1793</v>
      </c>
      <c r="I96" s="57"/>
      <c r="J96" s="42">
        <v>40268</v>
      </c>
      <c r="K96" s="43">
        <f t="shared" si="1"/>
        <v>31137</v>
      </c>
      <c r="L96" s="57"/>
      <c r="M96" s="48" t="s">
        <v>1187</v>
      </c>
      <c r="N96" s="55" t="s">
        <v>1429</v>
      </c>
      <c r="O96" s="28"/>
      <c r="P96" s="44" t="s">
        <v>1403</v>
      </c>
      <c r="Q96" s="45" t="s">
        <v>477</v>
      </c>
      <c r="R96" s="46" t="s">
        <v>721</v>
      </c>
      <c r="S96" s="55" t="s">
        <v>1795</v>
      </c>
      <c r="T96" s="55" t="s">
        <v>1796</v>
      </c>
      <c r="U96" s="55" t="s">
        <v>1798</v>
      </c>
      <c r="V96" s="28"/>
      <c r="W96" s="28"/>
      <c r="X96" s="47" t="s">
        <v>989</v>
      </c>
    </row>
    <row r="97" spans="1:24" ht="15" customHeight="1">
      <c r="A97" s="55" t="s">
        <v>98</v>
      </c>
      <c r="B97" s="55" t="s">
        <v>1792</v>
      </c>
      <c r="C97" s="39">
        <v>99</v>
      </c>
      <c r="D97" s="29" t="s">
        <v>1256</v>
      </c>
      <c r="E97" s="40" t="s">
        <v>191</v>
      </c>
      <c r="F97" s="55" t="s">
        <v>413</v>
      </c>
      <c r="G97" s="41">
        <v>5800</v>
      </c>
      <c r="H97" s="55" t="s">
        <v>1793</v>
      </c>
      <c r="I97" s="57"/>
      <c r="J97" s="42">
        <v>40268</v>
      </c>
      <c r="K97" s="43">
        <f t="shared" si="1"/>
        <v>31137</v>
      </c>
      <c r="L97" s="57"/>
      <c r="M97" s="29" t="s">
        <v>1255</v>
      </c>
      <c r="N97" s="55" t="s">
        <v>1429</v>
      </c>
      <c r="O97" s="28"/>
      <c r="P97" s="44" t="s">
        <v>1403</v>
      </c>
      <c r="Q97" s="45" t="s">
        <v>485</v>
      </c>
      <c r="R97" s="46" t="s">
        <v>722</v>
      </c>
      <c r="S97" s="55" t="s">
        <v>1797</v>
      </c>
      <c r="T97" s="55" t="s">
        <v>911</v>
      </c>
      <c r="U97" s="55" t="s">
        <v>1798</v>
      </c>
      <c r="V97" s="28"/>
      <c r="W97" s="28"/>
      <c r="X97" s="47" t="s">
        <v>990</v>
      </c>
    </row>
    <row r="98" spans="1:24" ht="15" customHeight="1">
      <c r="A98" s="55" t="s">
        <v>98</v>
      </c>
      <c r="B98" s="55" t="s">
        <v>1792</v>
      </c>
      <c r="C98" s="39">
        <v>100</v>
      </c>
      <c r="D98" s="29" t="s">
        <v>1263</v>
      </c>
      <c r="E98" s="40" t="s">
        <v>192</v>
      </c>
      <c r="F98" s="55" t="s">
        <v>412</v>
      </c>
      <c r="G98" s="41">
        <v>5800</v>
      </c>
      <c r="H98" s="55" t="s">
        <v>1793</v>
      </c>
      <c r="I98" s="57"/>
      <c r="J98" s="42">
        <v>40268</v>
      </c>
      <c r="K98" s="43">
        <f t="shared" si="1"/>
        <v>31137</v>
      </c>
      <c r="L98" s="57"/>
      <c r="M98" s="48" t="s">
        <v>1262</v>
      </c>
      <c r="N98" s="55" t="s">
        <v>1429</v>
      </c>
      <c r="O98" s="28"/>
      <c r="P98" s="44" t="s">
        <v>1403</v>
      </c>
      <c r="Q98" s="45" t="s">
        <v>488</v>
      </c>
      <c r="R98" s="46" t="s">
        <v>723</v>
      </c>
      <c r="S98" s="55" t="s">
        <v>1797</v>
      </c>
      <c r="T98" s="55" t="s">
        <v>911</v>
      </c>
      <c r="U98" s="55" t="s">
        <v>1798</v>
      </c>
      <c r="V98" s="28"/>
      <c r="W98" s="28"/>
      <c r="X98" s="47" t="s">
        <v>991</v>
      </c>
    </row>
    <row r="99" spans="1:24" ht="15" customHeight="1">
      <c r="A99" s="55" t="s">
        <v>98</v>
      </c>
      <c r="B99" s="55" t="s">
        <v>1792</v>
      </c>
      <c r="C99" s="39">
        <v>101</v>
      </c>
      <c r="D99" s="28" t="s">
        <v>1263</v>
      </c>
      <c r="E99" s="40" t="s">
        <v>193</v>
      </c>
      <c r="F99" s="55" t="s">
        <v>413</v>
      </c>
      <c r="G99" s="41">
        <v>5300</v>
      </c>
      <c r="H99" s="55" t="s">
        <v>1793</v>
      </c>
      <c r="I99" s="57"/>
      <c r="J99" s="42">
        <v>40268</v>
      </c>
      <c r="K99" s="43">
        <f t="shared" si="1"/>
        <v>31137</v>
      </c>
      <c r="L99" s="57"/>
      <c r="M99" s="28" t="s">
        <v>1237</v>
      </c>
      <c r="N99" s="55" t="s">
        <v>1429</v>
      </c>
      <c r="O99" s="28"/>
      <c r="P99" s="44" t="s">
        <v>1403</v>
      </c>
      <c r="Q99" s="45" t="s">
        <v>489</v>
      </c>
      <c r="R99" s="46" t="s">
        <v>724</v>
      </c>
      <c r="S99" s="55" t="s">
        <v>1797</v>
      </c>
      <c r="T99" s="55" t="s">
        <v>911</v>
      </c>
      <c r="U99" s="55" t="s">
        <v>1798</v>
      </c>
      <c r="V99" s="28"/>
      <c r="W99" s="28"/>
      <c r="X99" s="47" t="s">
        <v>992</v>
      </c>
    </row>
    <row r="100" spans="1:24" ht="15" customHeight="1">
      <c r="A100" s="55" t="s">
        <v>98</v>
      </c>
      <c r="B100" s="55" t="s">
        <v>1792</v>
      </c>
      <c r="C100" s="39">
        <v>102</v>
      </c>
      <c r="D100" s="29" t="s">
        <v>1266</v>
      </c>
      <c r="E100" s="40" t="s">
        <v>194</v>
      </c>
      <c r="F100" s="55" t="s">
        <v>412</v>
      </c>
      <c r="G100" s="41">
        <v>5800</v>
      </c>
      <c r="H100" s="55" t="s">
        <v>1793</v>
      </c>
      <c r="I100" s="57"/>
      <c r="J100" s="42">
        <v>40268</v>
      </c>
      <c r="K100" s="43">
        <f t="shared" si="1"/>
        <v>31137</v>
      </c>
      <c r="L100" s="57"/>
      <c r="M100" s="29" t="s">
        <v>1265</v>
      </c>
      <c r="N100" s="55" t="s">
        <v>1429</v>
      </c>
      <c r="O100" s="28"/>
      <c r="P100" s="44" t="s">
        <v>1403</v>
      </c>
      <c r="Q100" s="45" t="s">
        <v>490</v>
      </c>
      <c r="R100" s="46" t="s">
        <v>725</v>
      </c>
      <c r="S100" s="55" t="s">
        <v>1797</v>
      </c>
      <c r="T100" s="55" t="s">
        <v>911</v>
      </c>
      <c r="U100" s="55" t="s">
        <v>1798</v>
      </c>
      <c r="V100" s="28"/>
      <c r="W100" s="28"/>
      <c r="X100" s="47" t="s">
        <v>993</v>
      </c>
    </row>
    <row r="101" spans="1:24" ht="15" customHeight="1">
      <c r="A101" s="55" t="s">
        <v>98</v>
      </c>
      <c r="B101" s="55" t="s">
        <v>1792</v>
      </c>
      <c r="C101" s="39">
        <v>103</v>
      </c>
      <c r="D101" s="29" t="s">
        <v>1266</v>
      </c>
      <c r="E101" s="40" t="s">
        <v>195</v>
      </c>
      <c r="F101" s="55" t="s">
        <v>413</v>
      </c>
      <c r="G101" s="41">
        <v>5800</v>
      </c>
      <c r="H101" s="55" t="s">
        <v>1793</v>
      </c>
      <c r="I101" s="57"/>
      <c r="J101" s="42">
        <v>40268</v>
      </c>
      <c r="K101" s="43">
        <f t="shared" si="1"/>
        <v>31137</v>
      </c>
      <c r="L101" s="57"/>
      <c r="M101" s="29" t="s">
        <v>1264</v>
      </c>
      <c r="N101" s="55" t="s">
        <v>1429</v>
      </c>
      <c r="O101" s="28"/>
      <c r="P101" s="44" t="s">
        <v>1403</v>
      </c>
      <c r="Q101" s="45" t="s">
        <v>490</v>
      </c>
      <c r="R101" s="46" t="s">
        <v>726</v>
      </c>
      <c r="S101" s="55" t="s">
        <v>1797</v>
      </c>
      <c r="T101" s="55" t="s">
        <v>911</v>
      </c>
      <c r="U101" s="55" t="s">
        <v>1798</v>
      </c>
      <c r="V101" s="28"/>
      <c r="W101" s="28"/>
      <c r="X101" s="47" t="s">
        <v>994</v>
      </c>
    </row>
    <row r="102" spans="1:24" ht="15" customHeight="1">
      <c r="A102" s="55" t="s">
        <v>98</v>
      </c>
      <c r="B102" s="55" t="s">
        <v>1792</v>
      </c>
      <c r="C102" s="39">
        <v>104</v>
      </c>
      <c r="D102" s="28" t="s">
        <v>1268</v>
      </c>
      <c r="E102" s="40" t="s">
        <v>196</v>
      </c>
      <c r="F102" s="55" t="s">
        <v>412</v>
      </c>
      <c r="G102" s="41">
        <v>6900</v>
      </c>
      <c r="H102" s="55" t="s">
        <v>1793</v>
      </c>
      <c r="I102" s="57"/>
      <c r="J102" s="42">
        <v>40268</v>
      </c>
      <c r="K102" s="43">
        <f t="shared" si="1"/>
        <v>31137</v>
      </c>
      <c r="L102" s="57"/>
      <c r="M102" s="28" t="s">
        <v>1267</v>
      </c>
      <c r="N102" s="55" t="s">
        <v>1429</v>
      </c>
      <c r="O102" s="28"/>
      <c r="P102" s="44" t="s">
        <v>1403</v>
      </c>
      <c r="Q102" s="45" t="s">
        <v>491</v>
      </c>
      <c r="R102" s="46" t="s">
        <v>727</v>
      </c>
      <c r="S102" s="55" t="s">
        <v>1797</v>
      </c>
      <c r="T102" s="55" t="s">
        <v>911</v>
      </c>
      <c r="U102" s="55" t="s">
        <v>1800</v>
      </c>
      <c r="V102" s="28"/>
      <c r="W102" s="28"/>
      <c r="X102" s="47" t="s">
        <v>995</v>
      </c>
    </row>
    <row r="103" spans="1:24" ht="15" customHeight="1">
      <c r="A103" s="55" t="s">
        <v>98</v>
      </c>
      <c r="B103" s="55" t="s">
        <v>1792</v>
      </c>
      <c r="C103" s="39">
        <v>105</v>
      </c>
      <c r="D103" s="29" t="s">
        <v>1269</v>
      </c>
      <c r="E103" s="40" t="s">
        <v>197</v>
      </c>
      <c r="F103" s="55" t="s">
        <v>412</v>
      </c>
      <c r="G103" s="41">
        <v>4400</v>
      </c>
      <c r="H103" s="55" t="s">
        <v>1793</v>
      </c>
      <c r="I103" s="57"/>
      <c r="J103" s="42">
        <v>40268</v>
      </c>
      <c r="K103" s="43">
        <f t="shared" si="1"/>
        <v>31137</v>
      </c>
      <c r="L103" s="57"/>
      <c r="M103" s="29" t="s">
        <v>1218</v>
      </c>
      <c r="N103" s="55" t="s">
        <v>1429</v>
      </c>
      <c r="O103" s="28"/>
      <c r="P103" s="44" t="s">
        <v>1403</v>
      </c>
      <c r="Q103" s="45" t="s">
        <v>451</v>
      </c>
      <c r="R103" s="46" t="s">
        <v>728</v>
      </c>
      <c r="S103" s="55" t="s">
        <v>1795</v>
      </c>
      <c r="T103" s="55" t="s">
        <v>1796</v>
      </c>
      <c r="U103" s="55" t="s">
        <v>1798</v>
      </c>
      <c r="V103" s="28"/>
      <c r="W103" s="28"/>
      <c r="X103" s="47" t="s">
        <v>996</v>
      </c>
    </row>
    <row r="104" spans="1:24" ht="15" customHeight="1">
      <c r="A104" s="55" t="s">
        <v>98</v>
      </c>
      <c r="B104" s="55" t="s">
        <v>1792</v>
      </c>
      <c r="C104" s="39">
        <v>106</v>
      </c>
      <c r="D104" s="29" t="s">
        <v>1266</v>
      </c>
      <c r="E104" s="40" t="s">
        <v>198</v>
      </c>
      <c r="F104" s="55" t="s">
        <v>413</v>
      </c>
      <c r="G104" s="41">
        <v>3600</v>
      </c>
      <c r="H104" s="55" t="s">
        <v>1793</v>
      </c>
      <c r="I104" s="57"/>
      <c r="J104" s="42">
        <v>40268</v>
      </c>
      <c r="K104" s="43">
        <f t="shared" si="1"/>
        <v>31137</v>
      </c>
      <c r="L104" s="57"/>
      <c r="M104" s="29" t="s">
        <v>1237</v>
      </c>
      <c r="N104" s="55" t="s">
        <v>1429</v>
      </c>
      <c r="O104" s="28"/>
      <c r="P104" s="44" t="s">
        <v>1403</v>
      </c>
      <c r="Q104" s="45" t="s">
        <v>492</v>
      </c>
      <c r="R104" s="46" t="s">
        <v>729</v>
      </c>
      <c r="S104" s="55" t="s">
        <v>1797</v>
      </c>
      <c r="T104" s="55" t="s">
        <v>911</v>
      </c>
      <c r="U104" s="55" t="s">
        <v>1798</v>
      </c>
      <c r="V104" s="28"/>
      <c r="W104" s="28"/>
      <c r="X104" s="47" t="s">
        <v>997</v>
      </c>
    </row>
    <row r="105" spans="1:24" ht="15" customHeight="1">
      <c r="A105" s="55" t="s">
        <v>98</v>
      </c>
      <c r="B105" s="55" t="s">
        <v>1792</v>
      </c>
      <c r="C105" s="39">
        <v>107</v>
      </c>
      <c r="D105" s="29" t="s">
        <v>1185</v>
      </c>
      <c r="E105" s="40" t="s">
        <v>199</v>
      </c>
      <c r="F105" s="55" t="s">
        <v>413</v>
      </c>
      <c r="G105" s="41">
        <v>400</v>
      </c>
      <c r="H105" s="55" t="s">
        <v>1793</v>
      </c>
      <c r="I105" s="57"/>
      <c r="J105" s="42">
        <v>40268</v>
      </c>
      <c r="K105" s="43">
        <f t="shared" si="1"/>
        <v>31137</v>
      </c>
      <c r="L105" s="57"/>
      <c r="M105" s="29" t="s">
        <v>1200</v>
      </c>
      <c r="N105" s="55" t="s">
        <v>1429</v>
      </c>
      <c r="O105" s="28"/>
      <c r="P105" s="44" t="s">
        <v>1403</v>
      </c>
      <c r="Q105" s="45" t="s">
        <v>97</v>
      </c>
      <c r="R105" s="46" t="s">
        <v>97</v>
      </c>
      <c r="S105" s="55" t="s">
        <v>1797</v>
      </c>
      <c r="T105" s="55" t="s">
        <v>911</v>
      </c>
      <c r="U105" s="55" t="s">
        <v>1798</v>
      </c>
      <c r="V105" s="28"/>
      <c r="W105" s="28"/>
      <c r="X105" s="47" t="s">
        <v>97</v>
      </c>
    </row>
    <row r="106" spans="1:24" ht="15" customHeight="1">
      <c r="A106" s="55" t="s">
        <v>98</v>
      </c>
      <c r="B106" s="55" t="s">
        <v>1792</v>
      </c>
      <c r="C106" s="39">
        <v>108</v>
      </c>
      <c r="D106" s="28" t="s">
        <v>1165</v>
      </c>
      <c r="E106" s="40" t="s">
        <v>200</v>
      </c>
      <c r="F106" s="55" t="s">
        <v>412</v>
      </c>
      <c r="G106" s="41">
        <v>400</v>
      </c>
      <c r="H106" s="55" t="s">
        <v>1793</v>
      </c>
      <c r="I106" s="57"/>
      <c r="J106" s="42">
        <v>40268</v>
      </c>
      <c r="K106" s="43">
        <f t="shared" si="1"/>
        <v>31137</v>
      </c>
      <c r="L106" s="57"/>
      <c r="M106" s="48" t="s">
        <v>1270</v>
      </c>
      <c r="N106" s="55" t="s">
        <v>1429</v>
      </c>
      <c r="O106" s="28"/>
      <c r="P106" s="44" t="s">
        <v>1403</v>
      </c>
      <c r="Q106" s="45" t="s">
        <v>97</v>
      </c>
      <c r="R106" s="46" t="s">
        <v>97</v>
      </c>
      <c r="S106" s="55" t="s">
        <v>1797</v>
      </c>
      <c r="T106" s="55" t="s">
        <v>911</v>
      </c>
      <c r="U106" s="55" t="s">
        <v>1798</v>
      </c>
      <c r="V106" s="28"/>
      <c r="W106" s="28"/>
      <c r="X106" s="47" t="s">
        <v>97</v>
      </c>
    </row>
    <row r="107" spans="1:24" ht="15" customHeight="1">
      <c r="A107" s="55" t="s">
        <v>98</v>
      </c>
      <c r="B107" s="55" t="s">
        <v>1792</v>
      </c>
      <c r="C107" s="39">
        <v>109</v>
      </c>
      <c r="D107" s="28" t="s">
        <v>1273</v>
      </c>
      <c r="E107" s="40" t="s">
        <v>201</v>
      </c>
      <c r="F107" s="55" t="s">
        <v>412</v>
      </c>
      <c r="G107" s="41">
        <v>6900</v>
      </c>
      <c r="H107" s="55" t="s">
        <v>1793</v>
      </c>
      <c r="I107" s="57"/>
      <c r="J107" s="42">
        <v>40268</v>
      </c>
      <c r="K107" s="43">
        <f t="shared" si="1"/>
        <v>31137</v>
      </c>
      <c r="L107" s="57"/>
      <c r="M107" s="28" t="s">
        <v>1272</v>
      </c>
      <c r="N107" s="55" t="s">
        <v>1429</v>
      </c>
      <c r="O107" s="28"/>
      <c r="P107" s="44" t="s">
        <v>1403</v>
      </c>
      <c r="Q107" s="45" t="s">
        <v>493</v>
      </c>
      <c r="R107" s="46" t="s">
        <v>730</v>
      </c>
      <c r="S107" s="55" t="s">
        <v>1797</v>
      </c>
      <c r="T107" s="55" t="s">
        <v>911</v>
      </c>
      <c r="U107" s="55" t="s">
        <v>1800</v>
      </c>
      <c r="V107" s="28"/>
      <c r="W107" s="28"/>
      <c r="X107" s="47" t="s">
        <v>998</v>
      </c>
    </row>
    <row r="108" spans="1:24" ht="15" customHeight="1">
      <c r="A108" s="55" t="s">
        <v>98</v>
      </c>
      <c r="B108" s="55" t="s">
        <v>1792</v>
      </c>
      <c r="C108" s="39">
        <v>110</v>
      </c>
      <c r="D108" s="28" t="s">
        <v>1268</v>
      </c>
      <c r="E108" s="40" t="s">
        <v>202</v>
      </c>
      <c r="F108" s="55" t="s">
        <v>412</v>
      </c>
      <c r="G108" s="41">
        <v>6900</v>
      </c>
      <c r="H108" s="55" t="s">
        <v>1793</v>
      </c>
      <c r="I108" s="57"/>
      <c r="J108" s="42">
        <v>40268</v>
      </c>
      <c r="K108" s="43">
        <f t="shared" si="1"/>
        <v>31137</v>
      </c>
      <c r="L108" s="57"/>
      <c r="M108" s="28" t="s">
        <v>1267</v>
      </c>
      <c r="N108" s="55" t="s">
        <v>1429</v>
      </c>
      <c r="O108" s="28"/>
      <c r="P108" s="44" t="s">
        <v>1403</v>
      </c>
      <c r="Q108" s="45" t="s">
        <v>494</v>
      </c>
      <c r="R108" s="46" t="s">
        <v>731</v>
      </c>
      <c r="S108" s="55" t="s">
        <v>1797</v>
      </c>
      <c r="T108" s="55" t="s">
        <v>911</v>
      </c>
      <c r="U108" s="55" t="s">
        <v>1800</v>
      </c>
      <c r="V108" s="28"/>
      <c r="W108" s="28"/>
      <c r="X108" s="47" t="s">
        <v>999</v>
      </c>
    </row>
    <row r="109" spans="1:24" ht="15" customHeight="1">
      <c r="A109" s="55" t="s">
        <v>98</v>
      </c>
      <c r="B109" s="55" t="s">
        <v>1792</v>
      </c>
      <c r="C109" s="39">
        <v>111</v>
      </c>
      <c r="D109" s="29" t="s">
        <v>1260</v>
      </c>
      <c r="E109" s="40" t="s">
        <v>203</v>
      </c>
      <c r="F109" s="55" t="s">
        <v>412</v>
      </c>
      <c r="G109" s="41">
        <v>5900</v>
      </c>
      <c r="H109" s="55" t="s">
        <v>1793</v>
      </c>
      <c r="I109" s="57"/>
      <c r="J109" s="42">
        <v>40268</v>
      </c>
      <c r="K109" s="43">
        <f t="shared" si="1"/>
        <v>31137</v>
      </c>
      <c r="L109" s="57"/>
      <c r="M109" s="48" t="s">
        <v>1180</v>
      </c>
      <c r="N109" s="55" t="s">
        <v>1429</v>
      </c>
      <c r="O109" s="28"/>
      <c r="P109" s="44" t="s">
        <v>1403</v>
      </c>
      <c r="Q109" s="45" t="s">
        <v>495</v>
      </c>
      <c r="R109" s="46" t="s">
        <v>732</v>
      </c>
      <c r="S109" s="55" t="s">
        <v>1797</v>
      </c>
      <c r="T109" s="55" t="s">
        <v>911</v>
      </c>
      <c r="U109" s="55" t="s">
        <v>1798</v>
      </c>
      <c r="V109" s="28"/>
      <c r="W109" s="28"/>
      <c r="X109" s="47" t="s">
        <v>1000</v>
      </c>
    </row>
    <row r="110" spans="1:24" ht="15" customHeight="1">
      <c r="A110" s="55" t="s">
        <v>98</v>
      </c>
      <c r="B110" s="55" t="s">
        <v>1792</v>
      </c>
      <c r="C110" s="39">
        <v>112</v>
      </c>
      <c r="D110" s="29" t="s">
        <v>1231</v>
      </c>
      <c r="E110" s="40" t="s">
        <v>204</v>
      </c>
      <c r="F110" s="55" t="s">
        <v>412</v>
      </c>
      <c r="G110" s="41">
        <v>6100</v>
      </c>
      <c r="H110" s="55" t="s">
        <v>1793</v>
      </c>
      <c r="I110" s="57"/>
      <c r="J110" s="42">
        <v>40268</v>
      </c>
      <c r="K110" s="43">
        <f t="shared" si="1"/>
        <v>31137</v>
      </c>
      <c r="L110" s="57"/>
      <c r="M110" s="29" t="s">
        <v>1224</v>
      </c>
      <c r="N110" s="55" t="s">
        <v>1429</v>
      </c>
      <c r="O110" s="28"/>
      <c r="P110" s="44" t="s">
        <v>1403</v>
      </c>
      <c r="Q110" s="45" t="s">
        <v>496</v>
      </c>
      <c r="R110" s="46" t="s">
        <v>733</v>
      </c>
      <c r="S110" s="55" t="s">
        <v>912</v>
      </c>
      <c r="T110" s="55" t="s">
        <v>911</v>
      </c>
      <c r="U110" s="55" t="s">
        <v>1798</v>
      </c>
      <c r="V110" s="28"/>
      <c r="W110" s="28"/>
      <c r="X110" s="47" t="s">
        <v>1001</v>
      </c>
    </row>
    <row r="111" spans="1:24" ht="15" customHeight="1">
      <c r="A111" s="55" t="s">
        <v>98</v>
      </c>
      <c r="B111" s="55" t="s">
        <v>1792</v>
      </c>
      <c r="C111" s="39">
        <v>113</v>
      </c>
      <c r="D111" s="28" t="s">
        <v>1277</v>
      </c>
      <c r="E111" s="40" t="s">
        <v>205</v>
      </c>
      <c r="F111" s="55" t="s">
        <v>413</v>
      </c>
      <c r="G111" s="41">
        <v>5500</v>
      </c>
      <c r="H111" s="55" t="s">
        <v>1793</v>
      </c>
      <c r="I111" s="57"/>
      <c r="J111" s="42">
        <v>40268</v>
      </c>
      <c r="K111" s="43">
        <f t="shared" si="1"/>
        <v>31137</v>
      </c>
      <c r="L111" s="57"/>
      <c r="M111" s="48" t="s">
        <v>1276</v>
      </c>
      <c r="N111" s="55" t="s">
        <v>1429</v>
      </c>
      <c r="O111" s="28"/>
      <c r="P111" s="44" t="s">
        <v>1403</v>
      </c>
      <c r="Q111" s="45" t="s">
        <v>497</v>
      </c>
      <c r="R111" s="46" t="s">
        <v>734</v>
      </c>
      <c r="S111" s="55" t="s">
        <v>912</v>
      </c>
      <c r="T111" s="55" t="s">
        <v>911</v>
      </c>
      <c r="U111" s="55" t="s">
        <v>1798</v>
      </c>
      <c r="V111" s="28"/>
      <c r="W111" s="28"/>
      <c r="X111" s="47" t="s">
        <v>1002</v>
      </c>
    </row>
    <row r="112" spans="1:24" ht="15" customHeight="1">
      <c r="A112" s="55" t="s">
        <v>98</v>
      </c>
      <c r="B112" s="55" t="s">
        <v>1792</v>
      </c>
      <c r="C112" s="39">
        <v>114</v>
      </c>
      <c r="D112" s="29" t="s">
        <v>1277</v>
      </c>
      <c r="E112" s="40" t="s">
        <v>206</v>
      </c>
      <c r="F112" s="55" t="s">
        <v>413</v>
      </c>
      <c r="G112" s="41">
        <v>5500</v>
      </c>
      <c r="H112" s="55" t="s">
        <v>1793</v>
      </c>
      <c r="I112" s="57"/>
      <c r="J112" s="42">
        <v>40268</v>
      </c>
      <c r="K112" s="43">
        <f t="shared" si="1"/>
        <v>31137</v>
      </c>
      <c r="L112" s="57"/>
      <c r="M112" s="29" t="s">
        <v>1278</v>
      </c>
      <c r="N112" s="55" t="s">
        <v>1429</v>
      </c>
      <c r="O112" s="28"/>
      <c r="P112" s="44" t="s">
        <v>1403</v>
      </c>
      <c r="Q112" s="45" t="s">
        <v>498</v>
      </c>
      <c r="R112" s="46" t="s">
        <v>735</v>
      </c>
      <c r="S112" s="55" t="s">
        <v>912</v>
      </c>
      <c r="T112" s="55" t="s">
        <v>911</v>
      </c>
      <c r="U112" s="55" t="s">
        <v>1798</v>
      </c>
      <c r="V112" s="28"/>
      <c r="W112" s="28"/>
      <c r="X112" s="47" t="s">
        <v>1003</v>
      </c>
    </row>
    <row r="113" spans="1:24" ht="15" customHeight="1">
      <c r="A113" s="55" t="s">
        <v>98</v>
      </c>
      <c r="B113" s="55" t="s">
        <v>1792</v>
      </c>
      <c r="C113" s="39">
        <v>115</v>
      </c>
      <c r="D113" s="29" t="s">
        <v>1277</v>
      </c>
      <c r="E113" s="40" t="s">
        <v>207</v>
      </c>
      <c r="F113" s="55" t="s">
        <v>413</v>
      </c>
      <c r="G113" s="41">
        <v>5500</v>
      </c>
      <c r="H113" s="55" t="s">
        <v>1793</v>
      </c>
      <c r="I113" s="57"/>
      <c r="J113" s="42">
        <v>40268</v>
      </c>
      <c r="K113" s="43">
        <f t="shared" si="1"/>
        <v>31137</v>
      </c>
      <c r="L113" s="57"/>
      <c r="M113" s="48" t="s">
        <v>1279</v>
      </c>
      <c r="N113" s="55" t="s">
        <v>1429</v>
      </c>
      <c r="O113" s="28"/>
      <c r="P113" s="44" t="s">
        <v>1403</v>
      </c>
      <c r="Q113" s="45" t="s">
        <v>499</v>
      </c>
      <c r="R113" s="46" t="s">
        <v>736</v>
      </c>
      <c r="S113" s="55" t="s">
        <v>912</v>
      </c>
      <c r="T113" s="55" t="s">
        <v>911</v>
      </c>
      <c r="U113" s="55" t="s">
        <v>1798</v>
      </c>
      <c r="V113" s="28"/>
      <c r="W113" s="28"/>
      <c r="X113" s="47" t="s">
        <v>1004</v>
      </c>
    </row>
    <row r="114" spans="1:24" ht="15" customHeight="1">
      <c r="A114" s="55" t="s">
        <v>98</v>
      </c>
      <c r="B114" s="55" t="s">
        <v>1792</v>
      </c>
      <c r="C114" s="39">
        <v>116</v>
      </c>
      <c r="D114" s="29" t="s">
        <v>1280</v>
      </c>
      <c r="E114" s="40" t="s">
        <v>208</v>
      </c>
      <c r="F114" s="55" t="s">
        <v>412</v>
      </c>
      <c r="G114" s="41">
        <v>5500</v>
      </c>
      <c r="H114" s="55" t="s">
        <v>1793</v>
      </c>
      <c r="I114" s="57"/>
      <c r="J114" s="42">
        <v>40268</v>
      </c>
      <c r="K114" s="43">
        <f t="shared" si="1"/>
        <v>31137</v>
      </c>
      <c r="L114" s="57"/>
      <c r="M114" s="48" t="s">
        <v>1262</v>
      </c>
      <c r="N114" s="55" t="s">
        <v>1429</v>
      </c>
      <c r="O114" s="28"/>
      <c r="P114" s="44" t="s">
        <v>1403</v>
      </c>
      <c r="Q114" s="45" t="s">
        <v>500</v>
      </c>
      <c r="R114" s="46" t="s">
        <v>737</v>
      </c>
      <c r="S114" s="55" t="s">
        <v>912</v>
      </c>
      <c r="T114" s="55" t="s">
        <v>911</v>
      </c>
      <c r="U114" s="55" t="s">
        <v>1798</v>
      </c>
      <c r="V114" s="28"/>
      <c r="W114" s="28"/>
      <c r="X114" s="47" t="s">
        <v>1005</v>
      </c>
    </row>
    <row r="115" spans="1:24" ht="15" customHeight="1">
      <c r="A115" s="55" t="s">
        <v>98</v>
      </c>
      <c r="B115" s="55" t="s">
        <v>1792</v>
      </c>
      <c r="C115" s="39">
        <v>117</v>
      </c>
      <c r="D115" s="29" t="s">
        <v>1281</v>
      </c>
      <c r="E115" s="40" t="s">
        <v>209</v>
      </c>
      <c r="F115" s="55" t="s">
        <v>412</v>
      </c>
      <c r="G115" s="41">
        <v>5500</v>
      </c>
      <c r="H115" s="55" t="s">
        <v>1793</v>
      </c>
      <c r="I115" s="57"/>
      <c r="J115" s="42">
        <v>40268</v>
      </c>
      <c r="K115" s="43">
        <f t="shared" si="1"/>
        <v>31137</v>
      </c>
      <c r="L115" s="57"/>
      <c r="M115" s="29" t="s">
        <v>1162</v>
      </c>
      <c r="N115" s="55" t="s">
        <v>1429</v>
      </c>
      <c r="O115" s="28"/>
      <c r="P115" s="44" t="s">
        <v>1403</v>
      </c>
      <c r="Q115" s="45" t="s">
        <v>501</v>
      </c>
      <c r="R115" s="46" t="s">
        <v>738</v>
      </c>
      <c r="S115" s="55" t="s">
        <v>912</v>
      </c>
      <c r="T115" s="55" t="s">
        <v>911</v>
      </c>
      <c r="U115" s="55" t="s">
        <v>1798</v>
      </c>
      <c r="V115" s="28"/>
      <c r="W115" s="28"/>
      <c r="X115" s="47" t="s">
        <v>1006</v>
      </c>
    </row>
    <row r="116" spans="1:24" ht="15" customHeight="1">
      <c r="A116" s="55" t="s">
        <v>98</v>
      </c>
      <c r="B116" s="55" t="s">
        <v>1792</v>
      </c>
      <c r="C116" s="39">
        <v>118</v>
      </c>
      <c r="D116" s="28" t="s">
        <v>1155</v>
      </c>
      <c r="E116" s="40" t="s">
        <v>210</v>
      </c>
      <c r="F116" s="55" t="s">
        <v>412</v>
      </c>
      <c r="G116" s="41">
        <v>4300</v>
      </c>
      <c r="H116" s="55" t="s">
        <v>1793</v>
      </c>
      <c r="I116" s="57"/>
      <c r="J116" s="42">
        <v>40268</v>
      </c>
      <c r="K116" s="43">
        <f t="shared" si="1"/>
        <v>31137</v>
      </c>
      <c r="L116" s="57"/>
      <c r="M116" s="28" t="s">
        <v>1282</v>
      </c>
      <c r="N116" s="55" t="s">
        <v>1429</v>
      </c>
      <c r="O116" s="28"/>
      <c r="P116" s="44" t="s">
        <v>1403</v>
      </c>
      <c r="Q116" s="45" t="s">
        <v>502</v>
      </c>
      <c r="R116" s="46" t="s">
        <v>739</v>
      </c>
      <c r="S116" s="55" t="s">
        <v>912</v>
      </c>
      <c r="T116" s="55" t="s">
        <v>911</v>
      </c>
      <c r="U116" s="55" t="s">
        <v>1800</v>
      </c>
      <c r="V116" s="28"/>
      <c r="W116" s="28"/>
      <c r="X116" s="47" t="s">
        <v>97</v>
      </c>
    </row>
    <row r="117" spans="1:24" ht="15" customHeight="1">
      <c r="A117" s="55" t="s">
        <v>98</v>
      </c>
      <c r="B117" s="55" t="s">
        <v>1792</v>
      </c>
      <c r="C117" s="39">
        <v>119</v>
      </c>
      <c r="D117" s="29" t="s">
        <v>1185</v>
      </c>
      <c r="E117" s="40" t="s">
        <v>211</v>
      </c>
      <c r="F117" s="55" t="s">
        <v>412</v>
      </c>
      <c r="G117" s="41">
        <v>5800</v>
      </c>
      <c r="H117" s="55" t="s">
        <v>1793</v>
      </c>
      <c r="I117" s="57"/>
      <c r="J117" s="42">
        <v>40268</v>
      </c>
      <c r="K117" s="43">
        <f t="shared" si="1"/>
        <v>31137</v>
      </c>
      <c r="L117" s="57"/>
      <c r="M117" s="29" t="s">
        <v>1183</v>
      </c>
      <c r="N117" s="55" t="s">
        <v>1429</v>
      </c>
      <c r="O117" s="29"/>
      <c r="P117" s="44" t="s">
        <v>1403</v>
      </c>
      <c r="Q117" s="45" t="s">
        <v>503</v>
      </c>
      <c r="R117" s="46" t="s">
        <v>740</v>
      </c>
      <c r="S117" s="55" t="s">
        <v>1797</v>
      </c>
      <c r="T117" s="55" t="s">
        <v>911</v>
      </c>
      <c r="U117" s="55" t="s">
        <v>1798</v>
      </c>
      <c r="V117" s="28"/>
      <c r="W117" s="28"/>
      <c r="X117" s="47" t="s">
        <v>1007</v>
      </c>
    </row>
    <row r="118" spans="1:24" ht="15" customHeight="1">
      <c r="A118" s="55" t="s">
        <v>98</v>
      </c>
      <c r="B118" s="55" t="s">
        <v>1792</v>
      </c>
      <c r="C118" s="39">
        <v>120</v>
      </c>
      <c r="D118" s="29" t="s">
        <v>1185</v>
      </c>
      <c r="E118" s="40" t="s">
        <v>212</v>
      </c>
      <c r="F118" s="55" t="s">
        <v>412</v>
      </c>
      <c r="G118" s="41">
        <v>5800</v>
      </c>
      <c r="H118" s="55" t="s">
        <v>1793</v>
      </c>
      <c r="I118" s="57"/>
      <c r="J118" s="42">
        <v>40268</v>
      </c>
      <c r="K118" s="43">
        <f t="shared" si="1"/>
        <v>31137</v>
      </c>
      <c r="L118" s="57"/>
      <c r="M118" s="29" t="s">
        <v>1283</v>
      </c>
      <c r="N118" s="55" t="s">
        <v>1429</v>
      </c>
      <c r="O118" s="28"/>
      <c r="P118" s="44" t="s">
        <v>1403</v>
      </c>
      <c r="Q118" s="45" t="s">
        <v>504</v>
      </c>
      <c r="R118" s="46" t="s">
        <v>741</v>
      </c>
      <c r="S118" s="55" t="s">
        <v>1797</v>
      </c>
      <c r="T118" s="55" t="s">
        <v>911</v>
      </c>
      <c r="U118" s="55" t="s">
        <v>1798</v>
      </c>
      <c r="V118" s="28"/>
      <c r="W118" s="28"/>
      <c r="X118" s="47" t="s">
        <v>1008</v>
      </c>
    </row>
    <row r="119" spans="1:24" ht="15" customHeight="1">
      <c r="A119" s="55" t="s">
        <v>98</v>
      </c>
      <c r="B119" s="55" t="s">
        <v>1792</v>
      </c>
      <c r="C119" s="39">
        <v>121</v>
      </c>
      <c r="D119" s="29" t="s">
        <v>1284</v>
      </c>
      <c r="E119" s="40" t="s">
        <v>213</v>
      </c>
      <c r="F119" s="55" t="s">
        <v>412</v>
      </c>
      <c r="G119" s="41">
        <v>5900</v>
      </c>
      <c r="H119" s="55" t="s">
        <v>1793</v>
      </c>
      <c r="I119" s="57"/>
      <c r="J119" s="42">
        <v>40268</v>
      </c>
      <c r="K119" s="43">
        <f t="shared" si="1"/>
        <v>31137</v>
      </c>
      <c r="L119" s="57"/>
      <c r="M119" s="29" t="s">
        <v>1178</v>
      </c>
      <c r="N119" s="55" t="s">
        <v>1429</v>
      </c>
      <c r="O119" s="28"/>
      <c r="P119" s="44" t="s">
        <v>1403</v>
      </c>
      <c r="Q119" s="45" t="s">
        <v>505</v>
      </c>
      <c r="R119" s="46" t="s">
        <v>742</v>
      </c>
      <c r="S119" s="55" t="s">
        <v>1797</v>
      </c>
      <c r="T119" s="55" t="s">
        <v>911</v>
      </c>
      <c r="U119" s="55" t="s">
        <v>1798</v>
      </c>
      <c r="V119" s="28"/>
      <c r="W119" s="28"/>
      <c r="X119" s="47" t="s">
        <v>1009</v>
      </c>
    </row>
    <row r="120" spans="1:24" ht="15" customHeight="1">
      <c r="A120" s="55" t="s">
        <v>98</v>
      </c>
      <c r="B120" s="55" t="s">
        <v>1792</v>
      </c>
      <c r="C120" s="39">
        <v>122</v>
      </c>
      <c r="D120" s="28" t="s">
        <v>1286</v>
      </c>
      <c r="E120" s="40" t="s">
        <v>214</v>
      </c>
      <c r="F120" s="55" t="s">
        <v>412</v>
      </c>
      <c r="G120" s="41">
        <v>4900</v>
      </c>
      <c r="H120" s="55" t="s">
        <v>1793</v>
      </c>
      <c r="I120" s="57"/>
      <c r="J120" s="42">
        <v>40268</v>
      </c>
      <c r="K120" s="43">
        <f t="shared" si="1"/>
        <v>31137</v>
      </c>
      <c r="L120" s="57"/>
      <c r="M120" s="48" t="s">
        <v>1285</v>
      </c>
      <c r="N120" s="55" t="s">
        <v>1429</v>
      </c>
      <c r="O120" s="28"/>
      <c r="P120" s="44" t="s">
        <v>1403</v>
      </c>
      <c r="Q120" s="45" t="s">
        <v>506</v>
      </c>
      <c r="R120" s="46" t="s">
        <v>743</v>
      </c>
      <c r="S120" s="55" t="s">
        <v>1797</v>
      </c>
      <c r="T120" s="55" t="s">
        <v>911</v>
      </c>
      <c r="U120" s="55" t="s">
        <v>1798</v>
      </c>
      <c r="V120" s="28"/>
      <c r="W120" s="28"/>
      <c r="X120" s="47" t="s">
        <v>1010</v>
      </c>
    </row>
    <row r="121" spans="1:24" ht="15" customHeight="1">
      <c r="A121" s="55" t="s">
        <v>98</v>
      </c>
      <c r="B121" s="55" t="s">
        <v>1792</v>
      </c>
      <c r="C121" s="39">
        <v>123</v>
      </c>
      <c r="D121" s="29" t="s">
        <v>1263</v>
      </c>
      <c r="E121" s="40" t="s">
        <v>215</v>
      </c>
      <c r="F121" s="55" t="s">
        <v>412</v>
      </c>
      <c r="G121" s="41">
        <v>6400</v>
      </c>
      <c r="H121" s="55" t="s">
        <v>1793</v>
      </c>
      <c r="I121" s="57"/>
      <c r="J121" s="42">
        <v>40268</v>
      </c>
      <c r="K121" s="43">
        <f t="shared" si="1"/>
        <v>31137</v>
      </c>
      <c r="L121" s="57"/>
      <c r="M121" s="29" t="s">
        <v>1171</v>
      </c>
      <c r="N121" s="55" t="s">
        <v>1429</v>
      </c>
      <c r="O121" s="28"/>
      <c r="P121" s="44" t="s">
        <v>1403</v>
      </c>
      <c r="Q121" s="45" t="s">
        <v>507</v>
      </c>
      <c r="R121" s="46" t="s">
        <v>744</v>
      </c>
      <c r="S121" s="55" t="s">
        <v>1797</v>
      </c>
      <c r="T121" s="55" t="s">
        <v>911</v>
      </c>
      <c r="U121" s="55" t="s">
        <v>1798</v>
      </c>
      <c r="V121" s="28"/>
      <c r="W121" s="28"/>
      <c r="X121" s="47" t="s">
        <v>1011</v>
      </c>
    </row>
    <row r="122" spans="1:24" ht="15" customHeight="1">
      <c r="A122" s="55" t="s">
        <v>98</v>
      </c>
      <c r="B122" s="55" t="s">
        <v>1792</v>
      </c>
      <c r="C122" s="39">
        <v>124</v>
      </c>
      <c r="D122" s="28" t="s">
        <v>1165</v>
      </c>
      <c r="E122" s="40" t="s">
        <v>216</v>
      </c>
      <c r="F122" s="55" t="s">
        <v>412</v>
      </c>
      <c r="G122" s="41">
        <v>4600</v>
      </c>
      <c r="H122" s="55" t="s">
        <v>1793</v>
      </c>
      <c r="I122" s="57"/>
      <c r="J122" s="42">
        <v>40268</v>
      </c>
      <c r="K122" s="43">
        <f t="shared" si="1"/>
        <v>31137</v>
      </c>
      <c r="L122" s="57"/>
      <c r="M122" s="28" t="s">
        <v>1287</v>
      </c>
      <c r="N122" s="55" t="s">
        <v>1429</v>
      </c>
      <c r="O122" s="28"/>
      <c r="P122" s="44" t="s">
        <v>1403</v>
      </c>
      <c r="Q122" s="45" t="s">
        <v>508</v>
      </c>
      <c r="R122" s="46" t="s">
        <v>745</v>
      </c>
      <c r="S122" s="55" t="s">
        <v>1797</v>
      </c>
      <c r="T122" s="55" t="s">
        <v>911</v>
      </c>
      <c r="U122" s="55" t="s">
        <v>1798</v>
      </c>
      <c r="V122" s="28"/>
      <c r="W122" s="28"/>
      <c r="X122" s="47" t="s">
        <v>950</v>
      </c>
    </row>
    <row r="123" spans="1:24" ht="15" customHeight="1">
      <c r="A123" s="55" t="s">
        <v>98</v>
      </c>
      <c r="B123" s="55" t="s">
        <v>1792</v>
      </c>
      <c r="C123" s="39">
        <v>125</v>
      </c>
      <c r="D123" s="28" t="s">
        <v>1289</v>
      </c>
      <c r="E123" s="40" t="s">
        <v>217</v>
      </c>
      <c r="F123" s="55" t="s">
        <v>412</v>
      </c>
      <c r="G123" s="41">
        <v>4200</v>
      </c>
      <c r="H123" s="55" t="s">
        <v>1793</v>
      </c>
      <c r="I123" s="57"/>
      <c r="J123" s="42">
        <v>40268</v>
      </c>
      <c r="K123" s="43">
        <f t="shared" si="1"/>
        <v>31137</v>
      </c>
      <c r="L123" s="57"/>
      <c r="M123" s="28" t="s">
        <v>1288</v>
      </c>
      <c r="N123" s="55" t="s">
        <v>1429</v>
      </c>
      <c r="O123" s="28"/>
      <c r="P123" s="44" t="s">
        <v>1403</v>
      </c>
      <c r="Q123" s="45" t="s">
        <v>509</v>
      </c>
      <c r="R123" s="46" t="s">
        <v>746</v>
      </c>
      <c r="S123" s="55" t="s">
        <v>1797</v>
      </c>
      <c r="T123" s="55" t="s">
        <v>911</v>
      </c>
      <c r="U123" s="55" t="s">
        <v>1798</v>
      </c>
      <c r="V123" s="28"/>
      <c r="W123" s="28"/>
      <c r="X123" s="47" t="s">
        <v>1012</v>
      </c>
    </row>
    <row r="124" spans="1:24" ht="15" customHeight="1">
      <c r="A124" s="55" t="s">
        <v>98</v>
      </c>
      <c r="B124" s="55" t="s">
        <v>1792</v>
      </c>
      <c r="C124" s="39">
        <v>126</v>
      </c>
      <c r="D124" s="29" t="s">
        <v>1220</v>
      </c>
      <c r="E124" s="40" t="s">
        <v>218</v>
      </c>
      <c r="F124" s="55" t="s">
        <v>412</v>
      </c>
      <c r="G124" s="41">
        <v>4300</v>
      </c>
      <c r="H124" s="55" t="s">
        <v>1793</v>
      </c>
      <c r="I124" s="57"/>
      <c r="J124" s="42">
        <v>40268</v>
      </c>
      <c r="K124" s="43">
        <f t="shared" si="1"/>
        <v>31137</v>
      </c>
      <c r="L124" s="57"/>
      <c r="M124" s="29" t="s">
        <v>1218</v>
      </c>
      <c r="N124" s="55" t="s">
        <v>1429</v>
      </c>
      <c r="O124" s="28"/>
      <c r="P124" s="44" t="s">
        <v>1403</v>
      </c>
      <c r="Q124" s="45" t="s">
        <v>510</v>
      </c>
      <c r="R124" s="46" t="s">
        <v>747</v>
      </c>
      <c r="S124" s="55" t="s">
        <v>1795</v>
      </c>
      <c r="T124" s="55" t="s">
        <v>1796</v>
      </c>
      <c r="U124" s="55" t="s">
        <v>1798</v>
      </c>
      <c r="V124" s="28"/>
      <c r="W124" s="28"/>
      <c r="X124" s="47" t="s">
        <v>1013</v>
      </c>
    </row>
    <row r="125" spans="1:24" ht="15" customHeight="1">
      <c r="A125" s="55" t="s">
        <v>98</v>
      </c>
      <c r="B125" s="55" t="s">
        <v>1792</v>
      </c>
      <c r="C125" s="39">
        <v>127</v>
      </c>
      <c r="D125" s="29" t="s">
        <v>1290</v>
      </c>
      <c r="E125" s="40" t="s">
        <v>219</v>
      </c>
      <c r="F125" s="55" t="s">
        <v>412</v>
      </c>
      <c r="G125" s="41">
        <v>4300</v>
      </c>
      <c r="H125" s="55" t="s">
        <v>1793</v>
      </c>
      <c r="I125" s="57"/>
      <c r="J125" s="42">
        <v>40268</v>
      </c>
      <c r="K125" s="43">
        <f t="shared" si="1"/>
        <v>31137</v>
      </c>
      <c r="L125" s="57"/>
      <c r="M125" s="29" t="s">
        <v>1225</v>
      </c>
      <c r="N125" s="55" t="s">
        <v>1429</v>
      </c>
      <c r="O125" s="28"/>
      <c r="P125" s="44" t="s">
        <v>1403</v>
      </c>
      <c r="Q125" s="45" t="s">
        <v>511</v>
      </c>
      <c r="R125" s="46" t="s">
        <v>748</v>
      </c>
      <c r="S125" s="55" t="s">
        <v>1797</v>
      </c>
      <c r="T125" s="55" t="s">
        <v>911</v>
      </c>
      <c r="U125" s="55" t="s">
        <v>1798</v>
      </c>
      <c r="V125" s="28"/>
      <c r="W125" s="28"/>
      <c r="X125" s="47" t="s">
        <v>1014</v>
      </c>
    </row>
    <row r="126" spans="1:24" ht="15" customHeight="1">
      <c r="A126" s="55" t="s">
        <v>98</v>
      </c>
      <c r="B126" s="55" t="s">
        <v>1792</v>
      </c>
      <c r="C126" s="39">
        <v>128</v>
      </c>
      <c r="D126" s="28" t="s">
        <v>1165</v>
      </c>
      <c r="E126" s="40" t="s">
        <v>220</v>
      </c>
      <c r="F126" s="55" t="s">
        <v>412</v>
      </c>
      <c r="G126" s="41">
        <v>4200</v>
      </c>
      <c r="H126" s="55" t="s">
        <v>1793</v>
      </c>
      <c r="I126" s="57"/>
      <c r="J126" s="42">
        <v>40268</v>
      </c>
      <c r="K126" s="43">
        <f t="shared" si="1"/>
        <v>31137</v>
      </c>
      <c r="L126" s="57"/>
      <c r="M126" s="28" t="s">
        <v>1164</v>
      </c>
      <c r="N126" s="55" t="s">
        <v>1429</v>
      </c>
      <c r="O126" s="28"/>
      <c r="P126" s="44" t="s">
        <v>1403</v>
      </c>
      <c r="Q126" s="45" t="s">
        <v>512</v>
      </c>
      <c r="R126" s="46" t="s">
        <v>512</v>
      </c>
      <c r="S126" s="55" t="s">
        <v>1797</v>
      </c>
      <c r="T126" s="55" t="s">
        <v>911</v>
      </c>
      <c r="U126" s="55" t="s">
        <v>1798</v>
      </c>
      <c r="V126" s="28"/>
      <c r="W126" s="28"/>
      <c r="X126" s="47" t="s">
        <v>1015</v>
      </c>
    </row>
    <row r="127" spans="1:24" ht="15" customHeight="1">
      <c r="A127" s="55" t="s">
        <v>98</v>
      </c>
      <c r="B127" s="55" t="s">
        <v>1792</v>
      </c>
      <c r="C127" s="39">
        <v>129</v>
      </c>
      <c r="D127" s="28" t="s">
        <v>1293</v>
      </c>
      <c r="E127" s="40" t="s">
        <v>221</v>
      </c>
      <c r="F127" s="55" t="s">
        <v>412</v>
      </c>
      <c r="G127" s="41">
        <v>2000</v>
      </c>
      <c r="H127" s="55" t="s">
        <v>1793</v>
      </c>
      <c r="I127" s="57"/>
      <c r="J127" s="42">
        <v>40268</v>
      </c>
      <c r="K127" s="43">
        <f t="shared" si="1"/>
        <v>31137</v>
      </c>
      <c r="L127" s="57"/>
      <c r="M127" s="48" t="s">
        <v>1292</v>
      </c>
      <c r="N127" s="55" t="s">
        <v>1429</v>
      </c>
      <c r="O127" s="28"/>
      <c r="P127" s="44" t="s">
        <v>1403</v>
      </c>
      <c r="Q127" s="45" t="s">
        <v>513</v>
      </c>
      <c r="R127" s="46" t="s">
        <v>749</v>
      </c>
      <c r="S127" s="55" t="s">
        <v>1797</v>
      </c>
      <c r="T127" s="55" t="s">
        <v>911</v>
      </c>
      <c r="U127" s="55" t="s">
        <v>1798</v>
      </c>
      <c r="V127" s="28"/>
      <c r="W127" s="28"/>
      <c r="X127" s="47" t="s">
        <v>97</v>
      </c>
    </row>
    <row r="128" spans="1:24" ht="15" customHeight="1">
      <c r="A128" s="55" t="s">
        <v>98</v>
      </c>
      <c r="B128" s="55" t="s">
        <v>1792</v>
      </c>
      <c r="C128" s="39">
        <v>130</v>
      </c>
      <c r="D128" s="28" t="s">
        <v>1284</v>
      </c>
      <c r="E128" s="40" t="s">
        <v>222</v>
      </c>
      <c r="F128" s="55" t="s">
        <v>412</v>
      </c>
      <c r="G128" s="41">
        <v>3600</v>
      </c>
      <c r="H128" s="55" t="s">
        <v>1793</v>
      </c>
      <c r="I128" s="57"/>
      <c r="J128" s="42">
        <v>40268</v>
      </c>
      <c r="K128" s="43">
        <f t="shared" si="1"/>
        <v>31137</v>
      </c>
      <c r="L128" s="57"/>
      <c r="M128" s="48" t="s">
        <v>1237</v>
      </c>
      <c r="N128" s="55" t="s">
        <v>1429</v>
      </c>
      <c r="O128" s="28"/>
      <c r="P128" s="44" t="s">
        <v>1403</v>
      </c>
      <c r="Q128" s="45" t="s">
        <v>514</v>
      </c>
      <c r="R128" s="46" t="s">
        <v>750</v>
      </c>
      <c r="S128" s="55" t="s">
        <v>1797</v>
      </c>
      <c r="T128" s="55" t="s">
        <v>911</v>
      </c>
      <c r="U128" s="55" t="s">
        <v>1798</v>
      </c>
      <c r="V128" s="28"/>
      <c r="W128" s="28"/>
      <c r="X128" s="47" t="s">
        <v>1016</v>
      </c>
    </row>
    <row r="129" spans="1:24" ht="15" customHeight="1">
      <c r="A129" s="55" t="s">
        <v>98</v>
      </c>
      <c r="B129" s="55" t="s">
        <v>1792</v>
      </c>
      <c r="C129" s="39">
        <v>131</v>
      </c>
      <c r="D129" s="29" t="s">
        <v>1185</v>
      </c>
      <c r="E129" s="40" t="s">
        <v>223</v>
      </c>
      <c r="F129" s="55" t="s">
        <v>412</v>
      </c>
      <c r="G129" s="41">
        <v>4200</v>
      </c>
      <c r="H129" s="55" t="s">
        <v>1793</v>
      </c>
      <c r="I129" s="57"/>
      <c r="J129" s="42">
        <v>40268</v>
      </c>
      <c r="K129" s="43">
        <f t="shared" si="1"/>
        <v>31137</v>
      </c>
      <c r="L129" s="57"/>
      <c r="M129" s="29" t="s">
        <v>1294</v>
      </c>
      <c r="N129" s="55" t="s">
        <v>1429</v>
      </c>
      <c r="O129" s="28"/>
      <c r="P129" s="44" t="s">
        <v>1403</v>
      </c>
      <c r="Q129" s="45" t="s">
        <v>515</v>
      </c>
      <c r="R129" s="46" t="s">
        <v>751</v>
      </c>
      <c r="S129" s="55" t="s">
        <v>1797</v>
      </c>
      <c r="T129" s="55" t="s">
        <v>911</v>
      </c>
      <c r="U129" s="55" t="s">
        <v>1798</v>
      </c>
      <c r="V129" s="28"/>
      <c r="W129" s="28"/>
      <c r="X129" s="47" t="s">
        <v>1017</v>
      </c>
    </row>
    <row r="130" spans="1:24" ht="15" customHeight="1">
      <c r="A130" s="55" t="s">
        <v>98</v>
      </c>
      <c r="B130" s="55" t="s">
        <v>1792</v>
      </c>
      <c r="C130" s="39">
        <v>132</v>
      </c>
      <c r="D130" s="29" t="s">
        <v>1266</v>
      </c>
      <c r="E130" s="40" t="s">
        <v>224</v>
      </c>
      <c r="F130" s="55" t="s">
        <v>412</v>
      </c>
      <c r="G130" s="41">
        <v>4300</v>
      </c>
      <c r="H130" s="55" t="s">
        <v>1793</v>
      </c>
      <c r="I130" s="57"/>
      <c r="J130" s="42">
        <v>40268</v>
      </c>
      <c r="K130" s="43">
        <f t="shared" si="1"/>
        <v>31137</v>
      </c>
      <c r="L130" s="57"/>
      <c r="M130" s="48" t="s">
        <v>1210</v>
      </c>
      <c r="N130" s="55" t="s">
        <v>1429</v>
      </c>
      <c r="O130" s="28"/>
      <c r="P130" s="44" t="s">
        <v>1403</v>
      </c>
      <c r="Q130" s="45" t="s">
        <v>516</v>
      </c>
      <c r="R130" s="46" t="s">
        <v>752</v>
      </c>
      <c r="S130" s="55" t="s">
        <v>1797</v>
      </c>
      <c r="T130" s="55" t="s">
        <v>911</v>
      </c>
      <c r="U130" s="55" t="s">
        <v>1798</v>
      </c>
      <c r="V130" s="28"/>
      <c r="W130" s="28"/>
      <c r="X130" s="47" t="s">
        <v>1018</v>
      </c>
    </row>
    <row r="131" spans="1:24" ht="15" customHeight="1">
      <c r="A131" s="55" t="s">
        <v>98</v>
      </c>
      <c r="B131" s="55" t="s">
        <v>1792</v>
      </c>
      <c r="C131" s="39">
        <v>133</v>
      </c>
      <c r="D131" s="28" t="s">
        <v>1266</v>
      </c>
      <c r="E131" s="40" t="s">
        <v>225</v>
      </c>
      <c r="F131" s="55" t="s">
        <v>412</v>
      </c>
      <c r="G131" s="41">
        <v>4300</v>
      </c>
      <c r="H131" s="55" t="s">
        <v>1793</v>
      </c>
      <c r="I131" s="57"/>
      <c r="J131" s="42">
        <v>40268</v>
      </c>
      <c r="K131" s="43">
        <f t="shared" ref="K131:K194" si="2">DATE(YEAR(J132)-25,MONTH(J132),DAY(J132))</f>
        <v>31137</v>
      </c>
      <c r="L131" s="57"/>
      <c r="M131" s="48" t="s">
        <v>1210</v>
      </c>
      <c r="N131" s="55" t="s">
        <v>1429</v>
      </c>
      <c r="O131" s="28"/>
      <c r="P131" s="44" t="s">
        <v>1403</v>
      </c>
      <c r="Q131" s="45" t="s">
        <v>516</v>
      </c>
      <c r="R131" s="46" t="s">
        <v>753</v>
      </c>
      <c r="S131" s="55" t="s">
        <v>1797</v>
      </c>
      <c r="T131" s="55" t="s">
        <v>911</v>
      </c>
      <c r="U131" s="55" t="s">
        <v>1798</v>
      </c>
      <c r="V131" s="28"/>
      <c r="W131" s="28"/>
      <c r="X131" s="47" t="s">
        <v>1019</v>
      </c>
    </row>
    <row r="132" spans="1:24" ht="15" customHeight="1">
      <c r="A132" s="55" t="s">
        <v>98</v>
      </c>
      <c r="B132" s="55" t="s">
        <v>1792</v>
      </c>
      <c r="C132" s="39">
        <v>134</v>
      </c>
      <c r="D132" s="28" t="s">
        <v>1266</v>
      </c>
      <c r="E132" s="40" t="s">
        <v>226</v>
      </c>
      <c r="F132" s="55" t="s">
        <v>412</v>
      </c>
      <c r="G132" s="41">
        <v>4300</v>
      </c>
      <c r="H132" s="55" t="s">
        <v>1793</v>
      </c>
      <c r="I132" s="57"/>
      <c r="J132" s="42">
        <v>40268</v>
      </c>
      <c r="K132" s="43">
        <f t="shared" si="2"/>
        <v>31137</v>
      </c>
      <c r="L132" s="57"/>
      <c r="M132" s="48" t="s">
        <v>1210</v>
      </c>
      <c r="N132" s="55" t="s">
        <v>1429</v>
      </c>
      <c r="O132" s="28"/>
      <c r="P132" s="44" t="s">
        <v>1403</v>
      </c>
      <c r="Q132" s="45" t="s">
        <v>516</v>
      </c>
      <c r="R132" s="46" t="s">
        <v>754</v>
      </c>
      <c r="S132" s="55" t="s">
        <v>1797</v>
      </c>
      <c r="T132" s="55" t="s">
        <v>911</v>
      </c>
      <c r="U132" s="55" t="s">
        <v>1798</v>
      </c>
      <c r="V132" s="28"/>
      <c r="W132" s="28"/>
      <c r="X132" s="47" t="s">
        <v>1020</v>
      </c>
    </row>
    <row r="133" spans="1:24" ht="15" customHeight="1">
      <c r="A133" s="55" t="s">
        <v>98</v>
      </c>
      <c r="B133" s="55" t="s">
        <v>1792</v>
      </c>
      <c r="C133" s="39">
        <v>135</v>
      </c>
      <c r="D133" s="28" t="s">
        <v>1266</v>
      </c>
      <c r="E133" s="40" t="s">
        <v>227</v>
      </c>
      <c r="F133" s="55" t="s">
        <v>412</v>
      </c>
      <c r="G133" s="41">
        <v>4300</v>
      </c>
      <c r="H133" s="55" t="s">
        <v>1793</v>
      </c>
      <c r="I133" s="57"/>
      <c r="J133" s="42">
        <v>40268</v>
      </c>
      <c r="K133" s="43">
        <f t="shared" si="2"/>
        <v>31137</v>
      </c>
      <c r="L133" s="57"/>
      <c r="M133" s="48" t="s">
        <v>1210</v>
      </c>
      <c r="N133" s="55" t="s">
        <v>1429</v>
      </c>
      <c r="O133" s="28"/>
      <c r="P133" s="44" t="s">
        <v>1403</v>
      </c>
      <c r="Q133" s="45" t="s">
        <v>516</v>
      </c>
      <c r="R133" s="46" t="s">
        <v>755</v>
      </c>
      <c r="S133" s="55" t="s">
        <v>1797</v>
      </c>
      <c r="T133" s="55" t="s">
        <v>911</v>
      </c>
      <c r="U133" s="55" t="s">
        <v>1798</v>
      </c>
      <c r="V133" s="28"/>
      <c r="W133" s="28"/>
      <c r="X133" s="47" t="s">
        <v>1021</v>
      </c>
    </row>
    <row r="134" spans="1:24" ht="15" customHeight="1">
      <c r="A134" s="55" t="s">
        <v>98</v>
      </c>
      <c r="B134" s="55" t="s">
        <v>1792</v>
      </c>
      <c r="C134" s="39">
        <v>136</v>
      </c>
      <c r="D134" s="29" t="s">
        <v>1295</v>
      </c>
      <c r="E134" s="40" t="s">
        <v>228</v>
      </c>
      <c r="F134" s="55" t="s">
        <v>412</v>
      </c>
      <c r="G134" s="41">
        <v>4300</v>
      </c>
      <c r="H134" s="55" t="s">
        <v>1793</v>
      </c>
      <c r="I134" s="57"/>
      <c r="J134" s="42">
        <v>40268</v>
      </c>
      <c r="K134" s="43">
        <f t="shared" si="2"/>
        <v>31137</v>
      </c>
      <c r="L134" s="57"/>
      <c r="M134" s="29" t="s">
        <v>1212</v>
      </c>
      <c r="N134" s="55" t="s">
        <v>1429</v>
      </c>
      <c r="O134" s="28"/>
      <c r="P134" s="44" t="s">
        <v>1403</v>
      </c>
      <c r="Q134" s="45" t="s">
        <v>517</v>
      </c>
      <c r="R134" s="46" t="s">
        <v>756</v>
      </c>
      <c r="S134" s="55" t="s">
        <v>1797</v>
      </c>
      <c r="T134" s="55" t="s">
        <v>911</v>
      </c>
      <c r="U134" s="55" t="s">
        <v>1798</v>
      </c>
      <c r="V134" s="28"/>
      <c r="W134" s="28"/>
      <c r="X134" s="47" t="s">
        <v>1022</v>
      </c>
    </row>
    <row r="135" spans="1:24" ht="15" customHeight="1">
      <c r="A135" s="55" t="s">
        <v>98</v>
      </c>
      <c r="B135" s="55" t="s">
        <v>1792</v>
      </c>
      <c r="C135" s="39">
        <v>137</v>
      </c>
      <c r="D135" s="29" t="s">
        <v>1297</v>
      </c>
      <c r="E135" s="40" t="s">
        <v>229</v>
      </c>
      <c r="F135" s="55" t="s">
        <v>412</v>
      </c>
      <c r="G135" s="41">
        <v>4300</v>
      </c>
      <c r="H135" s="55" t="s">
        <v>1793</v>
      </c>
      <c r="I135" s="57"/>
      <c r="J135" s="42">
        <v>40268</v>
      </c>
      <c r="K135" s="43">
        <f t="shared" si="2"/>
        <v>31137</v>
      </c>
      <c r="L135" s="57"/>
      <c r="M135" s="29" t="s">
        <v>1296</v>
      </c>
      <c r="N135" s="55" t="s">
        <v>1429</v>
      </c>
      <c r="O135" s="28"/>
      <c r="P135" s="44" t="s">
        <v>1403</v>
      </c>
      <c r="Q135" s="45" t="s">
        <v>518</v>
      </c>
      <c r="R135" s="46" t="s">
        <v>757</v>
      </c>
      <c r="S135" s="55" t="s">
        <v>1797</v>
      </c>
      <c r="T135" s="55" t="s">
        <v>911</v>
      </c>
      <c r="U135" s="55" t="s">
        <v>1798</v>
      </c>
      <c r="V135" s="28"/>
      <c r="W135" s="28"/>
      <c r="X135" s="47" t="s">
        <v>1023</v>
      </c>
    </row>
    <row r="136" spans="1:24" ht="15" customHeight="1">
      <c r="A136" s="55" t="s">
        <v>98</v>
      </c>
      <c r="B136" s="55" t="s">
        <v>1792</v>
      </c>
      <c r="C136" s="39">
        <v>138</v>
      </c>
      <c r="D136" s="28" t="s">
        <v>1172</v>
      </c>
      <c r="E136" s="40" t="s">
        <v>230</v>
      </c>
      <c r="F136" s="55" t="s">
        <v>412</v>
      </c>
      <c r="G136" s="41">
        <v>2000</v>
      </c>
      <c r="H136" s="55" t="s">
        <v>1793</v>
      </c>
      <c r="I136" s="57"/>
      <c r="J136" s="42">
        <v>40268</v>
      </c>
      <c r="K136" s="43">
        <f t="shared" si="2"/>
        <v>31137</v>
      </c>
      <c r="L136" s="57"/>
      <c r="M136" s="28" t="s">
        <v>1171</v>
      </c>
      <c r="N136" s="55" t="s">
        <v>1429</v>
      </c>
      <c r="O136" s="28"/>
      <c r="P136" s="44" t="s">
        <v>1403</v>
      </c>
      <c r="Q136" s="45" t="s">
        <v>97</v>
      </c>
      <c r="R136" s="46" t="s">
        <v>97</v>
      </c>
      <c r="S136" s="55" t="s">
        <v>1797</v>
      </c>
      <c r="T136" s="55" t="s">
        <v>911</v>
      </c>
      <c r="U136" s="55" t="s">
        <v>1798</v>
      </c>
      <c r="V136" s="28"/>
      <c r="W136" s="28"/>
      <c r="X136" s="47" t="s">
        <v>97</v>
      </c>
    </row>
    <row r="137" spans="1:24" ht="15" customHeight="1">
      <c r="A137" s="55" t="s">
        <v>98</v>
      </c>
      <c r="B137" s="55" t="s">
        <v>1792</v>
      </c>
      <c r="C137" s="39">
        <v>139</v>
      </c>
      <c r="D137" s="29" t="s">
        <v>1268</v>
      </c>
      <c r="E137" s="40" t="s">
        <v>231</v>
      </c>
      <c r="F137" s="55" t="s">
        <v>412</v>
      </c>
      <c r="G137" s="41">
        <v>4300</v>
      </c>
      <c r="H137" s="55" t="s">
        <v>1793</v>
      </c>
      <c r="I137" s="57"/>
      <c r="J137" s="42">
        <v>40268</v>
      </c>
      <c r="K137" s="43">
        <f t="shared" si="2"/>
        <v>31137</v>
      </c>
      <c r="L137" s="57"/>
      <c r="M137" s="29" t="s">
        <v>1267</v>
      </c>
      <c r="N137" s="55" t="s">
        <v>1429</v>
      </c>
      <c r="O137" s="28"/>
      <c r="P137" s="44" t="s">
        <v>1403</v>
      </c>
      <c r="Q137" s="45" t="s">
        <v>519</v>
      </c>
      <c r="R137" s="46" t="s">
        <v>758</v>
      </c>
      <c r="S137" s="55" t="s">
        <v>1797</v>
      </c>
      <c r="T137" s="55" t="s">
        <v>911</v>
      </c>
      <c r="U137" s="55" t="s">
        <v>1798</v>
      </c>
      <c r="V137" s="28"/>
      <c r="W137" s="28"/>
      <c r="X137" s="47" t="s">
        <v>1024</v>
      </c>
    </row>
    <row r="138" spans="1:24" ht="15" customHeight="1">
      <c r="A138" s="55" t="s">
        <v>98</v>
      </c>
      <c r="B138" s="55" t="s">
        <v>1792</v>
      </c>
      <c r="C138" s="39">
        <v>140</v>
      </c>
      <c r="D138" s="29" t="s">
        <v>1298</v>
      </c>
      <c r="E138" s="40" t="s">
        <v>232</v>
      </c>
      <c r="F138" s="55" t="s">
        <v>412</v>
      </c>
      <c r="G138" s="41">
        <v>2000</v>
      </c>
      <c r="H138" s="55" t="s">
        <v>1793</v>
      </c>
      <c r="I138" s="57"/>
      <c r="J138" s="42">
        <v>40268</v>
      </c>
      <c r="K138" s="43">
        <f t="shared" si="2"/>
        <v>31137</v>
      </c>
      <c r="L138" s="57"/>
      <c r="M138" s="29" t="s">
        <v>1192</v>
      </c>
      <c r="N138" s="55" t="s">
        <v>1429</v>
      </c>
      <c r="O138" s="28"/>
      <c r="P138" s="44" t="s">
        <v>1403</v>
      </c>
      <c r="Q138" s="45" t="s">
        <v>520</v>
      </c>
      <c r="R138" s="46" t="s">
        <v>759</v>
      </c>
      <c r="S138" s="55" t="s">
        <v>1797</v>
      </c>
      <c r="T138" s="55" t="s">
        <v>911</v>
      </c>
      <c r="U138" s="55" t="s">
        <v>1798</v>
      </c>
      <c r="V138" s="28"/>
      <c r="W138" s="28"/>
      <c r="X138" s="47" t="s">
        <v>1025</v>
      </c>
    </row>
    <row r="139" spans="1:24" ht="15" customHeight="1">
      <c r="A139" s="55" t="s">
        <v>98</v>
      </c>
      <c r="B139" s="55" t="s">
        <v>1792</v>
      </c>
      <c r="C139" s="39">
        <v>141</v>
      </c>
      <c r="D139" s="28" t="s">
        <v>1201</v>
      </c>
      <c r="E139" s="40" t="s">
        <v>233</v>
      </c>
      <c r="F139" s="55" t="s">
        <v>412</v>
      </c>
      <c r="G139" s="41">
        <v>4300</v>
      </c>
      <c r="H139" s="55" t="s">
        <v>1793</v>
      </c>
      <c r="I139" s="57"/>
      <c r="J139" s="42">
        <v>40268</v>
      </c>
      <c r="K139" s="43">
        <f t="shared" si="2"/>
        <v>31137</v>
      </c>
      <c r="L139" s="57"/>
      <c r="M139" s="28" t="s">
        <v>1200</v>
      </c>
      <c r="N139" s="55" t="s">
        <v>1429</v>
      </c>
      <c r="O139" s="29"/>
      <c r="P139" s="44" t="s">
        <v>1403</v>
      </c>
      <c r="Q139" s="45" t="s">
        <v>441</v>
      </c>
      <c r="R139" s="46" t="s">
        <v>760</v>
      </c>
      <c r="S139" s="55" t="s">
        <v>1797</v>
      </c>
      <c r="T139" s="55" t="s">
        <v>911</v>
      </c>
      <c r="U139" s="55" t="s">
        <v>1798</v>
      </c>
      <c r="V139" s="28"/>
      <c r="W139" s="28"/>
      <c r="X139" s="47" t="s">
        <v>1026</v>
      </c>
    </row>
    <row r="140" spans="1:24" ht="15" customHeight="1">
      <c r="A140" s="55" t="s">
        <v>98</v>
      </c>
      <c r="B140" s="55" t="s">
        <v>1792</v>
      </c>
      <c r="C140" s="39">
        <v>142</v>
      </c>
      <c r="D140" s="29" t="s">
        <v>1201</v>
      </c>
      <c r="E140" s="40" t="s">
        <v>234</v>
      </c>
      <c r="F140" s="55" t="s">
        <v>412</v>
      </c>
      <c r="G140" s="41">
        <v>4300</v>
      </c>
      <c r="H140" s="55" t="s">
        <v>1793</v>
      </c>
      <c r="I140" s="57"/>
      <c r="J140" s="42">
        <v>40268</v>
      </c>
      <c r="K140" s="43">
        <f t="shared" si="2"/>
        <v>31137</v>
      </c>
      <c r="L140" s="57"/>
      <c r="M140" s="29" t="s">
        <v>1200</v>
      </c>
      <c r="N140" s="55" t="s">
        <v>1429</v>
      </c>
      <c r="O140" s="28"/>
      <c r="P140" s="44" t="s">
        <v>1403</v>
      </c>
      <c r="Q140" s="45" t="s">
        <v>441</v>
      </c>
      <c r="R140" s="46" t="s">
        <v>761</v>
      </c>
      <c r="S140" s="55" t="s">
        <v>1797</v>
      </c>
      <c r="T140" s="55" t="s">
        <v>911</v>
      </c>
      <c r="U140" s="55" t="s">
        <v>1798</v>
      </c>
      <c r="V140" s="28"/>
      <c r="W140" s="28"/>
      <c r="X140" s="47" t="s">
        <v>1027</v>
      </c>
    </row>
    <row r="141" spans="1:24" ht="15" customHeight="1">
      <c r="A141" s="55" t="s">
        <v>98</v>
      </c>
      <c r="B141" s="55" t="s">
        <v>1792</v>
      </c>
      <c r="C141" s="39">
        <v>143</v>
      </c>
      <c r="D141" s="28" t="s">
        <v>1233</v>
      </c>
      <c r="E141" s="40" t="s">
        <v>235</v>
      </c>
      <c r="F141" s="55" t="s">
        <v>412</v>
      </c>
      <c r="G141" s="41">
        <v>2600</v>
      </c>
      <c r="H141" s="55" t="s">
        <v>1793</v>
      </c>
      <c r="I141" s="21"/>
      <c r="J141" s="42">
        <v>40268</v>
      </c>
      <c r="K141" s="43">
        <f t="shared" si="2"/>
        <v>31137</v>
      </c>
      <c r="L141" s="21"/>
      <c r="M141" s="48" t="s">
        <v>1229</v>
      </c>
      <c r="N141" s="55" t="s">
        <v>1429</v>
      </c>
      <c r="O141" s="28"/>
      <c r="P141" s="44" t="s">
        <v>1403</v>
      </c>
      <c r="Q141" s="45" t="s">
        <v>521</v>
      </c>
      <c r="R141" s="46" t="s">
        <v>762</v>
      </c>
      <c r="S141" s="55" t="s">
        <v>1797</v>
      </c>
      <c r="T141" s="55" t="s">
        <v>911</v>
      </c>
      <c r="U141" s="55" t="s">
        <v>1798</v>
      </c>
      <c r="V141" s="28"/>
      <c r="W141" s="28"/>
      <c r="X141" s="47" t="s">
        <v>1028</v>
      </c>
    </row>
    <row r="142" spans="1:24" ht="15" customHeight="1">
      <c r="A142" s="55" t="s">
        <v>98</v>
      </c>
      <c r="B142" s="55" t="s">
        <v>1792</v>
      </c>
      <c r="C142" s="39">
        <v>144</v>
      </c>
      <c r="D142" s="29" t="s">
        <v>1233</v>
      </c>
      <c r="E142" s="40" t="s">
        <v>236</v>
      </c>
      <c r="F142" s="55" t="s">
        <v>412</v>
      </c>
      <c r="G142" s="41">
        <v>2600</v>
      </c>
      <c r="H142" s="55" t="s">
        <v>1793</v>
      </c>
      <c r="I142" s="21"/>
      <c r="J142" s="42">
        <v>40268</v>
      </c>
      <c r="K142" s="43">
        <f t="shared" si="2"/>
        <v>31137</v>
      </c>
      <c r="L142" s="21"/>
      <c r="M142" s="29" t="s">
        <v>1229</v>
      </c>
      <c r="N142" s="55" t="s">
        <v>1429</v>
      </c>
      <c r="O142" s="28"/>
      <c r="P142" s="44" t="s">
        <v>1404</v>
      </c>
      <c r="Q142" s="45" t="s">
        <v>522</v>
      </c>
      <c r="R142" s="46" t="s">
        <v>763</v>
      </c>
      <c r="S142" s="55" t="s">
        <v>1797</v>
      </c>
      <c r="T142" s="55" t="s">
        <v>911</v>
      </c>
      <c r="U142" s="55" t="s">
        <v>1798</v>
      </c>
      <c r="V142" s="28"/>
      <c r="W142" s="28"/>
      <c r="X142" s="47" t="s">
        <v>1029</v>
      </c>
    </row>
    <row r="143" spans="1:24" ht="15" customHeight="1">
      <c r="A143" s="55" t="s">
        <v>98</v>
      </c>
      <c r="B143" s="55" t="s">
        <v>1792</v>
      </c>
      <c r="C143" s="39">
        <v>145</v>
      </c>
      <c r="D143" s="28" t="s">
        <v>1233</v>
      </c>
      <c r="E143" s="40" t="s">
        <v>237</v>
      </c>
      <c r="F143" s="55" t="s">
        <v>412</v>
      </c>
      <c r="G143" s="41">
        <v>4600</v>
      </c>
      <c r="H143" s="55" t="s">
        <v>1793</v>
      </c>
      <c r="I143" s="21"/>
      <c r="J143" s="42">
        <v>40268</v>
      </c>
      <c r="K143" s="43">
        <f t="shared" si="2"/>
        <v>31137</v>
      </c>
      <c r="L143" s="21"/>
      <c r="M143" s="28" t="s">
        <v>1232</v>
      </c>
      <c r="N143" s="55" t="s">
        <v>1429</v>
      </c>
      <c r="O143" s="28"/>
      <c r="P143" s="44" t="s">
        <v>1403</v>
      </c>
      <c r="Q143" s="45" t="s">
        <v>523</v>
      </c>
      <c r="R143" s="46" t="s">
        <v>764</v>
      </c>
      <c r="S143" s="55" t="s">
        <v>1797</v>
      </c>
      <c r="T143" s="55" t="s">
        <v>911</v>
      </c>
      <c r="U143" s="55" t="s">
        <v>1798</v>
      </c>
      <c r="V143" s="28"/>
      <c r="W143" s="28"/>
      <c r="X143" s="47" t="s">
        <v>1030</v>
      </c>
    </row>
    <row r="144" spans="1:24" ht="15" customHeight="1">
      <c r="A144" s="55" t="s">
        <v>98</v>
      </c>
      <c r="B144" s="55" t="s">
        <v>1792</v>
      </c>
      <c r="C144" s="39">
        <v>146</v>
      </c>
      <c r="D144" s="29" t="s">
        <v>1233</v>
      </c>
      <c r="E144" s="40" t="s">
        <v>238</v>
      </c>
      <c r="F144" s="55" t="s">
        <v>412</v>
      </c>
      <c r="G144" s="41">
        <v>4300</v>
      </c>
      <c r="H144" s="55" t="s">
        <v>1793</v>
      </c>
      <c r="I144" s="21"/>
      <c r="J144" s="42">
        <v>40268</v>
      </c>
      <c r="K144" s="43">
        <f t="shared" si="2"/>
        <v>31137</v>
      </c>
      <c r="L144" s="21"/>
      <c r="M144" s="29" t="s">
        <v>1189</v>
      </c>
      <c r="N144" s="55" t="s">
        <v>1429</v>
      </c>
      <c r="O144" s="28"/>
      <c r="P144" s="44" t="s">
        <v>1403</v>
      </c>
      <c r="Q144" s="45" t="s">
        <v>524</v>
      </c>
      <c r="R144" s="46" t="s">
        <v>765</v>
      </c>
      <c r="S144" s="55" t="s">
        <v>1797</v>
      </c>
      <c r="T144" s="55" t="s">
        <v>911</v>
      </c>
      <c r="U144" s="55" t="s">
        <v>1798</v>
      </c>
      <c r="V144" s="28"/>
      <c r="W144" s="28"/>
      <c r="X144" s="47" t="s">
        <v>1031</v>
      </c>
    </row>
    <row r="145" spans="1:24" ht="15" customHeight="1">
      <c r="A145" s="55" t="s">
        <v>98</v>
      </c>
      <c r="B145" s="55" t="s">
        <v>1792</v>
      </c>
      <c r="C145" s="39">
        <v>147</v>
      </c>
      <c r="D145" s="28" t="s">
        <v>1186</v>
      </c>
      <c r="E145" s="40" t="s">
        <v>239</v>
      </c>
      <c r="F145" s="55" t="s">
        <v>412</v>
      </c>
      <c r="G145" s="41">
        <v>2000</v>
      </c>
      <c r="H145" s="55" t="s">
        <v>1793</v>
      </c>
      <c r="I145" s="21"/>
      <c r="J145" s="42">
        <v>40268</v>
      </c>
      <c r="K145" s="43">
        <f t="shared" si="2"/>
        <v>31137</v>
      </c>
      <c r="L145" s="21"/>
      <c r="M145" s="48" t="s">
        <v>1171</v>
      </c>
      <c r="N145" s="55" t="s">
        <v>1429</v>
      </c>
      <c r="O145" s="28"/>
      <c r="P145" s="44" t="s">
        <v>1403</v>
      </c>
      <c r="Q145" s="45" t="s">
        <v>525</v>
      </c>
      <c r="R145" s="46" t="s">
        <v>766</v>
      </c>
      <c r="S145" s="55" t="s">
        <v>1797</v>
      </c>
      <c r="T145" s="55" t="s">
        <v>911</v>
      </c>
      <c r="U145" s="55" t="s">
        <v>1798</v>
      </c>
      <c r="V145" s="28"/>
      <c r="W145" s="28"/>
      <c r="X145" s="47" t="s">
        <v>97</v>
      </c>
    </row>
    <row r="146" spans="1:24" ht="15" customHeight="1">
      <c r="A146" s="55" t="s">
        <v>98</v>
      </c>
      <c r="B146" s="55" t="s">
        <v>1792</v>
      </c>
      <c r="C146" s="39">
        <v>148</v>
      </c>
      <c r="D146" s="29" t="s">
        <v>1300</v>
      </c>
      <c r="E146" s="40" t="s">
        <v>240</v>
      </c>
      <c r="F146" s="55" t="s">
        <v>412</v>
      </c>
      <c r="G146" s="41">
        <v>3600</v>
      </c>
      <c r="H146" s="55" t="s">
        <v>1793</v>
      </c>
      <c r="I146" s="21"/>
      <c r="J146" s="42">
        <v>40268</v>
      </c>
      <c r="K146" s="43">
        <f t="shared" si="2"/>
        <v>31137</v>
      </c>
      <c r="L146" s="21"/>
      <c r="M146" s="29" t="s">
        <v>1299</v>
      </c>
      <c r="N146" s="55" t="s">
        <v>1429</v>
      </c>
      <c r="O146" s="28"/>
      <c r="P146" s="44" t="s">
        <v>1403</v>
      </c>
      <c r="Q146" s="45" t="s">
        <v>526</v>
      </c>
      <c r="R146" s="46" t="s">
        <v>767</v>
      </c>
      <c r="S146" s="55" t="s">
        <v>1797</v>
      </c>
      <c r="T146" s="55" t="s">
        <v>911</v>
      </c>
      <c r="U146" s="55" t="s">
        <v>1798</v>
      </c>
      <c r="V146" s="28"/>
      <c r="W146" s="28"/>
      <c r="X146" s="47" t="s">
        <v>1032</v>
      </c>
    </row>
    <row r="147" spans="1:24" ht="15" customHeight="1">
      <c r="A147" s="55" t="s">
        <v>98</v>
      </c>
      <c r="B147" s="55" t="s">
        <v>1792</v>
      </c>
      <c r="C147" s="39">
        <v>149</v>
      </c>
      <c r="D147" s="29" t="s">
        <v>1233</v>
      </c>
      <c r="E147" s="40" t="s">
        <v>241</v>
      </c>
      <c r="F147" s="55" t="s">
        <v>412</v>
      </c>
      <c r="G147" s="41">
        <v>2500</v>
      </c>
      <c r="H147" s="55" t="s">
        <v>1793</v>
      </c>
      <c r="I147" s="21"/>
      <c r="J147" s="42">
        <v>40268</v>
      </c>
      <c r="K147" s="43">
        <f t="shared" si="2"/>
        <v>31137</v>
      </c>
      <c r="L147" s="21"/>
      <c r="M147" s="29" t="s">
        <v>1232</v>
      </c>
      <c r="N147" s="55" t="s">
        <v>1429</v>
      </c>
      <c r="O147" s="28"/>
      <c r="P147" s="44" t="s">
        <v>1403</v>
      </c>
      <c r="Q147" s="45" t="s">
        <v>527</v>
      </c>
      <c r="R147" s="46" t="s">
        <v>768</v>
      </c>
      <c r="S147" s="55" t="s">
        <v>1797</v>
      </c>
      <c r="T147" s="55" t="s">
        <v>911</v>
      </c>
      <c r="U147" s="55" t="s">
        <v>1798</v>
      </c>
      <c r="V147" s="28"/>
      <c r="W147" s="28"/>
      <c r="X147" s="47" t="s">
        <v>1033</v>
      </c>
    </row>
    <row r="148" spans="1:24" ht="15" customHeight="1">
      <c r="A148" s="55" t="s">
        <v>98</v>
      </c>
      <c r="B148" s="55" t="s">
        <v>1792</v>
      </c>
      <c r="C148" s="39">
        <v>150</v>
      </c>
      <c r="D148" s="28" t="s">
        <v>1201</v>
      </c>
      <c r="E148" s="40" t="s">
        <v>242</v>
      </c>
      <c r="F148" s="55" t="s">
        <v>412</v>
      </c>
      <c r="G148" s="41">
        <v>4300</v>
      </c>
      <c r="H148" s="55" t="s">
        <v>1793</v>
      </c>
      <c r="I148" s="21"/>
      <c r="J148" s="42">
        <v>40268</v>
      </c>
      <c r="K148" s="43">
        <f t="shared" si="2"/>
        <v>31137</v>
      </c>
      <c r="L148" s="21"/>
      <c r="M148" s="28" t="s">
        <v>1208</v>
      </c>
      <c r="N148" s="55" t="s">
        <v>1429</v>
      </c>
      <c r="O148" s="28"/>
      <c r="P148" s="44" t="s">
        <v>1403</v>
      </c>
      <c r="Q148" s="45" t="s">
        <v>424</v>
      </c>
      <c r="R148" s="46" t="s">
        <v>769</v>
      </c>
      <c r="S148" s="55" t="s">
        <v>1797</v>
      </c>
      <c r="T148" s="55" t="s">
        <v>911</v>
      </c>
      <c r="U148" s="55" t="s">
        <v>1798</v>
      </c>
      <c r="V148" s="28"/>
      <c r="W148" s="28"/>
      <c r="X148" s="47" t="s">
        <v>1034</v>
      </c>
    </row>
    <row r="149" spans="1:24" ht="15" customHeight="1">
      <c r="A149" s="55" t="s">
        <v>98</v>
      </c>
      <c r="B149" s="55" t="s">
        <v>1792</v>
      </c>
      <c r="C149" s="39">
        <v>151</v>
      </c>
      <c r="D149" s="29" t="s">
        <v>1185</v>
      </c>
      <c r="E149" s="40" t="s">
        <v>243</v>
      </c>
      <c r="F149" s="55" t="s">
        <v>412</v>
      </c>
      <c r="G149" s="41">
        <v>4300</v>
      </c>
      <c r="H149" s="55" t="s">
        <v>1793</v>
      </c>
      <c r="I149" s="21"/>
      <c r="J149" s="42">
        <v>40268</v>
      </c>
      <c r="K149" s="43">
        <f t="shared" si="2"/>
        <v>31137</v>
      </c>
      <c r="L149" s="21"/>
      <c r="M149" s="48" t="s">
        <v>1205</v>
      </c>
      <c r="N149" s="55" t="s">
        <v>1429</v>
      </c>
      <c r="O149" s="28"/>
      <c r="P149" s="44" t="s">
        <v>1403</v>
      </c>
      <c r="Q149" s="45" t="s">
        <v>528</v>
      </c>
      <c r="R149" s="46" t="s">
        <v>770</v>
      </c>
      <c r="S149" s="55" t="s">
        <v>1797</v>
      </c>
      <c r="T149" s="55" t="s">
        <v>911</v>
      </c>
      <c r="U149" s="55" t="s">
        <v>1798</v>
      </c>
      <c r="V149" s="28"/>
      <c r="W149" s="28"/>
      <c r="X149" s="47" t="s">
        <v>1035</v>
      </c>
    </row>
    <row r="150" spans="1:24" ht="15" customHeight="1">
      <c r="A150" s="55" t="s">
        <v>98</v>
      </c>
      <c r="B150" s="55" t="s">
        <v>1792</v>
      </c>
      <c r="C150" s="39">
        <v>152</v>
      </c>
      <c r="D150" s="29" t="s">
        <v>1301</v>
      </c>
      <c r="E150" s="40" t="s">
        <v>244</v>
      </c>
      <c r="F150" s="55" t="s">
        <v>412</v>
      </c>
      <c r="G150" s="41">
        <v>4300</v>
      </c>
      <c r="H150" s="55" t="s">
        <v>1793</v>
      </c>
      <c r="I150" s="21"/>
      <c r="J150" s="42">
        <v>40268</v>
      </c>
      <c r="K150" s="43">
        <f t="shared" si="2"/>
        <v>31137</v>
      </c>
      <c r="L150" s="21"/>
      <c r="M150" s="29" t="s">
        <v>1208</v>
      </c>
      <c r="N150" s="55" t="s">
        <v>1429</v>
      </c>
      <c r="O150" s="28"/>
      <c r="P150" s="44" t="s">
        <v>1403</v>
      </c>
      <c r="Q150" s="45" t="s">
        <v>529</v>
      </c>
      <c r="R150" s="46" t="s">
        <v>771</v>
      </c>
      <c r="S150" s="55" t="s">
        <v>1797</v>
      </c>
      <c r="T150" s="55" t="s">
        <v>911</v>
      </c>
      <c r="U150" s="55" t="s">
        <v>1798</v>
      </c>
      <c r="V150" s="28"/>
      <c r="W150" s="28"/>
      <c r="X150" s="47" t="s">
        <v>1036</v>
      </c>
    </row>
    <row r="151" spans="1:24" ht="15" customHeight="1">
      <c r="A151" s="55" t="s">
        <v>98</v>
      </c>
      <c r="B151" s="55" t="s">
        <v>1792</v>
      </c>
      <c r="C151" s="39">
        <v>153</v>
      </c>
      <c r="D151" s="28" t="s">
        <v>1301</v>
      </c>
      <c r="E151" s="40" t="s">
        <v>245</v>
      </c>
      <c r="F151" s="55" t="s">
        <v>412</v>
      </c>
      <c r="G151" s="41">
        <v>2000</v>
      </c>
      <c r="H151" s="55" t="s">
        <v>1793</v>
      </c>
      <c r="I151" s="21"/>
      <c r="J151" s="42">
        <v>40268</v>
      </c>
      <c r="K151" s="43">
        <f t="shared" si="2"/>
        <v>31137</v>
      </c>
      <c r="L151" s="21"/>
      <c r="M151" s="28" t="s">
        <v>1208</v>
      </c>
      <c r="N151" s="55" t="s">
        <v>1429</v>
      </c>
      <c r="O151" s="28"/>
      <c r="P151" s="44" t="s">
        <v>1403</v>
      </c>
      <c r="Q151" s="45" t="s">
        <v>97</v>
      </c>
      <c r="R151" s="46" t="s">
        <v>97</v>
      </c>
      <c r="S151" s="55" t="s">
        <v>1797</v>
      </c>
      <c r="T151" s="55" t="s">
        <v>911</v>
      </c>
      <c r="U151" s="55" t="s">
        <v>1798</v>
      </c>
      <c r="V151" s="28"/>
      <c r="W151" s="28"/>
      <c r="X151" s="47" t="s">
        <v>97</v>
      </c>
    </row>
    <row r="152" spans="1:24" ht="15" customHeight="1">
      <c r="A152" s="55" t="s">
        <v>98</v>
      </c>
      <c r="B152" s="55" t="s">
        <v>1792</v>
      </c>
      <c r="C152" s="39">
        <v>154</v>
      </c>
      <c r="D152" s="29" t="s">
        <v>1302</v>
      </c>
      <c r="E152" s="40" t="s">
        <v>246</v>
      </c>
      <c r="F152" s="55" t="s">
        <v>412</v>
      </c>
      <c r="G152" s="41">
        <v>4300</v>
      </c>
      <c r="H152" s="55" t="s">
        <v>1793</v>
      </c>
      <c r="I152" s="21"/>
      <c r="J152" s="42">
        <v>40268</v>
      </c>
      <c r="K152" s="43">
        <f t="shared" si="2"/>
        <v>31137</v>
      </c>
      <c r="L152" s="21"/>
      <c r="M152" s="48" t="s">
        <v>1208</v>
      </c>
      <c r="N152" s="55" t="s">
        <v>1429</v>
      </c>
      <c r="O152" s="28"/>
      <c r="P152" s="44" t="s">
        <v>1403</v>
      </c>
      <c r="Q152" s="45" t="s">
        <v>530</v>
      </c>
      <c r="R152" s="46" t="s">
        <v>772</v>
      </c>
      <c r="S152" s="55" t="s">
        <v>1797</v>
      </c>
      <c r="T152" s="55" t="s">
        <v>911</v>
      </c>
      <c r="U152" s="55" t="s">
        <v>1798</v>
      </c>
      <c r="V152" s="28"/>
      <c r="W152" s="28"/>
      <c r="X152" s="47" t="s">
        <v>1037</v>
      </c>
    </row>
    <row r="153" spans="1:24" ht="15" customHeight="1">
      <c r="A153" s="55" t="s">
        <v>98</v>
      </c>
      <c r="B153" s="55" t="s">
        <v>1792</v>
      </c>
      <c r="C153" s="39">
        <v>155</v>
      </c>
      <c r="D153" s="28" t="s">
        <v>1304</v>
      </c>
      <c r="E153" s="40" t="s">
        <v>247</v>
      </c>
      <c r="F153" s="55" t="s">
        <v>412</v>
      </c>
      <c r="G153" s="41">
        <v>4300</v>
      </c>
      <c r="H153" s="55" t="s">
        <v>1793</v>
      </c>
      <c r="I153" s="21"/>
      <c r="J153" s="42">
        <v>40268</v>
      </c>
      <c r="K153" s="43">
        <f t="shared" si="2"/>
        <v>31137</v>
      </c>
      <c r="L153" s="21"/>
      <c r="M153" s="28" t="s">
        <v>1303</v>
      </c>
      <c r="N153" s="55" t="s">
        <v>1429</v>
      </c>
      <c r="O153" s="28"/>
      <c r="P153" s="44" t="s">
        <v>1403</v>
      </c>
      <c r="Q153" s="45" t="s">
        <v>531</v>
      </c>
      <c r="R153" s="46" t="s">
        <v>773</v>
      </c>
      <c r="S153" s="55" t="s">
        <v>1797</v>
      </c>
      <c r="T153" s="55" t="s">
        <v>911</v>
      </c>
      <c r="U153" s="55" t="s">
        <v>1798</v>
      </c>
      <c r="V153" s="28"/>
      <c r="W153" s="28"/>
      <c r="X153" s="47" t="s">
        <v>1038</v>
      </c>
    </row>
    <row r="154" spans="1:24" ht="15" customHeight="1">
      <c r="A154" s="55" t="s">
        <v>98</v>
      </c>
      <c r="B154" s="55" t="s">
        <v>1792</v>
      </c>
      <c r="C154" s="39">
        <v>156</v>
      </c>
      <c r="D154" s="29" t="s">
        <v>1223</v>
      </c>
      <c r="E154" s="40" t="s">
        <v>248</v>
      </c>
      <c r="F154" s="55" t="s">
        <v>412</v>
      </c>
      <c r="G154" s="41">
        <v>2000</v>
      </c>
      <c r="H154" s="55" t="s">
        <v>1793</v>
      </c>
      <c r="I154" s="21"/>
      <c r="J154" s="42">
        <v>40268</v>
      </c>
      <c r="K154" s="43">
        <f t="shared" si="2"/>
        <v>31137</v>
      </c>
      <c r="L154" s="21"/>
      <c r="M154" s="29" t="s">
        <v>1305</v>
      </c>
      <c r="N154" s="55" t="s">
        <v>1429</v>
      </c>
      <c r="O154" s="28"/>
      <c r="P154" s="44" t="s">
        <v>1403</v>
      </c>
      <c r="Q154" s="45" t="s">
        <v>468</v>
      </c>
      <c r="R154" s="46" t="s">
        <v>97</v>
      </c>
      <c r="S154" s="55" t="s">
        <v>1797</v>
      </c>
      <c r="T154" s="55" t="s">
        <v>911</v>
      </c>
      <c r="U154" s="55" t="s">
        <v>1798</v>
      </c>
      <c r="V154" s="28"/>
      <c r="W154" s="28"/>
      <c r="X154" s="47" t="s">
        <v>97</v>
      </c>
    </row>
    <row r="155" spans="1:24" ht="15" customHeight="1">
      <c r="A155" s="55" t="s">
        <v>98</v>
      </c>
      <c r="B155" s="55" t="s">
        <v>1792</v>
      </c>
      <c r="C155" s="39">
        <v>157</v>
      </c>
      <c r="D155" s="29" t="s">
        <v>1306</v>
      </c>
      <c r="E155" s="40" t="s">
        <v>249</v>
      </c>
      <c r="F155" s="55" t="s">
        <v>412</v>
      </c>
      <c r="G155" s="41">
        <v>4300</v>
      </c>
      <c r="H155" s="55" t="s">
        <v>1793</v>
      </c>
      <c r="I155" s="21"/>
      <c r="J155" s="42">
        <v>40268</v>
      </c>
      <c r="K155" s="43">
        <f t="shared" si="2"/>
        <v>31137</v>
      </c>
      <c r="L155" s="21"/>
      <c r="M155" s="48" t="s">
        <v>1216</v>
      </c>
      <c r="N155" s="55" t="s">
        <v>1429</v>
      </c>
      <c r="O155" s="28"/>
      <c r="P155" s="44" t="s">
        <v>1403</v>
      </c>
      <c r="Q155" s="45" t="s">
        <v>532</v>
      </c>
      <c r="R155" s="46" t="s">
        <v>774</v>
      </c>
      <c r="S155" s="55" t="s">
        <v>1797</v>
      </c>
      <c r="T155" s="55" t="s">
        <v>911</v>
      </c>
      <c r="U155" s="55" t="s">
        <v>1798</v>
      </c>
      <c r="V155" s="28"/>
      <c r="W155" s="28"/>
      <c r="X155" s="47" t="s">
        <v>913</v>
      </c>
    </row>
    <row r="156" spans="1:24" ht="15" customHeight="1">
      <c r="A156" s="55" t="s">
        <v>98</v>
      </c>
      <c r="B156" s="55" t="s">
        <v>1792</v>
      </c>
      <c r="C156" s="39">
        <v>158</v>
      </c>
      <c r="D156" s="29" t="s">
        <v>1307</v>
      </c>
      <c r="E156" s="40" t="s">
        <v>250</v>
      </c>
      <c r="F156" s="55" t="s">
        <v>412</v>
      </c>
      <c r="G156" s="41">
        <v>4300</v>
      </c>
      <c r="H156" s="55" t="s">
        <v>1793</v>
      </c>
      <c r="I156" s="21"/>
      <c r="J156" s="42">
        <v>40268</v>
      </c>
      <c r="K156" s="43">
        <f t="shared" si="2"/>
        <v>31137</v>
      </c>
      <c r="L156" s="21"/>
      <c r="M156" s="29" t="s">
        <v>1242</v>
      </c>
      <c r="N156" s="55" t="s">
        <v>1429</v>
      </c>
      <c r="O156" s="28"/>
      <c r="P156" s="44" t="s">
        <v>1403</v>
      </c>
      <c r="Q156" s="45" t="s">
        <v>533</v>
      </c>
      <c r="R156" s="46" t="s">
        <v>775</v>
      </c>
      <c r="S156" s="55" t="s">
        <v>1797</v>
      </c>
      <c r="T156" s="55" t="s">
        <v>911</v>
      </c>
      <c r="U156" s="55" t="s">
        <v>1798</v>
      </c>
      <c r="V156" s="28"/>
      <c r="W156" s="28"/>
      <c r="X156" s="47" t="s">
        <v>1039</v>
      </c>
    </row>
    <row r="157" spans="1:24" ht="15" customHeight="1">
      <c r="A157" s="55" t="s">
        <v>98</v>
      </c>
      <c r="B157" s="55" t="s">
        <v>1792</v>
      </c>
      <c r="C157" s="39">
        <v>159</v>
      </c>
      <c r="D157" s="28" t="s">
        <v>1307</v>
      </c>
      <c r="E157" s="40" t="s">
        <v>251</v>
      </c>
      <c r="F157" s="55" t="s">
        <v>412</v>
      </c>
      <c r="G157" s="41">
        <v>4300</v>
      </c>
      <c r="H157" s="55" t="s">
        <v>1793</v>
      </c>
      <c r="I157" s="21"/>
      <c r="J157" s="42">
        <v>40268</v>
      </c>
      <c r="K157" s="43">
        <f t="shared" si="2"/>
        <v>31137</v>
      </c>
      <c r="L157" s="21"/>
      <c r="M157" s="48" t="s">
        <v>1242</v>
      </c>
      <c r="N157" s="55" t="s">
        <v>1429</v>
      </c>
      <c r="O157" s="28"/>
      <c r="P157" s="44" t="s">
        <v>1403</v>
      </c>
      <c r="Q157" s="45" t="s">
        <v>534</v>
      </c>
      <c r="R157" s="46" t="s">
        <v>776</v>
      </c>
      <c r="S157" s="55" t="s">
        <v>1797</v>
      </c>
      <c r="T157" s="55" t="s">
        <v>911</v>
      </c>
      <c r="U157" s="55" t="s">
        <v>1798</v>
      </c>
      <c r="V157" s="28"/>
      <c r="W157" s="28"/>
      <c r="X157" s="47" t="s">
        <v>1029</v>
      </c>
    </row>
    <row r="158" spans="1:24" ht="15" customHeight="1">
      <c r="A158" s="55" t="s">
        <v>98</v>
      </c>
      <c r="B158" s="55" t="s">
        <v>1792</v>
      </c>
      <c r="C158" s="39">
        <v>160</v>
      </c>
      <c r="D158" s="29" t="s">
        <v>1167</v>
      </c>
      <c r="E158" s="40" t="s">
        <v>252</v>
      </c>
      <c r="F158" s="55" t="s">
        <v>412</v>
      </c>
      <c r="G158" s="41">
        <v>2000</v>
      </c>
      <c r="H158" s="55" t="s">
        <v>1793</v>
      </c>
      <c r="I158" s="21"/>
      <c r="J158" s="42">
        <v>40268</v>
      </c>
      <c r="K158" s="43">
        <f t="shared" si="2"/>
        <v>31137</v>
      </c>
      <c r="L158" s="21"/>
      <c r="M158" s="29" t="s">
        <v>1308</v>
      </c>
      <c r="N158" s="55" t="s">
        <v>1429</v>
      </c>
      <c r="O158" s="28"/>
      <c r="P158" s="44" t="s">
        <v>1404</v>
      </c>
      <c r="Q158" s="45" t="s">
        <v>439</v>
      </c>
      <c r="R158" s="46" t="s">
        <v>777</v>
      </c>
      <c r="S158" s="55" t="s">
        <v>1797</v>
      </c>
      <c r="T158" s="55" t="s">
        <v>911</v>
      </c>
      <c r="U158" s="55" t="s">
        <v>1798</v>
      </c>
      <c r="V158" s="28"/>
      <c r="W158" s="28"/>
      <c r="X158" s="47" t="s">
        <v>97</v>
      </c>
    </row>
    <row r="159" spans="1:24" ht="15" customHeight="1">
      <c r="A159" s="55" t="s">
        <v>98</v>
      </c>
      <c r="B159" s="55" t="s">
        <v>1792</v>
      </c>
      <c r="C159" s="39">
        <v>161</v>
      </c>
      <c r="D159" s="29" t="s">
        <v>1263</v>
      </c>
      <c r="E159" s="40" t="s">
        <v>253</v>
      </c>
      <c r="F159" s="55" t="s">
        <v>413</v>
      </c>
      <c r="G159" s="41">
        <v>12900</v>
      </c>
      <c r="H159" s="55" t="s">
        <v>1793</v>
      </c>
      <c r="I159" s="21"/>
      <c r="J159" s="42">
        <v>40268</v>
      </c>
      <c r="K159" s="43">
        <f t="shared" si="2"/>
        <v>31137</v>
      </c>
      <c r="L159" s="21"/>
      <c r="M159" s="48" t="s">
        <v>1309</v>
      </c>
      <c r="N159" s="55" t="s">
        <v>1429</v>
      </c>
      <c r="O159" s="28"/>
      <c r="P159" s="44" t="s">
        <v>1403</v>
      </c>
      <c r="Q159" s="45" t="s">
        <v>507</v>
      </c>
      <c r="R159" s="46" t="s">
        <v>778</v>
      </c>
      <c r="S159" s="55" t="s">
        <v>1797</v>
      </c>
      <c r="T159" s="55" t="s">
        <v>911</v>
      </c>
      <c r="U159" s="55" t="s">
        <v>1798</v>
      </c>
      <c r="V159" s="28"/>
      <c r="W159" s="28"/>
      <c r="X159" s="47" t="s">
        <v>1040</v>
      </c>
    </row>
    <row r="160" spans="1:24" ht="15" customHeight="1">
      <c r="A160" s="55" t="s">
        <v>98</v>
      </c>
      <c r="B160" s="55" t="s">
        <v>1792</v>
      </c>
      <c r="C160" s="39">
        <v>162</v>
      </c>
      <c r="D160" s="29" t="s">
        <v>1293</v>
      </c>
      <c r="E160" s="40" t="s">
        <v>254</v>
      </c>
      <c r="F160" s="55" t="s">
        <v>413</v>
      </c>
      <c r="G160" s="41">
        <v>4300</v>
      </c>
      <c r="H160" s="55" t="s">
        <v>1793</v>
      </c>
      <c r="I160" s="21"/>
      <c r="J160" s="42">
        <v>40268</v>
      </c>
      <c r="K160" s="43">
        <f t="shared" si="2"/>
        <v>31137</v>
      </c>
      <c r="L160" s="21"/>
      <c r="M160" s="48" t="s">
        <v>1291</v>
      </c>
      <c r="N160" s="55" t="s">
        <v>1429</v>
      </c>
      <c r="O160" s="29"/>
      <c r="P160" s="44" t="s">
        <v>1403</v>
      </c>
      <c r="Q160" s="45" t="s">
        <v>513</v>
      </c>
      <c r="R160" s="46" t="s">
        <v>779</v>
      </c>
      <c r="S160" s="55" t="s">
        <v>1797</v>
      </c>
      <c r="T160" s="55" t="s">
        <v>911</v>
      </c>
      <c r="U160" s="55" t="s">
        <v>1798</v>
      </c>
      <c r="V160" s="28"/>
      <c r="W160" s="28"/>
      <c r="X160" s="47" t="s">
        <v>1041</v>
      </c>
    </row>
    <row r="161" spans="1:24" ht="15" customHeight="1">
      <c r="A161" s="55" t="s">
        <v>98</v>
      </c>
      <c r="B161" s="55" t="s">
        <v>1792</v>
      </c>
      <c r="C161" s="39">
        <v>163</v>
      </c>
      <c r="D161" s="29" t="s">
        <v>1311</v>
      </c>
      <c r="E161" s="40" t="s">
        <v>255</v>
      </c>
      <c r="F161" s="55" t="s">
        <v>412</v>
      </c>
      <c r="G161" s="41">
        <v>2000</v>
      </c>
      <c r="H161" s="55" t="s">
        <v>1793</v>
      </c>
      <c r="I161" s="21"/>
      <c r="J161" s="42">
        <v>40268</v>
      </c>
      <c r="K161" s="43">
        <f t="shared" si="2"/>
        <v>31137</v>
      </c>
      <c r="L161" s="21"/>
      <c r="M161" s="48" t="s">
        <v>1275</v>
      </c>
      <c r="N161" s="55" t="s">
        <v>1429</v>
      </c>
      <c r="O161" s="28"/>
      <c r="P161" s="44" t="s">
        <v>1403</v>
      </c>
      <c r="Q161" s="45" t="s">
        <v>535</v>
      </c>
      <c r="R161" s="46" t="s">
        <v>780</v>
      </c>
      <c r="S161" s="55" t="s">
        <v>1797</v>
      </c>
      <c r="T161" s="55" t="s">
        <v>911</v>
      </c>
      <c r="U161" s="55" t="s">
        <v>1798</v>
      </c>
      <c r="V161" s="28"/>
      <c r="W161" s="28"/>
      <c r="X161" s="47" t="s">
        <v>97</v>
      </c>
    </row>
    <row r="162" spans="1:24" ht="15" customHeight="1">
      <c r="A162" s="55" t="s">
        <v>98</v>
      </c>
      <c r="B162" s="55" t="s">
        <v>1792</v>
      </c>
      <c r="C162" s="39">
        <v>164</v>
      </c>
      <c r="D162" s="29" t="s">
        <v>1312</v>
      </c>
      <c r="E162" s="40" t="s">
        <v>256</v>
      </c>
      <c r="F162" s="55" t="s">
        <v>413</v>
      </c>
      <c r="G162" s="41">
        <v>4600</v>
      </c>
      <c r="H162" s="55" t="s">
        <v>1793</v>
      </c>
      <c r="I162" s="21"/>
      <c r="J162" s="42">
        <v>40268</v>
      </c>
      <c r="K162" s="43">
        <f t="shared" si="2"/>
        <v>31137</v>
      </c>
      <c r="L162" s="21"/>
      <c r="M162" s="29" t="s">
        <v>1282</v>
      </c>
      <c r="N162" s="55" t="s">
        <v>1429</v>
      </c>
      <c r="O162" s="28"/>
      <c r="P162" s="44" t="s">
        <v>1403</v>
      </c>
      <c r="Q162" s="45" t="s">
        <v>536</v>
      </c>
      <c r="R162" s="46" t="s">
        <v>781</v>
      </c>
      <c r="S162" s="55" t="s">
        <v>1797</v>
      </c>
      <c r="T162" s="55" t="s">
        <v>911</v>
      </c>
      <c r="U162" s="55" t="s">
        <v>1800</v>
      </c>
      <c r="V162" s="28"/>
      <c r="W162" s="28"/>
      <c r="X162" s="47" t="s">
        <v>1042</v>
      </c>
    </row>
    <row r="163" spans="1:24" ht="15" customHeight="1">
      <c r="A163" s="55" t="s">
        <v>98</v>
      </c>
      <c r="B163" s="55" t="s">
        <v>1792</v>
      </c>
      <c r="C163" s="39">
        <v>165</v>
      </c>
      <c r="D163" s="28" t="s">
        <v>1314</v>
      </c>
      <c r="E163" s="40" t="s">
        <v>257</v>
      </c>
      <c r="F163" s="55" t="s">
        <v>413</v>
      </c>
      <c r="G163" s="41">
        <v>4300</v>
      </c>
      <c r="H163" s="55" t="s">
        <v>1793</v>
      </c>
      <c r="I163" s="21"/>
      <c r="J163" s="42">
        <v>40268</v>
      </c>
      <c r="K163" s="43">
        <f t="shared" si="2"/>
        <v>31137</v>
      </c>
      <c r="L163" s="21"/>
      <c r="M163" s="28" t="s">
        <v>1313</v>
      </c>
      <c r="N163" s="55" t="s">
        <v>1429</v>
      </c>
      <c r="O163" s="29"/>
      <c r="P163" s="44" t="s">
        <v>1403</v>
      </c>
      <c r="Q163" s="45" t="s">
        <v>537</v>
      </c>
      <c r="R163" s="46" t="s">
        <v>782</v>
      </c>
      <c r="S163" s="55" t="s">
        <v>1797</v>
      </c>
      <c r="T163" s="55" t="s">
        <v>911</v>
      </c>
      <c r="U163" s="55" t="s">
        <v>1798</v>
      </c>
      <c r="V163" s="28"/>
      <c r="W163" s="28"/>
      <c r="X163" s="47" t="s">
        <v>1043</v>
      </c>
    </row>
    <row r="164" spans="1:24" ht="15" customHeight="1">
      <c r="A164" s="55" t="s">
        <v>98</v>
      </c>
      <c r="B164" s="55" t="s">
        <v>1792</v>
      </c>
      <c r="C164" s="39">
        <v>167</v>
      </c>
      <c r="D164" s="28" t="s">
        <v>1231</v>
      </c>
      <c r="E164" s="40" t="s">
        <v>258</v>
      </c>
      <c r="F164" s="55" t="s">
        <v>412</v>
      </c>
      <c r="G164" s="41">
        <v>4300</v>
      </c>
      <c r="H164" s="55" t="s">
        <v>1793</v>
      </c>
      <c r="I164" s="21"/>
      <c r="J164" s="42">
        <v>40268</v>
      </c>
      <c r="K164" s="43">
        <f t="shared" si="2"/>
        <v>31137</v>
      </c>
      <c r="L164" s="21"/>
      <c r="M164" s="28" t="s">
        <v>1315</v>
      </c>
      <c r="N164" s="55" t="s">
        <v>1429</v>
      </c>
      <c r="O164" s="29"/>
      <c r="P164" s="44" t="s">
        <v>1403</v>
      </c>
      <c r="Q164" s="45" t="s">
        <v>538</v>
      </c>
      <c r="R164" s="46" t="s">
        <v>783</v>
      </c>
      <c r="S164" s="55" t="s">
        <v>912</v>
      </c>
      <c r="T164" s="55" t="s">
        <v>911</v>
      </c>
      <c r="U164" s="55" t="s">
        <v>1798</v>
      </c>
      <c r="V164" s="28"/>
      <c r="W164" s="28"/>
      <c r="X164" s="47" t="s">
        <v>1044</v>
      </c>
    </row>
    <row r="165" spans="1:24" ht="15" customHeight="1">
      <c r="A165" s="55" t="s">
        <v>98</v>
      </c>
      <c r="B165" s="55" t="s">
        <v>1792</v>
      </c>
      <c r="C165" s="39">
        <v>168</v>
      </c>
      <c r="D165" s="28" t="s">
        <v>1195</v>
      </c>
      <c r="E165" s="40" t="s">
        <v>259</v>
      </c>
      <c r="F165" s="55" t="s">
        <v>412</v>
      </c>
      <c r="G165" s="41">
        <v>2500</v>
      </c>
      <c r="H165" s="55" t="s">
        <v>1793</v>
      </c>
      <c r="I165" s="21"/>
      <c r="J165" s="42">
        <v>40268</v>
      </c>
      <c r="K165" s="43">
        <f t="shared" si="2"/>
        <v>31137</v>
      </c>
      <c r="L165" s="21"/>
      <c r="M165" s="28" t="s">
        <v>1316</v>
      </c>
      <c r="N165" s="55" t="s">
        <v>1429</v>
      </c>
      <c r="O165" s="28"/>
      <c r="P165" s="44" t="s">
        <v>1403</v>
      </c>
      <c r="Q165" s="45" t="s">
        <v>539</v>
      </c>
      <c r="R165" s="46" t="s">
        <v>784</v>
      </c>
      <c r="S165" s="55" t="s">
        <v>912</v>
      </c>
      <c r="T165" s="55" t="s">
        <v>911</v>
      </c>
      <c r="U165" s="55" t="s">
        <v>1798</v>
      </c>
      <c r="V165" s="28"/>
      <c r="W165" s="28"/>
      <c r="X165" s="47" t="s">
        <v>1045</v>
      </c>
    </row>
    <row r="166" spans="1:24" ht="15" customHeight="1">
      <c r="A166" s="55" t="s">
        <v>98</v>
      </c>
      <c r="B166" s="55" t="s">
        <v>1792</v>
      </c>
      <c r="C166" s="39">
        <v>169</v>
      </c>
      <c r="D166" s="28" t="s">
        <v>1318</v>
      </c>
      <c r="E166" s="40" t="s">
        <v>260</v>
      </c>
      <c r="F166" s="55" t="s">
        <v>413</v>
      </c>
      <c r="G166" s="41">
        <v>4600</v>
      </c>
      <c r="H166" s="55" t="s">
        <v>1793</v>
      </c>
      <c r="I166" s="21"/>
      <c r="J166" s="42">
        <v>40268</v>
      </c>
      <c r="K166" s="43">
        <f t="shared" si="2"/>
        <v>31137</v>
      </c>
      <c r="L166" s="21"/>
      <c r="M166" s="48" t="s">
        <v>1317</v>
      </c>
      <c r="N166" s="55" t="s">
        <v>1429</v>
      </c>
      <c r="O166" s="28"/>
      <c r="P166" s="44" t="s">
        <v>1403</v>
      </c>
      <c r="Q166" s="45" t="s">
        <v>540</v>
      </c>
      <c r="R166" s="46" t="s">
        <v>785</v>
      </c>
      <c r="S166" s="55" t="s">
        <v>912</v>
      </c>
      <c r="T166" s="55" t="s">
        <v>911</v>
      </c>
      <c r="U166" s="55" t="s">
        <v>1798</v>
      </c>
      <c r="V166" s="28"/>
      <c r="W166" s="28"/>
      <c r="X166" s="47" t="s">
        <v>1046</v>
      </c>
    </row>
    <row r="167" spans="1:24" ht="15" customHeight="1">
      <c r="A167" s="55" t="s">
        <v>98</v>
      </c>
      <c r="B167" s="55" t="s">
        <v>1792</v>
      </c>
      <c r="C167" s="39">
        <v>170</v>
      </c>
      <c r="D167" s="29" t="s">
        <v>1233</v>
      </c>
      <c r="E167" s="40" t="s">
        <v>261</v>
      </c>
      <c r="F167" s="55" t="s">
        <v>412</v>
      </c>
      <c r="G167" s="41">
        <v>4300</v>
      </c>
      <c r="H167" s="55" t="s">
        <v>1793</v>
      </c>
      <c r="I167" s="21"/>
      <c r="J167" s="42">
        <v>40268</v>
      </c>
      <c r="K167" s="43">
        <f t="shared" si="2"/>
        <v>31137</v>
      </c>
      <c r="L167" s="21"/>
      <c r="M167" s="48" t="s">
        <v>1319</v>
      </c>
      <c r="N167" s="55" t="s">
        <v>1429</v>
      </c>
      <c r="O167" s="28"/>
      <c r="P167" s="44" t="s">
        <v>1403</v>
      </c>
      <c r="Q167" s="45" t="s">
        <v>541</v>
      </c>
      <c r="R167" s="46" t="s">
        <v>786</v>
      </c>
      <c r="S167" s="55" t="s">
        <v>1797</v>
      </c>
      <c r="T167" s="55" t="s">
        <v>911</v>
      </c>
      <c r="U167" s="55" t="s">
        <v>1798</v>
      </c>
      <c r="V167" s="28"/>
      <c r="W167" s="28"/>
      <c r="X167" s="47" t="s">
        <v>1047</v>
      </c>
    </row>
    <row r="168" spans="1:24" ht="15" customHeight="1">
      <c r="A168" s="55" t="s">
        <v>98</v>
      </c>
      <c r="B168" s="55" t="s">
        <v>1792</v>
      </c>
      <c r="C168" s="39">
        <v>171</v>
      </c>
      <c r="D168" s="28" t="s">
        <v>1233</v>
      </c>
      <c r="E168" s="40" t="s">
        <v>262</v>
      </c>
      <c r="F168" s="55" t="s">
        <v>412</v>
      </c>
      <c r="G168" s="41">
        <v>4300</v>
      </c>
      <c r="H168" s="55" t="s">
        <v>1793</v>
      </c>
      <c r="I168" s="21"/>
      <c r="J168" s="42">
        <v>40268</v>
      </c>
      <c r="K168" s="43">
        <f t="shared" si="2"/>
        <v>31137</v>
      </c>
      <c r="L168" s="21"/>
      <c r="M168" s="48" t="s">
        <v>1319</v>
      </c>
      <c r="N168" s="55" t="s">
        <v>1429</v>
      </c>
      <c r="O168" s="29"/>
      <c r="P168" s="44" t="s">
        <v>1403</v>
      </c>
      <c r="Q168" s="45" t="s">
        <v>542</v>
      </c>
      <c r="R168" s="46" t="s">
        <v>787</v>
      </c>
      <c r="S168" s="55" t="s">
        <v>1797</v>
      </c>
      <c r="T168" s="55" t="s">
        <v>911</v>
      </c>
      <c r="U168" s="55" t="s">
        <v>1798</v>
      </c>
      <c r="V168" s="28"/>
      <c r="W168" s="28"/>
      <c r="X168" s="47" t="s">
        <v>1048</v>
      </c>
    </row>
    <row r="169" spans="1:24" ht="15" customHeight="1">
      <c r="A169" s="55" t="s">
        <v>98</v>
      </c>
      <c r="B169" s="55" t="s">
        <v>1792</v>
      </c>
      <c r="C169" s="39">
        <v>172</v>
      </c>
      <c r="D169" s="29" t="s">
        <v>1233</v>
      </c>
      <c r="E169" s="40" t="s">
        <v>263</v>
      </c>
      <c r="F169" s="55" t="s">
        <v>412</v>
      </c>
      <c r="G169" s="41">
        <v>4300</v>
      </c>
      <c r="H169" s="55" t="s">
        <v>1793</v>
      </c>
      <c r="I169" s="21"/>
      <c r="J169" s="42">
        <v>40268</v>
      </c>
      <c r="K169" s="43">
        <f t="shared" si="2"/>
        <v>31137</v>
      </c>
      <c r="L169" s="21"/>
      <c r="M169" s="29" t="s">
        <v>1319</v>
      </c>
      <c r="N169" s="55" t="s">
        <v>1429</v>
      </c>
      <c r="O169" s="28"/>
      <c r="P169" s="44" t="s">
        <v>1403</v>
      </c>
      <c r="Q169" s="45" t="s">
        <v>543</v>
      </c>
      <c r="R169" s="46" t="s">
        <v>788</v>
      </c>
      <c r="S169" s="55" t="s">
        <v>1797</v>
      </c>
      <c r="T169" s="55" t="s">
        <v>911</v>
      </c>
      <c r="U169" s="55" t="s">
        <v>1798</v>
      </c>
      <c r="V169" s="28"/>
      <c r="W169" s="28"/>
      <c r="X169" s="47" t="s">
        <v>929</v>
      </c>
    </row>
    <row r="170" spans="1:24" ht="15" customHeight="1">
      <c r="A170" s="55" t="s">
        <v>98</v>
      </c>
      <c r="B170" s="55" t="s">
        <v>1792</v>
      </c>
      <c r="C170" s="39">
        <v>173</v>
      </c>
      <c r="D170" s="28" t="s">
        <v>1314</v>
      </c>
      <c r="E170" s="40" t="s">
        <v>264</v>
      </c>
      <c r="F170" s="55" t="s">
        <v>412</v>
      </c>
      <c r="G170" s="41">
        <v>4300</v>
      </c>
      <c r="H170" s="55" t="s">
        <v>1793</v>
      </c>
      <c r="I170" s="21"/>
      <c r="J170" s="42">
        <v>40268</v>
      </c>
      <c r="K170" s="43">
        <f t="shared" si="2"/>
        <v>31137</v>
      </c>
      <c r="L170" s="21"/>
      <c r="M170" s="48" t="s">
        <v>1320</v>
      </c>
      <c r="N170" s="55" t="s">
        <v>1429</v>
      </c>
      <c r="O170" s="28"/>
      <c r="P170" s="44" t="s">
        <v>1403</v>
      </c>
      <c r="Q170" s="45" t="s">
        <v>544</v>
      </c>
      <c r="R170" s="46" t="s">
        <v>789</v>
      </c>
      <c r="S170" s="55" t="s">
        <v>1797</v>
      </c>
      <c r="T170" s="55" t="s">
        <v>911</v>
      </c>
      <c r="U170" s="55" t="s">
        <v>1798</v>
      </c>
      <c r="V170" s="28"/>
      <c r="W170" s="28"/>
      <c r="X170" s="47" t="s">
        <v>1049</v>
      </c>
    </row>
    <row r="171" spans="1:24" ht="15" customHeight="1">
      <c r="A171" s="55" t="s">
        <v>98</v>
      </c>
      <c r="B171" s="55" t="s">
        <v>1792</v>
      </c>
      <c r="C171" s="39">
        <v>174</v>
      </c>
      <c r="D171" s="29" t="s">
        <v>1321</v>
      </c>
      <c r="E171" s="40" t="s">
        <v>265</v>
      </c>
      <c r="F171" s="55" t="s">
        <v>412</v>
      </c>
      <c r="G171" s="41">
        <v>4300</v>
      </c>
      <c r="H171" s="55" t="s">
        <v>1793</v>
      </c>
      <c r="I171" s="21"/>
      <c r="J171" s="42">
        <v>40268</v>
      </c>
      <c r="K171" s="43">
        <f t="shared" si="2"/>
        <v>31137</v>
      </c>
      <c r="L171" s="21"/>
      <c r="M171" s="29" t="s">
        <v>1320</v>
      </c>
      <c r="N171" s="55" t="s">
        <v>1429</v>
      </c>
      <c r="O171" s="28"/>
      <c r="P171" s="44" t="s">
        <v>1403</v>
      </c>
      <c r="Q171" s="45" t="s">
        <v>545</v>
      </c>
      <c r="R171" s="46" t="s">
        <v>790</v>
      </c>
      <c r="S171" s="55" t="s">
        <v>1797</v>
      </c>
      <c r="T171" s="55" t="s">
        <v>911</v>
      </c>
      <c r="U171" s="55" t="s">
        <v>1798</v>
      </c>
      <c r="V171" s="28"/>
      <c r="W171" s="28"/>
      <c r="X171" s="47" t="s">
        <v>1050</v>
      </c>
    </row>
    <row r="172" spans="1:24" ht="15" customHeight="1">
      <c r="A172" s="55" t="s">
        <v>98</v>
      </c>
      <c r="B172" s="55" t="s">
        <v>1792</v>
      </c>
      <c r="C172" s="39">
        <v>175</v>
      </c>
      <c r="D172" s="29" t="s">
        <v>1314</v>
      </c>
      <c r="E172" s="40" t="s">
        <v>266</v>
      </c>
      <c r="F172" s="55" t="s">
        <v>412</v>
      </c>
      <c r="G172" s="41">
        <v>4900</v>
      </c>
      <c r="H172" s="55" t="s">
        <v>1793</v>
      </c>
      <c r="I172" s="21"/>
      <c r="J172" s="42">
        <v>40268</v>
      </c>
      <c r="K172" s="43">
        <f t="shared" si="2"/>
        <v>31137</v>
      </c>
      <c r="L172" s="21"/>
      <c r="M172" s="48" t="s">
        <v>1322</v>
      </c>
      <c r="N172" s="55" t="s">
        <v>1429</v>
      </c>
      <c r="O172" s="28"/>
      <c r="P172" s="44" t="s">
        <v>1403</v>
      </c>
      <c r="Q172" s="45" t="s">
        <v>546</v>
      </c>
      <c r="R172" s="46" t="s">
        <v>791</v>
      </c>
      <c r="S172" s="55" t="s">
        <v>1797</v>
      </c>
      <c r="T172" s="55" t="s">
        <v>911</v>
      </c>
      <c r="U172" s="55" t="s">
        <v>1800</v>
      </c>
      <c r="V172" s="28"/>
      <c r="W172" s="28"/>
      <c r="X172" s="47" t="s">
        <v>97</v>
      </c>
    </row>
    <row r="173" spans="1:24" ht="15" customHeight="1">
      <c r="A173" s="55" t="s">
        <v>98</v>
      </c>
      <c r="B173" s="55" t="s">
        <v>1792</v>
      </c>
      <c r="C173" s="39">
        <v>176</v>
      </c>
      <c r="D173" s="28" t="s">
        <v>1321</v>
      </c>
      <c r="E173" s="40" t="s">
        <v>267</v>
      </c>
      <c r="F173" s="55" t="s">
        <v>412</v>
      </c>
      <c r="G173" s="41">
        <v>4900</v>
      </c>
      <c r="H173" s="55" t="s">
        <v>1793</v>
      </c>
      <c r="I173" s="21"/>
      <c r="J173" s="42">
        <v>40268</v>
      </c>
      <c r="K173" s="43">
        <f t="shared" si="2"/>
        <v>31137</v>
      </c>
      <c r="L173" s="21"/>
      <c r="M173" s="48" t="s">
        <v>1323</v>
      </c>
      <c r="N173" s="55" t="s">
        <v>1429</v>
      </c>
      <c r="O173" s="28"/>
      <c r="P173" s="44" t="s">
        <v>1403</v>
      </c>
      <c r="Q173" s="45" t="s">
        <v>547</v>
      </c>
      <c r="R173" s="46" t="s">
        <v>792</v>
      </c>
      <c r="S173" s="55" t="s">
        <v>1797</v>
      </c>
      <c r="T173" s="55" t="s">
        <v>911</v>
      </c>
      <c r="U173" s="55" t="s">
        <v>1800</v>
      </c>
      <c r="V173" s="28"/>
      <c r="W173" s="28"/>
      <c r="X173" s="47" t="s">
        <v>1051</v>
      </c>
    </row>
    <row r="174" spans="1:24" ht="15" customHeight="1">
      <c r="A174" s="55" t="s">
        <v>98</v>
      </c>
      <c r="B174" s="55" t="s">
        <v>1792</v>
      </c>
      <c r="C174" s="39">
        <v>177</v>
      </c>
      <c r="D174" s="29" t="s">
        <v>1268</v>
      </c>
      <c r="E174" s="40" t="s">
        <v>268</v>
      </c>
      <c r="F174" s="55" t="s">
        <v>412</v>
      </c>
      <c r="G174" s="41">
        <v>2000</v>
      </c>
      <c r="H174" s="55" t="s">
        <v>1793</v>
      </c>
      <c r="I174" s="21"/>
      <c r="J174" s="42">
        <v>40268</v>
      </c>
      <c r="K174" s="43">
        <f t="shared" si="2"/>
        <v>31137</v>
      </c>
      <c r="L174" s="21"/>
      <c r="M174" s="29" t="s">
        <v>1324</v>
      </c>
      <c r="N174" s="55" t="s">
        <v>1429</v>
      </c>
      <c r="O174" s="28"/>
      <c r="P174" s="44" t="s">
        <v>1403</v>
      </c>
      <c r="Q174" s="45" t="s">
        <v>548</v>
      </c>
      <c r="R174" s="46" t="s">
        <v>793</v>
      </c>
      <c r="S174" s="55" t="s">
        <v>1797</v>
      </c>
      <c r="T174" s="55" t="s">
        <v>911</v>
      </c>
      <c r="U174" s="55" t="s">
        <v>1798</v>
      </c>
      <c r="V174" s="28"/>
      <c r="W174" s="28"/>
      <c r="X174" s="47" t="s">
        <v>97</v>
      </c>
    </row>
    <row r="175" spans="1:24" ht="15" customHeight="1">
      <c r="A175" s="55" t="s">
        <v>98</v>
      </c>
      <c r="B175" s="55" t="s">
        <v>1792</v>
      </c>
      <c r="C175" s="39">
        <v>179</v>
      </c>
      <c r="D175" s="29" t="s">
        <v>1204</v>
      </c>
      <c r="E175" s="40" t="s">
        <v>269</v>
      </c>
      <c r="F175" s="55" t="s">
        <v>412</v>
      </c>
      <c r="G175" s="41">
        <v>4300</v>
      </c>
      <c r="H175" s="55" t="s">
        <v>1793</v>
      </c>
      <c r="I175" s="21"/>
      <c r="J175" s="42">
        <v>40268</v>
      </c>
      <c r="K175" s="43">
        <f t="shared" si="2"/>
        <v>31137</v>
      </c>
      <c r="L175" s="21"/>
      <c r="M175" s="29" t="s">
        <v>1325</v>
      </c>
      <c r="N175" s="55" t="s">
        <v>1429</v>
      </c>
      <c r="O175" s="28"/>
      <c r="P175" s="44" t="s">
        <v>1403</v>
      </c>
      <c r="Q175" s="45" t="s">
        <v>549</v>
      </c>
      <c r="R175" s="46" t="s">
        <v>794</v>
      </c>
      <c r="S175" s="55" t="s">
        <v>1797</v>
      </c>
      <c r="T175" s="55" t="s">
        <v>911</v>
      </c>
      <c r="U175" s="55" t="s">
        <v>1798</v>
      </c>
      <c r="V175" s="28"/>
      <c r="W175" s="28"/>
      <c r="X175" s="47" t="s">
        <v>1052</v>
      </c>
    </row>
    <row r="176" spans="1:24" ht="15" customHeight="1">
      <c r="A176" s="55" t="s">
        <v>98</v>
      </c>
      <c r="B176" s="55" t="s">
        <v>1792</v>
      </c>
      <c r="C176" s="39">
        <v>180</v>
      </c>
      <c r="D176" s="29" t="s">
        <v>1204</v>
      </c>
      <c r="E176" s="40" t="s">
        <v>270</v>
      </c>
      <c r="F176" s="55" t="s">
        <v>412</v>
      </c>
      <c r="G176" s="41">
        <v>4300</v>
      </c>
      <c r="H176" s="55" t="s">
        <v>1793</v>
      </c>
      <c r="I176" s="21"/>
      <c r="J176" s="42">
        <v>40268</v>
      </c>
      <c r="K176" s="43">
        <f t="shared" si="2"/>
        <v>31137</v>
      </c>
      <c r="L176" s="21"/>
      <c r="M176" s="29" t="s">
        <v>1325</v>
      </c>
      <c r="N176" s="55" t="s">
        <v>1429</v>
      </c>
      <c r="O176" s="28"/>
      <c r="P176" s="44" t="s">
        <v>1403</v>
      </c>
      <c r="Q176" s="45" t="s">
        <v>550</v>
      </c>
      <c r="R176" s="46" t="s">
        <v>795</v>
      </c>
      <c r="S176" s="55" t="s">
        <v>1797</v>
      </c>
      <c r="T176" s="55" t="s">
        <v>911</v>
      </c>
      <c r="U176" s="55" t="s">
        <v>1798</v>
      </c>
      <c r="V176" s="28"/>
      <c r="W176" s="28"/>
      <c r="X176" s="47" t="s">
        <v>1053</v>
      </c>
    </row>
    <row r="177" spans="1:24" ht="15" customHeight="1">
      <c r="A177" s="55" t="s">
        <v>98</v>
      </c>
      <c r="B177" s="55" t="s">
        <v>1792</v>
      </c>
      <c r="C177" s="39">
        <v>181</v>
      </c>
      <c r="D177" s="28" t="s">
        <v>1204</v>
      </c>
      <c r="E177" s="40" t="s">
        <v>271</v>
      </c>
      <c r="F177" s="55" t="s">
        <v>412</v>
      </c>
      <c r="G177" s="41">
        <v>4300</v>
      </c>
      <c r="H177" s="55" t="s">
        <v>1793</v>
      </c>
      <c r="I177" s="21"/>
      <c r="J177" s="42">
        <v>40268</v>
      </c>
      <c r="K177" s="43">
        <f t="shared" si="2"/>
        <v>31137</v>
      </c>
      <c r="L177" s="21"/>
      <c r="M177" s="48" t="s">
        <v>1325</v>
      </c>
      <c r="N177" s="55" t="s">
        <v>1429</v>
      </c>
      <c r="O177" s="29"/>
      <c r="P177" s="44" t="s">
        <v>1403</v>
      </c>
      <c r="Q177" s="45" t="s">
        <v>551</v>
      </c>
      <c r="R177" s="46" t="s">
        <v>796</v>
      </c>
      <c r="S177" s="55" t="s">
        <v>1797</v>
      </c>
      <c r="T177" s="55" t="s">
        <v>911</v>
      </c>
      <c r="U177" s="55" t="s">
        <v>1798</v>
      </c>
      <c r="V177" s="28"/>
      <c r="W177" s="28"/>
      <c r="X177" s="47" t="s">
        <v>1054</v>
      </c>
    </row>
    <row r="178" spans="1:24" ht="15" customHeight="1">
      <c r="A178" s="55" t="s">
        <v>98</v>
      </c>
      <c r="B178" s="55" t="s">
        <v>1792</v>
      </c>
      <c r="C178" s="39">
        <v>182</v>
      </c>
      <c r="D178" s="28" t="s">
        <v>1326</v>
      </c>
      <c r="E178" s="40" t="s">
        <v>272</v>
      </c>
      <c r="F178" s="55" t="s">
        <v>412</v>
      </c>
      <c r="G178" s="41">
        <v>4900</v>
      </c>
      <c r="H178" s="55" t="s">
        <v>1793</v>
      </c>
      <c r="I178" s="21"/>
      <c r="J178" s="42">
        <v>40268</v>
      </c>
      <c r="K178" s="43">
        <f t="shared" si="2"/>
        <v>31137</v>
      </c>
      <c r="L178" s="21"/>
      <c r="M178" s="28" t="s">
        <v>1154</v>
      </c>
      <c r="N178" s="55" t="s">
        <v>1429</v>
      </c>
      <c r="O178" s="29"/>
      <c r="P178" s="44" t="s">
        <v>1403</v>
      </c>
      <c r="Q178" s="45" t="s">
        <v>425</v>
      </c>
      <c r="R178" s="46" t="s">
        <v>797</v>
      </c>
      <c r="S178" s="55" t="s">
        <v>1797</v>
      </c>
      <c r="T178" s="55" t="s">
        <v>911</v>
      </c>
      <c r="U178" s="55" t="s">
        <v>1800</v>
      </c>
      <c r="V178" s="28"/>
      <c r="W178" s="28"/>
      <c r="X178" s="47" t="s">
        <v>1055</v>
      </c>
    </row>
    <row r="179" spans="1:24" ht="15" customHeight="1">
      <c r="A179" s="55" t="s">
        <v>98</v>
      </c>
      <c r="B179" s="55" t="s">
        <v>1792</v>
      </c>
      <c r="C179" s="39">
        <v>183</v>
      </c>
      <c r="D179" s="28" t="s">
        <v>1328</v>
      </c>
      <c r="E179" s="40" t="s">
        <v>273</v>
      </c>
      <c r="F179" s="55" t="s">
        <v>412</v>
      </c>
      <c r="G179" s="41">
        <v>4300</v>
      </c>
      <c r="H179" s="55" t="s">
        <v>1793</v>
      </c>
      <c r="I179" s="21"/>
      <c r="J179" s="42">
        <v>40268</v>
      </c>
      <c r="K179" s="43">
        <f t="shared" si="2"/>
        <v>31137</v>
      </c>
      <c r="L179" s="21"/>
      <c r="M179" s="28" t="s">
        <v>1327</v>
      </c>
      <c r="N179" s="55" t="s">
        <v>1429</v>
      </c>
      <c r="O179" s="28"/>
      <c r="P179" s="44" t="s">
        <v>1403</v>
      </c>
      <c r="Q179" s="45" t="s">
        <v>552</v>
      </c>
      <c r="R179" s="46" t="s">
        <v>798</v>
      </c>
      <c r="S179" s="55" t="s">
        <v>1797</v>
      </c>
      <c r="T179" s="55" t="s">
        <v>911</v>
      </c>
      <c r="U179" s="55" t="s">
        <v>1798</v>
      </c>
      <c r="V179" s="28"/>
      <c r="W179" s="28"/>
      <c r="X179" s="47" t="s">
        <v>1056</v>
      </c>
    </row>
    <row r="180" spans="1:24" ht="15" customHeight="1">
      <c r="A180" s="55" t="s">
        <v>98</v>
      </c>
      <c r="B180" s="55" t="s">
        <v>1792</v>
      </c>
      <c r="C180" s="39">
        <v>184</v>
      </c>
      <c r="D180" s="28" t="s">
        <v>1185</v>
      </c>
      <c r="E180" s="40" t="s">
        <v>274</v>
      </c>
      <c r="F180" s="55" t="s">
        <v>412</v>
      </c>
      <c r="G180" s="41">
        <v>4900</v>
      </c>
      <c r="H180" s="55" t="s">
        <v>1793</v>
      </c>
      <c r="I180" s="21"/>
      <c r="J180" s="42">
        <v>40268</v>
      </c>
      <c r="K180" s="43">
        <f t="shared" si="2"/>
        <v>31137</v>
      </c>
      <c r="L180" s="21"/>
      <c r="M180" s="28" t="s">
        <v>1329</v>
      </c>
      <c r="N180" s="55" t="s">
        <v>1429</v>
      </c>
      <c r="O180" s="28"/>
      <c r="P180" s="44" t="s">
        <v>1403</v>
      </c>
      <c r="Q180" s="45" t="s">
        <v>553</v>
      </c>
      <c r="R180" s="46" t="s">
        <v>799</v>
      </c>
      <c r="S180" s="55" t="s">
        <v>1797</v>
      </c>
      <c r="T180" s="55" t="s">
        <v>911</v>
      </c>
      <c r="U180" s="55" t="s">
        <v>1800</v>
      </c>
      <c r="V180" s="28"/>
      <c r="W180" s="28"/>
      <c r="X180" s="47" t="s">
        <v>1057</v>
      </c>
    </row>
    <row r="181" spans="1:24" ht="15" customHeight="1">
      <c r="A181" s="55" t="s">
        <v>98</v>
      </c>
      <c r="B181" s="55" t="s">
        <v>1792</v>
      </c>
      <c r="C181" s="39">
        <v>185</v>
      </c>
      <c r="D181" s="29" t="s">
        <v>1213</v>
      </c>
      <c r="E181" s="40" t="s">
        <v>275</v>
      </c>
      <c r="F181" s="55" t="s">
        <v>412</v>
      </c>
      <c r="G181" s="41">
        <v>2600</v>
      </c>
      <c r="H181" s="55" t="s">
        <v>1793</v>
      </c>
      <c r="I181" s="21"/>
      <c r="J181" s="42">
        <v>40268</v>
      </c>
      <c r="K181" s="43">
        <f t="shared" si="2"/>
        <v>31137</v>
      </c>
      <c r="L181" s="21"/>
      <c r="M181" s="48" t="s">
        <v>1162</v>
      </c>
      <c r="N181" s="55" t="s">
        <v>1429</v>
      </c>
      <c r="O181" s="28"/>
      <c r="P181" s="44" t="s">
        <v>1403</v>
      </c>
      <c r="Q181" s="45" t="s">
        <v>554</v>
      </c>
      <c r="R181" s="46" t="s">
        <v>800</v>
      </c>
      <c r="S181" s="55" t="s">
        <v>1797</v>
      </c>
      <c r="T181" s="55" t="s">
        <v>911</v>
      </c>
      <c r="U181" s="55" t="s">
        <v>1798</v>
      </c>
      <c r="V181" s="28"/>
      <c r="W181" s="28"/>
      <c r="X181" s="47" t="s">
        <v>1058</v>
      </c>
    </row>
    <row r="182" spans="1:24" ht="15" customHeight="1">
      <c r="A182" s="55" t="s">
        <v>98</v>
      </c>
      <c r="B182" s="55" t="s">
        <v>1792</v>
      </c>
      <c r="C182" s="39">
        <v>186</v>
      </c>
      <c r="D182" s="29" t="s">
        <v>1220</v>
      </c>
      <c r="E182" s="40" t="s">
        <v>276</v>
      </c>
      <c r="F182" s="55" t="s">
        <v>412</v>
      </c>
      <c r="G182" s="41">
        <v>2000</v>
      </c>
      <c r="H182" s="55" t="s">
        <v>1793</v>
      </c>
      <c r="I182" s="21"/>
      <c r="J182" s="42">
        <v>40268</v>
      </c>
      <c r="K182" s="43">
        <f t="shared" si="2"/>
        <v>31137</v>
      </c>
      <c r="L182" s="21"/>
      <c r="M182" s="29" t="s">
        <v>1330</v>
      </c>
      <c r="N182" s="55" t="s">
        <v>1429</v>
      </c>
      <c r="O182" s="28"/>
      <c r="P182" s="44" t="s">
        <v>1404</v>
      </c>
      <c r="Q182" s="45" t="s">
        <v>97</v>
      </c>
      <c r="R182" s="46" t="s">
        <v>97</v>
      </c>
      <c r="S182" s="55" t="s">
        <v>1795</v>
      </c>
      <c r="T182" s="55" t="s">
        <v>1796</v>
      </c>
      <c r="U182" s="55" t="s">
        <v>1798</v>
      </c>
      <c r="V182" s="28"/>
      <c r="W182" s="28"/>
      <c r="X182" s="47" t="s">
        <v>97</v>
      </c>
    </row>
    <row r="183" spans="1:24" ht="15" customHeight="1">
      <c r="A183" s="55" t="s">
        <v>98</v>
      </c>
      <c r="B183" s="55" t="s">
        <v>1792</v>
      </c>
      <c r="C183" s="39">
        <v>187</v>
      </c>
      <c r="D183" s="29" t="s">
        <v>1331</v>
      </c>
      <c r="E183" s="40" t="s">
        <v>277</v>
      </c>
      <c r="F183" s="55" t="s">
        <v>412</v>
      </c>
      <c r="G183" s="41">
        <v>4900</v>
      </c>
      <c r="H183" s="55" t="s">
        <v>1793</v>
      </c>
      <c r="I183" s="21"/>
      <c r="J183" s="42">
        <v>40268</v>
      </c>
      <c r="K183" s="43">
        <f t="shared" si="2"/>
        <v>31137</v>
      </c>
      <c r="L183" s="21"/>
      <c r="M183" s="48" t="s">
        <v>1205</v>
      </c>
      <c r="N183" s="55" t="s">
        <v>1429</v>
      </c>
      <c r="O183" s="29"/>
      <c r="P183" s="44" t="s">
        <v>1403</v>
      </c>
      <c r="Q183" s="45" t="s">
        <v>555</v>
      </c>
      <c r="R183" s="46" t="s">
        <v>801</v>
      </c>
      <c r="S183" s="55" t="s">
        <v>1797</v>
      </c>
      <c r="T183" s="55" t="s">
        <v>911</v>
      </c>
      <c r="U183" s="55" t="s">
        <v>1800</v>
      </c>
      <c r="V183" s="28"/>
      <c r="W183" s="28"/>
      <c r="X183" s="47" t="s">
        <v>1059</v>
      </c>
    </row>
    <row r="184" spans="1:24" ht="15" customHeight="1">
      <c r="A184" s="55" t="s">
        <v>98</v>
      </c>
      <c r="B184" s="55" t="s">
        <v>1792</v>
      </c>
      <c r="C184" s="39">
        <v>188</v>
      </c>
      <c r="D184" s="28" t="s">
        <v>1332</v>
      </c>
      <c r="E184" s="40" t="s">
        <v>278</v>
      </c>
      <c r="F184" s="55" t="s">
        <v>412</v>
      </c>
      <c r="G184" s="41">
        <v>4900</v>
      </c>
      <c r="H184" s="55" t="s">
        <v>1793</v>
      </c>
      <c r="I184" s="21"/>
      <c r="J184" s="42">
        <v>40268</v>
      </c>
      <c r="K184" s="43">
        <f t="shared" si="2"/>
        <v>31137</v>
      </c>
      <c r="L184" s="21"/>
      <c r="M184" s="48" t="s">
        <v>1205</v>
      </c>
      <c r="N184" s="55" t="s">
        <v>1429</v>
      </c>
      <c r="O184" s="28"/>
      <c r="P184" s="44" t="s">
        <v>1403</v>
      </c>
      <c r="Q184" s="45" t="s">
        <v>556</v>
      </c>
      <c r="R184" s="46" t="s">
        <v>802</v>
      </c>
      <c r="S184" s="55" t="s">
        <v>1797</v>
      </c>
      <c r="T184" s="55" t="s">
        <v>911</v>
      </c>
      <c r="U184" s="55" t="s">
        <v>1800</v>
      </c>
      <c r="V184" s="28"/>
      <c r="W184" s="28"/>
      <c r="X184" s="47" t="s">
        <v>1060</v>
      </c>
    </row>
    <row r="185" spans="1:24" ht="15" customHeight="1">
      <c r="A185" s="55" t="s">
        <v>98</v>
      </c>
      <c r="B185" s="55" t="s">
        <v>1792</v>
      </c>
      <c r="C185" s="39">
        <v>189</v>
      </c>
      <c r="D185" s="29" t="s">
        <v>1300</v>
      </c>
      <c r="E185" s="40" t="s">
        <v>279</v>
      </c>
      <c r="F185" s="55" t="s">
        <v>412</v>
      </c>
      <c r="G185" s="41">
        <v>2000</v>
      </c>
      <c r="H185" s="55" t="s">
        <v>1793</v>
      </c>
      <c r="I185" s="21"/>
      <c r="J185" s="42">
        <v>40268</v>
      </c>
      <c r="K185" s="43">
        <f t="shared" si="2"/>
        <v>31137</v>
      </c>
      <c r="L185" s="21"/>
      <c r="M185" s="29" t="s">
        <v>1161</v>
      </c>
      <c r="N185" s="55" t="s">
        <v>1429</v>
      </c>
      <c r="O185" s="28"/>
      <c r="P185" s="44" t="s">
        <v>1403</v>
      </c>
      <c r="Q185" s="45" t="s">
        <v>557</v>
      </c>
      <c r="R185" s="46" t="s">
        <v>803</v>
      </c>
      <c r="S185" s="55" t="s">
        <v>1797</v>
      </c>
      <c r="T185" s="55" t="s">
        <v>911</v>
      </c>
      <c r="U185" s="55" t="s">
        <v>1798</v>
      </c>
      <c r="V185" s="28"/>
      <c r="W185" s="28"/>
      <c r="X185" s="47" t="s">
        <v>97</v>
      </c>
    </row>
    <row r="186" spans="1:24" ht="15" customHeight="1">
      <c r="A186" s="55" t="s">
        <v>98</v>
      </c>
      <c r="B186" s="55" t="s">
        <v>1792</v>
      </c>
      <c r="C186" s="39">
        <v>190</v>
      </c>
      <c r="D186" s="28" t="s">
        <v>1333</v>
      </c>
      <c r="E186" s="40" t="s">
        <v>280</v>
      </c>
      <c r="F186" s="55" t="s">
        <v>412</v>
      </c>
      <c r="G186" s="41">
        <v>2000</v>
      </c>
      <c r="H186" s="55" t="s">
        <v>1793</v>
      </c>
      <c r="I186" s="21"/>
      <c r="J186" s="42">
        <v>40268</v>
      </c>
      <c r="K186" s="43">
        <f t="shared" si="2"/>
        <v>31137</v>
      </c>
      <c r="L186" s="21"/>
      <c r="M186" s="28" t="s">
        <v>1264</v>
      </c>
      <c r="N186" s="55" t="s">
        <v>1429</v>
      </c>
      <c r="O186" s="28"/>
      <c r="P186" s="44" t="s">
        <v>1403</v>
      </c>
      <c r="Q186" s="45" t="s">
        <v>558</v>
      </c>
      <c r="R186" s="46" t="s">
        <v>804</v>
      </c>
      <c r="S186" s="55" t="s">
        <v>1795</v>
      </c>
      <c r="T186" s="55" t="s">
        <v>1796</v>
      </c>
      <c r="U186" s="55" t="s">
        <v>1798</v>
      </c>
      <c r="V186" s="28"/>
      <c r="W186" s="28"/>
      <c r="X186" s="47" t="s">
        <v>97</v>
      </c>
    </row>
    <row r="187" spans="1:24" ht="15" customHeight="1">
      <c r="A187" s="55" t="s">
        <v>98</v>
      </c>
      <c r="B187" s="55" t="s">
        <v>1792</v>
      </c>
      <c r="C187" s="39">
        <v>191</v>
      </c>
      <c r="D187" s="28" t="s">
        <v>1334</v>
      </c>
      <c r="E187" s="40" t="s">
        <v>281</v>
      </c>
      <c r="F187" s="55" t="s">
        <v>412</v>
      </c>
      <c r="G187" s="41">
        <v>4600</v>
      </c>
      <c r="H187" s="55" t="s">
        <v>1793</v>
      </c>
      <c r="I187" s="21"/>
      <c r="J187" s="42">
        <v>40268</v>
      </c>
      <c r="K187" s="43">
        <f t="shared" si="2"/>
        <v>31137</v>
      </c>
      <c r="L187" s="21"/>
      <c r="M187" s="28" t="s">
        <v>1178</v>
      </c>
      <c r="N187" s="55" t="s">
        <v>1429</v>
      </c>
      <c r="O187" s="28"/>
      <c r="P187" s="44" t="s">
        <v>1404</v>
      </c>
      <c r="Q187" s="45" t="s">
        <v>559</v>
      </c>
      <c r="R187" s="46" t="s">
        <v>805</v>
      </c>
      <c r="S187" s="55" t="s">
        <v>1797</v>
      </c>
      <c r="T187" s="55" t="s">
        <v>911</v>
      </c>
      <c r="U187" s="55" t="s">
        <v>1800</v>
      </c>
      <c r="V187" s="28"/>
      <c r="W187" s="28"/>
      <c r="X187" s="47" t="s">
        <v>1061</v>
      </c>
    </row>
    <row r="188" spans="1:24" ht="15" customHeight="1">
      <c r="A188" s="55" t="s">
        <v>98</v>
      </c>
      <c r="B188" s="55" t="s">
        <v>1792</v>
      </c>
      <c r="C188" s="39">
        <v>192</v>
      </c>
      <c r="D188" s="28" t="s">
        <v>1336</v>
      </c>
      <c r="E188" s="40" t="s">
        <v>282</v>
      </c>
      <c r="F188" s="55" t="s">
        <v>412</v>
      </c>
      <c r="G188" s="41">
        <v>2000</v>
      </c>
      <c r="H188" s="55" t="s">
        <v>1793</v>
      </c>
      <c r="I188" s="21"/>
      <c r="J188" s="42">
        <v>40268</v>
      </c>
      <c r="K188" s="43">
        <f t="shared" si="2"/>
        <v>31137</v>
      </c>
      <c r="L188" s="21"/>
      <c r="M188" s="28" t="s">
        <v>1335</v>
      </c>
      <c r="N188" s="55" t="s">
        <v>1429</v>
      </c>
      <c r="O188" s="28"/>
      <c r="P188" s="44" t="s">
        <v>1403</v>
      </c>
      <c r="Q188" s="45" t="s">
        <v>560</v>
      </c>
      <c r="R188" s="46" t="s">
        <v>806</v>
      </c>
      <c r="S188" s="55" t="s">
        <v>1797</v>
      </c>
      <c r="T188" s="55" t="s">
        <v>911</v>
      </c>
      <c r="U188" s="55" t="s">
        <v>1800</v>
      </c>
      <c r="V188" s="28"/>
      <c r="W188" s="28"/>
      <c r="X188" s="47" t="s">
        <v>1062</v>
      </c>
    </row>
    <row r="189" spans="1:24" ht="15" customHeight="1">
      <c r="A189" s="55" t="s">
        <v>98</v>
      </c>
      <c r="B189" s="55" t="s">
        <v>1792</v>
      </c>
      <c r="C189" s="39">
        <v>193</v>
      </c>
      <c r="D189" s="28" t="s">
        <v>1304</v>
      </c>
      <c r="E189" s="40" t="s">
        <v>283</v>
      </c>
      <c r="F189" s="55" t="s">
        <v>412</v>
      </c>
      <c r="G189" s="41">
        <v>9800</v>
      </c>
      <c r="H189" s="55" t="s">
        <v>1793</v>
      </c>
      <c r="I189" s="21"/>
      <c r="J189" s="42">
        <v>40268</v>
      </c>
      <c r="K189" s="43">
        <f t="shared" si="2"/>
        <v>31137</v>
      </c>
      <c r="L189" s="21"/>
      <c r="M189" s="28" t="s">
        <v>1299</v>
      </c>
      <c r="N189" s="55" t="s">
        <v>1429</v>
      </c>
      <c r="O189" s="28"/>
      <c r="P189" s="44" t="s">
        <v>1403</v>
      </c>
      <c r="Q189" s="45" t="s">
        <v>561</v>
      </c>
      <c r="R189" s="46" t="s">
        <v>807</v>
      </c>
      <c r="S189" s="55" t="s">
        <v>1797</v>
      </c>
      <c r="T189" s="55" t="s">
        <v>911</v>
      </c>
      <c r="U189" s="55" t="s">
        <v>1798</v>
      </c>
      <c r="V189" s="28"/>
      <c r="W189" s="28"/>
      <c r="X189" s="47" t="s">
        <v>1063</v>
      </c>
    </row>
    <row r="190" spans="1:24" ht="15" customHeight="1">
      <c r="A190" s="55" t="s">
        <v>98</v>
      </c>
      <c r="B190" s="55" t="s">
        <v>1792</v>
      </c>
      <c r="C190" s="39">
        <v>194</v>
      </c>
      <c r="D190" s="28" t="s">
        <v>1302</v>
      </c>
      <c r="E190" s="40" t="s">
        <v>284</v>
      </c>
      <c r="F190" s="55" t="s">
        <v>412</v>
      </c>
      <c r="G190" s="41">
        <v>4300</v>
      </c>
      <c r="H190" s="55" t="s">
        <v>1793</v>
      </c>
      <c r="I190" s="21"/>
      <c r="J190" s="42">
        <v>40268</v>
      </c>
      <c r="K190" s="43">
        <f t="shared" si="2"/>
        <v>31137</v>
      </c>
      <c r="L190" s="21"/>
      <c r="M190" s="28" t="s">
        <v>1180</v>
      </c>
      <c r="N190" s="55" t="s">
        <v>1429</v>
      </c>
      <c r="O190" s="28"/>
      <c r="P190" s="44" t="s">
        <v>1403</v>
      </c>
      <c r="Q190" s="45" t="s">
        <v>562</v>
      </c>
      <c r="R190" s="46" t="s">
        <v>808</v>
      </c>
      <c r="S190" s="55" t="s">
        <v>1797</v>
      </c>
      <c r="T190" s="55" t="s">
        <v>911</v>
      </c>
      <c r="U190" s="55" t="s">
        <v>1798</v>
      </c>
      <c r="V190" s="28"/>
      <c r="W190" s="28"/>
      <c r="X190" s="47" t="s">
        <v>1064</v>
      </c>
    </row>
    <row r="191" spans="1:24" ht="15" customHeight="1">
      <c r="A191" s="55" t="s">
        <v>98</v>
      </c>
      <c r="B191" s="55" t="s">
        <v>1792</v>
      </c>
      <c r="C191" s="39">
        <v>195</v>
      </c>
      <c r="D191" s="28" t="s">
        <v>1302</v>
      </c>
      <c r="E191" s="40" t="s">
        <v>285</v>
      </c>
      <c r="F191" s="55" t="s">
        <v>412</v>
      </c>
      <c r="G191" s="41">
        <v>4300</v>
      </c>
      <c r="H191" s="55" t="s">
        <v>1793</v>
      </c>
      <c r="I191" s="21"/>
      <c r="J191" s="42">
        <v>40268</v>
      </c>
      <c r="K191" s="43">
        <f t="shared" si="2"/>
        <v>31137</v>
      </c>
      <c r="L191" s="21"/>
      <c r="M191" s="28" t="s">
        <v>1180</v>
      </c>
      <c r="N191" s="55" t="s">
        <v>1429</v>
      </c>
      <c r="O191" s="28"/>
      <c r="P191" s="44" t="s">
        <v>1403</v>
      </c>
      <c r="Q191" s="45" t="s">
        <v>563</v>
      </c>
      <c r="R191" s="46" t="s">
        <v>809</v>
      </c>
      <c r="S191" s="55" t="s">
        <v>1797</v>
      </c>
      <c r="T191" s="55" t="s">
        <v>911</v>
      </c>
      <c r="U191" s="55" t="s">
        <v>1798</v>
      </c>
      <c r="V191" s="28"/>
      <c r="W191" s="28"/>
      <c r="X191" s="47" t="s">
        <v>1065</v>
      </c>
    </row>
    <row r="192" spans="1:24" ht="15" customHeight="1">
      <c r="A192" s="55" t="s">
        <v>98</v>
      </c>
      <c r="B192" s="55" t="s">
        <v>1792</v>
      </c>
      <c r="C192" s="39">
        <v>196</v>
      </c>
      <c r="D192" s="29" t="s">
        <v>1165</v>
      </c>
      <c r="E192" s="40" t="s">
        <v>286</v>
      </c>
      <c r="F192" s="55" t="s">
        <v>412</v>
      </c>
      <c r="G192" s="41">
        <v>7200</v>
      </c>
      <c r="H192" s="55" t="s">
        <v>1793</v>
      </c>
      <c r="I192" s="21"/>
      <c r="J192" s="42">
        <v>40268</v>
      </c>
      <c r="K192" s="43">
        <f t="shared" si="2"/>
        <v>31137</v>
      </c>
      <c r="L192" s="21"/>
      <c r="M192" s="29" t="s">
        <v>1176</v>
      </c>
      <c r="N192" s="55" t="s">
        <v>1429</v>
      </c>
      <c r="O192" s="28"/>
      <c r="P192" s="44" t="s">
        <v>1403</v>
      </c>
      <c r="Q192" s="45" t="s">
        <v>564</v>
      </c>
      <c r="R192" s="46" t="s">
        <v>810</v>
      </c>
      <c r="S192" s="55" t="s">
        <v>1797</v>
      </c>
      <c r="T192" s="55" t="s">
        <v>911</v>
      </c>
      <c r="U192" s="55" t="s">
        <v>1798</v>
      </c>
      <c r="V192" s="28"/>
      <c r="W192" s="28"/>
      <c r="X192" s="47" t="s">
        <v>1066</v>
      </c>
    </row>
    <row r="193" spans="1:24" ht="15" customHeight="1">
      <c r="A193" s="55" t="s">
        <v>98</v>
      </c>
      <c r="B193" s="55" t="s">
        <v>1792</v>
      </c>
      <c r="C193" s="39">
        <v>197</v>
      </c>
      <c r="D193" s="28" t="s">
        <v>1233</v>
      </c>
      <c r="E193" s="40" t="s">
        <v>287</v>
      </c>
      <c r="F193" s="55" t="s">
        <v>412</v>
      </c>
      <c r="G193" s="41">
        <v>4900</v>
      </c>
      <c r="H193" s="55" t="s">
        <v>1793</v>
      </c>
      <c r="I193" s="21"/>
      <c r="J193" s="42">
        <v>40268</v>
      </c>
      <c r="K193" s="43">
        <f t="shared" si="2"/>
        <v>31137</v>
      </c>
      <c r="L193" s="21"/>
      <c r="M193" s="48" t="s">
        <v>1243</v>
      </c>
      <c r="N193" s="55" t="s">
        <v>1429</v>
      </c>
      <c r="O193" s="28"/>
      <c r="P193" s="44" t="s">
        <v>1403</v>
      </c>
      <c r="Q193" s="45" t="s">
        <v>565</v>
      </c>
      <c r="R193" s="46" t="s">
        <v>811</v>
      </c>
      <c r="S193" s="55" t="s">
        <v>1797</v>
      </c>
      <c r="T193" s="55" t="s">
        <v>911</v>
      </c>
      <c r="U193" s="55" t="s">
        <v>1800</v>
      </c>
      <c r="V193" s="28"/>
      <c r="W193" s="28"/>
      <c r="X193" s="47" t="s">
        <v>1067</v>
      </c>
    </row>
    <row r="194" spans="1:24" ht="15" customHeight="1">
      <c r="A194" s="55" t="s">
        <v>98</v>
      </c>
      <c r="B194" s="55" t="s">
        <v>1792</v>
      </c>
      <c r="C194" s="39">
        <v>198</v>
      </c>
      <c r="D194" s="29" t="s">
        <v>1337</v>
      </c>
      <c r="E194" s="40" t="s">
        <v>288</v>
      </c>
      <c r="F194" s="55" t="s">
        <v>412</v>
      </c>
      <c r="G194" s="41">
        <v>2000</v>
      </c>
      <c r="H194" s="55" t="s">
        <v>1793</v>
      </c>
      <c r="I194" s="21"/>
      <c r="J194" s="42">
        <v>40268</v>
      </c>
      <c r="K194" s="43">
        <f t="shared" si="2"/>
        <v>31137</v>
      </c>
      <c r="L194" s="21"/>
      <c r="M194" s="29" t="s">
        <v>1303</v>
      </c>
      <c r="N194" s="55" t="s">
        <v>1429</v>
      </c>
      <c r="O194" s="28"/>
      <c r="P194" s="44" t="s">
        <v>1403</v>
      </c>
      <c r="Q194" s="45" t="s">
        <v>429</v>
      </c>
      <c r="R194" s="46" t="s">
        <v>812</v>
      </c>
      <c r="S194" s="55" t="s">
        <v>1797</v>
      </c>
      <c r="T194" s="55" t="s">
        <v>911</v>
      </c>
      <c r="U194" s="55" t="s">
        <v>1798</v>
      </c>
      <c r="V194" s="28"/>
      <c r="W194" s="28"/>
      <c r="X194" s="47" t="s">
        <v>97</v>
      </c>
    </row>
    <row r="195" spans="1:24" ht="15" customHeight="1">
      <c r="A195" s="55" t="s">
        <v>98</v>
      </c>
      <c r="B195" s="55" t="s">
        <v>1792</v>
      </c>
      <c r="C195" s="39">
        <v>199</v>
      </c>
      <c r="D195" s="28" t="s">
        <v>1339</v>
      </c>
      <c r="E195" s="40" t="s">
        <v>289</v>
      </c>
      <c r="F195" s="55" t="s">
        <v>412</v>
      </c>
      <c r="G195" s="41">
        <v>4900</v>
      </c>
      <c r="H195" s="55" t="s">
        <v>1793</v>
      </c>
      <c r="I195" s="21"/>
      <c r="J195" s="42">
        <v>40268</v>
      </c>
      <c r="K195" s="43">
        <f t="shared" ref="K195:K258" si="3">DATE(YEAR(J196)-25,MONTH(J196),DAY(J196))</f>
        <v>31137</v>
      </c>
      <c r="L195" s="21"/>
      <c r="M195" s="28" t="s">
        <v>1338</v>
      </c>
      <c r="N195" s="55" t="s">
        <v>1429</v>
      </c>
      <c r="O195" s="29"/>
      <c r="P195" s="44" t="s">
        <v>1403</v>
      </c>
      <c r="Q195" s="45" t="s">
        <v>566</v>
      </c>
      <c r="R195" s="46" t="s">
        <v>813</v>
      </c>
      <c r="S195" s="55" t="s">
        <v>1797</v>
      </c>
      <c r="T195" s="55" t="s">
        <v>911</v>
      </c>
      <c r="U195" s="55" t="s">
        <v>1800</v>
      </c>
      <c r="V195" s="28"/>
      <c r="W195" s="28"/>
      <c r="X195" s="47" t="s">
        <v>1068</v>
      </c>
    </row>
    <row r="196" spans="1:24" ht="15" customHeight="1">
      <c r="A196" s="55" t="s">
        <v>98</v>
      </c>
      <c r="B196" s="55" t="s">
        <v>1792</v>
      </c>
      <c r="C196" s="39">
        <v>200</v>
      </c>
      <c r="D196" s="29" t="s">
        <v>1340</v>
      </c>
      <c r="E196" s="40" t="s">
        <v>290</v>
      </c>
      <c r="F196" s="55" t="s">
        <v>412</v>
      </c>
      <c r="G196" s="41">
        <v>4900</v>
      </c>
      <c r="H196" s="55" t="s">
        <v>1793</v>
      </c>
      <c r="I196" s="21"/>
      <c r="J196" s="42">
        <v>40268</v>
      </c>
      <c r="K196" s="43">
        <f t="shared" si="3"/>
        <v>31137</v>
      </c>
      <c r="L196" s="21"/>
      <c r="M196" s="48" t="s">
        <v>1180</v>
      </c>
      <c r="N196" s="55" t="s">
        <v>1429</v>
      </c>
      <c r="O196" s="28"/>
      <c r="P196" s="44" t="s">
        <v>1403</v>
      </c>
      <c r="Q196" s="45" t="s">
        <v>567</v>
      </c>
      <c r="R196" s="46" t="s">
        <v>814</v>
      </c>
      <c r="S196" s="55" t="s">
        <v>1797</v>
      </c>
      <c r="T196" s="55" t="s">
        <v>911</v>
      </c>
      <c r="U196" s="55" t="s">
        <v>1799</v>
      </c>
      <c r="V196" s="28"/>
      <c r="W196" s="28"/>
      <c r="X196" s="47" t="s">
        <v>1069</v>
      </c>
    </row>
    <row r="197" spans="1:24" ht="15" customHeight="1">
      <c r="A197" s="55" t="s">
        <v>98</v>
      </c>
      <c r="B197" s="55" t="s">
        <v>1792</v>
      </c>
      <c r="C197" s="39">
        <v>201</v>
      </c>
      <c r="D197" s="29" t="s">
        <v>1341</v>
      </c>
      <c r="E197" s="40" t="s">
        <v>291</v>
      </c>
      <c r="F197" s="55" t="s">
        <v>412</v>
      </c>
      <c r="G197" s="41">
        <v>4900</v>
      </c>
      <c r="H197" s="55" t="s">
        <v>1793</v>
      </c>
      <c r="I197" s="21"/>
      <c r="J197" s="42">
        <v>40268</v>
      </c>
      <c r="K197" s="43">
        <f t="shared" si="3"/>
        <v>31137</v>
      </c>
      <c r="L197" s="21"/>
      <c r="M197" s="29" t="s">
        <v>1156</v>
      </c>
      <c r="N197" s="55" t="s">
        <v>1429</v>
      </c>
      <c r="O197" s="28"/>
      <c r="P197" s="44" t="s">
        <v>1403</v>
      </c>
      <c r="Q197" s="45" t="s">
        <v>462</v>
      </c>
      <c r="R197" s="46" t="s">
        <v>815</v>
      </c>
      <c r="S197" s="55" t="s">
        <v>1797</v>
      </c>
      <c r="T197" s="55" t="s">
        <v>911</v>
      </c>
      <c r="U197" s="55" t="s">
        <v>1800</v>
      </c>
      <c r="V197" s="28"/>
      <c r="W197" s="28"/>
      <c r="X197" s="47" t="s">
        <v>1070</v>
      </c>
    </row>
    <row r="198" spans="1:24" ht="15" customHeight="1">
      <c r="A198" s="55" t="s">
        <v>98</v>
      </c>
      <c r="B198" s="55" t="s">
        <v>1792</v>
      </c>
      <c r="C198" s="39">
        <v>202</v>
      </c>
      <c r="D198" s="29" t="s">
        <v>1334</v>
      </c>
      <c r="E198" s="40" t="s">
        <v>292</v>
      </c>
      <c r="F198" s="55" t="s">
        <v>412</v>
      </c>
      <c r="G198" s="41">
        <v>4300</v>
      </c>
      <c r="H198" s="55" t="s">
        <v>1793</v>
      </c>
      <c r="I198" s="21"/>
      <c r="J198" s="42">
        <v>40268</v>
      </c>
      <c r="K198" s="43">
        <f t="shared" si="3"/>
        <v>31137</v>
      </c>
      <c r="L198" s="21"/>
      <c r="M198" s="29" t="s">
        <v>1177</v>
      </c>
      <c r="N198" s="55" t="s">
        <v>1429</v>
      </c>
      <c r="O198" s="28"/>
      <c r="P198" s="44" t="s">
        <v>1403</v>
      </c>
      <c r="Q198" s="45" t="s">
        <v>568</v>
      </c>
      <c r="R198" s="46" t="s">
        <v>816</v>
      </c>
      <c r="S198" s="55" t="s">
        <v>1797</v>
      </c>
      <c r="T198" s="55" t="s">
        <v>911</v>
      </c>
      <c r="U198" s="55" t="s">
        <v>1798</v>
      </c>
      <c r="V198" s="28"/>
      <c r="W198" s="28"/>
      <c r="X198" s="47" t="s">
        <v>1071</v>
      </c>
    </row>
    <row r="199" spans="1:24" ht="15" customHeight="1">
      <c r="A199" s="55" t="s">
        <v>98</v>
      </c>
      <c r="B199" s="55" t="s">
        <v>1792</v>
      </c>
      <c r="C199" s="39">
        <v>203</v>
      </c>
      <c r="D199" s="29" t="s">
        <v>1163</v>
      </c>
      <c r="E199" s="40" t="s">
        <v>293</v>
      </c>
      <c r="F199" s="55" t="s">
        <v>412</v>
      </c>
      <c r="G199" s="41">
        <v>4900</v>
      </c>
      <c r="H199" s="55" t="s">
        <v>1793</v>
      </c>
      <c r="I199" s="21"/>
      <c r="J199" s="42">
        <v>40268</v>
      </c>
      <c r="K199" s="43">
        <f t="shared" si="3"/>
        <v>31137</v>
      </c>
      <c r="L199" s="21"/>
      <c r="M199" s="29" t="s">
        <v>1180</v>
      </c>
      <c r="N199" s="55" t="s">
        <v>1429</v>
      </c>
      <c r="O199" s="29"/>
      <c r="P199" s="44" t="s">
        <v>1403</v>
      </c>
      <c r="Q199" s="45" t="s">
        <v>418</v>
      </c>
      <c r="R199" s="46" t="s">
        <v>817</v>
      </c>
      <c r="S199" s="55" t="s">
        <v>1797</v>
      </c>
      <c r="T199" s="55" t="s">
        <v>911</v>
      </c>
      <c r="U199" s="55" t="s">
        <v>1800</v>
      </c>
      <c r="V199" s="28"/>
      <c r="W199" s="28"/>
      <c r="X199" s="47" t="s">
        <v>1072</v>
      </c>
    </row>
    <row r="200" spans="1:24" ht="15" customHeight="1">
      <c r="A200" s="55" t="s">
        <v>98</v>
      </c>
      <c r="B200" s="55" t="s">
        <v>1792</v>
      </c>
      <c r="C200" s="39">
        <v>204</v>
      </c>
      <c r="D200" s="28" t="s">
        <v>1163</v>
      </c>
      <c r="E200" s="40" t="s">
        <v>294</v>
      </c>
      <c r="F200" s="55" t="s">
        <v>412</v>
      </c>
      <c r="G200" s="41">
        <v>4900</v>
      </c>
      <c r="H200" s="55" t="s">
        <v>1793</v>
      </c>
      <c r="I200" s="21"/>
      <c r="J200" s="42">
        <v>40268</v>
      </c>
      <c r="K200" s="43">
        <f t="shared" si="3"/>
        <v>31137</v>
      </c>
      <c r="L200" s="21"/>
      <c r="M200" s="28" t="s">
        <v>1180</v>
      </c>
      <c r="N200" s="55" t="s">
        <v>1429</v>
      </c>
      <c r="O200" s="28"/>
      <c r="P200" s="44" t="s">
        <v>1403</v>
      </c>
      <c r="Q200" s="45" t="s">
        <v>418</v>
      </c>
      <c r="R200" s="46" t="s">
        <v>818</v>
      </c>
      <c r="S200" s="55" t="s">
        <v>1797</v>
      </c>
      <c r="T200" s="55" t="s">
        <v>911</v>
      </c>
      <c r="U200" s="55" t="s">
        <v>1800</v>
      </c>
      <c r="V200" s="28"/>
      <c r="W200" s="28"/>
      <c r="X200" s="47" t="s">
        <v>1073</v>
      </c>
    </row>
    <row r="201" spans="1:24" ht="15" customHeight="1">
      <c r="A201" s="55" t="s">
        <v>98</v>
      </c>
      <c r="B201" s="55" t="s">
        <v>1792</v>
      </c>
      <c r="C201" s="39">
        <v>205</v>
      </c>
      <c r="D201" s="29" t="s">
        <v>1163</v>
      </c>
      <c r="E201" s="40" t="s">
        <v>295</v>
      </c>
      <c r="F201" s="55" t="s">
        <v>412</v>
      </c>
      <c r="G201" s="41">
        <v>2000</v>
      </c>
      <c r="H201" s="55" t="s">
        <v>1793</v>
      </c>
      <c r="I201" s="21"/>
      <c r="J201" s="42">
        <v>40268</v>
      </c>
      <c r="K201" s="43">
        <f t="shared" si="3"/>
        <v>31137</v>
      </c>
      <c r="L201" s="21"/>
      <c r="M201" s="29" t="s">
        <v>1180</v>
      </c>
      <c r="N201" s="55" t="s">
        <v>1429</v>
      </c>
      <c r="O201" s="28"/>
      <c r="P201" s="44" t="s">
        <v>1403</v>
      </c>
      <c r="Q201" s="45" t="s">
        <v>418</v>
      </c>
      <c r="R201" s="46" t="s">
        <v>819</v>
      </c>
      <c r="S201" s="55" t="s">
        <v>1797</v>
      </c>
      <c r="T201" s="55" t="s">
        <v>911</v>
      </c>
      <c r="U201" s="55" t="s">
        <v>1800</v>
      </c>
      <c r="V201" s="28"/>
      <c r="W201" s="28"/>
      <c r="X201" s="47" t="s">
        <v>1074</v>
      </c>
    </row>
    <row r="202" spans="1:24" ht="15" customHeight="1">
      <c r="A202" s="55" t="s">
        <v>98</v>
      </c>
      <c r="B202" s="55" t="s">
        <v>1792</v>
      </c>
      <c r="C202" s="39">
        <v>206</v>
      </c>
      <c r="D202" s="29" t="s">
        <v>1334</v>
      </c>
      <c r="E202" s="40" t="s">
        <v>296</v>
      </c>
      <c r="F202" s="55" t="s">
        <v>412</v>
      </c>
      <c r="G202" s="41">
        <v>4300</v>
      </c>
      <c r="H202" s="55" t="s">
        <v>1793</v>
      </c>
      <c r="I202" s="21"/>
      <c r="J202" s="42">
        <v>40268</v>
      </c>
      <c r="K202" s="43">
        <f t="shared" si="3"/>
        <v>31137</v>
      </c>
      <c r="L202" s="21"/>
      <c r="M202" s="29" t="s">
        <v>1178</v>
      </c>
      <c r="N202" s="55" t="s">
        <v>1429</v>
      </c>
      <c r="O202" s="28"/>
      <c r="P202" s="44" t="s">
        <v>1403</v>
      </c>
      <c r="Q202" s="45" t="s">
        <v>569</v>
      </c>
      <c r="R202" s="46" t="s">
        <v>820</v>
      </c>
      <c r="S202" s="55" t="s">
        <v>1797</v>
      </c>
      <c r="T202" s="55" t="s">
        <v>911</v>
      </c>
      <c r="U202" s="55" t="s">
        <v>1798</v>
      </c>
      <c r="V202" s="28"/>
      <c r="W202" s="28"/>
      <c r="X202" s="47" t="s">
        <v>1071</v>
      </c>
    </row>
    <row r="203" spans="1:24" ht="15" customHeight="1">
      <c r="A203" s="55" t="s">
        <v>98</v>
      </c>
      <c r="B203" s="55" t="s">
        <v>1792</v>
      </c>
      <c r="C203" s="39">
        <v>207</v>
      </c>
      <c r="D203" s="29" t="s">
        <v>1233</v>
      </c>
      <c r="E203" s="40" t="s">
        <v>297</v>
      </c>
      <c r="F203" s="55" t="s">
        <v>412</v>
      </c>
      <c r="G203" s="41">
        <v>2000</v>
      </c>
      <c r="H203" s="55" t="s">
        <v>1793</v>
      </c>
      <c r="I203" s="21"/>
      <c r="J203" s="42">
        <v>40268</v>
      </c>
      <c r="K203" s="43">
        <f t="shared" si="3"/>
        <v>31137</v>
      </c>
      <c r="L203" s="21"/>
      <c r="M203" s="48" t="s">
        <v>1177</v>
      </c>
      <c r="N203" s="55" t="s">
        <v>1429</v>
      </c>
      <c r="O203" s="28"/>
      <c r="P203" s="44" t="s">
        <v>1403</v>
      </c>
      <c r="Q203" s="45" t="s">
        <v>570</v>
      </c>
      <c r="R203" s="46" t="s">
        <v>821</v>
      </c>
      <c r="S203" s="55" t="s">
        <v>1797</v>
      </c>
      <c r="T203" s="55" t="s">
        <v>911</v>
      </c>
      <c r="U203" s="55" t="s">
        <v>1799</v>
      </c>
      <c r="V203" s="28"/>
      <c r="W203" s="28"/>
      <c r="X203" s="47" t="s">
        <v>97</v>
      </c>
    </row>
    <row r="204" spans="1:24" ht="15" customHeight="1">
      <c r="A204" s="55" t="s">
        <v>98</v>
      </c>
      <c r="B204" s="55" t="s">
        <v>1792</v>
      </c>
      <c r="C204" s="39">
        <v>208</v>
      </c>
      <c r="D204" s="28" t="s">
        <v>1165</v>
      </c>
      <c r="E204" s="40" t="s">
        <v>298</v>
      </c>
      <c r="F204" s="55" t="s">
        <v>412</v>
      </c>
      <c r="G204" s="41">
        <v>3600</v>
      </c>
      <c r="H204" s="55" t="s">
        <v>1793</v>
      </c>
      <c r="I204" s="21"/>
      <c r="J204" s="42">
        <v>40268</v>
      </c>
      <c r="K204" s="43">
        <f t="shared" si="3"/>
        <v>31137</v>
      </c>
      <c r="L204" s="21"/>
      <c r="M204" s="48" t="s">
        <v>1180</v>
      </c>
      <c r="N204" s="55" t="s">
        <v>1429</v>
      </c>
      <c r="O204" s="28"/>
      <c r="P204" s="44" t="s">
        <v>1403</v>
      </c>
      <c r="Q204" s="45" t="s">
        <v>571</v>
      </c>
      <c r="R204" s="46" t="s">
        <v>822</v>
      </c>
      <c r="S204" s="55" t="s">
        <v>1797</v>
      </c>
      <c r="T204" s="55" t="s">
        <v>911</v>
      </c>
      <c r="U204" s="55" t="s">
        <v>1798</v>
      </c>
      <c r="V204" s="28"/>
      <c r="W204" s="28"/>
      <c r="X204" s="47" t="s">
        <v>1072</v>
      </c>
    </row>
    <row r="205" spans="1:24" ht="15" customHeight="1">
      <c r="A205" s="55" t="s">
        <v>98</v>
      </c>
      <c r="B205" s="55" t="s">
        <v>1792</v>
      </c>
      <c r="C205" s="39">
        <v>209</v>
      </c>
      <c r="D205" s="29" t="s">
        <v>1343</v>
      </c>
      <c r="E205" s="40" t="s">
        <v>299</v>
      </c>
      <c r="F205" s="55" t="s">
        <v>412</v>
      </c>
      <c r="G205" s="41">
        <v>4200</v>
      </c>
      <c r="H205" s="55" t="s">
        <v>1793</v>
      </c>
      <c r="I205" s="21"/>
      <c r="J205" s="42">
        <v>40268</v>
      </c>
      <c r="K205" s="43">
        <f t="shared" si="3"/>
        <v>31137</v>
      </c>
      <c r="L205" s="21"/>
      <c r="M205" s="29" t="s">
        <v>1247</v>
      </c>
      <c r="N205" s="55" t="s">
        <v>1429</v>
      </c>
      <c r="O205" s="28"/>
      <c r="P205" s="44" t="s">
        <v>1403</v>
      </c>
      <c r="Q205" s="45" t="s">
        <v>572</v>
      </c>
      <c r="R205" s="46" t="s">
        <v>823</v>
      </c>
      <c r="S205" s="55" t="s">
        <v>1797</v>
      </c>
      <c r="T205" s="55" t="s">
        <v>911</v>
      </c>
      <c r="U205" s="55" t="s">
        <v>1798</v>
      </c>
      <c r="V205" s="28"/>
      <c r="W205" s="28"/>
      <c r="X205" s="47" t="s">
        <v>1075</v>
      </c>
    </row>
    <row r="206" spans="1:24" ht="15" customHeight="1">
      <c r="A206" s="55" t="s">
        <v>98</v>
      </c>
      <c r="B206" s="55" t="s">
        <v>1792</v>
      </c>
      <c r="C206" s="39">
        <v>210</v>
      </c>
      <c r="D206" s="29" t="s">
        <v>1337</v>
      </c>
      <c r="E206" s="40" t="s">
        <v>300</v>
      </c>
      <c r="F206" s="55" t="s">
        <v>412</v>
      </c>
      <c r="G206" s="41">
        <v>6200</v>
      </c>
      <c r="H206" s="55" t="s">
        <v>1793</v>
      </c>
      <c r="I206" s="21"/>
      <c r="J206" s="42">
        <v>40268</v>
      </c>
      <c r="K206" s="43">
        <f t="shared" si="3"/>
        <v>31137</v>
      </c>
      <c r="L206" s="21"/>
      <c r="M206" s="29" t="s">
        <v>1178</v>
      </c>
      <c r="N206" s="55" t="s">
        <v>1429</v>
      </c>
      <c r="O206" s="28"/>
      <c r="P206" s="44" t="s">
        <v>1403</v>
      </c>
      <c r="Q206" s="45" t="s">
        <v>573</v>
      </c>
      <c r="R206" s="46" t="s">
        <v>824</v>
      </c>
      <c r="S206" s="55" t="s">
        <v>1797</v>
      </c>
      <c r="T206" s="55" t="s">
        <v>911</v>
      </c>
      <c r="U206" s="55" t="s">
        <v>1798</v>
      </c>
      <c r="V206" s="28"/>
      <c r="W206" s="28"/>
      <c r="X206" s="47" t="s">
        <v>1076</v>
      </c>
    </row>
    <row r="207" spans="1:24" ht="15" customHeight="1">
      <c r="A207" s="55" t="s">
        <v>98</v>
      </c>
      <c r="B207" s="55" t="s">
        <v>1792</v>
      </c>
      <c r="C207" s="39">
        <v>211</v>
      </c>
      <c r="D207" s="28" t="s">
        <v>1233</v>
      </c>
      <c r="E207" s="40" t="s">
        <v>301</v>
      </c>
      <c r="F207" s="55" t="s">
        <v>412</v>
      </c>
      <c r="G207" s="41">
        <v>4900</v>
      </c>
      <c r="H207" s="55" t="s">
        <v>1793</v>
      </c>
      <c r="I207" s="21"/>
      <c r="J207" s="42">
        <v>40268</v>
      </c>
      <c r="K207" s="43">
        <f t="shared" si="3"/>
        <v>31137</v>
      </c>
      <c r="L207" s="21"/>
      <c r="M207" s="48" t="s">
        <v>1243</v>
      </c>
      <c r="N207" s="55" t="s">
        <v>1429</v>
      </c>
      <c r="O207" s="28"/>
      <c r="P207" s="44" t="s">
        <v>1403</v>
      </c>
      <c r="Q207" s="45" t="s">
        <v>574</v>
      </c>
      <c r="R207" s="46" t="s">
        <v>825</v>
      </c>
      <c r="S207" s="55" t="s">
        <v>1797</v>
      </c>
      <c r="T207" s="55" t="s">
        <v>911</v>
      </c>
      <c r="U207" s="55" t="s">
        <v>1800</v>
      </c>
      <c r="V207" s="28"/>
      <c r="W207" s="28"/>
      <c r="X207" s="47" t="s">
        <v>1067</v>
      </c>
    </row>
    <row r="208" spans="1:24" ht="15" customHeight="1">
      <c r="A208" s="55" t="s">
        <v>98</v>
      </c>
      <c r="B208" s="55" t="s">
        <v>1792</v>
      </c>
      <c r="C208" s="39">
        <v>212</v>
      </c>
      <c r="D208" s="29" t="s">
        <v>1185</v>
      </c>
      <c r="E208" s="40" t="s">
        <v>302</v>
      </c>
      <c r="F208" s="55" t="s">
        <v>412</v>
      </c>
      <c r="G208" s="41">
        <v>4300</v>
      </c>
      <c r="H208" s="55" t="s">
        <v>1793</v>
      </c>
      <c r="I208" s="21"/>
      <c r="J208" s="42">
        <v>40268</v>
      </c>
      <c r="K208" s="43">
        <f t="shared" si="3"/>
        <v>31137</v>
      </c>
      <c r="L208" s="21"/>
      <c r="M208" s="29" t="s">
        <v>1227</v>
      </c>
      <c r="N208" s="55" t="s">
        <v>1429</v>
      </c>
      <c r="O208" s="29"/>
      <c r="P208" s="44" t="s">
        <v>1403</v>
      </c>
      <c r="Q208" s="45" t="s">
        <v>459</v>
      </c>
      <c r="R208" s="46" t="s">
        <v>826</v>
      </c>
      <c r="S208" s="55" t="s">
        <v>1797</v>
      </c>
      <c r="T208" s="55" t="s">
        <v>911</v>
      </c>
      <c r="U208" s="55" t="s">
        <v>1798</v>
      </c>
      <c r="V208" s="28"/>
      <c r="W208" s="28"/>
      <c r="X208" s="47" t="s">
        <v>1077</v>
      </c>
    </row>
    <row r="209" spans="1:24" ht="15" customHeight="1">
      <c r="A209" s="55" t="s">
        <v>98</v>
      </c>
      <c r="B209" s="55" t="s">
        <v>1792</v>
      </c>
      <c r="C209" s="39">
        <v>213</v>
      </c>
      <c r="D209" s="28" t="s">
        <v>1345</v>
      </c>
      <c r="E209" s="40" t="s">
        <v>303</v>
      </c>
      <c r="F209" s="55" t="s">
        <v>412</v>
      </c>
      <c r="G209" s="41">
        <v>4300</v>
      </c>
      <c r="H209" s="55" t="s">
        <v>1793</v>
      </c>
      <c r="J209" s="42">
        <v>40268</v>
      </c>
      <c r="K209" s="43">
        <f t="shared" si="3"/>
        <v>31137</v>
      </c>
      <c r="M209" s="28" t="s">
        <v>1257</v>
      </c>
      <c r="N209" s="55" t="s">
        <v>1429</v>
      </c>
      <c r="O209" s="28"/>
      <c r="P209" s="44" t="s">
        <v>1403</v>
      </c>
      <c r="Q209" s="45" t="s">
        <v>575</v>
      </c>
      <c r="R209" s="46" t="s">
        <v>827</v>
      </c>
      <c r="S209" s="55" t="s">
        <v>1797</v>
      </c>
      <c r="T209" s="55" t="s">
        <v>911</v>
      </c>
      <c r="U209" s="55" t="s">
        <v>1798</v>
      </c>
      <c r="V209" s="28"/>
      <c r="W209" s="28"/>
      <c r="X209" s="47" t="s">
        <v>1078</v>
      </c>
    </row>
    <row r="210" spans="1:24" ht="15" customHeight="1">
      <c r="A210" s="55" t="s">
        <v>98</v>
      </c>
      <c r="B210" s="55" t="s">
        <v>1792</v>
      </c>
      <c r="C210" s="39">
        <v>214</v>
      </c>
      <c r="D210" s="28" t="s">
        <v>1345</v>
      </c>
      <c r="E210" s="40" t="s">
        <v>304</v>
      </c>
      <c r="F210" s="55" t="s">
        <v>412</v>
      </c>
      <c r="G210" s="41">
        <v>4300</v>
      </c>
      <c r="H210" s="55" t="s">
        <v>1793</v>
      </c>
      <c r="J210" s="42">
        <v>40268</v>
      </c>
      <c r="K210" s="43">
        <f t="shared" si="3"/>
        <v>31137</v>
      </c>
      <c r="M210" s="28" t="s">
        <v>1257</v>
      </c>
      <c r="N210" s="55" t="s">
        <v>1429</v>
      </c>
      <c r="O210" s="28"/>
      <c r="P210" s="44" t="s">
        <v>1403</v>
      </c>
      <c r="Q210" s="45" t="s">
        <v>576</v>
      </c>
      <c r="R210" s="46" t="s">
        <v>828</v>
      </c>
      <c r="S210" s="55" t="s">
        <v>1797</v>
      </c>
      <c r="T210" s="55" t="s">
        <v>911</v>
      </c>
      <c r="U210" s="55" t="s">
        <v>1798</v>
      </c>
      <c r="V210" s="28"/>
      <c r="W210" s="28"/>
      <c r="X210" s="47" t="s">
        <v>1079</v>
      </c>
    </row>
    <row r="211" spans="1:24" ht="15" customHeight="1">
      <c r="A211" s="55" t="s">
        <v>98</v>
      </c>
      <c r="B211" s="55" t="s">
        <v>1792</v>
      </c>
      <c r="C211" s="39">
        <v>215</v>
      </c>
      <c r="D211" s="28" t="s">
        <v>1345</v>
      </c>
      <c r="E211" s="40" t="s">
        <v>305</v>
      </c>
      <c r="F211" s="55" t="s">
        <v>412</v>
      </c>
      <c r="G211" s="41">
        <v>2000</v>
      </c>
      <c r="H211" s="55" t="s">
        <v>1793</v>
      </c>
      <c r="J211" s="42">
        <v>40268</v>
      </c>
      <c r="K211" s="43">
        <f t="shared" si="3"/>
        <v>31137</v>
      </c>
      <c r="M211" s="28" t="s">
        <v>1257</v>
      </c>
      <c r="N211" s="55" t="s">
        <v>1429</v>
      </c>
      <c r="O211" s="28"/>
      <c r="P211" s="44" t="s">
        <v>1406</v>
      </c>
      <c r="Q211" s="45" t="s">
        <v>97</v>
      </c>
      <c r="R211" s="46" t="s">
        <v>97</v>
      </c>
      <c r="S211" s="55" t="s">
        <v>1797</v>
      </c>
      <c r="T211" s="55" t="s">
        <v>911</v>
      </c>
      <c r="U211" s="55" t="s">
        <v>1798</v>
      </c>
      <c r="V211" s="28"/>
      <c r="W211" s="28"/>
      <c r="X211" s="47" t="s">
        <v>97</v>
      </c>
    </row>
    <row r="212" spans="1:24" ht="15" customHeight="1">
      <c r="A212" s="55" t="s">
        <v>98</v>
      </c>
      <c r="B212" s="55" t="s">
        <v>1792</v>
      </c>
      <c r="C212" s="39">
        <v>216</v>
      </c>
      <c r="D212" s="28" t="s">
        <v>1346</v>
      </c>
      <c r="E212" s="40" t="s">
        <v>306</v>
      </c>
      <c r="F212" s="55" t="s">
        <v>412</v>
      </c>
      <c r="G212" s="41">
        <v>5200</v>
      </c>
      <c r="H212" s="55" t="s">
        <v>1793</v>
      </c>
      <c r="J212" s="42">
        <v>40268</v>
      </c>
      <c r="K212" s="43">
        <f t="shared" si="3"/>
        <v>31137</v>
      </c>
      <c r="M212" s="28" t="s">
        <v>1271</v>
      </c>
      <c r="N212" s="55" t="s">
        <v>1429</v>
      </c>
      <c r="O212" s="28"/>
      <c r="P212" s="44" t="s">
        <v>1403</v>
      </c>
      <c r="Q212" s="45" t="s">
        <v>493</v>
      </c>
      <c r="R212" s="46" t="s">
        <v>829</v>
      </c>
      <c r="S212" s="55" t="s">
        <v>1797</v>
      </c>
      <c r="T212" s="55" t="s">
        <v>911</v>
      </c>
      <c r="U212" s="55" t="s">
        <v>1800</v>
      </c>
      <c r="V212" s="28"/>
      <c r="W212" s="28"/>
      <c r="X212" s="47" t="s">
        <v>1080</v>
      </c>
    </row>
    <row r="213" spans="1:24" ht="15" customHeight="1">
      <c r="A213" s="55" t="s">
        <v>98</v>
      </c>
      <c r="B213" s="55" t="s">
        <v>1792</v>
      </c>
      <c r="C213" s="39">
        <v>217</v>
      </c>
      <c r="D213" s="28" t="s">
        <v>1343</v>
      </c>
      <c r="E213" s="40" t="s">
        <v>307</v>
      </c>
      <c r="F213" s="55" t="s">
        <v>412</v>
      </c>
      <c r="G213" s="41">
        <v>4200</v>
      </c>
      <c r="H213" s="55" t="s">
        <v>1793</v>
      </c>
      <c r="J213" s="42">
        <v>40268</v>
      </c>
      <c r="K213" s="43">
        <f t="shared" si="3"/>
        <v>31137</v>
      </c>
      <c r="M213" s="28" t="s">
        <v>1347</v>
      </c>
      <c r="N213" s="55" t="s">
        <v>1429</v>
      </c>
      <c r="O213" s="28"/>
      <c r="P213" s="44" t="s">
        <v>1403</v>
      </c>
      <c r="Q213" s="45" t="s">
        <v>577</v>
      </c>
      <c r="R213" s="46" t="s">
        <v>830</v>
      </c>
      <c r="S213" s="55" t="s">
        <v>1797</v>
      </c>
      <c r="T213" s="55" t="s">
        <v>911</v>
      </c>
      <c r="U213" s="55" t="s">
        <v>1798</v>
      </c>
      <c r="V213" s="28"/>
      <c r="W213" s="28"/>
      <c r="X213" s="47" t="s">
        <v>1081</v>
      </c>
    </row>
    <row r="214" spans="1:24" ht="15" customHeight="1">
      <c r="A214" s="55" t="s">
        <v>98</v>
      </c>
      <c r="B214" s="55" t="s">
        <v>1792</v>
      </c>
      <c r="C214" s="39">
        <v>218</v>
      </c>
      <c r="D214" s="29" t="s">
        <v>1195</v>
      </c>
      <c r="E214" s="40" t="s">
        <v>308</v>
      </c>
      <c r="F214" s="55" t="s">
        <v>412</v>
      </c>
      <c r="G214" s="41">
        <v>2900</v>
      </c>
      <c r="H214" s="55" t="s">
        <v>1793</v>
      </c>
      <c r="J214" s="42">
        <v>40268</v>
      </c>
      <c r="K214" s="43">
        <f t="shared" si="3"/>
        <v>31137</v>
      </c>
      <c r="M214" s="48" t="s">
        <v>1348</v>
      </c>
      <c r="N214" s="55" t="s">
        <v>1429</v>
      </c>
      <c r="O214" s="28"/>
      <c r="P214" s="44" t="s">
        <v>1403</v>
      </c>
      <c r="Q214" s="45" t="s">
        <v>578</v>
      </c>
      <c r="R214" s="46" t="s">
        <v>831</v>
      </c>
      <c r="S214" s="55" t="s">
        <v>912</v>
      </c>
      <c r="T214" s="55" t="s">
        <v>911</v>
      </c>
      <c r="U214" s="55" t="s">
        <v>1798</v>
      </c>
      <c r="V214" s="28"/>
      <c r="W214" s="28"/>
      <c r="X214" s="47" t="s">
        <v>1082</v>
      </c>
    </row>
    <row r="215" spans="1:24" ht="15" customHeight="1">
      <c r="A215" s="55" t="s">
        <v>98</v>
      </c>
      <c r="B215" s="55" t="s">
        <v>1792</v>
      </c>
      <c r="C215" s="39">
        <v>220</v>
      </c>
      <c r="D215" s="29" t="s">
        <v>1350</v>
      </c>
      <c r="E215" s="40" t="s">
        <v>309</v>
      </c>
      <c r="F215" s="55" t="s">
        <v>413</v>
      </c>
      <c r="G215" s="41">
        <v>1000</v>
      </c>
      <c r="H215" s="55" t="s">
        <v>1793</v>
      </c>
      <c r="J215" s="42">
        <v>40268</v>
      </c>
      <c r="K215" s="43">
        <f t="shared" si="3"/>
        <v>31137</v>
      </c>
      <c r="M215" s="29" t="s">
        <v>1349</v>
      </c>
      <c r="N215" s="55" t="s">
        <v>1429</v>
      </c>
      <c r="O215" s="28"/>
      <c r="P215" s="44" t="s">
        <v>1403</v>
      </c>
      <c r="Q215" s="45" t="s">
        <v>97</v>
      </c>
      <c r="R215" s="46" t="s">
        <v>97</v>
      </c>
      <c r="S215" s="55" t="s">
        <v>1797</v>
      </c>
      <c r="T215" s="55" t="s">
        <v>911</v>
      </c>
      <c r="U215" s="55" t="s">
        <v>1798</v>
      </c>
      <c r="V215" s="28"/>
      <c r="W215" s="28"/>
      <c r="X215" s="47" t="s">
        <v>97</v>
      </c>
    </row>
    <row r="216" spans="1:24" ht="15" customHeight="1">
      <c r="A216" s="55" t="s">
        <v>98</v>
      </c>
      <c r="B216" s="55" t="s">
        <v>1792</v>
      </c>
      <c r="C216" s="39">
        <v>221</v>
      </c>
      <c r="D216" s="29" t="s">
        <v>1185</v>
      </c>
      <c r="E216" s="40" t="s">
        <v>310</v>
      </c>
      <c r="F216" s="55" t="s">
        <v>413</v>
      </c>
      <c r="G216" s="41">
        <v>1000</v>
      </c>
      <c r="H216" s="55" t="s">
        <v>1793</v>
      </c>
      <c r="J216" s="42">
        <v>40268</v>
      </c>
      <c r="K216" s="43">
        <f t="shared" si="3"/>
        <v>31137</v>
      </c>
      <c r="M216" s="29" t="s">
        <v>1183</v>
      </c>
      <c r="N216" s="55" t="s">
        <v>1429</v>
      </c>
      <c r="O216" s="28"/>
      <c r="P216" s="44" t="s">
        <v>1403</v>
      </c>
      <c r="Q216" s="45" t="s">
        <v>97</v>
      </c>
      <c r="R216" s="46" t="s">
        <v>97</v>
      </c>
      <c r="S216" s="55" t="s">
        <v>1797</v>
      </c>
      <c r="T216" s="55" t="s">
        <v>911</v>
      </c>
      <c r="U216" s="55" t="s">
        <v>1798</v>
      </c>
      <c r="V216" s="28"/>
      <c r="W216" s="28"/>
      <c r="X216" s="47" t="s">
        <v>97</v>
      </c>
    </row>
    <row r="217" spans="1:24" ht="15" customHeight="1">
      <c r="A217" s="55" t="s">
        <v>98</v>
      </c>
      <c r="B217" s="55" t="s">
        <v>1792</v>
      </c>
      <c r="C217" s="39">
        <v>225</v>
      </c>
      <c r="D217" s="29" t="s">
        <v>1226</v>
      </c>
      <c r="E217" s="40" t="s">
        <v>311</v>
      </c>
      <c r="F217" s="55" t="s">
        <v>412</v>
      </c>
      <c r="G217" s="41">
        <v>2500</v>
      </c>
      <c r="H217" s="55" t="s">
        <v>1793</v>
      </c>
      <c r="J217" s="42">
        <v>40268</v>
      </c>
      <c r="K217" s="43">
        <f t="shared" si="3"/>
        <v>31137</v>
      </c>
      <c r="M217" s="29" t="s">
        <v>1225</v>
      </c>
      <c r="N217" s="55" t="s">
        <v>1429</v>
      </c>
      <c r="O217" s="28"/>
      <c r="P217" s="44" t="s">
        <v>1403</v>
      </c>
      <c r="Q217" s="45" t="s">
        <v>458</v>
      </c>
      <c r="R217" s="46" t="s">
        <v>97</v>
      </c>
      <c r="S217" s="55" t="s">
        <v>1797</v>
      </c>
      <c r="T217" s="55" t="s">
        <v>911</v>
      </c>
      <c r="U217" s="55" t="s">
        <v>1798</v>
      </c>
      <c r="V217" s="28"/>
      <c r="W217" s="28"/>
      <c r="X217" s="47" t="s">
        <v>97</v>
      </c>
    </row>
    <row r="218" spans="1:24" ht="15" customHeight="1">
      <c r="A218" s="55" t="s">
        <v>98</v>
      </c>
      <c r="B218" s="55" t="s">
        <v>1792</v>
      </c>
      <c r="C218" s="39">
        <v>226</v>
      </c>
      <c r="D218" s="28" t="s">
        <v>1233</v>
      </c>
      <c r="E218" s="40" t="s">
        <v>312</v>
      </c>
      <c r="F218" s="55" t="s">
        <v>413</v>
      </c>
      <c r="G218" s="41">
        <v>1000</v>
      </c>
      <c r="H218" s="55" t="s">
        <v>1793</v>
      </c>
      <c r="J218" s="42">
        <v>40268</v>
      </c>
      <c r="K218" s="43">
        <f t="shared" si="3"/>
        <v>31137</v>
      </c>
      <c r="M218" s="48" t="s">
        <v>1282</v>
      </c>
      <c r="N218" s="55" t="s">
        <v>1429</v>
      </c>
      <c r="O218" s="28"/>
      <c r="P218" s="44" t="s">
        <v>1403</v>
      </c>
      <c r="Q218" s="45" t="s">
        <v>97</v>
      </c>
      <c r="R218" s="46" t="s">
        <v>97</v>
      </c>
      <c r="S218" s="55" t="s">
        <v>1797</v>
      </c>
      <c r="T218" s="55" t="s">
        <v>911</v>
      </c>
      <c r="U218" s="55" t="s">
        <v>1798</v>
      </c>
      <c r="V218" s="28"/>
      <c r="W218" s="28"/>
      <c r="X218" s="47" t="s">
        <v>97</v>
      </c>
    </row>
    <row r="219" spans="1:24" ht="15" customHeight="1">
      <c r="A219" s="55" t="s">
        <v>98</v>
      </c>
      <c r="B219" s="55" t="s">
        <v>1792</v>
      </c>
      <c r="C219" s="39">
        <v>228</v>
      </c>
      <c r="D219" s="29" t="s">
        <v>1352</v>
      </c>
      <c r="E219" s="40" t="s">
        <v>314</v>
      </c>
      <c r="F219" s="55" t="s">
        <v>412</v>
      </c>
      <c r="G219" s="41">
        <v>1000</v>
      </c>
      <c r="H219" s="55" t="s">
        <v>1793</v>
      </c>
      <c r="J219" s="42">
        <v>40268</v>
      </c>
      <c r="K219" s="43">
        <f t="shared" si="3"/>
        <v>31137</v>
      </c>
      <c r="M219" s="48" t="s">
        <v>1264</v>
      </c>
      <c r="N219" s="55" t="s">
        <v>1429</v>
      </c>
      <c r="O219" s="29"/>
      <c r="P219" s="44" t="s">
        <v>1403</v>
      </c>
      <c r="Q219" s="45" t="s">
        <v>97</v>
      </c>
      <c r="R219" s="46" t="s">
        <v>97</v>
      </c>
      <c r="S219" s="55" t="s">
        <v>1797</v>
      </c>
      <c r="T219" s="55" t="s">
        <v>911</v>
      </c>
      <c r="U219" s="55" t="s">
        <v>1798</v>
      </c>
      <c r="V219" s="28"/>
      <c r="W219" s="28"/>
      <c r="X219" s="47" t="s">
        <v>97</v>
      </c>
    </row>
    <row r="220" spans="1:24" ht="15" customHeight="1">
      <c r="A220" s="55" t="s">
        <v>98</v>
      </c>
      <c r="B220" s="55" t="s">
        <v>1792</v>
      </c>
      <c r="C220" s="39">
        <v>229</v>
      </c>
      <c r="D220" s="28" t="s">
        <v>1185</v>
      </c>
      <c r="E220" s="40" t="s">
        <v>315</v>
      </c>
      <c r="F220" s="55" t="s">
        <v>413</v>
      </c>
      <c r="G220" s="41">
        <v>700</v>
      </c>
      <c r="H220" s="55" t="s">
        <v>1793</v>
      </c>
      <c r="J220" s="42">
        <v>40268</v>
      </c>
      <c r="K220" s="43">
        <f t="shared" si="3"/>
        <v>31137</v>
      </c>
      <c r="M220" s="28" t="s">
        <v>1227</v>
      </c>
      <c r="N220" s="55" t="s">
        <v>1429</v>
      </c>
      <c r="O220" s="28"/>
      <c r="P220" s="44" t="s">
        <v>1403</v>
      </c>
      <c r="Q220" s="45" t="s">
        <v>97</v>
      </c>
      <c r="R220" s="46" t="s">
        <v>97</v>
      </c>
      <c r="S220" s="55" t="s">
        <v>1797</v>
      </c>
      <c r="T220" s="55" t="s">
        <v>911</v>
      </c>
      <c r="U220" s="55" t="s">
        <v>1798</v>
      </c>
      <c r="V220" s="28"/>
      <c r="W220" s="28"/>
      <c r="X220" s="47" t="s">
        <v>97</v>
      </c>
    </row>
    <row r="221" spans="1:24" ht="15" customHeight="1">
      <c r="A221" s="55" t="s">
        <v>98</v>
      </c>
      <c r="B221" s="55" t="s">
        <v>1792</v>
      </c>
      <c r="C221" s="39">
        <v>230</v>
      </c>
      <c r="D221" s="28" t="s">
        <v>1354</v>
      </c>
      <c r="E221" s="40" t="s">
        <v>316</v>
      </c>
      <c r="F221" s="55" t="s">
        <v>412</v>
      </c>
      <c r="G221" s="41">
        <v>2000</v>
      </c>
      <c r="H221" s="55" t="s">
        <v>1793</v>
      </c>
      <c r="J221" s="42">
        <v>40268</v>
      </c>
      <c r="K221" s="43">
        <f t="shared" si="3"/>
        <v>31137</v>
      </c>
      <c r="M221" s="48" t="s">
        <v>1353</v>
      </c>
      <c r="N221" s="55" t="s">
        <v>1429</v>
      </c>
      <c r="O221" s="28"/>
      <c r="P221" s="44" t="s">
        <v>1403</v>
      </c>
      <c r="Q221" s="45" t="s">
        <v>97</v>
      </c>
      <c r="R221" s="46" t="s">
        <v>97</v>
      </c>
      <c r="S221" s="55" t="s">
        <v>1797</v>
      </c>
      <c r="T221" s="55" t="s">
        <v>911</v>
      </c>
      <c r="U221" s="55" t="s">
        <v>1798</v>
      </c>
      <c r="V221" s="28"/>
      <c r="W221" s="28"/>
      <c r="X221" s="47" t="s">
        <v>97</v>
      </c>
    </row>
    <row r="222" spans="1:24" ht="15" customHeight="1">
      <c r="A222" s="55" t="s">
        <v>98</v>
      </c>
      <c r="B222" s="55" t="s">
        <v>1792</v>
      </c>
      <c r="C222" s="39">
        <v>231</v>
      </c>
      <c r="D222" s="28" t="s">
        <v>1211</v>
      </c>
      <c r="E222" s="40" t="s">
        <v>317</v>
      </c>
      <c r="F222" s="55" t="s">
        <v>412</v>
      </c>
      <c r="G222" s="41">
        <v>2000</v>
      </c>
      <c r="H222" s="55" t="s">
        <v>1793</v>
      </c>
      <c r="J222" s="42">
        <v>40268</v>
      </c>
      <c r="K222" s="43">
        <f t="shared" si="3"/>
        <v>31137</v>
      </c>
      <c r="M222" s="28" t="s">
        <v>1150</v>
      </c>
      <c r="N222" s="55" t="s">
        <v>1429</v>
      </c>
      <c r="O222" s="28"/>
      <c r="P222" s="44" t="s">
        <v>1403</v>
      </c>
      <c r="Q222" s="45" t="s">
        <v>97</v>
      </c>
      <c r="R222" s="46" t="s">
        <v>97</v>
      </c>
      <c r="S222" s="55" t="s">
        <v>1797</v>
      </c>
      <c r="T222" s="55" t="s">
        <v>911</v>
      </c>
      <c r="U222" s="55" t="s">
        <v>1798</v>
      </c>
      <c r="V222" s="28"/>
      <c r="W222" s="28"/>
      <c r="X222" s="47" t="s">
        <v>97</v>
      </c>
    </row>
    <row r="223" spans="1:24" ht="15" customHeight="1">
      <c r="A223" s="55" t="s">
        <v>98</v>
      </c>
      <c r="B223" s="55" t="s">
        <v>1792</v>
      </c>
      <c r="C223" s="39">
        <v>232</v>
      </c>
      <c r="D223" s="29" t="s">
        <v>1211</v>
      </c>
      <c r="E223" s="40" t="s">
        <v>318</v>
      </c>
      <c r="F223" s="55" t="s">
        <v>412</v>
      </c>
      <c r="G223" s="41">
        <v>2000</v>
      </c>
      <c r="H223" s="55" t="s">
        <v>1793</v>
      </c>
      <c r="J223" s="42">
        <v>40268</v>
      </c>
      <c r="K223" s="43">
        <f t="shared" si="3"/>
        <v>31137</v>
      </c>
      <c r="M223" s="29" t="s">
        <v>1355</v>
      </c>
      <c r="N223" s="55" t="s">
        <v>1429</v>
      </c>
      <c r="O223" s="28"/>
      <c r="P223" s="44" t="s">
        <v>1403</v>
      </c>
      <c r="Q223" s="45" t="s">
        <v>97</v>
      </c>
      <c r="R223" s="46" t="s">
        <v>97</v>
      </c>
      <c r="S223" s="55" t="s">
        <v>1797</v>
      </c>
      <c r="T223" s="55" t="s">
        <v>911</v>
      </c>
      <c r="U223" s="55" t="s">
        <v>1798</v>
      </c>
      <c r="V223" s="28"/>
      <c r="W223" s="28"/>
      <c r="X223" s="47" t="s">
        <v>97</v>
      </c>
    </row>
    <row r="224" spans="1:24" ht="15" customHeight="1">
      <c r="A224" s="55" t="s">
        <v>98</v>
      </c>
      <c r="B224" s="55" t="s">
        <v>1792</v>
      </c>
      <c r="C224" s="39">
        <v>233</v>
      </c>
      <c r="D224" s="29" t="s">
        <v>1357</v>
      </c>
      <c r="E224" s="40" t="s">
        <v>319</v>
      </c>
      <c r="F224" s="55" t="s">
        <v>412</v>
      </c>
      <c r="G224" s="41">
        <v>2000</v>
      </c>
      <c r="H224" s="55" t="s">
        <v>1793</v>
      </c>
      <c r="J224" s="42">
        <v>40268</v>
      </c>
      <c r="K224" s="43">
        <f t="shared" si="3"/>
        <v>31137</v>
      </c>
      <c r="M224" s="29" t="s">
        <v>1356</v>
      </c>
      <c r="N224" s="55" t="s">
        <v>1429</v>
      </c>
      <c r="O224" s="28"/>
      <c r="P224" s="44" t="s">
        <v>1403</v>
      </c>
      <c r="Q224" s="45" t="s">
        <v>97</v>
      </c>
      <c r="R224" s="46" t="s">
        <v>97</v>
      </c>
      <c r="S224" s="55" t="s">
        <v>1797</v>
      </c>
      <c r="T224" s="55" t="s">
        <v>911</v>
      </c>
      <c r="U224" s="55" t="s">
        <v>1798</v>
      </c>
      <c r="V224" s="28"/>
      <c r="W224" s="28"/>
      <c r="X224" s="47" t="s">
        <v>97</v>
      </c>
    </row>
    <row r="225" spans="1:24" ht="15" customHeight="1">
      <c r="A225" s="55" t="s">
        <v>98</v>
      </c>
      <c r="B225" s="55" t="s">
        <v>1792</v>
      </c>
      <c r="C225" s="39">
        <v>234</v>
      </c>
      <c r="D225" s="28" t="s">
        <v>1268</v>
      </c>
      <c r="E225" s="40" t="s">
        <v>320</v>
      </c>
      <c r="F225" s="55" t="s">
        <v>412</v>
      </c>
      <c r="G225" s="41">
        <v>2000</v>
      </c>
      <c r="H225" s="55" t="s">
        <v>1793</v>
      </c>
      <c r="J225" s="42">
        <v>40268</v>
      </c>
      <c r="K225" s="43">
        <f t="shared" si="3"/>
        <v>31137</v>
      </c>
      <c r="M225" s="28" t="s">
        <v>1274</v>
      </c>
      <c r="N225" s="55" t="s">
        <v>1429</v>
      </c>
      <c r="O225" s="28"/>
      <c r="P225" s="44" t="s">
        <v>1403</v>
      </c>
      <c r="Q225" s="45" t="s">
        <v>97</v>
      </c>
      <c r="R225" s="46" t="s">
        <v>97</v>
      </c>
      <c r="S225" s="55" t="s">
        <v>1797</v>
      </c>
      <c r="T225" s="55" t="s">
        <v>911</v>
      </c>
      <c r="U225" s="55" t="s">
        <v>1798</v>
      </c>
      <c r="V225" s="28"/>
      <c r="W225" s="28"/>
      <c r="X225" s="47" t="s">
        <v>97</v>
      </c>
    </row>
    <row r="226" spans="1:24" ht="15" customHeight="1">
      <c r="A226" s="55" t="s">
        <v>98</v>
      </c>
      <c r="B226" s="55" t="s">
        <v>1792</v>
      </c>
      <c r="C226" s="39">
        <v>235</v>
      </c>
      <c r="D226" s="29" t="s">
        <v>1359</v>
      </c>
      <c r="E226" s="40" t="s">
        <v>321</v>
      </c>
      <c r="F226" s="55" t="s">
        <v>412</v>
      </c>
      <c r="G226" s="41">
        <v>1000</v>
      </c>
      <c r="H226" s="55" t="s">
        <v>1793</v>
      </c>
      <c r="I226" s="57">
        <v>143</v>
      </c>
      <c r="J226" s="42">
        <v>40268</v>
      </c>
      <c r="K226" s="43">
        <f t="shared" si="3"/>
        <v>31137</v>
      </c>
      <c r="L226" s="57"/>
      <c r="M226" s="29" t="s">
        <v>1316</v>
      </c>
      <c r="N226" s="55" t="s">
        <v>1429</v>
      </c>
      <c r="O226" s="28"/>
      <c r="P226" s="44" t="s">
        <v>1403</v>
      </c>
      <c r="Q226" s="45" t="s">
        <v>579</v>
      </c>
      <c r="R226" s="46" t="s">
        <v>832</v>
      </c>
      <c r="S226" s="55" t="s">
        <v>1797</v>
      </c>
      <c r="T226" s="55" t="s">
        <v>911</v>
      </c>
      <c r="U226" s="55" t="s">
        <v>1798</v>
      </c>
      <c r="V226" s="28"/>
      <c r="W226" s="28"/>
      <c r="X226" s="47" t="s">
        <v>97</v>
      </c>
    </row>
    <row r="227" spans="1:24" ht="15" customHeight="1">
      <c r="A227" s="55" t="s">
        <v>98</v>
      </c>
      <c r="B227" s="55" t="s">
        <v>1792</v>
      </c>
      <c r="C227" s="39">
        <v>236</v>
      </c>
      <c r="D227" s="29" t="s">
        <v>1188</v>
      </c>
      <c r="E227" s="40" t="s">
        <v>322</v>
      </c>
      <c r="F227" s="55" t="s">
        <v>412</v>
      </c>
      <c r="G227" s="41">
        <v>1000</v>
      </c>
      <c r="H227" s="55" t="s">
        <v>1793</v>
      </c>
      <c r="I227" s="57">
        <v>2</v>
      </c>
      <c r="J227" s="42">
        <v>40268</v>
      </c>
      <c r="K227" s="43">
        <f t="shared" si="3"/>
        <v>31137</v>
      </c>
      <c r="L227" s="57"/>
      <c r="M227" s="48" t="s">
        <v>1360</v>
      </c>
      <c r="N227" s="55" t="s">
        <v>1429</v>
      </c>
      <c r="O227" s="28"/>
      <c r="P227" s="44" t="s">
        <v>1403</v>
      </c>
      <c r="Q227" s="45" t="s">
        <v>97</v>
      </c>
      <c r="R227" s="46" t="s">
        <v>97</v>
      </c>
      <c r="S227" s="55" t="s">
        <v>1795</v>
      </c>
      <c r="T227" s="55" t="s">
        <v>1796</v>
      </c>
      <c r="U227" s="55" t="s">
        <v>1798</v>
      </c>
      <c r="V227" s="28"/>
      <c r="W227" s="28"/>
      <c r="X227" s="47" t="s">
        <v>97</v>
      </c>
    </row>
    <row r="228" spans="1:24" ht="15" customHeight="1">
      <c r="A228" s="55" t="s">
        <v>98</v>
      </c>
      <c r="B228" s="55" t="s">
        <v>1792</v>
      </c>
      <c r="C228" s="39">
        <v>237</v>
      </c>
      <c r="D228" s="29" t="s">
        <v>1328</v>
      </c>
      <c r="E228" s="40" t="s">
        <v>323</v>
      </c>
      <c r="F228" s="55" t="s">
        <v>412</v>
      </c>
      <c r="G228" s="41">
        <v>2000</v>
      </c>
      <c r="H228" s="55" t="s">
        <v>1793</v>
      </c>
      <c r="I228" s="57">
        <v>14</v>
      </c>
      <c r="J228" s="42">
        <v>40268</v>
      </c>
      <c r="K228" s="43">
        <f t="shared" si="3"/>
        <v>31137</v>
      </c>
      <c r="L228" s="57"/>
      <c r="M228" s="29" t="s">
        <v>1180</v>
      </c>
      <c r="N228" s="55" t="s">
        <v>1429</v>
      </c>
      <c r="O228" s="28"/>
      <c r="P228" s="44" t="s">
        <v>1403</v>
      </c>
      <c r="Q228" s="45" t="s">
        <v>580</v>
      </c>
      <c r="R228" s="46" t="s">
        <v>833</v>
      </c>
      <c r="S228" s="55" t="s">
        <v>1797</v>
      </c>
      <c r="T228" s="55" t="s">
        <v>911</v>
      </c>
      <c r="U228" s="55" t="s">
        <v>1798</v>
      </c>
      <c r="V228" s="28"/>
      <c r="W228" s="28"/>
      <c r="X228" s="47" t="s">
        <v>97</v>
      </c>
    </row>
    <row r="229" spans="1:24" ht="15" customHeight="1">
      <c r="A229" s="55" t="s">
        <v>98</v>
      </c>
      <c r="B229" s="55" t="s">
        <v>1792</v>
      </c>
      <c r="C229" s="39">
        <v>238</v>
      </c>
      <c r="D229" s="28" t="s">
        <v>1361</v>
      </c>
      <c r="E229" s="40" t="s">
        <v>324</v>
      </c>
      <c r="F229" s="55" t="s">
        <v>412</v>
      </c>
      <c r="G229" s="41">
        <v>3000</v>
      </c>
      <c r="H229" s="55" t="s">
        <v>1793</v>
      </c>
      <c r="I229" s="57">
        <v>28</v>
      </c>
      <c r="J229" s="42">
        <v>40268</v>
      </c>
      <c r="K229" s="43">
        <f t="shared" si="3"/>
        <v>31137</v>
      </c>
      <c r="L229" s="57"/>
      <c r="M229" s="28" t="s">
        <v>1189</v>
      </c>
      <c r="N229" s="55" t="s">
        <v>1429</v>
      </c>
      <c r="O229" s="28"/>
      <c r="P229" s="44" t="s">
        <v>1403</v>
      </c>
      <c r="Q229" s="45" t="s">
        <v>581</v>
      </c>
      <c r="R229" s="46" t="s">
        <v>834</v>
      </c>
      <c r="S229" s="55" t="s">
        <v>1797</v>
      </c>
      <c r="T229" s="55" t="s">
        <v>911</v>
      </c>
      <c r="U229" s="55" t="s">
        <v>1798</v>
      </c>
      <c r="V229" s="28"/>
      <c r="W229" s="28"/>
      <c r="X229" s="47" t="s">
        <v>97</v>
      </c>
    </row>
    <row r="230" spans="1:24" ht="15" customHeight="1">
      <c r="A230" s="55" t="s">
        <v>98</v>
      </c>
      <c r="B230" s="55" t="s">
        <v>1792</v>
      </c>
      <c r="C230" s="39">
        <v>239</v>
      </c>
      <c r="D230" s="28" t="s">
        <v>1195</v>
      </c>
      <c r="E230" s="40" t="s">
        <v>325</v>
      </c>
      <c r="F230" s="55" t="s">
        <v>412</v>
      </c>
      <c r="G230" s="41">
        <v>2000</v>
      </c>
      <c r="H230" s="55" t="s">
        <v>1793</v>
      </c>
      <c r="I230" s="57">
        <v>32</v>
      </c>
      <c r="J230" s="42">
        <v>40268</v>
      </c>
      <c r="K230" s="43">
        <f t="shared" si="3"/>
        <v>31137</v>
      </c>
      <c r="L230" s="57"/>
      <c r="M230" s="28" t="s">
        <v>1362</v>
      </c>
      <c r="N230" s="55" t="s">
        <v>1429</v>
      </c>
      <c r="O230" s="28"/>
      <c r="P230" s="44" t="s">
        <v>1403</v>
      </c>
      <c r="Q230" s="45" t="s">
        <v>438</v>
      </c>
      <c r="R230" s="46" t="s">
        <v>835</v>
      </c>
      <c r="S230" s="55" t="s">
        <v>912</v>
      </c>
      <c r="T230" s="55" t="s">
        <v>911</v>
      </c>
      <c r="U230" s="55" t="s">
        <v>1798</v>
      </c>
      <c r="V230" s="28"/>
      <c r="W230" s="28"/>
      <c r="X230" s="47" t="s">
        <v>97</v>
      </c>
    </row>
    <row r="231" spans="1:24" ht="15" customHeight="1">
      <c r="A231" s="55" t="s">
        <v>98</v>
      </c>
      <c r="B231" s="55" t="s">
        <v>1792</v>
      </c>
      <c r="C231" s="39">
        <v>241</v>
      </c>
      <c r="D231" s="29" t="s">
        <v>1328</v>
      </c>
      <c r="E231" s="40" t="s">
        <v>326</v>
      </c>
      <c r="F231" s="55" t="s">
        <v>412</v>
      </c>
      <c r="G231" s="41">
        <v>2000</v>
      </c>
      <c r="H231" s="55" t="s">
        <v>1793</v>
      </c>
      <c r="I231" s="57">
        <v>36</v>
      </c>
      <c r="J231" s="42">
        <v>40268</v>
      </c>
      <c r="K231" s="43">
        <f t="shared" si="3"/>
        <v>31137</v>
      </c>
      <c r="L231" s="57"/>
      <c r="M231" s="29" t="s">
        <v>1245</v>
      </c>
      <c r="N231" s="55" t="s">
        <v>1429</v>
      </c>
      <c r="O231" s="28"/>
      <c r="P231" s="44" t="s">
        <v>1403</v>
      </c>
      <c r="Q231" s="45" t="s">
        <v>97</v>
      </c>
      <c r="R231" s="46" t="s">
        <v>97</v>
      </c>
      <c r="S231" s="55" t="s">
        <v>1797</v>
      </c>
      <c r="T231" s="55" t="s">
        <v>911</v>
      </c>
      <c r="U231" s="55" t="s">
        <v>1798</v>
      </c>
      <c r="V231" s="28"/>
      <c r="W231" s="28"/>
      <c r="X231" s="47" t="s">
        <v>97</v>
      </c>
    </row>
    <row r="232" spans="1:24" ht="15" customHeight="1">
      <c r="A232" s="55" t="s">
        <v>98</v>
      </c>
      <c r="B232" s="55" t="s">
        <v>1792</v>
      </c>
      <c r="C232" s="39">
        <v>242</v>
      </c>
      <c r="D232" s="29" t="s">
        <v>1343</v>
      </c>
      <c r="E232" s="40" t="s">
        <v>327</v>
      </c>
      <c r="F232" s="55" t="s">
        <v>413</v>
      </c>
      <c r="G232" s="41">
        <v>2000</v>
      </c>
      <c r="H232" s="55" t="s">
        <v>1793</v>
      </c>
      <c r="I232" s="57">
        <v>61</v>
      </c>
      <c r="J232" s="42">
        <v>40268</v>
      </c>
      <c r="K232" s="43">
        <f t="shared" si="3"/>
        <v>31137</v>
      </c>
      <c r="L232" s="57"/>
      <c r="M232" s="29" t="s">
        <v>1363</v>
      </c>
      <c r="N232" s="55" t="s">
        <v>1429</v>
      </c>
      <c r="O232" s="28"/>
      <c r="P232" s="44" t="s">
        <v>1403</v>
      </c>
      <c r="Q232" s="45" t="s">
        <v>97</v>
      </c>
      <c r="R232" s="46" t="s">
        <v>97</v>
      </c>
      <c r="S232" s="55" t="s">
        <v>1797</v>
      </c>
      <c r="T232" s="55" t="s">
        <v>911</v>
      </c>
      <c r="U232" s="55" t="s">
        <v>1798</v>
      </c>
      <c r="V232" s="28"/>
      <c r="W232" s="28"/>
      <c r="X232" s="47" t="s">
        <v>97</v>
      </c>
    </row>
    <row r="233" spans="1:24" ht="15" customHeight="1">
      <c r="A233" s="55" t="s">
        <v>98</v>
      </c>
      <c r="B233" s="55" t="s">
        <v>1792</v>
      </c>
      <c r="C233" s="39">
        <v>243</v>
      </c>
      <c r="D233" s="29" t="s">
        <v>1364</v>
      </c>
      <c r="E233" s="40" t="s">
        <v>328</v>
      </c>
      <c r="F233" s="55" t="s">
        <v>413</v>
      </c>
      <c r="G233" s="41">
        <v>2000</v>
      </c>
      <c r="H233" s="55" t="s">
        <v>1793</v>
      </c>
      <c r="I233" s="57">
        <v>64</v>
      </c>
      <c r="J233" s="42">
        <v>40268</v>
      </c>
      <c r="K233" s="43">
        <f t="shared" si="3"/>
        <v>31137</v>
      </c>
      <c r="L233" s="57"/>
      <c r="M233" s="48" t="s">
        <v>1180</v>
      </c>
      <c r="N233" s="55" t="s">
        <v>1429</v>
      </c>
      <c r="O233" s="28"/>
      <c r="P233" s="44" t="s">
        <v>1403</v>
      </c>
      <c r="Q233" s="45" t="s">
        <v>97</v>
      </c>
      <c r="R233" s="46" t="s">
        <v>97</v>
      </c>
      <c r="S233" s="55" t="s">
        <v>1797</v>
      </c>
      <c r="T233" s="55" t="s">
        <v>911</v>
      </c>
      <c r="U233" s="55" t="s">
        <v>1798</v>
      </c>
      <c r="V233" s="28"/>
      <c r="W233" s="28"/>
      <c r="X233" s="47" t="s">
        <v>97</v>
      </c>
    </row>
    <row r="234" spans="1:24" ht="15" customHeight="1">
      <c r="A234" s="55" t="s">
        <v>98</v>
      </c>
      <c r="B234" s="55" t="s">
        <v>1792</v>
      </c>
      <c r="C234" s="39">
        <v>244</v>
      </c>
      <c r="D234" s="28" t="s">
        <v>1211</v>
      </c>
      <c r="E234" s="40" t="s">
        <v>329</v>
      </c>
      <c r="F234" s="55" t="s">
        <v>413</v>
      </c>
      <c r="G234" s="41">
        <v>2500</v>
      </c>
      <c r="H234" s="55" t="s">
        <v>1793</v>
      </c>
      <c r="I234" s="57">
        <v>66</v>
      </c>
      <c r="J234" s="42">
        <v>40268</v>
      </c>
      <c r="K234" s="43">
        <f t="shared" si="3"/>
        <v>31137</v>
      </c>
      <c r="L234" s="57"/>
      <c r="M234" s="48" t="s">
        <v>1243</v>
      </c>
      <c r="N234" s="55" t="s">
        <v>1429</v>
      </c>
      <c r="O234" s="28"/>
      <c r="P234" s="44" t="s">
        <v>1403</v>
      </c>
      <c r="Q234" s="45" t="s">
        <v>97</v>
      </c>
      <c r="R234" s="46" t="s">
        <v>97</v>
      </c>
      <c r="S234" s="55" t="s">
        <v>1797</v>
      </c>
      <c r="T234" s="55" t="s">
        <v>911</v>
      </c>
      <c r="U234" s="55" t="s">
        <v>1798</v>
      </c>
      <c r="V234" s="28"/>
      <c r="W234" s="28"/>
      <c r="X234" s="47" t="s">
        <v>97</v>
      </c>
    </row>
    <row r="235" spans="1:24" ht="15" customHeight="1">
      <c r="A235" s="55" t="s">
        <v>98</v>
      </c>
      <c r="B235" s="55" t="s">
        <v>1792</v>
      </c>
      <c r="C235" s="39">
        <v>245</v>
      </c>
      <c r="D235" s="28" t="s">
        <v>1167</v>
      </c>
      <c r="E235" s="40" t="s">
        <v>330</v>
      </c>
      <c r="F235" s="55" t="s">
        <v>412</v>
      </c>
      <c r="G235" s="41">
        <v>2000</v>
      </c>
      <c r="H235" s="55" t="s">
        <v>1793</v>
      </c>
      <c r="I235" s="57">
        <v>77</v>
      </c>
      <c r="J235" s="42">
        <v>40268</v>
      </c>
      <c r="K235" s="43">
        <f t="shared" si="3"/>
        <v>31137</v>
      </c>
      <c r="L235" s="57"/>
      <c r="M235" s="28" t="s">
        <v>1365</v>
      </c>
      <c r="N235" s="55" t="s">
        <v>1429</v>
      </c>
      <c r="O235" s="28"/>
      <c r="P235" s="44" t="s">
        <v>1403</v>
      </c>
      <c r="Q235" s="45" t="s">
        <v>97</v>
      </c>
      <c r="R235" s="46" t="s">
        <v>97</v>
      </c>
      <c r="S235" s="55" t="s">
        <v>1797</v>
      </c>
      <c r="T235" s="55" t="s">
        <v>911</v>
      </c>
      <c r="U235" s="55" t="s">
        <v>1798</v>
      </c>
      <c r="V235" s="28"/>
      <c r="W235" s="28"/>
      <c r="X235" s="47" t="s">
        <v>97</v>
      </c>
    </row>
    <row r="236" spans="1:24" ht="15" customHeight="1">
      <c r="A236" s="55" t="s">
        <v>98</v>
      </c>
      <c r="B236" s="55" t="s">
        <v>1792</v>
      </c>
      <c r="C236" s="39">
        <v>246</v>
      </c>
      <c r="D236" s="29" t="s">
        <v>1190</v>
      </c>
      <c r="E236" s="40" t="s">
        <v>331</v>
      </c>
      <c r="F236" s="55" t="s">
        <v>413</v>
      </c>
      <c r="G236" s="41">
        <v>1000</v>
      </c>
      <c r="H236" s="55" t="s">
        <v>1793</v>
      </c>
      <c r="I236" s="57">
        <v>84</v>
      </c>
      <c r="J236" s="42">
        <v>40268</v>
      </c>
      <c r="K236" s="43">
        <f t="shared" si="3"/>
        <v>31137</v>
      </c>
      <c r="L236" s="57"/>
      <c r="M236" s="48" t="s">
        <v>1178</v>
      </c>
      <c r="N236" s="55" t="s">
        <v>1429</v>
      </c>
      <c r="O236" s="28"/>
      <c r="P236" s="44" t="s">
        <v>1403</v>
      </c>
      <c r="Q236" s="45" t="s">
        <v>97</v>
      </c>
      <c r="R236" s="46" t="s">
        <v>97</v>
      </c>
      <c r="S236" s="55" t="s">
        <v>1797</v>
      </c>
      <c r="T236" s="55" t="s">
        <v>911</v>
      </c>
      <c r="U236" s="55" t="s">
        <v>1798</v>
      </c>
      <c r="V236" s="28"/>
      <c r="W236" s="28"/>
      <c r="X236" s="47" t="s">
        <v>97</v>
      </c>
    </row>
    <row r="237" spans="1:24" ht="15" customHeight="1">
      <c r="A237" s="55" t="s">
        <v>98</v>
      </c>
      <c r="B237" s="55" t="s">
        <v>1792</v>
      </c>
      <c r="C237" s="39">
        <v>247</v>
      </c>
      <c r="D237" s="29" t="s">
        <v>1165</v>
      </c>
      <c r="E237" s="40" t="s">
        <v>332</v>
      </c>
      <c r="F237" s="55" t="s">
        <v>412</v>
      </c>
      <c r="G237" s="41">
        <v>2600</v>
      </c>
      <c r="H237" s="55" t="s">
        <v>1793</v>
      </c>
      <c r="I237" s="57">
        <v>88</v>
      </c>
      <c r="J237" s="42">
        <v>40268</v>
      </c>
      <c r="K237" s="43">
        <f t="shared" si="3"/>
        <v>31137</v>
      </c>
      <c r="L237" s="57"/>
      <c r="M237" s="29" t="s">
        <v>1366</v>
      </c>
      <c r="N237" s="55" t="s">
        <v>1429</v>
      </c>
      <c r="O237" s="28"/>
      <c r="P237" s="44" t="s">
        <v>1403</v>
      </c>
      <c r="Q237" s="45" t="s">
        <v>564</v>
      </c>
      <c r="R237" s="46" t="s">
        <v>836</v>
      </c>
      <c r="S237" s="55" t="s">
        <v>1797</v>
      </c>
      <c r="T237" s="55" t="s">
        <v>911</v>
      </c>
      <c r="U237" s="55" t="s">
        <v>1798</v>
      </c>
      <c r="V237" s="28"/>
      <c r="W237" s="28"/>
      <c r="X237" s="47" t="s">
        <v>1083</v>
      </c>
    </row>
    <row r="238" spans="1:24" ht="15" customHeight="1">
      <c r="A238" s="55" t="s">
        <v>98</v>
      </c>
      <c r="B238" s="55" t="s">
        <v>1792</v>
      </c>
      <c r="C238" s="39">
        <v>248</v>
      </c>
      <c r="D238" s="28" t="s">
        <v>1328</v>
      </c>
      <c r="E238" s="40" t="s">
        <v>333</v>
      </c>
      <c r="F238" s="55" t="s">
        <v>412</v>
      </c>
      <c r="G238" s="41">
        <v>3000</v>
      </c>
      <c r="H238" s="55" t="s">
        <v>1793</v>
      </c>
      <c r="I238" s="57">
        <v>94</v>
      </c>
      <c r="J238" s="42">
        <v>40268</v>
      </c>
      <c r="K238" s="43">
        <f t="shared" si="3"/>
        <v>31137</v>
      </c>
      <c r="L238" s="57"/>
      <c r="M238" s="28" t="s">
        <v>1367</v>
      </c>
      <c r="N238" s="55" t="s">
        <v>1429</v>
      </c>
      <c r="O238" s="28"/>
      <c r="P238" s="44" t="s">
        <v>1403</v>
      </c>
      <c r="Q238" s="45" t="s">
        <v>582</v>
      </c>
      <c r="R238" s="46" t="s">
        <v>837</v>
      </c>
      <c r="S238" s="55" t="s">
        <v>1797</v>
      </c>
      <c r="T238" s="55" t="s">
        <v>911</v>
      </c>
      <c r="U238" s="55" t="s">
        <v>1798</v>
      </c>
      <c r="V238" s="28"/>
      <c r="W238" s="28"/>
      <c r="X238" s="47" t="s">
        <v>1084</v>
      </c>
    </row>
    <row r="239" spans="1:24" ht="15" customHeight="1">
      <c r="A239" s="55" t="s">
        <v>98</v>
      </c>
      <c r="B239" s="55" t="s">
        <v>1792</v>
      </c>
      <c r="C239" s="39">
        <v>249</v>
      </c>
      <c r="D239" s="28" t="s">
        <v>1185</v>
      </c>
      <c r="E239" s="40" t="s">
        <v>334</v>
      </c>
      <c r="F239" s="55" t="s">
        <v>412</v>
      </c>
      <c r="G239" s="41">
        <v>2000</v>
      </c>
      <c r="H239" s="55" t="s">
        <v>1793</v>
      </c>
      <c r="I239" s="57">
        <v>111</v>
      </c>
      <c r="J239" s="42">
        <v>40268</v>
      </c>
      <c r="K239" s="43">
        <f t="shared" si="3"/>
        <v>31137</v>
      </c>
      <c r="L239" s="57"/>
      <c r="M239" s="48" t="s">
        <v>1227</v>
      </c>
      <c r="N239" s="55" t="s">
        <v>1429</v>
      </c>
      <c r="O239" s="28"/>
      <c r="P239" s="44" t="s">
        <v>1403</v>
      </c>
      <c r="Q239" s="45" t="s">
        <v>459</v>
      </c>
      <c r="R239" s="46" t="s">
        <v>838</v>
      </c>
      <c r="S239" s="55" t="s">
        <v>1797</v>
      </c>
      <c r="T239" s="55" t="s">
        <v>911</v>
      </c>
      <c r="U239" s="55" t="s">
        <v>1798</v>
      </c>
      <c r="V239" s="28"/>
      <c r="W239" s="28"/>
      <c r="X239" s="47" t="s">
        <v>1085</v>
      </c>
    </row>
    <row r="240" spans="1:24" ht="15" customHeight="1">
      <c r="A240" s="55" t="s">
        <v>98</v>
      </c>
      <c r="B240" s="55" t="s">
        <v>1792</v>
      </c>
      <c r="C240" s="39">
        <v>250</v>
      </c>
      <c r="D240" s="29" t="s">
        <v>1233</v>
      </c>
      <c r="E240" s="40" t="s">
        <v>335</v>
      </c>
      <c r="F240" s="55" t="s">
        <v>412</v>
      </c>
      <c r="G240" s="41">
        <v>3000</v>
      </c>
      <c r="H240" s="55" t="s">
        <v>1793</v>
      </c>
      <c r="I240" s="57">
        <v>125</v>
      </c>
      <c r="J240" s="42">
        <v>40268</v>
      </c>
      <c r="K240" s="43">
        <f t="shared" si="3"/>
        <v>31137</v>
      </c>
      <c r="L240" s="57"/>
      <c r="M240" s="48" t="s">
        <v>1189</v>
      </c>
      <c r="N240" s="55" t="s">
        <v>1429</v>
      </c>
      <c r="O240" s="29"/>
      <c r="P240" s="44" t="s">
        <v>1403</v>
      </c>
      <c r="Q240" s="45" t="s">
        <v>565</v>
      </c>
      <c r="R240" s="46" t="s">
        <v>839</v>
      </c>
      <c r="S240" s="55" t="s">
        <v>1797</v>
      </c>
      <c r="T240" s="55" t="s">
        <v>911</v>
      </c>
      <c r="U240" s="55" t="s">
        <v>1798</v>
      </c>
      <c r="V240" s="28"/>
      <c r="W240" s="28"/>
      <c r="X240" s="47" t="s">
        <v>1086</v>
      </c>
    </row>
    <row r="241" spans="1:24" ht="15" customHeight="1">
      <c r="A241" s="55" t="s">
        <v>98</v>
      </c>
      <c r="B241" s="55" t="s">
        <v>1792</v>
      </c>
      <c r="C241" s="39">
        <v>251</v>
      </c>
      <c r="D241" s="29" t="s">
        <v>1220</v>
      </c>
      <c r="E241" s="40" t="s">
        <v>336</v>
      </c>
      <c r="F241" s="55" t="s">
        <v>412</v>
      </c>
      <c r="G241" s="41">
        <v>3600</v>
      </c>
      <c r="H241" s="55" t="s">
        <v>1793</v>
      </c>
      <c r="I241" s="57">
        <v>163</v>
      </c>
      <c r="J241" s="42">
        <v>40268</v>
      </c>
      <c r="K241" s="43">
        <f t="shared" si="3"/>
        <v>31137</v>
      </c>
      <c r="L241" s="57"/>
      <c r="M241" s="48" t="s">
        <v>1330</v>
      </c>
      <c r="N241" s="55" t="s">
        <v>1429</v>
      </c>
      <c r="O241" s="28"/>
      <c r="P241" s="44" t="s">
        <v>1403</v>
      </c>
      <c r="Q241" s="45" t="s">
        <v>583</v>
      </c>
      <c r="R241" s="46" t="s">
        <v>840</v>
      </c>
      <c r="S241" s="55" t="s">
        <v>1795</v>
      </c>
      <c r="T241" s="55" t="s">
        <v>1796</v>
      </c>
      <c r="U241" s="55" t="s">
        <v>1800</v>
      </c>
      <c r="V241" s="28"/>
      <c r="W241" s="28"/>
      <c r="X241" s="47" t="s">
        <v>1087</v>
      </c>
    </row>
    <row r="242" spans="1:24" ht="15" customHeight="1">
      <c r="A242" s="55" t="s">
        <v>98</v>
      </c>
      <c r="B242" s="55" t="s">
        <v>1792</v>
      </c>
      <c r="C242" s="39">
        <v>252</v>
      </c>
      <c r="D242" s="28" t="s">
        <v>1220</v>
      </c>
      <c r="E242" s="40" t="s">
        <v>337</v>
      </c>
      <c r="F242" s="55" t="s">
        <v>412</v>
      </c>
      <c r="G242" s="41">
        <v>3000</v>
      </c>
      <c r="H242" s="55" t="s">
        <v>1793</v>
      </c>
      <c r="I242" s="57">
        <v>166</v>
      </c>
      <c r="J242" s="42">
        <v>40268</v>
      </c>
      <c r="K242" s="43">
        <f t="shared" si="3"/>
        <v>31137</v>
      </c>
      <c r="L242" s="57"/>
      <c r="M242" s="48" t="s">
        <v>1330</v>
      </c>
      <c r="N242" s="55" t="s">
        <v>1429</v>
      </c>
      <c r="O242" s="28"/>
      <c r="P242" s="44" t="s">
        <v>1403</v>
      </c>
      <c r="Q242" s="45" t="s">
        <v>583</v>
      </c>
      <c r="R242" s="46" t="s">
        <v>841</v>
      </c>
      <c r="S242" s="55" t="s">
        <v>1795</v>
      </c>
      <c r="T242" s="55" t="s">
        <v>1796</v>
      </c>
      <c r="U242" s="55" t="s">
        <v>1800</v>
      </c>
      <c r="V242" s="28"/>
      <c r="W242" s="28"/>
      <c r="X242" s="47" t="s">
        <v>1088</v>
      </c>
    </row>
    <row r="243" spans="1:24" ht="15" customHeight="1">
      <c r="A243" s="55" t="s">
        <v>98</v>
      </c>
      <c r="B243" s="55" t="s">
        <v>1792</v>
      </c>
      <c r="C243" s="39">
        <v>253</v>
      </c>
      <c r="D243" s="28" t="s">
        <v>1220</v>
      </c>
      <c r="E243" s="40" t="s">
        <v>338</v>
      </c>
      <c r="F243" s="55" t="s">
        <v>412</v>
      </c>
      <c r="G243" s="41">
        <v>3000</v>
      </c>
      <c r="H243" s="55" t="s">
        <v>1793</v>
      </c>
      <c r="I243" s="57">
        <v>193</v>
      </c>
      <c r="J243" s="42">
        <v>40268</v>
      </c>
      <c r="K243" s="43">
        <f t="shared" si="3"/>
        <v>31137</v>
      </c>
      <c r="L243" s="57"/>
      <c r="M243" s="28" t="s">
        <v>1330</v>
      </c>
      <c r="N243" s="55" t="s">
        <v>1429</v>
      </c>
      <c r="O243" s="28"/>
      <c r="P243" s="44" t="s">
        <v>1403</v>
      </c>
      <c r="Q243" s="45" t="s">
        <v>584</v>
      </c>
      <c r="R243" s="46" t="s">
        <v>842</v>
      </c>
      <c r="S243" s="55" t="s">
        <v>1795</v>
      </c>
      <c r="T243" s="55" t="s">
        <v>1796</v>
      </c>
      <c r="U243" s="55" t="s">
        <v>1800</v>
      </c>
      <c r="V243" s="28"/>
      <c r="W243" s="28"/>
      <c r="X243" s="47" t="s">
        <v>1089</v>
      </c>
    </row>
    <row r="244" spans="1:24" ht="15" customHeight="1">
      <c r="A244" s="55" t="s">
        <v>98</v>
      </c>
      <c r="B244" s="55" t="s">
        <v>1792</v>
      </c>
      <c r="C244" s="39">
        <v>254</v>
      </c>
      <c r="D244" s="29" t="s">
        <v>1223</v>
      </c>
      <c r="E244" s="40" t="s">
        <v>339</v>
      </c>
      <c r="F244" s="55" t="s">
        <v>413</v>
      </c>
      <c r="G244" s="41">
        <v>3000</v>
      </c>
      <c r="H244" s="55" t="s">
        <v>1793</v>
      </c>
      <c r="I244" s="57">
        <v>200</v>
      </c>
      <c r="J244" s="42">
        <v>40268</v>
      </c>
      <c r="K244" s="43">
        <f t="shared" si="3"/>
        <v>31137</v>
      </c>
      <c r="L244" s="57"/>
      <c r="M244" s="48" t="s">
        <v>1242</v>
      </c>
      <c r="N244" s="55" t="s">
        <v>1429</v>
      </c>
      <c r="O244" s="28"/>
      <c r="P244" s="44" t="s">
        <v>1403</v>
      </c>
      <c r="Q244" s="45" t="s">
        <v>518</v>
      </c>
      <c r="R244" s="46" t="s">
        <v>843</v>
      </c>
      <c r="S244" s="55" t="s">
        <v>1797</v>
      </c>
      <c r="T244" s="55" t="s">
        <v>911</v>
      </c>
      <c r="U244" s="55" t="s">
        <v>1798</v>
      </c>
      <c r="V244" s="28"/>
      <c r="W244" s="28"/>
      <c r="X244" s="47" t="s">
        <v>1090</v>
      </c>
    </row>
    <row r="245" spans="1:24" ht="15" customHeight="1">
      <c r="A245" s="55" t="s">
        <v>98</v>
      </c>
      <c r="B245" s="55" t="s">
        <v>1792</v>
      </c>
      <c r="C245" s="39">
        <v>255</v>
      </c>
      <c r="D245" s="29" t="s">
        <v>1233</v>
      </c>
      <c r="E245" s="40" t="s">
        <v>340</v>
      </c>
      <c r="F245" s="55" t="s">
        <v>412</v>
      </c>
      <c r="G245" s="41">
        <v>3000</v>
      </c>
      <c r="H245" s="55" t="s">
        <v>1793</v>
      </c>
      <c r="I245" s="57">
        <v>201</v>
      </c>
      <c r="J245" s="42">
        <v>40268</v>
      </c>
      <c r="K245" s="43">
        <f t="shared" si="3"/>
        <v>31137</v>
      </c>
      <c r="L245" s="57"/>
      <c r="M245" s="48" t="s">
        <v>1305</v>
      </c>
      <c r="N245" s="55" t="s">
        <v>1429</v>
      </c>
      <c r="O245" s="28"/>
      <c r="P245" s="44" t="s">
        <v>1403</v>
      </c>
      <c r="Q245" s="45" t="s">
        <v>585</v>
      </c>
      <c r="R245" s="46" t="s">
        <v>844</v>
      </c>
      <c r="S245" s="55" t="s">
        <v>1797</v>
      </c>
      <c r="T245" s="55" t="s">
        <v>911</v>
      </c>
      <c r="U245" s="55" t="s">
        <v>1798</v>
      </c>
      <c r="V245" s="28"/>
      <c r="W245" s="28"/>
      <c r="X245" s="47" t="s">
        <v>1091</v>
      </c>
    </row>
    <row r="246" spans="1:24" ht="15" customHeight="1">
      <c r="A246" s="55" t="s">
        <v>98</v>
      </c>
      <c r="B246" s="55" t="s">
        <v>1792</v>
      </c>
      <c r="C246" s="39">
        <v>256</v>
      </c>
      <c r="D246" s="28" t="s">
        <v>1233</v>
      </c>
      <c r="E246" s="40" t="s">
        <v>341</v>
      </c>
      <c r="F246" s="55" t="s">
        <v>412</v>
      </c>
      <c r="G246" s="41">
        <v>3000</v>
      </c>
      <c r="H246" s="55" t="s">
        <v>1793</v>
      </c>
      <c r="I246" s="57">
        <v>238</v>
      </c>
      <c r="J246" s="42">
        <v>40268</v>
      </c>
      <c r="K246" s="43">
        <f t="shared" si="3"/>
        <v>31137</v>
      </c>
      <c r="L246" s="57"/>
      <c r="M246" s="28" t="s">
        <v>1305</v>
      </c>
      <c r="N246" s="55" t="s">
        <v>1429</v>
      </c>
      <c r="O246" s="29"/>
      <c r="P246" s="44" t="s">
        <v>1403</v>
      </c>
      <c r="Q246" s="45" t="s">
        <v>586</v>
      </c>
      <c r="R246" s="46" t="s">
        <v>845</v>
      </c>
      <c r="S246" s="55" t="s">
        <v>1797</v>
      </c>
      <c r="T246" s="55" t="s">
        <v>911</v>
      </c>
      <c r="U246" s="55" t="s">
        <v>1798</v>
      </c>
      <c r="V246" s="28"/>
      <c r="W246" s="28"/>
      <c r="X246" s="47" t="s">
        <v>1092</v>
      </c>
    </row>
    <row r="247" spans="1:24" ht="15" customHeight="1">
      <c r="A247" s="55" t="s">
        <v>98</v>
      </c>
      <c r="B247" s="55" t="s">
        <v>1792</v>
      </c>
      <c r="C247" s="39">
        <v>257</v>
      </c>
      <c r="D247" s="28" t="s">
        <v>1334</v>
      </c>
      <c r="E247" s="40" t="s">
        <v>342</v>
      </c>
      <c r="F247" s="55" t="s">
        <v>412</v>
      </c>
      <c r="G247" s="41">
        <v>3000</v>
      </c>
      <c r="H247" s="55" t="s">
        <v>1793</v>
      </c>
      <c r="I247" s="57">
        <v>241</v>
      </c>
      <c r="J247" s="42">
        <v>40268</v>
      </c>
      <c r="K247" s="43">
        <f t="shared" si="3"/>
        <v>31137</v>
      </c>
      <c r="L247" s="57"/>
      <c r="M247" s="48" t="s">
        <v>1227</v>
      </c>
      <c r="N247" s="55" t="s">
        <v>1429</v>
      </c>
      <c r="O247" s="28"/>
      <c r="P247" s="44" t="s">
        <v>1403</v>
      </c>
      <c r="Q247" s="45" t="s">
        <v>587</v>
      </c>
      <c r="R247" s="46" t="s">
        <v>846</v>
      </c>
      <c r="S247" s="55" t="s">
        <v>1797</v>
      </c>
      <c r="T247" s="55" t="s">
        <v>911</v>
      </c>
      <c r="U247" s="55" t="s">
        <v>1798</v>
      </c>
      <c r="V247" s="28"/>
      <c r="W247" s="28"/>
      <c r="X247" s="47" t="s">
        <v>1093</v>
      </c>
    </row>
    <row r="248" spans="1:24" ht="15" customHeight="1">
      <c r="A248" s="55" t="s">
        <v>98</v>
      </c>
      <c r="B248" s="55" t="s">
        <v>1792</v>
      </c>
      <c r="C248" s="39">
        <v>258</v>
      </c>
      <c r="D248" s="29" t="s">
        <v>1328</v>
      </c>
      <c r="E248" s="40" t="s">
        <v>343</v>
      </c>
      <c r="F248" s="55" t="s">
        <v>412</v>
      </c>
      <c r="G248" s="41">
        <v>3000</v>
      </c>
      <c r="H248" s="55" t="s">
        <v>1793</v>
      </c>
      <c r="I248" s="57">
        <v>245</v>
      </c>
      <c r="J248" s="42">
        <v>40268</v>
      </c>
      <c r="K248" s="43">
        <f t="shared" si="3"/>
        <v>31137</v>
      </c>
      <c r="L248" s="57"/>
      <c r="M248" s="29" t="s">
        <v>1327</v>
      </c>
      <c r="N248" s="55" t="s">
        <v>1429</v>
      </c>
      <c r="O248" s="28"/>
      <c r="P248" s="44" t="s">
        <v>1403</v>
      </c>
      <c r="Q248" s="45" t="s">
        <v>588</v>
      </c>
      <c r="R248" s="46" t="s">
        <v>847</v>
      </c>
      <c r="S248" s="55" t="s">
        <v>1797</v>
      </c>
      <c r="T248" s="55" t="s">
        <v>911</v>
      </c>
      <c r="U248" s="55" t="s">
        <v>1798</v>
      </c>
      <c r="V248" s="28"/>
      <c r="W248" s="28"/>
      <c r="X248" s="47" t="s">
        <v>1094</v>
      </c>
    </row>
    <row r="249" spans="1:24" ht="15" customHeight="1">
      <c r="A249" s="55" t="s">
        <v>98</v>
      </c>
      <c r="B249" s="55" t="s">
        <v>1792</v>
      </c>
      <c r="C249" s="39">
        <v>259</v>
      </c>
      <c r="D249" s="28" t="s">
        <v>1368</v>
      </c>
      <c r="E249" s="40" t="s">
        <v>344</v>
      </c>
      <c r="F249" s="55" t="s">
        <v>412</v>
      </c>
      <c r="G249" s="41">
        <v>3000</v>
      </c>
      <c r="H249" s="55" t="s">
        <v>1793</v>
      </c>
      <c r="I249" s="57">
        <v>246</v>
      </c>
      <c r="J249" s="42">
        <v>40268</v>
      </c>
      <c r="K249" s="43">
        <f t="shared" si="3"/>
        <v>31137</v>
      </c>
      <c r="L249" s="57"/>
      <c r="M249" s="28" t="s">
        <v>1366</v>
      </c>
      <c r="N249" s="55" t="s">
        <v>1429</v>
      </c>
      <c r="O249" s="29"/>
      <c r="P249" s="44" t="s">
        <v>1403</v>
      </c>
      <c r="Q249" s="45" t="s">
        <v>589</v>
      </c>
      <c r="R249" s="46" t="s">
        <v>848</v>
      </c>
      <c r="S249" s="55" t="s">
        <v>1797</v>
      </c>
      <c r="T249" s="55" t="s">
        <v>911</v>
      </c>
      <c r="U249" s="55" t="s">
        <v>1798</v>
      </c>
      <c r="V249" s="28"/>
      <c r="W249" s="28"/>
      <c r="X249" s="47" t="s">
        <v>1095</v>
      </c>
    </row>
    <row r="250" spans="1:24" ht="15" customHeight="1">
      <c r="A250" s="55" t="s">
        <v>98</v>
      </c>
      <c r="B250" s="55" t="s">
        <v>1792</v>
      </c>
      <c r="C250" s="39">
        <v>260</v>
      </c>
      <c r="D250" s="29" t="s">
        <v>1334</v>
      </c>
      <c r="E250" s="40" t="s">
        <v>345</v>
      </c>
      <c r="F250" s="55" t="s">
        <v>412</v>
      </c>
      <c r="G250" s="41">
        <v>3000</v>
      </c>
      <c r="H250" s="55" t="s">
        <v>1793</v>
      </c>
      <c r="I250" s="57">
        <v>251</v>
      </c>
      <c r="J250" s="42">
        <v>40268</v>
      </c>
      <c r="K250" s="43">
        <f t="shared" si="3"/>
        <v>31137</v>
      </c>
      <c r="L250" s="57"/>
      <c r="M250" s="29" t="s">
        <v>1227</v>
      </c>
      <c r="N250" s="55" t="s">
        <v>1429</v>
      </c>
      <c r="O250" s="28"/>
      <c r="P250" s="44" t="s">
        <v>1403</v>
      </c>
      <c r="Q250" s="45" t="s">
        <v>590</v>
      </c>
      <c r="R250" s="46" t="s">
        <v>849</v>
      </c>
      <c r="S250" s="55" t="s">
        <v>1797</v>
      </c>
      <c r="T250" s="55" t="s">
        <v>911</v>
      </c>
      <c r="U250" s="55" t="s">
        <v>1798</v>
      </c>
      <c r="V250" s="28"/>
      <c r="W250" s="28"/>
      <c r="X250" s="47" t="s">
        <v>1096</v>
      </c>
    </row>
    <row r="251" spans="1:24" ht="15" customHeight="1">
      <c r="A251" s="55" t="s">
        <v>98</v>
      </c>
      <c r="B251" s="55" t="s">
        <v>1792</v>
      </c>
      <c r="C251" s="39">
        <v>261</v>
      </c>
      <c r="D251" s="28" t="s">
        <v>1233</v>
      </c>
      <c r="E251" s="40" t="s">
        <v>346</v>
      </c>
      <c r="F251" s="55" t="s">
        <v>412</v>
      </c>
      <c r="G251" s="41">
        <v>3000</v>
      </c>
      <c r="H251" s="55" t="s">
        <v>1793</v>
      </c>
      <c r="I251" s="57">
        <v>252</v>
      </c>
      <c r="J251" s="42">
        <v>40268</v>
      </c>
      <c r="K251" s="43">
        <f t="shared" si="3"/>
        <v>31137</v>
      </c>
      <c r="L251" s="57"/>
      <c r="M251" s="48" t="s">
        <v>1150</v>
      </c>
      <c r="N251" s="55" t="s">
        <v>1429</v>
      </c>
      <c r="O251" s="28"/>
      <c r="P251" s="44" t="s">
        <v>1403</v>
      </c>
      <c r="Q251" s="45" t="s">
        <v>591</v>
      </c>
      <c r="R251" s="46" t="s">
        <v>850</v>
      </c>
      <c r="S251" s="55" t="s">
        <v>1797</v>
      </c>
      <c r="T251" s="55" t="s">
        <v>911</v>
      </c>
      <c r="U251" s="55" t="s">
        <v>1798</v>
      </c>
      <c r="V251" s="28"/>
      <c r="W251" s="28"/>
      <c r="X251" s="47" t="s">
        <v>1097</v>
      </c>
    </row>
    <row r="252" spans="1:24" ht="15" customHeight="1">
      <c r="A252" s="55" t="s">
        <v>98</v>
      </c>
      <c r="B252" s="55" t="s">
        <v>1792</v>
      </c>
      <c r="C252" s="39">
        <v>262</v>
      </c>
      <c r="D252" s="29" t="s">
        <v>1186</v>
      </c>
      <c r="E252" s="40" t="s">
        <v>347</v>
      </c>
      <c r="F252" s="55" t="s">
        <v>412</v>
      </c>
      <c r="G252" s="41">
        <v>3000</v>
      </c>
      <c r="H252" s="55" t="s">
        <v>1793</v>
      </c>
      <c r="I252" s="57">
        <v>254</v>
      </c>
      <c r="J252" s="42">
        <v>40268</v>
      </c>
      <c r="K252" s="43">
        <f t="shared" si="3"/>
        <v>31137</v>
      </c>
      <c r="L252" s="57"/>
      <c r="M252" s="29" t="s">
        <v>1171</v>
      </c>
      <c r="N252" s="55" t="s">
        <v>1429</v>
      </c>
      <c r="O252" s="28"/>
      <c r="P252" s="44" t="s">
        <v>1403</v>
      </c>
      <c r="Q252" s="45" t="s">
        <v>592</v>
      </c>
      <c r="R252" s="46" t="s">
        <v>851</v>
      </c>
      <c r="S252" s="55" t="s">
        <v>1797</v>
      </c>
      <c r="T252" s="55" t="s">
        <v>911</v>
      </c>
      <c r="U252" s="55" t="s">
        <v>1798</v>
      </c>
      <c r="V252" s="28"/>
      <c r="W252" s="28"/>
      <c r="X252" s="47" t="s">
        <v>1098</v>
      </c>
    </row>
    <row r="253" spans="1:24" ht="15" customHeight="1">
      <c r="A253" s="55" t="s">
        <v>98</v>
      </c>
      <c r="B253" s="55" t="s">
        <v>1792</v>
      </c>
      <c r="C253" s="39">
        <v>263</v>
      </c>
      <c r="D253" s="28" t="s">
        <v>1370</v>
      </c>
      <c r="E253" s="40" t="s">
        <v>348</v>
      </c>
      <c r="F253" s="55" t="s">
        <v>412</v>
      </c>
      <c r="G253" s="41">
        <v>2000</v>
      </c>
      <c r="H253" s="55" t="s">
        <v>1793</v>
      </c>
      <c r="I253" s="57">
        <v>256</v>
      </c>
      <c r="J253" s="42">
        <v>40268</v>
      </c>
      <c r="K253" s="43">
        <f t="shared" si="3"/>
        <v>31137</v>
      </c>
      <c r="L253" s="57"/>
      <c r="M253" s="48" t="s">
        <v>1369</v>
      </c>
      <c r="N253" s="55" t="s">
        <v>1429</v>
      </c>
      <c r="O253" s="28"/>
      <c r="P253" s="44" t="s">
        <v>1403</v>
      </c>
      <c r="Q253" s="45" t="s">
        <v>593</v>
      </c>
      <c r="R253" s="46" t="s">
        <v>852</v>
      </c>
      <c r="S253" s="55" t="s">
        <v>1797</v>
      </c>
      <c r="T253" s="55" t="s">
        <v>911</v>
      </c>
      <c r="U253" s="55" t="s">
        <v>1798</v>
      </c>
      <c r="V253" s="28"/>
      <c r="W253" s="28"/>
      <c r="X253" s="47" t="s">
        <v>1099</v>
      </c>
    </row>
    <row r="254" spans="1:24" ht="15" customHeight="1">
      <c r="A254" s="55" t="s">
        <v>98</v>
      </c>
      <c r="B254" s="55" t="s">
        <v>1792</v>
      </c>
      <c r="C254" s="39">
        <v>265</v>
      </c>
      <c r="D254" s="29" t="s">
        <v>1233</v>
      </c>
      <c r="E254" s="40" t="s">
        <v>349</v>
      </c>
      <c r="F254" s="55" t="s">
        <v>413</v>
      </c>
      <c r="G254" s="41">
        <v>3000</v>
      </c>
      <c r="H254" s="55" t="s">
        <v>1793</v>
      </c>
      <c r="I254" s="57">
        <v>260</v>
      </c>
      <c r="J254" s="42">
        <v>40268</v>
      </c>
      <c r="K254" s="43">
        <f t="shared" si="3"/>
        <v>31137</v>
      </c>
      <c r="L254" s="57"/>
      <c r="M254" s="29" t="s">
        <v>1371</v>
      </c>
      <c r="N254" s="55" t="s">
        <v>1429</v>
      </c>
      <c r="O254" s="28"/>
      <c r="P254" s="44" t="s">
        <v>1403</v>
      </c>
      <c r="Q254" s="45" t="s">
        <v>594</v>
      </c>
      <c r="R254" s="46" t="s">
        <v>853</v>
      </c>
      <c r="S254" s="55" t="s">
        <v>1797</v>
      </c>
      <c r="T254" s="55" t="s">
        <v>911</v>
      </c>
      <c r="U254" s="55" t="s">
        <v>1800</v>
      </c>
      <c r="V254" s="28"/>
      <c r="W254" s="28"/>
      <c r="X254" s="47" t="s">
        <v>1100</v>
      </c>
    </row>
    <row r="255" spans="1:24" ht="15" customHeight="1">
      <c r="A255" s="55" t="s">
        <v>98</v>
      </c>
      <c r="B255" s="55" t="s">
        <v>1792</v>
      </c>
      <c r="C255" s="39">
        <v>266</v>
      </c>
      <c r="D255" s="28" t="s">
        <v>1223</v>
      </c>
      <c r="E255" s="40" t="s">
        <v>350</v>
      </c>
      <c r="F255" s="55" t="s">
        <v>412</v>
      </c>
      <c r="G255" s="41">
        <v>3000</v>
      </c>
      <c r="H255" s="55" t="s">
        <v>1793</v>
      </c>
      <c r="I255" s="57">
        <v>262</v>
      </c>
      <c r="J255" s="42">
        <v>40268</v>
      </c>
      <c r="K255" s="43">
        <f t="shared" si="3"/>
        <v>31137</v>
      </c>
      <c r="L255" s="57"/>
      <c r="M255" s="28" t="s">
        <v>1212</v>
      </c>
      <c r="N255" s="55" t="s">
        <v>1429</v>
      </c>
      <c r="O255" s="28"/>
      <c r="P255" s="44" t="s">
        <v>1403</v>
      </c>
      <c r="Q255" s="45" t="s">
        <v>595</v>
      </c>
      <c r="R255" s="46" t="s">
        <v>854</v>
      </c>
      <c r="S255" s="55" t="s">
        <v>1797</v>
      </c>
      <c r="T255" s="55" t="s">
        <v>911</v>
      </c>
      <c r="U255" s="55" t="s">
        <v>1798</v>
      </c>
      <c r="V255" s="28"/>
      <c r="W255" s="28"/>
      <c r="X255" s="47" t="s">
        <v>1101</v>
      </c>
    </row>
    <row r="256" spans="1:24" ht="15" customHeight="1">
      <c r="A256" s="55" t="s">
        <v>98</v>
      </c>
      <c r="B256" s="55" t="s">
        <v>1792</v>
      </c>
      <c r="C256" s="39">
        <v>267</v>
      </c>
      <c r="D256" s="28" t="s">
        <v>1223</v>
      </c>
      <c r="E256" s="40" t="s">
        <v>351</v>
      </c>
      <c r="F256" s="55" t="s">
        <v>413</v>
      </c>
      <c r="G256" s="41">
        <v>2800</v>
      </c>
      <c r="H256" s="55" t="s">
        <v>1793</v>
      </c>
      <c r="I256" s="57">
        <v>276</v>
      </c>
      <c r="J256" s="42">
        <v>40268</v>
      </c>
      <c r="K256" s="43">
        <f t="shared" si="3"/>
        <v>31137</v>
      </c>
      <c r="L256" s="57"/>
      <c r="M256" s="48" t="s">
        <v>1212</v>
      </c>
      <c r="N256" s="55" t="s">
        <v>1429</v>
      </c>
      <c r="O256" s="28"/>
      <c r="P256" s="44" t="s">
        <v>1403</v>
      </c>
      <c r="Q256" s="45" t="s">
        <v>595</v>
      </c>
      <c r="R256" s="46" t="s">
        <v>855</v>
      </c>
      <c r="S256" s="55" t="s">
        <v>1797</v>
      </c>
      <c r="T256" s="55" t="s">
        <v>911</v>
      </c>
      <c r="U256" s="55" t="s">
        <v>1798</v>
      </c>
      <c r="V256" s="28"/>
      <c r="W256" s="28"/>
      <c r="X256" s="47" t="s">
        <v>1102</v>
      </c>
    </row>
    <row r="257" spans="1:24" ht="15" customHeight="1">
      <c r="A257" s="55" t="s">
        <v>98</v>
      </c>
      <c r="B257" s="55" t="s">
        <v>1792</v>
      </c>
      <c r="C257" s="39">
        <v>269</v>
      </c>
      <c r="D257" s="29" t="s">
        <v>1372</v>
      </c>
      <c r="E257" s="40" t="s">
        <v>353</v>
      </c>
      <c r="F257" s="55" t="s">
        <v>412</v>
      </c>
      <c r="G257" s="41">
        <v>3000</v>
      </c>
      <c r="H257" s="55" t="s">
        <v>1793</v>
      </c>
      <c r="I257" s="57">
        <v>305</v>
      </c>
      <c r="J257" s="42">
        <v>40268</v>
      </c>
      <c r="K257" s="43">
        <f t="shared" si="3"/>
        <v>31137</v>
      </c>
      <c r="L257" s="57"/>
      <c r="M257" s="29" t="s">
        <v>1227</v>
      </c>
      <c r="N257" s="55" t="s">
        <v>1429</v>
      </c>
      <c r="O257" s="28"/>
      <c r="P257" s="44" t="s">
        <v>1403</v>
      </c>
      <c r="Q257" s="45" t="s">
        <v>597</v>
      </c>
      <c r="R257" s="46" t="s">
        <v>857</v>
      </c>
      <c r="S257" s="55" t="s">
        <v>1797</v>
      </c>
      <c r="T257" s="55" t="s">
        <v>911</v>
      </c>
      <c r="U257" s="55" t="s">
        <v>1799</v>
      </c>
      <c r="V257" s="28"/>
      <c r="W257" s="28"/>
      <c r="X257" s="47" t="s">
        <v>1104</v>
      </c>
    </row>
    <row r="258" spans="1:24" ht="15" customHeight="1">
      <c r="A258" s="55" t="s">
        <v>98</v>
      </c>
      <c r="B258" s="55" t="s">
        <v>1792</v>
      </c>
      <c r="C258" s="39">
        <v>270</v>
      </c>
      <c r="D258" s="29" t="s">
        <v>1186</v>
      </c>
      <c r="E258" s="40" t="s">
        <v>354</v>
      </c>
      <c r="F258" s="55" t="s">
        <v>412</v>
      </c>
      <c r="G258" s="41">
        <v>2800</v>
      </c>
      <c r="H258" s="55" t="s">
        <v>1793</v>
      </c>
      <c r="I258" s="57">
        <v>316</v>
      </c>
      <c r="J258" s="42">
        <v>40268</v>
      </c>
      <c r="K258" s="43">
        <f t="shared" si="3"/>
        <v>31137</v>
      </c>
      <c r="L258" s="57"/>
      <c r="M258" s="29" t="s">
        <v>1373</v>
      </c>
      <c r="N258" s="55" t="s">
        <v>1429</v>
      </c>
      <c r="O258" s="28"/>
      <c r="P258" s="44" t="s">
        <v>1403</v>
      </c>
      <c r="Q258" s="45" t="s">
        <v>598</v>
      </c>
      <c r="R258" s="46" t="s">
        <v>858</v>
      </c>
      <c r="S258" s="55" t="s">
        <v>1797</v>
      </c>
      <c r="T258" s="55" t="s">
        <v>911</v>
      </c>
      <c r="U258" s="55" t="s">
        <v>1798</v>
      </c>
      <c r="V258" s="28"/>
      <c r="W258" s="28"/>
      <c r="X258" s="47" t="s">
        <v>1105</v>
      </c>
    </row>
    <row r="259" spans="1:24" ht="15" customHeight="1">
      <c r="A259" s="55" t="s">
        <v>98</v>
      </c>
      <c r="B259" s="55" t="s">
        <v>1792</v>
      </c>
      <c r="C259" s="39">
        <v>271</v>
      </c>
      <c r="D259" s="29" t="s">
        <v>1185</v>
      </c>
      <c r="E259" s="40" t="s">
        <v>355</v>
      </c>
      <c r="F259" s="55" t="s">
        <v>412</v>
      </c>
      <c r="G259" s="41">
        <v>3000</v>
      </c>
      <c r="H259" s="55" t="s">
        <v>1793</v>
      </c>
      <c r="I259" s="57">
        <v>335</v>
      </c>
      <c r="J259" s="42">
        <v>40268</v>
      </c>
      <c r="K259" s="43">
        <f t="shared" ref="K259:K315" si="4">DATE(YEAR(J260)-25,MONTH(J260),DAY(J260))</f>
        <v>31137</v>
      </c>
      <c r="L259" s="57"/>
      <c r="M259" s="48" t="s">
        <v>1374</v>
      </c>
      <c r="N259" s="55" t="s">
        <v>1429</v>
      </c>
      <c r="O259" s="28"/>
      <c r="P259" s="44" t="s">
        <v>1403</v>
      </c>
      <c r="Q259" s="45" t="s">
        <v>599</v>
      </c>
      <c r="R259" s="46" t="s">
        <v>859</v>
      </c>
      <c r="S259" s="55" t="s">
        <v>1797</v>
      </c>
      <c r="T259" s="55" t="s">
        <v>911</v>
      </c>
      <c r="U259" s="55" t="s">
        <v>1798</v>
      </c>
      <c r="V259" s="28"/>
      <c r="W259" s="28"/>
      <c r="X259" s="47" t="s">
        <v>1106</v>
      </c>
    </row>
    <row r="260" spans="1:24" ht="15" customHeight="1">
      <c r="A260" s="55" t="s">
        <v>98</v>
      </c>
      <c r="B260" s="55" t="s">
        <v>1792</v>
      </c>
      <c r="C260" s="39">
        <v>272</v>
      </c>
      <c r="D260" s="29" t="s">
        <v>1211</v>
      </c>
      <c r="E260" s="40" t="s">
        <v>356</v>
      </c>
      <c r="F260" s="55" t="s">
        <v>412</v>
      </c>
      <c r="G260" s="41">
        <v>3000</v>
      </c>
      <c r="H260" s="55" t="s">
        <v>1793</v>
      </c>
      <c r="I260" s="57">
        <v>345</v>
      </c>
      <c r="J260" s="42">
        <v>40268</v>
      </c>
      <c r="K260" s="43">
        <f t="shared" si="4"/>
        <v>31137</v>
      </c>
      <c r="L260" s="57"/>
      <c r="M260" s="29" t="s">
        <v>1375</v>
      </c>
      <c r="N260" s="55" t="s">
        <v>1429</v>
      </c>
      <c r="O260" s="28"/>
      <c r="P260" s="44" t="s">
        <v>1403</v>
      </c>
      <c r="Q260" s="45" t="s">
        <v>600</v>
      </c>
      <c r="R260" s="46" t="s">
        <v>860</v>
      </c>
      <c r="S260" s="55" t="s">
        <v>1797</v>
      </c>
      <c r="T260" s="55" t="s">
        <v>911</v>
      </c>
      <c r="U260" s="55" t="s">
        <v>1798</v>
      </c>
      <c r="V260" s="28"/>
      <c r="W260" s="28"/>
      <c r="X260" s="47" t="s">
        <v>1107</v>
      </c>
    </row>
    <row r="261" spans="1:24" ht="15" customHeight="1">
      <c r="A261" s="55" t="s">
        <v>98</v>
      </c>
      <c r="B261" s="55" t="s">
        <v>1792</v>
      </c>
      <c r="C261" s="39">
        <v>273</v>
      </c>
      <c r="D261" s="28" t="s">
        <v>1165</v>
      </c>
      <c r="E261" s="40" t="s">
        <v>357</v>
      </c>
      <c r="F261" s="55" t="s">
        <v>412</v>
      </c>
      <c r="G261" s="41">
        <v>2700</v>
      </c>
      <c r="H261" s="55" t="s">
        <v>1793</v>
      </c>
      <c r="I261" s="57">
        <v>399</v>
      </c>
      <c r="J261" s="42">
        <v>40268</v>
      </c>
      <c r="K261" s="43">
        <f t="shared" si="4"/>
        <v>31137</v>
      </c>
      <c r="L261" s="57"/>
      <c r="M261" s="28" t="s">
        <v>1366</v>
      </c>
      <c r="N261" s="55" t="s">
        <v>1429</v>
      </c>
      <c r="O261" s="28"/>
      <c r="P261" s="44" t="s">
        <v>1403</v>
      </c>
      <c r="Q261" s="45" t="s">
        <v>601</v>
      </c>
      <c r="R261" s="46" t="s">
        <v>861</v>
      </c>
      <c r="S261" s="55" t="s">
        <v>1797</v>
      </c>
      <c r="T261" s="55" t="s">
        <v>911</v>
      </c>
      <c r="U261" s="55" t="s">
        <v>1798</v>
      </c>
      <c r="V261" s="28"/>
      <c r="W261" s="28"/>
      <c r="X261" s="47" t="s">
        <v>1108</v>
      </c>
    </row>
    <row r="262" spans="1:24" ht="15" customHeight="1">
      <c r="A262" s="55" t="s">
        <v>98</v>
      </c>
      <c r="B262" s="55" t="s">
        <v>1792</v>
      </c>
      <c r="C262" s="39">
        <v>274</v>
      </c>
      <c r="D262" s="28" t="s">
        <v>1233</v>
      </c>
      <c r="E262" s="40" t="s">
        <v>358</v>
      </c>
      <c r="F262" s="55" t="s">
        <v>412</v>
      </c>
      <c r="G262" s="41">
        <v>3000</v>
      </c>
      <c r="H262" s="55" t="s">
        <v>1793</v>
      </c>
      <c r="I262" s="57">
        <v>421</v>
      </c>
      <c r="J262" s="42">
        <v>40268</v>
      </c>
      <c r="K262" s="43">
        <f t="shared" si="4"/>
        <v>31137</v>
      </c>
      <c r="L262" s="57"/>
      <c r="M262" s="28" t="s">
        <v>1376</v>
      </c>
      <c r="N262" s="55" t="s">
        <v>1429</v>
      </c>
      <c r="O262" s="28"/>
      <c r="P262" s="44" t="s">
        <v>1404</v>
      </c>
      <c r="Q262" s="45" t="s">
        <v>602</v>
      </c>
      <c r="R262" s="46" t="s">
        <v>862</v>
      </c>
      <c r="S262" s="55" t="s">
        <v>1797</v>
      </c>
      <c r="T262" s="55" t="s">
        <v>911</v>
      </c>
      <c r="U262" s="55" t="s">
        <v>1798</v>
      </c>
      <c r="V262" s="28"/>
      <c r="W262" s="28"/>
      <c r="X262" s="47" t="s">
        <v>1109</v>
      </c>
    </row>
    <row r="263" spans="1:24" ht="15" customHeight="1">
      <c r="A263" s="55" t="s">
        <v>98</v>
      </c>
      <c r="B263" s="55" t="s">
        <v>1792</v>
      </c>
      <c r="C263" s="39">
        <v>275</v>
      </c>
      <c r="D263" s="29" t="s">
        <v>1165</v>
      </c>
      <c r="E263" s="40" t="s">
        <v>359</v>
      </c>
      <c r="F263" s="55" t="s">
        <v>412</v>
      </c>
      <c r="G263" s="41">
        <v>3000</v>
      </c>
      <c r="H263" s="55" t="s">
        <v>1793</v>
      </c>
      <c r="I263" s="57">
        <v>436</v>
      </c>
      <c r="J263" s="42">
        <v>40268</v>
      </c>
      <c r="K263" s="43">
        <f t="shared" si="4"/>
        <v>31137</v>
      </c>
      <c r="L263" s="57"/>
      <c r="M263" s="29" t="s">
        <v>1164</v>
      </c>
      <c r="N263" s="55" t="s">
        <v>1429</v>
      </c>
      <c r="O263" s="28"/>
      <c r="P263" s="44" t="s">
        <v>1403</v>
      </c>
      <c r="Q263" s="45" t="s">
        <v>603</v>
      </c>
      <c r="R263" s="46" t="s">
        <v>863</v>
      </c>
      <c r="S263" s="55" t="s">
        <v>1797</v>
      </c>
      <c r="T263" s="55" t="s">
        <v>911</v>
      </c>
      <c r="U263" s="55" t="s">
        <v>1798</v>
      </c>
      <c r="V263" s="28"/>
      <c r="W263" s="28"/>
      <c r="X263" s="47" t="s">
        <v>1110</v>
      </c>
    </row>
    <row r="264" spans="1:24" ht="15" customHeight="1">
      <c r="A264" s="55" t="s">
        <v>98</v>
      </c>
      <c r="B264" s="55" t="s">
        <v>1792</v>
      </c>
      <c r="C264" s="39">
        <v>276</v>
      </c>
      <c r="D264" s="29" t="s">
        <v>1211</v>
      </c>
      <c r="E264" s="40" t="s">
        <v>360</v>
      </c>
      <c r="F264" s="55" t="s">
        <v>412</v>
      </c>
      <c r="G264" s="41">
        <v>3000</v>
      </c>
      <c r="H264" s="55" t="s">
        <v>1793</v>
      </c>
      <c r="I264" s="57">
        <v>1</v>
      </c>
      <c r="J264" s="42">
        <v>40268</v>
      </c>
      <c r="K264" s="43">
        <f t="shared" si="4"/>
        <v>31137</v>
      </c>
      <c r="L264" s="57"/>
      <c r="M264" s="29" t="s">
        <v>1375</v>
      </c>
      <c r="N264" s="55" t="s">
        <v>1429</v>
      </c>
      <c r="O264" s="28"/>
      <c r="P264" s="44" t="s">
        <v>1403</v>
      </c>
      <c r="Q264" s="45" t="s">
        <v>604</v>
      </c>
      <c r="R264" s="46" t="s">
        <v>864</v>
      </c>
      <c r="S264" s="55" t="s">
        <v>1797</v>
      </c>
      <c r="T264" s="55" t="s">
        <v>911</v>
      </c>
      <c r="U264" s="55" t="s">
        <v>1798</v>
      </c>
      <c r="V264" s="28"/>
      <c r="W264" s="28"/>
      <c r="X264" s="47" t="s">
        <v>1111</v>
      </c>
    </row>
    <row r="265" spans="1:24" ht="15" customHeight="1">
      <c r="A265" s="55" t="s">
        <v>98</v>
      </c>
      <c r="B265" s="55" t="s">
        <v>1792</v>
      </c>
      <c r="C265" s="39">
        <v>277</v>
      </c>
      <c r="D265" s="29" t="s">
        <v>1165</v>
      </c>
      <c r="E265" s="40" t="s">
        <v>361</v>
      </c>
      <c r="F265" s="55" t="s">
        <v>412</v>
      </c>
      <c r="G265" s="41">
        <v>3000</v>
      </c>
      <c r="H265" s="55" t="s">
        <v>1793</v>
      </c>
      <c r="I265" s="57">
        <v>76</v>
      </c>
      <c r="J265" s="42">
        <v>40268</v>
      </c>
      <c r="K265" s="43">
        <f t="shared" si="4"/>
        <v>31137</v>
      </c>
      <c r="L265" s="57"/>
      <c r="M265" s="48" t="s">
        <v>1377</v>
      </c>
      <c r="N265" s="55" t="s">
        <v>1429</v>
      </c>
      <c r="O265" s="28"/>
      <c r="P265" s="44" t="s">
        <v>1403</v>
      </c>
      <c r="Q265" s="45" t="s">
        <v>605</v>
      </c>
      <c r="R265" s="46" t="s">
        <v>865</v>
      </c>
      <c r="S265" s="55" t="s">
        <v>1797</v>
      </c>
      <c r="T265" s="55" t="s">
        <v>911</v>
      </c>
      <c r="U265" s="55" t="s">
        <v>1798</v>
      </c>
      <c r="V265" s="28"/>
      <c r="W265" s="28"/>
      <c r="X265" s="47" t="s">
        <v>1112</v>
      </c>
    </row>
    <row r="266" spans="1:24" ht="15" customHeight="1">
      <c r="A266" s="55" t="s">
        <v>98</v>
      </c>
      <c r="B266" s="55" t="s">
        <v>1792</v>
      </c>
      <c r="C266" s="39">
        <v>278</v>
      </c>
      <c r="D266" s="28" t="s">
        <v>1195</v>
      </c>
      <c r="E266" s="40" t="s">
        <v>362</v>
      </c>
      <c r="F266" s="55" t="s">
        <v>412</v>
      </c>
      <c r="G266" s="41">
        <v>2000</v>
      </c>
      <c r="H266" s="55" t="s">
        <v>1793</v>
      </c>
      <c r="I266" s="57">
        <v>78</v>
      </c>
      <c r="J266" s="42">
        <v>40268</v>
      </c>
      <c r="K266" s="43">
        <f t="shared" si="4"/>
        <v>31137</v>
      </c>
      <c r="L266" s="57"/>
      <c r="M266" s="48" t="s">
        <v>1227</v>
      </c>
      <c r="N266" s="55" t="s">
        <v>1429</v>
      </c>
      <c r="O266" s="28"/>
      <c r="P266" s="44" t="s">
        <v>1403</v>
      </c>
      <c r="Q266" s="45" t="s">
        <v>97</v>
      </c>
      <c r="R266" s="46" t="s">
        <v>866</v>
      </c>
      <c r="S266" s="55" t="s">
        <v>912</v>
      </c>
      <c r="T266" s="55" t="s">
        <v>911</v>
      </c>
      <c r="U266" s="55" t="s">
        <v>1798</v>
      </c>
      <c r="V266" s="28"/>
      <c r="W266" s="28"/>
      <c r="X266" s="47" t="s">
        <v>97</v>
      </c>
    </row>
    <row r="267" spans="1:24" ht="15" customHeight="1">
      <c r="A267" s="55" t="s">
        <v>98</v>
      </c>
      <c r="B267" s="55" t="s">
        <v>1792</v>
      </c>
      <c r="C267" s="39">
        <v>279</v>
      </c>
      <c r="D267" s="29" t="s">
        <v>1195</v>
      </c>
      <c r="E267" s="40" t="s">
        <v>363</v>
      </c>
      <c r="F267" s="55" t="s">
        <v>413</v>
      </c>
      <c r="G267" s="41">
        <v>2000</v>
      </c>
      <c r="H267" s="55" t="s">
        <v>1793</v>
      </c>
      <c r="I267" s="57">
        <v>167</v>
      </c>
      <c r="J267" s="42">
        <v>40268</v>
      </c>
      <c r="K267" s="43">
        <f t="shared" si="4"/>
        <v>31137</v>
      </c>
      <c r="L267" s="57"/>
      <c r="M267" s="29" t="s">
        <v>1378</v>
      </c>
      <c r="N267" s="55" t="s">
        <v>1429</v>
      </c>
      <c r="O267" s="28"/>
      <c r="P267" s="44" t="s">
        <v>1403</v>
      </c>
      <c r="Q267" s="45" t="s">
        <v>606</v>
      </c>
      <c r="R267" s="46" t="s">
        <v>867</v>
      </c>
      <c r="S267" s="55" t="s">
        <v>912</v>
      </c>
      <c r="T267" s="55" t="s">
        <v>911</v>
      </c>
      <c r="U267" s="55" t="s">
        <v>1798</v>
      </c>
      <c r="V267" s="28"/>
      <c r="W267" s="28"/>
      <c r="X267" s="47" t="s">
        <v>97</v>
      </c>
    </row>
    <row r="268" spans="1:24" ht="15" customHeight="1">
      <c r="A268" s="55" t="s">
        <v>98</v>
      </c>
      <c r="B268" s="55" t="s">
        <v>1792</v>
      </c>
      <c r="C268" s="39">
        <v>280</v>
      </c>
      <c r="D268" s="28" t="s">
        <v>1351</v>
      </c>
      <c r="E268" s="40" t="s">
        <v>364</v>
      </c>
      <c r="F268" s="55" t="s">
        <v>412</v>
      </c>
      <c r="G268" s="41">
        <v>3000</v>
      </c>
      <c r="H268" s="55" t="s">
        <v>1793</v>
      </c>
      <c r="I268" s="57">
        <v>180</v>
      </c>
      <c r="J268" s="42">
        <v>40268</v>
      </c>
      <c r="K268" s="43">
        <f t="shared" si="4"/>
        <v>31137</v>
      </c>
      <c r="L268" s="57"/>
      <c r="M268" s="48" t="s">
        <v>1254</v>
      </c>
      <c r="N268" s="55" t="s">
        <v>1429</v>
      </c>
      <c r="O268" s="28"/>
      <c r="P268" s="44" t="s">
        <v>1403</v>
      </c>
      <c r="Q268" s="45" t="s">
        <v>607</v>
      </c>
      <c r="R268" s="46" t="s">
        <v>868</v>
      </c>
      <c r="S268" s="55" t="s">
        <v>1797</v>
      </c>
      <c r="T268" s="55" t="s">
        <v>911</v>
      </c>
      <c r="U268" s="55" t="s">
        <v>1798</v>
      </c>
      <c r="V268" s="28"/>
      <c r="W268" s="28"/>
      <c r="X268" s="47" t="s">
        <v>1113</v>
      </c>
    </row>
    <row r="269" spans="1:24" ht="15" customHeight="1">
      <c r="A269" s="55" t="s">
        <v>98</v>
      </c>
      <c r="B269" s="55" t="s">
        <v>1792</v>
      </c>
      <c r="C269" s="39">
        <v>281</v>
      </c>
      <c r="D269" s="28" t="s">
        <v>1204</v>
      </c>
      <c r="E269" s="40" t="s">
        <v>365</v>
      </c>
      <c r="F269" s="55" t="s">
        <v>412</v>
      </c>
      <c r="G269" s="41">
        <v>3000</v>
      </c>
      <c r="H269" s="55" t="s">
        <v>1793</v>
      </c>
      <c r="I269" s="57">
        <v>204</v>
      </c>
      <c r="J269" s="42">
        <v>40268</v>
      </c>
      <c r="K269" s="43">
        <f t="shared" si="4"/>
        <v>31137</v>
      </c>
      <c r="L269" s="57"/>
      <c r="M269" s="28" t="s">
        <v>1303</v>
      </c>
      <c r="N269" s="55" t="s">
        <v>1429</v>
      </c>
      <c r="O269" s="28"/>
      <c r="P269" s="44" t="s">
        <v>1403</v>
      </c>
      <c r="Q269" s="45" t="s">
        <v>424</v>
      </c>
      <c r="R269" s="46" t="s">
        <v>869</v>
      </c>
      <c r="S269" s="55" t="s">
        <v>1797</v>
      </c>
      <c r="T269" s="55" t="s">
        <v>911</v>
      </c>
      <c r="U269" s="55" t="s">
        <v>1798</v>
      </c>
      <c r="V269" s="28"/>
      <c r="W269" s="28"/>
      <c r="X269" s="47" t="s">
        <v>1114</v>
      </c>
    </row>
    <row r="270" spans="1:24" ht="15" customHeight="1">
      <c r="A270" s="55" t="s">
        <v>98</v>
      </c>
      <c r="B270" s="55" t="s">
        <v>1792</v>
      </c>
      <c r="C270" s="39">
        <v>282</v>
      </c>
      <c r="D270" s="29" t="s">
        <v>1379</v>
      </c>
      <c r="E270" s="40" t="s">
        <v>366</v>
      </c>
      <c r="F270" s="55" t="s">
        <v>412</v>
      </c>
      <c r="G270" s="41">
        <v>3000</v>
      </c>
      <c r="H270" s="55" t="s">
        <v>1793</v>
      </c>
      <c r="I270" s="57">
        <v>257</v>
      </c>
      <c r="J270" s="42">
        <v>40268</v>
      </c>
      <c r="K270" s="43">
        <f t="shared" si="4"/>
        <v>31137</v>
      </c>
      <c r="L270" s="57"/>
      <c r="M270" s="48" t="s">
        <v>1216</v>
      </c>
      <c r="N270" s="55" t="s">
        <v>1429</v>
      </c>
      <c r="O270" s="29"/>
      <c r="P270" s="44" t="s">
        <v>1403</v>
      </c>
      <c r="Q270" s="45" t="s">
        <v>608</v>
      </c>
      <c r="R270" s="46" t="s">
        <v>870</v>
      </c>
      <c r="S270" s="55" t="s">
        <v>1797</v>
      </c>
      <c r="T270" s="55" t="s">
        <v>911</v>
      </c>
      <c r="U270" s="55" t="s">
        <v>1798</v>
      </c>
      <c r="V270" s="28"/>
      <c r="W270" s="28"/>
      <c r="X270" s="47" t="s">
        <v>1115</v>
      </c>
    </row>
    <row r="271" spans="1:24" ht="15" customHeight="1">
      <c r="A271" s="55" t="s">
        <v>98</v>
      </c>
      <c r="B271" s="55" t="s">
        <v>1792</v>
      </c>
      <c r="C271" s="39">
        <v>283</v>
      </c>
      <c r="D271" s="29" t="s">
        <v>1233</v>
      </c>
      <c r="E271" s="40" t="s">
        <v>367</v>
      </c>
      <c r="F271" s="55" t="s">
        <v>412</v>
      </c>
      <c r="G271" s="41">
        <v>3000</v>
      </c>
      <c r="H271" s="55" t="s">
        <v>1793</v>
      </c>
      <c r="I271" s="57">
        <v>378</v>
      </c>
      <c r="J271" s="42">
        <v>40268</v>
      </c>
      <c r="K271" s="43">
        <f t="shared" si="4"/>
        <v>31137</v>
      </c>
      <c r="L271" s="57"/>
      <c r="M271" s="29" t="s">
        <v>1305</v>
      </c>
      <c r="N271" s="55" t="s">
        <v>1429</v>
      </c>
      <c r="O271" s="28"/>
      <c r="P271" s="44" t="s">
        <v>1403</v>
      </c>
      <c r="Q271" s="45" t="s">
        <v>609</v>
      </c>
      <c r="R271" s="46" t="s">
        <v>871</v>
      </c>
      <c r="S271" s="55" t="s">
        <v>1797</v>
      </c>
      <c r="T271" s="55" t="s">
        <v>911</v>
      </c>
      <c r="U271" s="55" t="s">
        <v>1798</v>
      </c>
      <c r="V271" s="28"/>
      <c r="W271" s="28"/>
      <c r="X271" s="47" t="s">
        <v>1116</v>
      </c>
    </row>
    <row r="272" spans="1:24" ht="15" customHeight="1">
      <c r="A272" s="55" t="s">
        <v>98</v>
      </c>
      <c r="B272" s="55" t="s">
        <v>1792</v>
      </c>
      <c r="C272" s="39">
        <v>284</v>
      </c>
      <c r="D272" s="29" t="s">
        <v>1372</v>
      </c>
      <c r="E272" s="40" t="s">
        <v>368</v>
      </c>
      <c r="F272" s="55" t="s">
        <v>412</v>
      </c>
      <c r="G272" s="41">
        <v>2000</v>
      </c>
      <c r="H272" s="55" t="s">
        <v>1793</v>
      </c>
      <c r="I272" s="57">
        <v>381</v>
      </c>
      <c r="J272" s="42">
        <v>40268</v>
      </c>
      <c r="K272" s="43">
        <f t="shared" si="4"/>
        <v>31137</v>
      </c>
      <c r="L272" s="57"/>
      <c r="M272" s="29" t="s">
        <v>1342</v>
      </c>
      <c r="N272" s="55" t="s">
        <v>1429</v>
      </c>
      <c r="O272" s="29"/>
      <c r="P272" s="44" t="s">
        <v>1403</v>
      </c>
      <c r="Q272" s="45" t="s">
        <v>610</v>
      </c>
      <c r="R272" s="46" t="s">
        <v>872</v>
      </c>
      <c r="S272" s="55" t="s">
        <v>912</v>
      </c>
      <c r="T272" s="55" t="s">
        <v>911</v>
      </c>
      <c r="U272" s="55" t="s">
        <v>1798</v>
      </c>
      <c r="V272" s="28"/>
      <c r="W272" s="28"/>
      <c r="X272" s="47" t="s">
        <v>1117</v>
      </c>
    </row>
    <row r="273" spans="1:24" ht="15" customHeight="1">
      <c r="A273" s="55" t="s">
        <v>98</v>
      </c>
      <c r="B273" s="55" t="s">
        <v>1792</v>
      </c>
      <c r="C273" s="39">
        <v>285</v>
      </c>
      <c r="D273" s="29" t="s">
        <v>1372</v>
      </c>
      <c r="E273" s="40" t="s">
        <v>369</v>
      </c>
      <c r="F273" s="55" t="s">
        <v>412</v>
      </c>
      <c r="G273" s="41">
        <v>2000</v>
      </c>
      <c r="H273" s="55" t="s">
        <v>1793</v>
      </c>
      <c r="I273" s="57">
        <v>398</v>
      </c>
      <c r="J273" s="42">
        <v>40268</v>
      </c>
      <c r="K273" s="43">
        <f t="shared" si="4"/>
        <v>31137</v>
      </c>
      <c r="L273" s="57"/>
      <c r="M273" s="29" t="s">
        <v>1227</v>
      </c>
      <c r="N273" s="55" t="s">
        <v>1429</v>
      </c>
      <c r="O273" s="28"/>
      <c r="P273" s="44" t="s">
        <v>1403</v>
      </c>
      <c r="Q273" s="45" t="s">
        <v>611</v>
      </c>
      <c r="R273" s="46" t="s">
        <v>873</v>
      </c>
      <c r="S273" s="55" t="s">
        <v>1797</v>
      </c>
      <c r="T273" s="55" t="s">
        <v>911</v>
      </c>
      <c r="U273" s="55" t="s">
        <v>1800</v>
      </c>
      <c r="V273" s="28"/>
      <c r="W273" s="28"/>
      <c r="X273" s="47" t="s">
        <v>1118</v>
      </c>
    </row>
    <row r="274" spans="1:24" ht="15" customHeight="1">
      <c r="A274" s="55" t="s">
        <v>98</v>
      </c>
      <c r="B274" s="55" t="s">
        <v>1792</v>
      </c>
      <c r="C274" s="39">
        <v>286</v>
      </c>
      <c r="D274" s="29" t="s">
        <v>1233</v>
      </c>
      <c r="E274" s="40" t="s">
        <v>370</v>
      </c>
      <c r="F274" s="55" t="s">
        <v>412</v>
      </c>
      <c r="G274" s="41">
        <v>3000</v>
      </c>
      <c r="H274" s="55" t="s">
        <v>1793</v>
      </c>
      <c r="I274" s="57">
        <v>407</v>
      </c>
      <c r="J274" s="42">
        <v>40268</v>
      </c>
      <c r="K274" s="43">
        <f t="shared" si="4"/>
        <v>31137</v>
      </c>
      <c r="L274" s="57"/>
      <c r="M274" s="48" t="s">
        <v>1305</v>
      </c>
      <c r="N274" s="55" t="s">
        <v>1429</v>
      </c>
      <c r="O274" s="29"/>
      <c r="P274" s="44" t="s">
        <v>1403</v>
      </c>
      <c r="Q274" s="45" t="s">
        <v>612</v>
      </c>
      <c r="R274" s="46" t="s">
        <v>874</v>
      </c>
      <c r="S274" s="55" t="s">
        <v>1797</v>
      </c>
      <c r="T274" s="55" t="s">
        <v>911</v>
      </c>
      <c r="U274" s="55" t="s">
        <v>1798</v>
      </c>
      <c r="V274" s="28"/>
      <c r="W274" s="28"/>
      <c r="X274" s="47" t="s">
        <v>1119</v>
      </c>
    </row>
    <row r="275" spans="1:24" ht="15" customHeight="1">
      <c r="A275" s="55" t="s">
        <v>98</v>
      </c>
      <c r="B275" s="55" t="s">
        <v>1792</v>
      </c>
      <c r="C275" s="39">
        <v>287</v>
      </c>
      <c r="D275" s="29" t="s">
        <v>1370</v>
      </c>
      <c r="E275" s="40" t="s">
        <v>371</v>
      </c>
      <c r="F275" s="55" t="s">
        <v>412</v>
      </c>
      <c r="G275" s="41">
        <v>2000</v>
      </c>
      <c r="H275" s="55" t="s">
        <v>1793</v>
      </c>
      <c r="I275" s="57">
        <v>435</v>
      </c>
      <c r="J275" s="42">
        <v>40268</v>
      </c>
      <c r="K275" s="43">
        <f t="shared" si="4"/>
        <v>31137</v>
      </c>
      <c r="L275" s="57"/>
      <c r="M275" s="48" t="s">
        <v>1369</v>
      </c>
      <c r="N275" s="55" t="s">
        <v>1429</v>
      </c>
      <c r="O275" s="28"/>
      <c r="P275" s="44" t="s">
        <v>1403</v>
      </c>
      <c r="Q275" s="45" t="s">
        <v>613</v>
      </c>
      <c r="R275" s="46" t="s">
        <v>875</v>
      </c>
      <c r="S275" s="55" t="s">
        <v>1797</v>
      </c>
      <c r="T275" s="55" t="s">
        <v>911</v>
      </c>
      <c r="U275" s="55" t="s">
        <v>1798</v>
      </c>
      <c r="V275" s="28"/>
      <c r="W275" s="28"/>
      <c r="X275" s="47" t="s">
        <v>1120</v>
      </c>
    </row>
    <row r="276" spans="1:24" ht="15" customHeight="1">
      <c r="A276" s="55" t="s">
        <v>98</v>
      </c>
      <c r="B276" s="55" t="s">
        <v>1792</v>
      </c>
      <c r="C276" s="39">
        <v>288</v>
      </c>
      <c r="D276" s="28" t="s">
        <v>1380</v>
      </c>
      <c r="E276" s="40" t="s">
        <v>372</v>
      </c>
      <c r="F276" s="55" t="s">
        <v>412</v>
      </c>
      <c r="G276" s="41">
        <v>3000</v>
      </c>
      <c r="H276" s="55" t="s">
        <v>1793</v>
      </c>
      <c r="I276" s="21"/>
      <c r="J276" s="42">
        <v>40268</v>
      </c>
      <c r="K276" s="43">
        <f t="shared" si="4"/>
        <v>31137</v>
      </c>
      <c r="L276" s="21"/>
      <c r="M276" s="48" t="s">
        <v>1338</v>
      </c>
      <c r="N276" s="55" t="s">
        <v>1429</v>
      </c>
      <c r="O276" s="28"/>
      <c r="P276" s="44" t="s">
        <v>1403</v>
      </c>
      <c r="Q276" s="45" t="s">
        <v>614</v>
      </c>
      <c r="R276" s="46" t="s">
        <v>876</v>
      </c>
      <c r="S276" s="55" t="s">
        <v>1797</v>
      </c>
      <c r="T276" s="55" t="s">
        <v>911</v>
      </c>
      <c r="U276" s="55" t="s">
        <v>1798</v>
      </c>
      <c r="V276" s="28"/>
      <c r="W276" s="28"/>
      <c r="X276" s="47" t="s">
        <v>1121</v>
      </c>
    </row>
    <row r="277" spans="1:24" ht="15" customHeight="1">
      <c r="A277" s="55" t="s">
        <v>98</v>
      </c>
      <c r="B277" s="55" t="s">
        <v>1792</v>
      </c>
      <c r="C277" s="39">
        <v>289</v>
      </c>
      <c r="D277" s="29" t="s">
        <v>1165</v>
      </c>
      <c r="E277" s="40" t="s">
        <v>373</v>
      </c>
      <c r="F277" s="55" t="s">
        <v>412</v>
      </c>
      <c r="G277" s="41">
        <v>2000</v>
      </c>
      <c r="H277" s="55" t="s">
        <v>1793</v>
      </c>
      <c r="I277" s="21"/>
      <c r="J277" s="42">
        <v>40268</v>
      </c>
      <c r="K277" s="43">
        <f t="shared" si="4"/>
        <v>31137</v>
      </c>
      <c r="L277" s="21"/>
      <c r="M277" s="29" t="s">
        <v>1381</v>
      </c>
      <c r="N277" s="55" t="s">
        <v>1429</v>
      </c>
      <c r="O277" s="28"/>
      <c r="P277" s="44" t="s">
        <v>1403</v>
      </c>
      <c r="Q277" s="45" t="s">
        <v>615</v>
      </c>
      <c r="R277" s="46" t="s">
        <v>877</v>
      </c>
      <c r="S277" s="55" t="s">
        <v>1797</v>
      </c>
      <c r="T277" s="55" t="s">
        <v>911</v>
      </c>
      <c r="U277" s="55" t="s">
        <v>1798</v>
      </c>
      <c r="V277" s="28"/>
      <c r="W277" s="28"/>
      <c r="X277" s="47" t="s">
        <v>1122</v>
      </c>
    </row>
    <row r="278" spans="1:24" ht="15" customHeight="1">
      <c r="A278" s="55" t="s">
        <v>98</v>
      </c>
      <c r="B278" s="55" t="s">
        <v>1792</v>
      </c>
      <c r="C278" s="39">
        <v>291</v>
      </c>
      <c r="D278" s="29" t="s">
        <v>1383</v>
      </c>
      <c r="E278" s="40" t="s">
        <v>374</v>
      </c>
      <c r="F278" s="55" t="s">
        <v>412</v>
      </c>
      <c r="G278" s="41">
        <v>2800</v>
      </c>
      <c r="H278" s="55" t="s">
        <v>1793</v>
      </c>
      <c r="I278" s="21"/>
      <c r="J278" s="42">
        <v>40268</v>
      </c>
      <c r="K278" s="43">
        <f t="shared" si="4"/>
        <v>31137</v>
      </c>
      <c r="L278" s="21"/>
      <c r="M278" s="29" t="s">
        <v>1382</v>
      </c>
      <c r="N278" s="55" t="s">
        <v>1429</v>
      </c>
      <c r="O278" s="28"/>
      <c r="P278" s="44" t="s">
        <v>1403</v>
      </c>
      <c r="Q278" s="45" t="s">
        <v>430</v>
      </c>
      <c r="R278" s="46" t="s">
        <v>878</v>
      </c>
      <c r="S278" s="55" t="s">
        <v>1797</v>
      </c>
      <c r="T278" s="55" t="s">
        <v>911</v>
      </c>
      <c r="U278" s="55" t="s">
        <v>1798</v>
      </c>
      <c r="V278" s="28"/>
      <c r="W278" s="28"/>
      <c r="X278" s="47" t="s">
        <v>1123</v>
      </c>
    </row>
    <row r="279" spans="1:24" ht="15" customHeight="1">
      <c r="A279" s="55" t="s">
        <v>98</v>
      </c>
      <c r="B279" s="55" t="s">
        <v>1792</v>
      </c>
      <c r="C279" s="39">
        <v>292</v>
      </c>
      <c r="D279" s="28" t="s">
        <v>1165</v>
      </c>
      <c r="E279" s="40" t="s">
        <v>375</v>
      </c>
      <c r="F279" s="55" t="s">
        <v>412</v>
      </c>
      <c r="G279" s="41">
        <v>3000</v>
      </c>
      <c r="H279" s="55" t="s">
        <v>1793</v>
      </c>
      <c r="I279" s="21"/>
      <c r="J279" s="42">
        <v>40268</v>
      </c>
      <c r="K279" s="43">
        <f t="shared" si="4"/>
        <v>31137</v>
      </c>
      <c r="L279" s="21"/>
      <c r="M279" s="28" t="s">
        <v>1384</v>
      </c>
      <c r="N279" s="55" t="s">
        <v>1429</v>
      </c>
      <c r="O279" s="29"/>
      <c r="P279" s="44" t="s">
        <v>1403</v>
      </c>
      <c r="Q279" s="45" t="s">
        <v>616</v>
      </c>
      <c r="R279" s="46" t="s">
        <v>879</v>
      </c>
      <c r="S279" s="55" t="s">
        <v>1797</v>
      </c>
      <c r="T279" s="55" t="s">
        <v>911</v>
      </c>
      <c r="U279" s="55" t="s">
        <v>1800</v>
      </c>
      <c r="V279" s="28"/>
      <c r="W279" s="28"/>
      <c r="X279" s="47" t="s">
        <v>1124</v>
      </c>
    </row>
    <row r="280" spans="1:24" ht="15" customHeight="1">
      <c r="A280" s="55" t="s">
        <v>98</v>
      </c>
      <c r="B280" s="55" t="s">
        <v>1792</v>
      </c>
      <c r="C280" s="39">
        <v>293</v>
      </c>
      <c r="D280" s="29" t="s">
        <v>1326</v>
      </c>
      <c r="E280" s="40" t="s">
        <v>376</v>
      </c>
      <c r="F280" s="55" t="s">
        <v>412</v>
      </c>
      <c r="G280" s="41">
        <v>2000</v>
      </c>
      <c r="H280" s="55" t="s">
        <v>1793</v>
      </c>
      <c r="I280" s="21"/>
      <c r="J280" s="42">
        <v>40268</v>
      </c>
      <c r="K280" s="43">
        <f t="shared" si="4"/>
        <v>31137</v>
      </c>
      <c r="L280" s="21"/>
      <c r="M280" s="48" t="s">
        <v>1366</v>
      </c>
      <c r="N280" s="55" t="s">
        <v>1429</v>
      </c>
      <c r="O280" s="28"/>
      <c r="P280" s="44" t="s">
        <v>1403</v>
      </c>
      <c r="Q280" s="45" t="s">
        <v>97</v>
      </c>
      <c r="R280" s="46" t="s">
        <v>880</v>
      </c>
      <c r="S280" s="55" t="s">
        <v>1797</v>
      </c>
      <c r="T280" s="55" t="s">
        <v>911</v>
      </c>
      <c r="U280" s="55" t="s">
        <v>1798</v>
      </c>
      <c r="V280" s="28"/>
      <c r="W280" s="28"/>
      <c r="X280" s="47" t="s">
        <v>97</v>
      </c>
    </row>
    <row r="281" spans="1:24" ht="15" customHeight="1">
      <c r="A281" s="55" t="s">
        <v>98</v>
      </c>
      <c r="B281" s="55" t="s">
        <v>1792</v>
      </c>
      <c r="C281" s="39">
        <v>294</v>
      </c>
      <c r="D281" s="28" t="s">
        <v>1220</v>
      </c>
      <c r="E281" s="40" t="s">
        <v>377</v>
      </c>
      <c r="F281" s="55" t="s">
        <v>412</v>
      </c>
      <c r="G281" s="41">
        <v>3000</v>
      </c>
      <c r="H281" s="55" t="s">
        <v>1793</v>
      </c>
      <c r="I281" s="57">
        <v>202</v>
      </c>
      <c r="J281" s="42">
        <v>40268</v>
      </c>
      <c r="K281" s="43">
        <f t="shared" si="4"/>
        <v>31137</v>
      </c>
      <c r="L281" s="57"/>
      <c r="M281" s="48" t="s">
        <v>1385</v>
      </c>
      <c r="N281" s="55" t="s">
        <v>1429</v>
      </c>
      <c r="O281" s="28"/>
      <c r="P281" s="44" t="s">
        <v>1403</v>
      </c>
      <c r="Q281" s="45" t="s">
        <v>617</v>
      </c>
      <c r="R281" s="46" t="s">
        <v>881</v>
      </c>
      <c r="S281" s="55" t="s">
        <v>1795</v>
      </c>
      <c r="T281" s="55" t="s">
        <v>1796</v>
      </c>
      <c r="U281" s="55" t="s">
        <v>1798</v>
      </c>
      <c r="V281" s="28"/>
      <c r="W281" s="28"/>
      <c r="X281" s="47" t="s">
        <v>1125</v>
      </c>
    </row>
    <row r="282" spans="1:24" ht="15" customHeight="1">
      <c r="A282" s="55" t="s">
        <v>98</v>
      </c>
      <c r="B282" s="55" t="s">
        <v>1792</v>
      </c>
      <c r="C282" s="39">
        <v>295</v>
      </c>
      <c r="D282" s="29" t="s">
        <v>1195</v>
      </c>
      <c r="E282" s="40" t="s">
        <v>378</v>
      </c>
      <c r="F282" s="55" t="s">
        <v>412</v>
      </c>
      <c r="G282" s="41">
        <v>3000</v>
      </c>
      <c r="H282" s="55" t="s">
        <v>1793</v>
      </c>
      <c r="I282" s="57">
        <v>255</v>
      </c>
      <c r="J282" s="42">
        <v>40268</v>
      </c>
      <c r="K282" s="43">
        <f t="shared" si="4"/>
        <v>31137</v>
      </c>
      <c r="L282" s="57"/>
      <c r="M282" s="48" t="s">
        <v>1156</v>
      </c>
      <c r="N282" s="55" t="s">
        <v>1429</v>
      </c>
      <c r="O282" s="28"/>
      <c r="P282" s="44" t="s">
        <v>1403</v>
      </c>
      <c r="Q282" s="45" t="s">
        <v>618</v>
      </c>
      <c r="R282" s="46" t="s">
        <v>882</v>
      </c>
      <c r="S282" s="55" t="s">
        <v>912</v>
      </c>
      <c r="T282" s="55" t="s">
        <v>911</v>
      </c>
      <c r="U282" s="55" t="s">
        <v>1798</v>
      </c>
      <c r="V282" s="28"/>
      <c r="W282" s="28"/>
      <c r="X282" s="47" t="s">
        <v>1126</v>
      </c>
    </row>
    <row r="283" spans="1:24" ht="15" customHeight="1">
      <c r="A283" s="55" t="s">
        <v>98</v>
      </c>
      <c r="B283" s="55" t="s">
        <v>1792</v>
      </c>
      <c r="C283" s="39">
        <v>296</v>
      </c>
      <c r="D283" s="29" t="s">
        <v>1195</v>
      </c>
      <c r="E283" s="40" t="s">
        <v>379</v>
      </c>
      <c r="F283" s="55" t="s">
        <v>412</v>
      </c>
      <c r="G283" s="41">
        <v>2000</v>
      </c>
      <c r="H283" s="55" t="s">
        <v>1793</v>
      </c>
      <c r="I283" s="57">
        <v>439</v>
      </c>
      <c r="J283" s="42">
        <v>40268</v>
      </c>
      <c r="K283" s="43">
        <f t="shared" si="4"/>
        <v>31137</v>
      </c>
      <c r="L283" s="57"/>
      <c r="M283" s="29" t="s">
        <v>1316</v>
      </c>
      <c r="N283" s="55" t="s">
        <v>1429</v>
      </c>
      <c r="O283" s="28"/>
      <c r="P283" s="44" t="s">
        <v>1403</v>
      </c>
      <c r="Q283" s="45" t="s">
        <v>618</v>
      </c>
      <c r="R283" s="46" t="s">
        <v>883</v>
      </c>
      <c r="S283" s="55" t="s">
        <v>912</v>
      </c>
      <c r="T283" s="55" t="s">
        <v>911</v>
      </c>
      <c r="U283" s="55" t="s">
        <v>1798</v>
      </c>
      <c r="V283" s="28"/>
      <c r="W283" s="28"/>
      <c r="X283" s="47" t="s">
        <v>1127</v>
      </c>
    </row>
    <row r="284" spans="1:24" ht="15" customHeight="1">
      <c r="A284" s="55" t="s">
        <v>98</v>
      </c>
      <c r="B284" s="55" t="s">
        <v>1792</v>
      </c>
      <c r="C284" s="39">
        <v>297</v>
      </c>
      <c r="D284" s="28" t="s">
        <v>1195</v>
      </c>
      <c r="E284" s="40" t="s">
        <v>380</v>
      </c>
      <c r="F284" s="55" t="s">
        <v>412</v>
      </c>
      <c r="G284" s="41">
        <v>2000</v>
      </c>
      <c r="H284" s="55" t="s">
        <v>1793</v>
      </c>
      <c r="I284" s="57">
        <v>800</v>
      </c>
      <c r="J284" s="42">
        <v>40268</v>
      </c>
      <c r="K284" s="43">
        <f t="shared" si="4"/>
        <v>31137</v>
      </c>
      <c r="L284" s="57"/>
      <c r="M284" s="48" t="s">
        <v>1189</v>
      </c>
      <c r="N284" s="55" t="s">
        <v>1429</v>
      </c>
      <c r="O284" s="28"/>
      <c r="P284" s="44" t="s">
        <v>1403</v>
      </c>
      <c r="Q284" s="45" t="s">
        <v>97</v>
      </c>
      <c r="R284" s="46" t="s">
        <v>884</v>
      </c>
      <c r="S284" s="55" t="s">
        <v>912</v>
      </c>
      <c r="T284" s="55" t="s">
        <v>911</v>
      </c>
      <c r="U284" s="55" t="s">
        <v>1798</v>
      </c>
      <c r="V284" s="28"/>
      <c r="W284" s="28"/>
      <c r="X284" s="47" t="s">
        <v>97</v>
      </c>
    </row>
    <row r="285" spans="1:24" ht="15" customHeight="1">
      <c r="A285" s="55" t="s">
        <v>98</v>
      </c>
      <c r="B285" s="55" t="s">
        <v>1792</v>
      </c>
      <c r="C285" s="39">
        <v>299</v>
      </c>
      <c r="D285" s="29" t="s">
        <v>1233</v>
      </c>
      <c r="E285" s="40" t="s">
        <v>381</v>
      </c>
      <c r="F285" s="55" t="s">
        <v>412</v>
      </c>
      <c r="G285" s="41">
        <v>2300</v>
      </c>
      <c r="H285" s="55" t="s">
        <v>1793</v>
      </c>
      <c r="I285" s="57">
        <v>4</v>
      </c>
      <c r="J285" s="42">
        <v>40268</v>
      </c>
      <c r="K285" s="43">
        <f t="shared" si="4"/>
        <v>31137</v>
      </c>
      <c r="L285" s="57"/>
      <c r="M285" s="29" t="s">
        <v>1162</v>
      </c>
      <c r="N285" s="55" t="s">
        <v>1429</v>
      </c>
      <c r="O285" s="28"/>
      <c r="P285" s="44" t="s">
        <v>1403</v>
      </c>
      <c r="Q285" s="45" t="s">
        <v>619</v>
      </c>
      <c r="R285" s="46" t="s">
        <v>885</v>
      </c>
      <c r="S285" s="55" t="s">
        <v>1797</v>
      </c>
      <c r="T285" s="55" t="s">
        <v>911</v>
      </c>
      <c r="U285" s="55" t="s">
        <v>1798</v>
      </c>
      <c r="V285" s="28"/>
      <c r="W285" s="28"/>
      <c r="X285" s="47" t="s">
        <v>1128</v>
      </c>
    </row>
    <row r="286" spans="1:24" ht="15" customHeight="1">
      <c r="A286" s="55" t="s">
        <v>98</v>
      </c>
      <c r="B286" s="55" t="s">
        <v>1792</v>
      </c>
      <c r="C286" s="39">
        <v>300</v>
      </c>
      <c r="D286" s="28" t="s">
        <v>1165</v>
      </c>
      <c r="E286" s="40" t="s">
        <v>382</v>
      </c>
      <c r="F286" s="55" t="s">
        <v>412</v>
      </c>
      <c r="G286" s="41">
        <v>3000</v>
      </c>
      <c r="H286" s="55" t="s">
        <v>1793</v>
      </c>
      <c r="I286" s="57">
        <v>12</v>
      </c>
      <c r="J286" s="42">
        <v>40268</v>
      </c>
      <c r="K286" s="43">
        <f t="shared" si="4"/>
        <v>31137</v>
      </c>
      <c r="L286" s="57"/>
      <c r="M286" s="28" t="s">
        <v>1319</v>
      </c>
      <c r="N286" s="55" t="s">
        <v>1429</v>
      </c>
      <c r="O286" s="28"/>
      <c r="P286" s="44" t="s">
        <v>1403</v>
      </c>
      <c r="Q286" s="45" t="s">
        <v>620</v>
      </c>
      <c r="R286" s="46" t="s">
        <v>886</v>
      </c>
      <c r="S286" s="55" t="s">
        <v>1797</v>
      </c>
      <c r="T286" s="55" t="s">
        <v>911</v>
      </c>
      <c r="U286" s="55" t="s">
        <v>1800</v>
      </c>
      <c r="V286" s="28"/>
      <c r="W286" s="28"/>
      <c r="X286" s="47" t="s">
        <v>1124</v>
      </c>
    </row>
    <row r="287" spans="1:24" ht="15" customHeight="1">
      <c r="A287" s="55" t="s">
        <v>98</v>
      </c>
      <c r="B287" s="55" t="s">
        <v>1792</v>
      </c>
      <c r="C287" s="39">
        <v>301</v>
      </c>
      <c r="D287" s="29" t="s">
        <v>1357</v>
      </c>
      <c r="E287" s="40" t="s">
        <v>383</v>
      </c>
      <c r="F287" s="55" t="s">
        <v>412</v>
      </c>
      <c r="G287" s="41">
        <v>3000</v>
      </c>
      <c r="H287" s="55" t="s">
        <v>1793</v>
      </c>
      <c r="I287" s="57">
        <v>16</v>
      </c>
      <c r="J287" s="42">
        <v>40268</v>
      </c>
      <c r="K287" s="43">
        <f t="shared" si="4"/>
        <v>31137</v>
      </c>
      <c r="L287" s="57"/>
      <c r="M287" s="29" t="s">
        <v>1216</v>
      </c>
      <c r="N287" s="55" t="s">
        <v>1429</v>
      </c>
      <c r="O287" s="28"/>
      <c r="P287" s="44" t="s">
        <v>1403</v>
      </c>
      <c r="Q287" s="45" t="s">
        <v>621</v>
      </c>
      <c r="R287" s="46" t="s">
        <v>887</v>
      </c>
      <c r="S287" s="55" t="s">
        <v>1797</v>
      </c>
      <c r="T287" s="55" t="s">
        <v>911</v>
      </c>
      <c r="U287" s="55" t="s">
        <v>1798</v>
      </c>
      <c r="V287" s="28"/>
      <c r="W287" s="28"/>
      <c r="X287" s="47" t="s">
        <v>1129</v>
      </c>
    </row>
    <row r="288" spans="1:24" ht="15" customHeight="1">
      <c r="A288" s="55" t="s">
        <v>98</v>
      </c>
      <c r="B288" s="55" t="s">
        <v>1792</v>
      </c>
      <c r="C288" s="39">
        <v>302</v>
      </c>
      <c r="D288" s="29" t="s">
        <v>1197</v>
      </c>
      <c r="E288" s="40" t="s">
        <v>384</v>
      </c>
      <c r="F288" s="55" t="s">
        <v>412</v>
      </c>
      <c r="G288" s="41">
        <v>3000</v>
      </c>
      <c r="H288" s="55" t="s">
        <v>1793</v>
      </c>
      <c r="I288" s="57">
        <v>21</v>
      </c>
      <c r="J288" s="42">
        <v>40268</v>
      </c>
      <c r="K288" s="43">
        <f t="shared" si="4"/>
        <v>31137</v>
      </c>
      <c r="L288" s="57"/>
      <c r="M288" s="29" t="s">
        <v>1264</v>
      </c>
      <c r="N288" s="55" t="s">
        <v>1429</v>
      </c>
      <c r="O288" s="29"/>
      <c r="P288" s="44" t="s">
        <v>1403</v>
      </c>
      <c r="Q288" s="45" t="s">
        <v>490</v>
      </c>
      <c r="R288" s="46" t="s">
        <v>888</v>
      </c>
      <c r="S288" s="55" t="s">
        <v>1797</v>
      </c>
      <c r="T288" s="55" t="s">
        <v>911</v>
      </c>
      <c r="U288" s="55" t="s">
        <v>1798</v>
      </c>
      <c r="V288" s="28"/>
      <c r="W288" s="28"/>
      <c r="X288" s="47" t="s">
        <v>1120</v>
      </c>
    </row>
    <row r="289" spans="1:24" ht="15" customHeight="1">
      <c r="A289" s="55" t="s">
        <v>98</v>
      </c>
      <c r="B289" s="55" t="s">
        <v>1792</v>
      </c>
      <c r="C289" s="39">
        <v>303</v>
      </c>
      <c r="D289" s="29" t="s">
        <v>1165</v>
      </c>
      <c r="E289" s="40" t="s">
        <v>385</v>
      </c>
      <c r="F289" s="55" t="s">
        <v>412</v>
      </c>
      <c r="G289" s="41">
        <v>3000</v>
      </c>
      <c r="H289" s="55" t="s">
        <v>1793</v>
      </c>
      <c r="I289" s="57">
        <v>24</v>
      </c>
      <c r="J289" s="42">
        <v>40268</v>
      </c>
      <c r="K289" s="43">
        <f t="shared" si="4"/>
        <v>31137</v>
      </c>
      <c r="L289" s="57"/>
      <c r="M289" s="48" t="s">
        <v>1180</v>
      </c>
      <c r="N289" s="55" t="s">
        <v>1429</v>
      </c>
      <c r="O289" s="28"/>
      <c r="P289" s="44" t="s">
        <v>1403</v>
      </c>
      <c r="Q289" s="45" t="s">
        <v>622</v>
      </c>
      <c r="R289" s="46" t="s">
        <v>889</v>
      </c>
      <c r="S289" s="55" t="s">
        <v>1797</v>
      </c>
      <c r="T289" s="55" t="s">
        <v>911</v>
      </c>
      <c r="U289" s="55" t="s">
        <v>1798</v>
      </c>
      <c r="V289" s="28"/>
      <c r="W289" s="28"/>
      <c r="X289" s="47" t="s">
        <v>1130</v>
      </c>
    </row>
    <row r="290" spans="1:24" ht="15" customHeight="1">
      <c r="A290" s="55" t="s">
        <v>98</v>
      </c>
      <c r="B290" s="55" t="s">
        <v>1792</v>
      </c>
      <c r="C290" s="39">
        <v>304</v>
      </c>
      <c r="D290" s="28" t="s">
        <v>1165</v>
      </c>
      <c r="E290" s="40" t="s">
        <v>386</v>
      </c>
      <c r="F290" s="55" t="s">
        <v>412</v>
      </c>
      <c r="G290" s="41">
        <v>2000</v>
      </c>
      <c r="H290" s="55" t="s">
        <v>1793</v>
      </c>
      <c r="I290" s="57">
        <v>25</v>
      </c>
      <c r="J290" s="42">
        <v>40268</v>
      </c>
      <c r="K290" s="43">
        <f t="shared" si="4"/>
        <v>31137</v>
      </c>
      <c r="L290" s="57"/>
      <c r="M290" s="48" t="s">
        <v>1386</v>
      </c>
      <c r="N290" s="55" t="s">
        <v>1429</v>
      </c>
      <c r="O290" s="28"/>
      <c r="P290" s="44" t="s">
        <v>1403</v>
      </c>
      <c r="Q290" s="45" t="s">
        <v>615</v>
      </c>
      <c r="R290" s="46" t="s">
        <v>890</v>
      </c>
      <c r="S290" s="55" t="s">
        <v>1797</v>
      </c>
      <c r="T290" s="55" t="s">
        <v>911</v>
      </c>
      <c r="U290" s="55" t="s">
        <v>1798</v>
      </c>
      <c r="V290" s="28"/>
      <c r="W290" s="28"/>
      <c r="X290" s="47" t="s">
        <v>1131</v>
      </c>
    </row>
    <row r="291" spans="1:24" ht="15" customHeight="1">
      <c r="A291" s="55" t="s">
        <v>98</v>
      </c>
      <c r="B291" s="55" t="s">
        <v>1792</v>
      </c>
      <c r="C291" s="39">
        <v>305</v>
      </c>
      <c r="D291" s="29" t="s">
        <v>1387</v>
      </c>
      <c r="E291" s="40" t="s">
        <v>387</v>
      </c>
      <c r="F291" s="55" t="s">
        <v>412</v>
      </c>
      <c r="G291" s="41">
        <v>3000</v>
      </c>
      <c r="H291" s="55" t="s">
        <v>1793</v>
      </c>
      <c r="I291" s="57">
        <v>35</v>
      </c>
      <c r="J291" s="42">
        <v>40268</v>
      </c>
      <c r="K291" s="43">
        <f t="shared" si="4"/>
        <v>31137</v>
      </c>
      <c r="L291" s="57"/>
      <c r="M291" s="29" t="s">
        <v>1225</v>
      </c>
      <c r="N291" s="55" t="s">
        <v>1429</v>
      </c>
      <c r="O291" s="28"/>
      <c r="P291" s="44" t="s">
        <v>1403</v>
      </c>
      <c r="Q291" s="45" t="s">
        <v>623</v>
      </c>
      <c r="R291" s="46" t="s">
        <v>891</v>
      </c>
      <c r="S291" s="55" t="s">
        <v>1797</v>
      </c>
      <c r="T291" s="55" t="s">
        <v>911</v>
      </c>
      <c r="U291" s="55" t="s">
        <v>1798</v>
      </c>
      <c r="V291" s="28"/>
      <c r="W291" s="28"/>
      <c r="X291" s="47" t="s">
        <v>1132</v>
      </c>
    </row>
    <row r="292" spans="1:24" ht="15" customHeight="1">
      <c r="A292" s="55" t="s">
        <v>98</v>
      </c>
      <c r="B292" s="55" t="s">
        <v>1792</v>
      </c>
      <c r="C292" s="39">
        <v>306</v>
      </c>
      <c r="D292" s="29" t="s">
        <v>1388</v>
      </c>
      <c r="E292" s="40" t="s">
        <v>388</v>
      </c>
      <c r="F292" s="55" t="s">
        <v>412</v>
      </c>
      <c r="G292" s="41">
        <v>3000</v>
      </c>
      <c r="H292" s="55" t="s">
        <v>1793</v>
      </c>
      <c r="I292" s="57">
        <v>37</v>
      </c>
      <c r="J292" s="42">
        <v>40268</v>
      </c>
      <c r="K292" s="43">
        <f t="shared" si="4"/>
        <v>31137</v>
      </c>
      <c r="L292" s="57"/>
      <c r="M292" s="29" t="s">
        <v>1344</v>
      </c>
      <c r="N292" s="55" t="s">
        <v>1429</v>
      </c>
      <c r="O292" s="28"/>
      <c r="P292" s="44" t="s">
        <v>1403</v>
      </c>
      <c r="Q292" s="45" t="s">
        <v>624</v>
      </c>
      <c r="R292" s="46" t="s">
        <v>892</v>
      </c>
      <c r="S292" s="55" t="s">
        <v>1797</v>
      </c>
      <c r="T292" s="55" t="s">
        <v>911</v>
      </c>
      <c r="U292" s="55" t="s">
        <v>1798</v>
      </c>
      <c r="V292" s="28"/>
      <c r="W292" s="28"/>
      <c r="X292" s="47" t="s">
        <v>1133</v>
      </c>
    </row>
    <row r="293" spans="1:24" ht="15" customHeight="1">
      <c r="A293" s="55" t="s">
        <v>98</v>
      </c>
      <c r="B293" s="55" t="s">
        <v>1792</v>
      </c>
      <c r="C293" s="39">
        <v>307</v>
      </c>
      <c r="D293" s="29" t="s">
        <v>1337</v>
      </c>
      <c r="E293" s="40" t="s">
        <v>389</v>
      </c>
      <c r="F293" s="55" t="s">
        <v>412</v>
      </c>
      <c r="G293" s="41">
        <v>3000</v>
      </c>
      <c r="H293" s="55" t="s">
        <v>1793</v>
      </c>
      <c r="I293" s="57">
        <v>47</v>
      </c>
      <c r="J293" s="42">
        <v>40268</v>
      </c>
      <c r="K293" s="43">
        <f t="shared" si="4"/>
        <v>31137</v>
      </c>
      <c r="L293" s="57"/>
      <c r="M293" s="29" t="s">
        <v>1205</v>
      </c>
      <c r="N293" s="55" t="s">
        <v>1429</v>
      </c>
      <c r="O293" s="28"/>
      <c r="P293" s="44" t="s">
        <v>1403</v>
      </c>
      <c r="Q293" s="45" t="s">
        <v>625</v>
      </c>
      <c r="R293" s="46" t="s">
        <v>893</v>
      </c>
      <c r="S293" s="55" t="s">
        <v>1797</v>
      </c>
      <c r="T293" s="55" t="s">
        <v>911</v>
      </c>
      <c r="U293" s="55" t="s">
        <v>1798</v>
      </c>
      <c r="V293" s="28"/>
      <c r="W293" s="28"/>
      <c r="X293" s="47" t="s">
        <v>1134</v>
      </c>
    </row>
    <row r="294" spans="1:24" ht="15" customHeight="1">
      <c r="A294" s="55" t="s">
        <v>98</v>
      </c>
      <c r="B294" s="55" t="s">
        <v>1792</v>
      </c>
      <c r="C294" s="39">
        <v>308</v>
      </c>
      <c r="D294" s="28" t="s">
        <v>1390</v>
      </c>
      <c r="E294" s="40" t="s">
        <v>390</v>
      </c>
      <c r="F294" s="55" t="s">
        <v>412</v>
      </c>
      <c r="G294" s="41">
        <v>3000</v>
      </c>
      <c r="H294" s="55" t="s">
        <v>1793</v>
      </c>
      <c r="I294" s="57">
        <v>48</v>
      </c>
      <c r="J294" s="42">
        <v>40268</v>
      </c>
      <c r="K294" s="43">
        <f t="shared" si="4"/>
        <v>31137</v>
      </c>
      <c r="L294" s="57"/>
      <c r="M294" s="48" t="s">
        <v>1389</v>
      </c>
      <c r="N294" s="55" t="s">
        <v>1429</v>
      </c>
      <c r="O294" s="29"/>
      <c r="P294" s="44" t="s">
        <v>1403</v>
      </c>
      <c r="Q294" s="45" t="s">
        <v>626</v>
      </c>
      <c r="R294" s="46" t="s">
        <v>894</v>
      </c>
      <c r="S294" s="55" t="s">
        <v>1797</v>
      </c>
      <c r="T294" s="55" t="s">
        <v>911</v>
      </c>
      <c r="U294" s="55" t="s">
        <v>1798</v>
      </c>
      <c r="V294" s="28"/>
      <c r="W294" s="28"/>
      <c r="X294" s="47" t="s">
        <v>1135</v>
      </c>
    </row>
    <row r="295" spans="1:24" ht="15" customHeight="1">
      <c r="A295" s="55" t="s">
        <v>98</v>
      </c>
      <c r="B295" s="55" t="s">
        <v>1792</v>
      </c>
      <c r="C295" s="39">
        <v>309</v>
      </c>
      <c r="D295" s="28" t="s">
        <v>1391</v>
      </c>
      <c r="E295" s="40" t="s">
        <v>391</v>
      </c>
      <c r="F295" s="55" t="s">
        <v>412</v>
      </c>
      <c r="G295" s="41">
        <v>2000</v>
      </c>
      <c r="H295" s="55" t="s">
        <v>1793</v>
      </c>
      <c r="I295" s="57">
        <v>49</v>
      </c>
      <c r="J295" s="42">
        <v>40268</v>
      </c>
      <c r="K295" s="43">
        <f t="shared" si="4"/>
        <v>31137</v>
      </c>
      <c r="L295" s="57"/>
      <c r="M295" s="48" t="s">
        <v>1363</v>
      </c>
      <c r="N295" s="55" t="s">
        <v>1429</v>
      </c>
      <c r="O295" s="28"/>
      <c r="P295" s="44" t="s">
        <v>1403</v>
      </c>
      <c r="Q295" s="45" t="s">
        <v>627</v>
      </c>
      <c r="R295" s="46" t="s">
        <v>895</v>
      </c>
      <c r="S295" s="55" t="s">
        <v>1797</v>
      </c>
      <c r="T295" s="55" t="s">
        <v>911</v>
      </c>
      <c r="U295" s="55" t="s">
        <v>1798</v>
      </c>
      <c r="V295" s="28"/>
      <c r="W295" s="28"/>
      <c r="X295" s="47" t="s">
        <v>97</v>
      </c>
    </row>
    <row r="296" spans="1:24" ht="15" customHeight="1">
      <c r="A296" s="55" t="s">
        <v>98</v>
      </c>
      <c r="B296" s="55" t="s">
        <v>1792</v>
      </c>
      <c r="C296" s="39">
        <v>310</v>
      </c>
      <c r="D296" s="29" t="s">
        <v>1195</v>
      </c>
      <c r="E296" s="40" t="s">
        <v>392</v>
      </c>
      <c r="F296" s="55" t="s">
        <v>412</v>
      </c>
      <c r="G296" s="41">
        <v>2700</v>
      </c>
      <c r="H296" s="55" t="s">
        <v>1793</v>
      </c>
      <c r="I296" s="57">
        <v>50</v>
      </c>
      <c r="J296" s="42">
        <v>40268</v>
      </c>
      <c r="K296" s="43">
        <f t="shared" si="4"/>
        <v>31137</v>
      </c>
      <c r="L296" s="57"/>
      <c r="M296" s="29" t="s">
        <v>1230</v>
      </c>
      <c r="N296" s="55" t="s">
        <v>1429</v>
      </c>
      <c r="O296" s="29"/>
      <c r="P296" s="44" t="s">
        <v>1403</v>
      </c>
      <c r="Q296" s="45" t="s">
        <v>578</v>
      </c>
      <c r="R296" s="46" t="s">
        <v>896</v>
      </c>
      <c r="S296" s="55" t="s">
        <v>912</v>
      </c>
      <c r="T296" s="55" t="s">
        <v>911</v>
      </c>
      <c r="U296" s="55" t="s">
        <v>1798</v>
      </c>
      <c r="V296" s="28"/>
      <c r="W296" s="28"/>
      <c r="X296" s="47" t="s">
        <v>1136</v>
      </c>
    </row>
    <row r="297" spans="1:24" ht="15" customHeight="1">
      <c r="A297" s="55" t="s">
        <v>98</v>
      </c>
      <c r="B297" s="55" t="s">
        <v>1792</v>
      </c>
      <c r="C297" s="39">
        <v>311</v>
      </c>
      <c r="D297" s="29" t="s">
        <v>1195</v>
      </c>
      <c r="E297" s="40" t="s">
        <v>393</v>
      </c>
      <c r="F297" s="55" t="s">
        <v>413</v>
      </c>
      <c r="G297" s="41">
        <v>3000</v>
      </c>
      <c r="H297" s="55" t="s">
        <v>1793</v>
      </c>
      <c r="I297" s="57">
        <v>51</v>
      </c>
      <c r="J297" s="42">
        <v>40268</v>
      </c>
      <c r="K297" s="43">
        <f t="shared" si="4"/>
        <v>31137</v>
      </c>
      <c r="L297" s="57"/>
      <c r="M297" s="48" t="s">
        <v>1392</v>
      </c>
      <c r="N297" s="55" t="s">
        <v>1429</v>
      </c>
      <c r="O297" s="28"/>
      <c r="P297" s="44" t="s">
        <v>1403</v>
      </c>
      <c r="Q297" s="45" t="s">
        <v>558</v>
      </c>
      <c r="R297" s="46" t="s">
        <v>897</v>
      </c>
      <c r="S297" s="55" t="s">
        <v>912</v>
      </c>
      <c r="T297" s="55" t="s">
        <v>911</v>
      </c>
      <c r="U297" s="55" t="s">
        <v>1798</v>
      </c>
      <c r="V297" s="28"/>
      <c r="W297" s="28"/>
      <c r="X297" s="47" t="s">
        <v>1137</v>
      </c>
    </row>
    <row r="298" spans="1:24" ht="15" customHeight="1">
      <c r="A298" s="55" t="s">
        <v>98</v>
      </c>
      <c r="B298" s="55" t="s">
        <v>1792</v>
      </c>
      <c r="C298" s="39">
        <v>314</v>
      </c>
      <c r="D298" s="29" t="s">
        <v>1393</v>
      </c>
      <c r="E298" s="40" t="s">
        <v>394</v>
      </c>
      <c r="F298" s="55" t="s">
        <v>412</v>
      </c>
      <c r="G298" s="41">
        <v>3000</v>
      </c>
      <c r="H298" s="55" t="s">
        <v>1793</v>
      </c>
      <c r="I298" s="57">
        <v>52</v>
      </c>
      <c r="J298" s="42">
        <v>40268</v>
      </c>
      <c r="K298" s="43">
        <f t="shared" si="4"/>
        <v>31137</v>
      </c>
      <c r="L298" s="57"/>
      <c r="M298" s="29" t="s">
        <v>1287</v>
      </c>
      <c r="N298" s="55" t="s">
        <v>1429</v>
      </c>
      <c r="O298" s="28"/>
      <c r="P298" s="44" t="s">
        <v>1403</v>
      </c>
      <c r="Q298" s="45" t="s">
        <v>628</v>
      </c>
      <c r="R298" s="46" t="s">
        <v>898</v>
      </c>
      <c r="S298" s="55" t="s">
        <v>912</v>
      </c>
      <c r="T298" s="55" t="s">
        <v>911</v>
      </c>
      <c r="U298" s="55" t="s">
        <v>1798</v>
      </c>
      <c r="V298" s="28"/>
      <c r="W298" s="28"/>
      <c r="X298" s="47" t="s">
        <v>1138</v>
      </c>
    </row>
    <row r="299" spans="1:24" ht="15" customHeight="1">
      <c r="A299" s="55" t="s">
        <v>98</v>
      </c>
      <c r="B299" s="55" t="s">
        <v>1792</v>
      </c>
      <c r="C299" s="39">
        <v>313</v>
      </c>
      <c r="D299" s="28" t="s">
        <v>1343</v>
      </c>
      <c r="E299" s="40" t="s">
        <v>395</v>
      </c>
      <c r="F299" s="55" t="s">
        <v>413</v>
      </c>
      <c r="G299" s="41">
        <v>3000</v>
      </c>
      <c r="H299" s="55" t="s">
        <v>1793</v>
      </c>
      <c r="I299" s="57">
        <v>54</v>
      </c>
      <c r="J299" s="42">
        <v>40268</v>
      </c>
      <c r="K299" s="43">
        <f t="shared" si="4"/>
        <v>31137</v>
      </c>
      <c r="L299" s="57"/>
      <c r="M299" s="48" t="s">
        <v>1358</v>
      </c>
      <c r="N299" s="55" t="s">
        <v>1429</v>
      </c>
      <c r="O299" s="28"/>
      <c r="P299" s="44" t="s">
        <v>1403</v>
      </c>
      <c r="Q299" s="45" t="s">
        <v>414</v>
      </c>
      <c r="R299" s="46" t="s">
        <v>899</v>
      </c>
      <c r="S299" s="55" t="s">
        <v>1797</v>
      </c>
      <c r="T299" s="55" t="s">
        <v>911</v>
      </c>
      <c r="U299" s="55" t="s">
        <v>1798</v>
      </c>
      <c r="V299" s="28"/>
      <c r="W299" s="28"/>
      <c r="X299" s="47" t="s">
        <v>1139</v>
      </c>
    </row>
    <row r="300" spans="1:24" ht="15" customHeight="1">
      <c r="A300" s="55" t="s">
        <v>98</v>
      </c>
      <c r="B300" s="55" t="s">
        <v>1792</v>
      </c>
      <c r="C300" s="39">
        <v>315</v>
      </c>
      <c r="D300" s="29" t="s">
        <v>1304</v>
      </c>
      <c r="E300" s="40" t="s">
        <v>396</v>
      </c>
      <c r="F300" s="55" t="s">
        <v>413</v>
      </c>
      <c r="G300" s="41">
        <v>3200</v>
      </c>
      <c r="H300" s="55" t="s">
        <v>1793</v>
      </c>
      <c r="I300" s="57">
        <v>55</v>
      </c>
      <c r="J300" s="42">
        <v>40268</v>
      </c>
      <c r="K300" s="43">
        <f t="shared" si="4"/>
        <v>31137</v>
      </c>
      <c r="L300" s="57"/>
      <c r="M300" s="29" t="s">
        <v>1247</v>
      </c>
      <c r="N300" s="55" t="s">
        <v>1429</v>
      </c>
      <c r="O300" s="28"/>
      <c r="P300" s="44" t="s">
        <v>1403</v>
      </c>
      <c r="Q300" s="45" t="s">
        <v>97</v>
      </c>
      <c r="R300" s="46" t="s">
        <v>97</v>
      </c>
      <c r="S300" s="55" t="s">
        <v>1797</v>
      </c>
      <c r="T300" s="55" t="s">
        <v>911</v>
      </c>
      <c r="U300" s="55" t="s">
        <v>1798</v>
      </c>
      <c r="V300" s="28"/>
      <c r="W300" s="28"/>
      <c r="X300" s="47" t="s">
        <v>97</v>
      </c>
    </row>
    <row r="301" spans="1:24" ht="15" customHeight="1">
      <c r="A301" s="55" t="s">
        <v>98</v>
      </c>
      <c r="B301" s="55" t="s">
        <v>1792</v>
      </c>
      <c r="C301" s="39">
        <v>312</v>
      </c>
      <c r="D301" s="28" t="s">
        <v>1233</v>
      </c>
      <c r="E301" s="40" t="s">
        <v>397</v>
      </c>
      <c r="F301" s="55" t="s">
        <v>412</v>
      </c>
      <c r="G301" s="41">
        <v>2000</v>
      </c>
      <c r="H301" s="55" t="s">
        <v>1793</v>
      </c>
      <c r="I301" s="57">
        <v>59</v>
      </c>
      <c r="J301" s="42">
        <v>40268</v>
      </c>
      <c r="K301" s="43">
        <f t="shared" si="4"/>
        <v>31137</v>
      </c>
      <c r="L301" s="57"/>
      <c r="M301" s="28" t="s">
        <v>1212</v>
      </c>
      <c r="N301" s="55" t="s">
        <v>1429</v>
      </c>
      <c r="O301" s="28"/>
      <c r="P301" s="44" t="s">
        <v>1403</v>
      </c>
      <c r="Q301" s="45" t="s">
        <v>629</v>
      </c>
      <c r="R301" s="46" t="s">
        <v>900</v>
      </c>
      <c r="S301" s="55" t="s">
        <v>1797</v>
      </c>
      <c r="T301" s="55" t="s">
        <v>911</v>
      </c>
      <c r="U301" s="55" t="s">
        <v>1798</v>
      </c>
      <c r="V301" s="28"/>
      <c r="W301" s="28"/>
      <c r="X301" s="47" t="s">
        <v>1140</v>
      </c>
    </row>
    <row r="302" spans="1:24" ht="15" customHeight="1">
      <c r="A302" s="55" t="s">
        <v>98</v>
      </c>
      <c r="B302" s="55" t="s">
        <v>1792</v>
      </c>
      <c r="C302" s="39">
        <v>451</v>
      </c>
      <c r="D302" s="28" t="s">
        <v>1328</v>
      </c>
      <c r="E302" s="40" t="s">
        <v>398</v>
      </c>
      <c r="F302" s="55" t="s">
        <v>412</v>
      </c>
      <c r="G302" s="41">
        <v>2000</v>
      </c>
      <c r="H302" s="55" t="s">
        <v>1793</v>
      </c>
      <c r="I302" s="57">
        <v>68</v>
      </c>
      <c r="J302" s="42">
        <v>40268</v>
      </c>
      <c r="K302" s="43">
        <f t="shared" si="4"/>
        <v>31137</v>
      </c>
      <c r="L302" s="57"/>
      <c r="M302" s="28" t="s">
        <v>1161</v>
      </c>
      <c r="N302" s="55" t="s">
        <v>1429</v>
      </c>
      <c r="O302" s="28"/>
      <c r="P302" s="44" t="s">
        <v>1403</v>
      </c>
      <c r="Q302" s="45" t="s">
        <v>97</v>
      </c>
      <c r="R302" s="46" t="s">
        <v>97</v>
      </c>
      <c r="S302" s="55" t="s">
        <v>1797</v>
      </c>
      <c r="T302" s="55" t="s">
        <v>911</v>
      </c>
      <c r="U302" s="55" t="s">
        <v>1798</v>
      </c>
      <c r="V302" s="28"/>
      <c r="W302" s="28"/>
      <c r="X302" s="47" t="s">
        <v>97</v>
      </c>
    </row>
    <row r="303" spans="1:24" ht="15" customHeight="1">
      <c r="A303" s="55" t="s">
        <v>98</v>
      </c>
      <c r="B303" s="55" t="s">
        <v>1792</v>
      </c>
      <c r="C303" s="39">
        <v>369</v>
      </c>
      <c r="D303" s="28" t="s">
        <v>1394</v>
      </c>
      <c r="E303" s="40" t="s">
        <v>399</v>
      </c>
      <c r="F303" s="55" t="s">
        <v>413</v>
      </c>
      <c r="G303" s="41">
        <v>2000</v>
      </c>
      <c r="H303" s="55" t="s">
        <v>1793</v>
      </c>
      <c r="I303" s="57">
        <v>72</v>
      </c>
      <c r="J303" s="42">
        <v>40268</v>
      </c>
      <c r="K303" s="43">
        <f t="shared" si="4"/>
        <v>31137</v>
      </c>
      <c r="L303" s="57"/>
      <c r="M303" s="48" t="s">
        <v>1257</v>
      </c>
      <c r="N303" s="55" t="s">
        <v>1429</v>
      </c>
      <c r="O303" s="29"/>
      <c r="P303" s="44" t="s">
        <v>1403</v>
      </c>
      <c r="Q303" s="45" t="s">
        <v>97</v>
      </c>
      <c r="R303" s="46" t="s">
        <v>97</v>
      </c>
      <c r="S303" s="55" t="s">
        <v>1797</v>
      </c>
      <c r="T303" s="55" t="s">
        <v>911</v>
      </c>
      <c r="U303" s="55" t="s">
        <v>1798</v>
      </c>
      <c r="V303" s="28"/>
      <c r="W303" s="28"/>
      <c r="X303" s="47" t="s">
        <v>97</v>
      </c>
    </row>
    <row r="304" spans="1:24" ht="15" customHeight="1">
      <c r="A304" s="55" t="s">
        <v>98</v>
      </c>
      <c r="B304" s="55" t="s">
        <v>1792</v>
      </c>
      <c r="C304" s="39">
        <v>379</v>
      </c>
      <c r="D304" s="29" t="s">
        <v>1165</v>
      </c>
      <c r="E304" s="40" t="s">
        <v>400</v>
      </c>
      <c r="F304" s="55" t="s">
        <v>412</v>
      </c>
      <c r="G304" s="41">
        <v>3000</v>
      </c>
      <c r="H304" s="55" t="s">
        <v>1793</v>
      </c>
      <c r="I304" s="57">
        <v>74</v>
      </c>
      <c r="J304" s="42">
        <v>40268</v>
      </c>
      <c r="K304" s="43">
        <f t="shared" si="4"/>
        <v>31137</v>
      </c>
      <c r="L304" s="57"/>
      <c r="M304" s="48" t="s">
        <v>1161</v>
      </c>
      <c r="N304" s="55" t="s">
        <v>1429</v>
      </c>
      <c r="O304" s="28"/>
      <c r="P304" s="44" t="s">
        <v>1403</v>
      </c>
      <c r="Q304" s="45" t="s">
        <v>630</v>
      </c>
      <c r="R304" s="46" t="s">
        <v>901</v>
      </c>
      <c r="S304" s="55" t="s">
        <v>1797</v>
      </c>
      <c r="T304" s="55" t="s">
        <v>911</v>
      </c>
      <c r="U304" s="55" t="s">
        <v>1798</v>
      </c>
      <c r="V304" s="28"/>
      <c r="W304" s="28"/>
      <c r="X304" s="47" t="s">
        <v>1141</v>
      </c>
    </row>
    <row r="305" spans="1:24" ht="15" customHeight="1">
      <c r="A305" s="55" t="s">
        <v>98</v>
      </c>
      <c r="B305" s="55" t="s">
        <v>1792</v>
      </c>
      <c r="C305" s="39">
        <v>434</v>
      </c>
      <c r="D305" s="28" t="s">
        <v>1396</v>
      </c>
      <c r="E305" s="40" t="s">
        <v>401</v>
      </c>
      <c r="F305" s="55" t="s">
        <v>412</v>
      </c>
      <c r="G305" s="41">
        <v>3000</v>
      </c>
      <c r="H305" s="55" t="s">
        <v>1793</v>
      </c>
      <c r="I305" s="57">
        <v>79</v>
      </c>
      <c r="J305" s="42">
        <v>40268</v>
      </c>
      <c r="K305" s="43">
        <f t="shared" si="4"/>
        <v>31137</v>
      </c>
      <c r="L305" s="57"/>
      <c r="M305" s="28" t="s">
        <v>1395</v>
      </c>
      <c r="N305" s="55" t="s">
        <v>1429</v>
      </c>
      <c r="O305" s="28"/>
      <c r="P305" s="44" t="s">
        <v>1403</v>
      </c>
      <c r="Q305" s="45" t="s">
        <v>631</v>
      </c>
      <c r="R305" s="46" t="s">
        <v>902</v>
      </c>
      <c r="S305" s="55" t="s">
        <v>912</v>
      </c>
      <c r="T305" s="55" t="s">
        <v>911</v>
      </c>
      <c r="U305" s="55" t="s">
        <v>1798</v>
      </c>
      <c r="V305" s="28"/>
      <c r="W305" s="28"/>
      <c r="X305" s="47" t="s">
        <v>1142</v>
      </c>
    </row>
    <row r="306" spans="1:24" ht="15" customHeight="1">
      <c r="A306" s="55" t="s">
        <v>98</v>
      </c>
      <c r="B306" s="55" t="s">
        <v>1792</v>
      </c>
      <c r="C306" s="39">
        <v>439</v>
      </c>
      <c r="D306" s="28" t="s">
        <v>1397</v>
      </c>
      <c r="E306" s="40" t="s">
        <v>402</v>
      </c>
      <c r="F306" s="55" t="s">
        <v>412</v>
      </c>
      <c r="G306" s="41">
        <v>4100</v>
      </c>
      <c r="H306" s="55" t="s">
        <v>1793</v>
      </c>
      <c r="I306" s="57">
        <v>92</v>
      </c>
      <c r="J306" s="42">
        <v>40268</v>
      </c>
      <c r="K306" s="43">
        <f t="shared" si="4"/>
        <v>31137</v>
      </c>
      <c r="L306" s="57"/>
      <c r="M306" s="48" t="s">
        <v>1206</v>
      </c>
      <c r="N306" s="55" t="s">
        <v>1429</v>
      </c>
      <c r="O306" s="28"/>
      <c r="P306" s="44" t="s">
        <v>1403</v>
      </c>
      <c r="Q306" s="45" t="s">
        <v>632</v>
      </c>
      <c r="R306" s="46" t="s">
        <v>903</v>
      </c>
      <c r="S306" s="55" t="s">
        <v>1797</v>
      </c>
      <c r="T306" s="55" t="s">
        <v>911</v>
      </c>
      <c r="U306" s="55" t="s">
        <v>1798</v>
      </c>
      <c r="V306" s="28"/>
      <c r="W306" s="28"/>
      <c r="X306" s="47" t="s">
        <v>1143</v>
      </c>
    </row>
    <row r="307" spans="1:24" ht="15" customHeight="1">
      <c r="A307" s="55" t="s">
        <v>98</v>
      </c>
      <c r="B307" s="55" t="s">
        <v>1792</v>
      </c>
      <c r="C307" s="39">
        <v>444</v>
      </c>
      <c r="D307" s="28" t="s">
        <v>1398</v>
      </c>
      <c r="E307" s="40" t="s">
        <v>403</v>
      </c>
      <c r="F307" s="55" t="s">
        <v>412</v>
      </c>
      <c r="G307" s="41">
        <v>3000</v>
      </c>
      <c r="H307" s="55" t="s">
        <v>1793</v>
      </c>
      <c r="I307" s="57">
        <v>95</v>
      </c>
      <c r="J307" s="42">
        <v>40268</v>
      </c>
      <c r="K307" s="43">
        <f t="shared" si="4"/>
        <v>31137</v>
      </c>
      <c r="L307" s="57"/>
      <c r="M307" s="28" t="s">
        <v>1189</v>
      </c>
      <c r="N307" s="55" t="s">
        <v>1429</v>
      </c>
      <c r="O307" s="28"/>
      <c r="P307" s="44" t="s">
        <v>1403</v>
      </c>
      <c r="Q307" s="45" t="s">
        <v>633</v>
      </c>
      <c r="R307" s="46" t="s">
        <v>904</v>
      </c>
      <c r="S307" s="55" t="s">
        <v>912</v>
      </c>
      <c r="T307" s="55" t="s">
        <v>911</v>
      </c>
      <c r="U307" s="55" t="s">
        <v>1798</v>
      </c>
      <c r="V307" s="28"/>
      <c r="W307" s="28"/>
      <c r="X307" s="47" t="s">
        <v>1144</v>
      </c>
    </row>
    <row r="308" spans="1:24" ht="15" customHeight="1">
      <c r="A308" s="55" t="s">
        <v>98</v>
      </c>
      <c r="B308" s="55" t="s">
        <v>1792</v>
      </c>
      <c r="C308" s="39">
        <v>442</v>
      </c>
      <c r="D308" s="28" t="s">
        <v>1399</v>
      </c>
      <c r="E308" s="40" t="s">
        <v>404</v>
      </c>
      <c r="F308" s="55" t="s">
        <v>412</v>
      </c>
      <c r="G308" s="41">
        <v>2000</v>
      </c>
      <c r="H308" s="55" t="s">
        <v>1793</v>
      </c>
      <c r="I308" s="57">
        <v>97</v>
      </c>
      <c r="J308" s="42">
        <v>40268</v>
      </c>
      <c r="K308" s="43">
        <f t="shared" si="4"/>
        <v>31137</v>
      </c>
      <c r="L308" s="57"/>
      <c r="M308" s="28" t="s">
        <v>1173</v>
      </c>
      <c r="N308" s="55" t="s">
        <v>1429</v>
      </c>
      <c r="O308" s="28"/>
      <c r="P308" s="44" t="s">
        <v>1403</v>
      </c>
      <c r="Q308" s="45" t="s">
        <v>97</v>
      </c>
      <c r="R308" s="46" t="s">
        <v>905</v>
      </c>
      <c r="S308" s="55" t="s">
        <v>1797</v>
      </c>
      <c r="T308" s="55" t="s">
        <v>911</v>
      </c>
      <c r="U308" s="55" t="s">
        <v>1798</v>
      </c>
      <c r="V308" s="28"/>
      <c r="W308" s="28"/>
      <c r="X308" s="47" t="s">
        <v>97</v>
      </c>
    </row>
    <row r="309" spans="1:24" ht="15" customHeight="1">
      <c r="A309" s="55" t="s">
        <v>98</v>
      </c>
      <c r="B309" s="55" t="s">
        <v>1792</v>
      </c>
      <c r="C309" s="39">
        <v>443</v>
      </c>
      <c r="D309" s="29" t="s">
        <v>1394</v>
      </c>
      <c r="E309" s="40" t="s">
        <v>405</v>
      </c>
      <c r="F309" s="55" t="s">
        <v>413</v>
      </c>
      <c r="G309" s="41">
        <v>2000</v>
      </c>
      <c r="H309" s="55" t="s">
        <v>1793</v>
      </c>
      <c r="I309" s="57">
        <v>98</v>
      </c>
      <c r="J309" s="42">
        <v>40268</v>
      </c>
      <c r="K309" s="43">
        <f t="shared" si="4"/>
        <v>31137</v>
      </c>
      <c r="L309" s="57"/>
      <c r="M309" s="48" t="s">
        <v>1177</v>
      </c>
      <c r="N309" s="55" t="s">
        <v>1429</v>
      </c>
      <c r="O309" s="29"/>
      <c r="P309" s="44" t="s">
        <v>1403</v>
      </c>
      <c r="Q309" s="45" t="s">
        <v>634</v>
      </c>
      <c r="R309" s="46" t="s">
        <v>906</v>
      </c>
      <c r="S309" s="55" t="s">
        <v>1797</v>
      </c>
      <c r="T309" s="55" t="s">
        <v>911</v>
      </c>
      <c r="U309" s="55" t="s">
        <v>1798</v>
      </c>
      <c r="V309" s="28"/>
      <c r="W309" s="28"/>
      <c r="X309" s="47" t="s">
        <v>1145</v>
      </c>
    </row>
    <row r="310" spans="1:24" ht="15" customHeight="1">
      <c r="A310" s="55" t="s">
        <v>98</v>
      </c>
      <c r="B310" s="55" t="s">
        <v>1792</v>
      </c>
      <c r="C310" s="39">
        <v>445</v>
      </c>
      <c r="D310" s="28" t="s">
        <v>1400</v>
      </c>
      <c r="E310" s="40" t="s">
        <v>406</v>
      </c>
      <c r="F310" s="55" t="s">
        <v>412</v>
      </c>
      <c r="G310" s="41">
        <v>2000</v>
      </c>
      <c r="H310" s="55" t="s">
        <v>1793</v>
      </c>
      <c r="I310" s="57">
        <v>103</v>
      </c>
      <c r="J310" s="42">
        <v>40268</v>
      </c>
      <c r="K310" s="43">
        <f t="shared" si="4"/>
        <v>31137</v>
      </c>
      <c r="L310" s="57"/>
      <c r="M310" s="28" t="s">
        <v>1309</v>
      </c>
      <c r="N310" s="55" t="s">
        <v>1429</v>
      </c>
      <c r="O310" s="28"/>
      <c r="P310" s="44" t="s">
        <v>1403</v>
      </c>
      <c r="Q310" s="45" t="s">
        <v>507</v>
      </c>
      <c r="R310" s="46" t="s">
        <v>907</v>
      </c>
      <c r="S310" s="55" t="s">
        <v>1797</v>
      </c>
      <c r="T310" s="55" t="s">
        <v>911</v>
      </c>
      <c r="U310" s="55" t="s">
        <v>1798</v>
      </c>
      <c r="V310" s="28"/>
      <c r="W310" s="28"/>
      <c r="X310" s="47" t="s">
        <v>1146</v>
      </c>
    </row>
    <row r="311" spans="1:24" ht="15" customHeight="1">
      <c r="A311" s="55" t="s">
        <v>98</v>
      </c>
      <c r="B311" s="55" t="s">
        <v>1792</v>
      </c>
      <c r="C311" s="39">
        <v>446</v>
      </c>
      <c r="D311" s="28" t="s">
        <v>1172</v>
      </c>
      <c r="E311" s="40" t="s">
        <v>407</v>
      </c>
      <c r="F311" s="55" t="s">
        <v>412</v>
      </c>
      <c r="G311" s="41">
        <v>4600</v>
      </c>
      <c r="H311" s="55" t="s">
        <v>1793</v>
      </c>
      <c r="I311" s="57">
        <v>105</v>
      </c>
      <c r="J311" s="42">
        <v>40268</v>
      </c>
      <c r="K311" s="43">
        <f t="shared" si="4"/>
        <v>31137</v>
      </c>
      <c r="L311" s="57"/>
      <c r="M311" s="48" t="s">
        <v>1309</v>
      </c>
      <c r="N311" s="55" t="s">
        <v>1429</v>
      </c>
      <c r="O311" s="29"/>
      <c r="P311" s="44" t="s">
        <v>1403</v>
      </c>
      <c r="Q311" s="45" t="s">
        <v>635</v>
      </c>
      <c r="R311" s="46" t="s">
        <v>908</v>
      </c>
      <c r="S311" s="55" t="s">
        <v>1797</v>
      </c>
      <c r="T311" s="55" t="s">
        <v>911</v>
      </c>
      <c r="U311" s="55" t="s">
        <v>1798</v>
      </c>
      <c r="V311" s="28"/>
      <c r="W311" s="28"/>
      <c r="X311" s="47" t="s">
        <v>1147</v>
      </c>
    </row>
    <row r="312" spans="1:24" ht="15" customHeight="1">
      <c r="A312" s="55" t="s">
        <v>98</v>
      </c>
      <c r="B312" s="55" t="s">
        <v>1792</v>
      </c>
      <c r="C312" s="39">
        <v>441</v>
      </c>
      <c r="D312" s="29" t="s">
        <v>1401</v>
      </c>
      <c r="E312" s="40" t="s">
        <v>408</v>
      </c>
      <c r="F312" s="55" t="s">
        <v>412</v>
      </c>
      <c r="G312" s="41">
        <v>3000</v>
      </c>
      <c r="H312" s="55" t="s">
        <v>1793</v>
      </c>
      <c r="I312" s="57">
        <v>109</v>
      </c>
      <c r="J312" s="42">
        <v>40268</v>
      </c>
      <c r="K312" s="43">
        <f t="shared" si="4"/>
        <v>31137</v>
      </c>
      <c r="L312" s="57"/>
      <c r="M312" s="29" t="s">
        <v>1212</v>
      </c>
      <c r="N312" s="55" t="s">
        <v>1429</v>
      </c>
      <c r="O312" s="28"/>
      <c r="P312" s="44" t="s">
        <v>1403</v>
      </c>
      <c r="Q312" s="45" t="s">
        <v>636</v>
      </c>
      <c r="R312" s="46" t="s">
        <v>909</v>
      </c>
      <c r="S312" s="55" t="s">
        <v>1797</v>
      </c>
      <c r="T312" s="55" t="s">
        <v>911</v>
      </c>
      <c r="U312" s="55" t="s">
        <v>1798</v>
      </c>
      <c r="V312" s="28"/>
      <c r="W312" s="28"/>
      <c r="X312" s="47" t="s">
        <v>1148</v>
      </c>
    </row>
    <row r="313" spans="1:24" ht="15" customHeight="1">
      <c r="A313" s="55" t="s">
        <v>98</v>
      </c>
      <c r="B313" s="55" t="s">
        <v>1792</v>
      </c>
      <c r="C313" s="39">
        <v>440</v>
      </c>
      <c r="D313" s="29" t="s">
        <v>1213</v>
      </c>
      <c r="E313" s="40" t="s">
        <v>409</v>
      </c>
      <c r="F313" s="55" t="s">
        <v>412</v>
      </c>
      <c r="G313" s="41">
        <v>4000</v>
      </c>
      <c r="H313" s="55" t="s">
        <v>1793</v>
      </c>
      <c r="I313" s="57">
        <v>110</v>
      </c>
      <c r="J313" s="42">
        <v>40268</v>
      </c>
      <c r="K313" s="43">
        <f t="shared" si="4"/>
        <v>31137</v>
      </c>
      <c r="L313" s="57"/>
      <c r="M313" s="48" t="s">
        <v>1310</v>
      </c>
      <c r="N313" s="55" t="s">
        <v>1429</v>
      </c>
      <c r="O313" s="28"/>
      <c r="P313" s="44" t="s">
        <v>1403</v>
      </c>
      <c r="Q313" s="45" t="s">
        <v>448</v>
      </c>
      <c r="R313" s="46" t="s">
        <v>910</v>
      </c>
      <c r="S313" s="55" t="s">
        <v>1797</v>
      </c>
      <c r="T313" s="55" t="s">
        <v>911</v>
      </c>
      <c r="U313" s="55" t="s">
        <v>1798</v>
      </c>
      <c r="V313" s="28"/>
      <c r="W313" s="28"/>
      <c r="X313" s="47" t="s">
        <v>1149</v>
      </c>
    </row>
    <row r="314" spans="1:24" ht="15" customHeight="1">
      <c r="A314" s="55" t="s">
        <v>98</v>
      </c>
      <c r="B314" s="55" t="s">
        <v>1792</v>
      </c>
      <c r="C314" s="49">
        <v>448</v>
      </c>
      <c r="D314" s="29" t="s">
        <v>1233</v>
      </c>
      <c r="E314" s="50" t="s">
        <v>410</v>
      </c>
      <c r="F314" s="55" t="s">
        <v>412</v>
      </c>
      <c r="G314" s="51">
        <v>2000</v>
      </c>
      <c r="H314" s="55" t="s">
        <v>1793</v>
      </c>
      <c r="I314" s="57">
        <v>112</v>
      </c>
      <c r="J314" s="42">
        <v>40268</v>
      </c>
      <c r="K314" s="43">
        <f t="shared" si="4"/>
        <v>31137</v>
      </c>
      <c r="L314" s="57"/>
      <c r="M314" s="48" t="s">
        <v>1310</v>
      </c>
      <c r="N314" s="55" t="s">
        <v>1429</v>
      </c>
      <c r="O314" s="28"/>
      <c r="P314" s="44" t="s">
        <v>1403</v>
      </c>
      <c r="Q314" s="52" t="s">
        <v>97</v>
      </c>
      <c r="R314" s="53" t="s">
        <v>97</v>
      </c>
      <c r="S314" s="55" t="s">
        <v>1797</v>
      </c>
      <c r="T314" s="55" t="s">
        <v>911</v>
      </c>
      <c r="U314" s="55" t="s">
        <v>1798</v>
      </c>
      <c r="V314" s="28"/>
      <c r="W314" s="28"/>
      <c r="X314" s="54" t="s">
        <v>97</v>
      </c>
    </row>
    <row r="315" spans="1:24" ht="15" customHeight="1">
      <c r="A315" s="55" t="s">
        <v>98</v>
      </c>
      <c r="B315" s="55" t="s">
        <v>1792</v>
      </c>
      <c r="C315" s="49">
        <v>454</v>
      </c>
      <c r="D315" s="29" t="s">
        <v>1402</v>
      </c>
      <c r="E315" s="50" t="s">
        <v>411</v>
      </c>
      <c r="F315" s="55" t="s">
        <v>412</v>
      </c>
      <c r="G315" s="51">
        <v>1000</v>
      </c>
      <c r="H315" s="55" t="s">
        <v>1793</v>
      </c>
      <c r="I315" s="57">
        <v>113</v>
      </c>
      <c r="J315" s="42">
        <v>40268</v>
      </c>
      <c r="K315" s="43">
        <f t="shared" si="4"/>
        <v>31137</v>
      </c>
      <c r="L315" s="57"/>
      <c r="M315" s="48" t="s">
        <v>1349</v>
      </c>
      <c r="N315" s="55" t="s">
        <v>1429</v>
      </c>
      <c r="O315" s="29"/>
      <c r="P315" s="44" t="s">
        <v>1403</v>
      </c>
      <c r="Q315" s="52" t="s">
        <v>637</v>
      </c>
      <c r="R315" s="53" t="s">
        <v>97</v>
      </c>
      <c r="S315" s="55" t="s">
        <v>1797</v>
      </c>
      <c r="T315" s="55" t="s">
        <v>911</v>
      </c>
      <c r="U315" s="55" t="s">
        <v>1798</v>
      </c>
      <c r="V315" s="28"/>
      <c r="W315" s="28"/>
      <c r="X315" s="54" t="s">
        <v>97</v>
      </c>
    </row>
    <row r="316" spans="1:24" ht="15" customHeight="1">
      <c r="A316" s="55" t="s">
        <v>1788</v>
      </c>
      <c r="B316" s="55" t="s">
        <v>1791</v>
      </c>
      <c r="C316" s="29">
        <v>465</v>
      </c>
      <c r="D316" s="29" t="s">
        <v>1421</v>
      </c>
      <c r="E316" s="29" t="s">
        <v>1407</v>
      </c>
      <c r="F316" s="55" t="s">
        <v>413</v>
      </c>
      <c r="G316" s="29">
        <v>0</v>
      </c>
      <c r="H316" s="55" t="s">
        <v>1793</v>
      </c>
      <c r="I316" s="57">
        <v>129</v>
      </c>
      <c r="J316" s="42">
        <v>40268</v>
      </c>
      <c r="K316" s="43">
        <f>DATE(YEAR(J317)-25,MONTH(J317),DAY(J317))</f>
        <v>31137</v>
      </c>
      <c r="L316" s="57"/>
      <c r="M316" s="29" t="s">
        <v>1202</v>
      </c>
      <c r="N316" s="55" t="s">
        <v>1429</v>
      </c>
      <c r="O316" s="29"/>
      <c r="P316" s="44" t="s">
        <v>1403</v>
      </c>
      <c r="Q316" s="28"/>
      <c r="R316" s="28"/>
      <c r="S316" s="55" t="s">
        <v>1794</v>
      </c>
      <c r="T316" s="55" t="s">
        <v>1794</v>
      </c>
      <c r="U316" s="55" t="s">
        <v>1794</v>
      </c>
      <c r="V316" s="28"/>
      <c r="W316" s="28"/>
      <c r="X316" s="28"/>
    </row>
    <row r="317" spans="1:24" ht="15" customHeight="1">
      <c r="A317" s="55" t="s">
        <v>1788</v>
      </c>
      <c r="B317" s="55" t="s">
        <v>1791</v>
      </c>
      <c r="C317" s="29">
        <v>557</v>
      </c>
      <c r="D317" s="28" t="s">
        <v>1155</v>
      </c>
      <c r="E317" s="28" t="s">
        <v>1408</v>
      </c>
      <c r="F317" s="55" t="s">
        <v>413</v>
      </c>
      <c r="G317" s="29">
        <v>0</v>
      </c>
      <c r="H317" s="55" t="s">
        <v>1793</v>
      </c>
      <c r="I317" s="57">
        <v>130</v>
      </c>
      <c r="J317" s="42">
        <v>40268</v>
      </c>
      <c r="K317" s="43">
        <f t="shared" ref="K317:K380" si="5">DATE(YEAR(J318)-25,MONTH(J318),DAY(J318))</f>
        <v>31137</v>
      </c>
      <c r="L317" s="57"/>
      <c r="M317" s="28" t="s">
        <v>1275</v>
      </c>
      <c r="N317" s="55" t="s">
        <v>1429</v>
      </c>
      <c r="O317" s="28"/>
      <c r="P317" s="44" t="s">
        <v>1403</v>
      </c>
      <c r="Q317" s="28"/>
      <c r="R317" s="28"/>
      <c r="S317" s="55" t="s">
        <v>1794</v>
      </c>
      <c r="T317" s="55" t="s">
        <v>1794</v>
      </c>
      <c r="U317" s="55" t="s">
        <v>1794</v>
      </c>
      <c r="V317" s="28"/>
      <c r="W317" s="28"/>
      <c r="X317" s="28"/>
    </row>
    <row r="318" spans="1:24" ht="15" customHeight="1">
      <c r="A318" s="55" t="s">
        <v>1788</v>
      </c>
      <c r="B318" s="55" t="s">
        <v>1791</v>
      </c>
      <c r="C318" s="29">
        <v>558</v>
      </c>
      <c r="D318" s="29" t="s">
        <v>1266</v>
      </c>
      <c r="E318" s="32" t="s">
        <v>1409</v>
      </c>
      <c r="F318" s="55" t="s">
        <v>412</v>
      </c>
      <c r="G318" s="29">
        <v>0</v>
      </c>
      <c r="H318" s="55" t="s">
        <v>1793</v>
      </c>
      <c r="I318" s="57">
        <v>131</v>
      </c>
      <c r="J318" s="42">
        <v>40268</v>
      </c>
      <c r="K318" s="43">
        <f t="shared" si="5"/>
        <v>31137</v>
      </c>
      <c r="L318" s="57"/>
      <c r="M318" s="29" t="s">
        <v>1422</v>
      </c>
      <c r="N318" s="55" t="s">
        <v>1429</v>
      </c>
      <c r="O318" s="28"/>
      <c r="P318" s="44" t="s">
        <v>1403</v>
      </c>
      <c r="Q318" s="28"/>
      <c r="R318" s="28"/>
      <c r="S318" s="55" t="s">
        <v>1794</v>
      </c>
      <c r="T318" s="55" t="s">
        <v>1794</v>
      </c>
      <c r="U318" s="55" t="s">
        <v>1794</v>
      </c>
      <c r="V318" s="28"/>
      <c r="W318" s="28"/>
      <c r="X318" s="28"/>
    </row>
    <row r="319" spans="1:24" ht="15" customHeight="1">
      <c r="A319" s="55" t="s">
        <v>1788</v>
      </c>
      <c r="B319" s="55" t="s">
        <v>1791</v>
      </c>
      <c r="C319" s="29">
        <v>560</v>
      </c>
      <c r="D319" s="28" t="s">
        <v>1266</v>
      </c>
      <c r="E319" s="40" t="s">
        <v>1410</v>
      </c>
      <c r="F319" s="55" t="s">
        <v>412</v>
      </c>
      <c r="G319" s="29">
        <v>0</v>
      </c>
      <c r="H319" s="55" t="s">
        <v>1793</v>
      </c>
      <c r="I319" s="57">
        <v>138</v>
      </c>
      <c r="J319" s="42">
        <v>40268</v>
      </c>
      <c r="K319" s="43">
        <f t="shared" si="5"/>
        <v>31137</v>
      </c>
      <c r="L319" s="57"/>
      <c r="M319" s="28" t="s">
        <v>1177</v>
      </c>
      <c r="N319" s="55" t="s">
        <v>1429</v>
      </c>
      <c r="O319" s="28"/>
      <c r="P319" s="44" t="s">
        <v>1403</v>
      </c>
      <c r="Q319" s="28"/>
      <c r="R319" s="28"/>
      <c r="S319" s="55" t="s">
        <v>1794</v>
      </c>
      <c r="T319" s="55" t="s">
        <v>1794</v>
      </c>
      <c r="U319" s="55" t="s">
        <v>1794</v>
      </c>
      <c r="V319" s="28"/>
      <c r="W319" s="28"/>
      <c r="X319" s="28"/>
    </row>
    <row r="320" spans="1:24" ht="15" customHeight="1">
      <c r="A320" s="55" t="s">
        <v>1788</v>
      </c>
      <c r="B320" s="55" t="s">
        <v>1791</v>
      </c>
      <c r="C320" s="29">
        <v>561</v>
      </c>
      <c r="D320" s="29" t="s">
        <v>1423</v>
      </c>
      <c r="E320" s="40" t="s">
        <v>1411</v>
      </c>
      <c r="F320" s="55" t="s">
        <v>412</v>
      </c>
      <c r="G320" s="29">
        <v>0</v>
      </c>
      <c r="H320" s="55" t="s">
        <v>1793</v>
      </c>
      <c r="I320" s="57">
        <v>139</v>
      </c>
      <c r="J320" s="42">
        <v>40268</v>
      </c>
      <c r="K320" s="43">
        <f t="shared" si="5"/>
        <v>31137</v>
      </c>
      <c r="L320" s="57"/>
      <c r="M320" s="29" t="s">
        <v>1261</v>
      </c>
      <c r="N320" s="55" t="s">
        <v>1429</v>
      </c>
      <c r="O320" s="28"/>
      <c r="P320" s="44" t="s">
        <v>1403</v>
      </c>
      <c r="Q320" s="28"/>
      <c r="R320" s="28"/>
      <c r="S320" s="55" t="s">
        <v>1794</v>
      </c>
      <c r="T320" s="55" t="s">
        <v>1794</v>
      </c>
      <c r="U320" s="55" t="s">
        <v>1794</v>
      </c>
      <c r="V320" s="28"/>
      <c r="W320" s="28"/>
      <c r="X320" s="28"/>
    </row>
    <row r="321" spans="1:24" ht="15" customHeight="1">
      <c r="A321" s="55" t="s">
        <v>1788</v>
      </c>
      <c r="B321" s="55" t="s">
        <v>1791</v>
      </c>
      <c r="C321" s="29">
        <v>562</v>
      </c>
      <c r="D321" s="29" t="s">
        <v>1207</v>
      </c>
      <c r="E321" s="40" t="s">
        <v>1412</v>
      </c>
      <c r="F321" s="55" t="s">
        <v>413</v>
      </c>
      <c r="G321" s="29">
        <v>0</v>
      </c>
      <c r="H321" s="55" t="s">
        <v>1793</v>
      </c>
      <c r="I321" s="57">
        <v>140</v>
      </c>
      <c r="J321" s="42">
        <v>40268</v>
      </c>
      <c r="K321" s="43">
        <f t="shared" si="5"/>
        <v>31137</v>
      </c>
      <c r="L321" s="57"/>
      <c r="M321" s="48" t="s">
        <v>1206</v>
      </c>
      <c r="N321" s="55" t="s">
        <v>1429</v>
      </c>
      <c r="O321" s="28"/>
      <c r="P321" s="44" t="s">
        <v>1403</v>
      </c>
      <c r="Q321" s="28"/>
      <c r="R321" s="28"/>
      <c r="S321" s="55" t="s">
        <v>1794</v>
      </c>
      <c r="T321" s="55" t="s">
        <v>1794</v>
      </c>
      <c r="U321" s="55" t="s">
        <v>1794</v>
      </c>
      <c r="V321" s="28"/>
      <c r="W321" s="28"/>
      <c r="X321" s="28"/>
    </row>
    <row r="322" spans="1:24" ht="15" customHeight="1">
      <c r="A322" s="55" t="s">
        <v>1788</v>
      </c>
      <c r="B322" s="55" t="s">
        <v>1791</v>
      </c>
      <c r="C322" s="29">
        <v>563</v>
      </c>
      <c r="D322" s="28" t="s">
        <v>1155</v>
      </c>
      <c r="E322" s="40" t="s">
        <v>1413</v>
      </c>
      <c r="F322" s="55" t="s">
        <v>412</v>
      </c>
      <c r="G322" s="29">
        <v>0</v>
      </c>
      <c r="H322" s="55" t="s">
        <v>1793</v>
      </c>
      <c r="I322" s="57">
        <v>144</v>
      </c>
      <c r="J322" s="42">
        <v>40268</v>
      </c>
      <c r="K322" s="43">
        <f t="shared" si="5"/>
        <v>31137</v>
      </c>
      <c r="L322" s="57"/>
      <c r="M322" s="28" t="s">
        <v>1242</v>
      </c>
      <c r="N322" s="55" t="s">
        <v>1429</v>
      </c>
      <c r="O322" s="28"/>
      <c r="P322" s="44" t="s">
        <v>1403</v>
      </c>
      <c r="Q322" s="28"/>
      <c r="R322" s="28"/>
      <c r="S322" s="55" t="s">
        <v>1794</v>
      </c>
      <c r="T322" s="55" t="s">
        <v>1794</v>
      </c>
      <c r="U322" s="55" t="s">
        <v>1794</v>
      </c>
      <c r="V322" s="28"/>
      <c r="W322" s="28"/>
      <c r="X322" s="28"/>
    </row>
    <row r="323" spans="1:24" ht="15" customHeight="1">
      <c r="A323" s="55" t="s">
        <v>1788</v>
      </c>
      <c r="B323" s="55" t="s">
        <v>1791</v>
      </c>
      <c r="C323" s="29">
        <v>564</v>
      </c>
      <c r="D323" s="29" t="s">
        <v>1421</v>
      </c>
      <c r="E323" s="40" t="s">
        <v>1414</v>
      </c>
      <c r="F323" s="55" t="s">
        <v>413</v>
      </c>
      <c r="G323" s="29">
        <v>0</v>
      </c>
      <c r="H323" s="55" t="s">
        <v>1793</v>
      </c>
      <c r="I323" s="57">
        <v>153</v>
      </c>
      <c r="J323" s="42">
        <v>40268</v>
      </c>
      <c r="K323" s="43">
        <f t="shared" si="5"/>
        <v>31137</v>
      </c>
      <c r="L323" s="57"/>
      <c r="M323" s="29" t="s">
        <v>1208</v>
      </c>
      <c r="N323" s="55" t="s">
        <v>1429</v>
      </c>
      <c r="O323" s="28"/>
      <c r="P323" s="44" t="s">
        <v>1403</v>
      </c>
      <c r="Q323" s="28"/>
      <c r="R323" s="28"/>
      <c r="S323" s="55" t="s">
        <v>1794</v>
      </c>
      <c r="T323" s="55" t="s">
        <v>1794</v>
      </c>
      <c r="U323" s="55" t="s">
        <v>1794</v>
      </c>
      <c r="V323" s="28"/>
      <c r="W323" s="28"/>
      <c r="X323" s="28"/>
    </row>
    <row r="324" spans="1:24" ht="15" customHeight="1">
      <c r="A324" s="55" t="s">
        <v>1788</v>
      </c>
      <c r="B324" s="55" t="s">
        <v>1791</v>
      </c>
      <c r="C324" s="29">
        <v>565</v>
      </c>
      <c r="D324" s="29" t="s">
        <v>1421</v>
      </c>
      <c r="E324" s="40" t="s">
        <v>1415</v>
      </c>
      <c r="F324" s="55" t="s">
        <v>413</v>
      </c>
      <c r="G324" s="29">
        <v>0</v>
      </c>
      <c r="H324" s="55" t="s">
        <v>1793</v>
      </c>
      <c r="I324" s="57">
        <v>157</v>
      </c>
      <c r="J324" s="42">
        <v>40268</v>
      </c>
      <c r="K324" s="43">
        <f t="shared" si="5"/>
        <v>31137</v>
      </c>
      <c r="L324" s="57"/>
      <c r="M324" s="48" t="s">
        <v>1200</v>
      </c>
      <c r="N324" s="55" t="s">
        <v>1429</v>
      </c>
      <c r="O324" s="28"/>
      <c r="P324" s="44" t="s">
        <v>1403</v>
      </c>
      <c r="Q324" s="28"/>
      <c r="R324" s="28"/>
      <c r="S324" s="55" t="s">
        <v>1794</v>
      </c>
      <c r="T324" s="55" t="s">
        <v>1794</v>
      </c>
      <c r="U324" s="55" t="s">
        <v>1794</v>
      </c>
      <c r="V324" s="28"/>
      <c r="W324" s="28"/>
      <c r="X324" s="28"/>
    </row>
    <row r="325" spans="1:24" ht="15" customHeight="1">
      <c r="A325" s="55" t="s">
        <v>1788</v>
      </c>
      <c r="B325" s="55" t="s">
        <v>1791</v>
      </c>
      <c r="C325" s="29">
        <v>566</v>
      </c>
      <c r="D325" s="28" t="s">
        <v>1155</v>
      </c>
      <c r="E325" s="40" t="s">
        <v>1416</v>
      </c>
      <c r="F325" s="55" t="s">
        <v>413</v>
      </c>
      <c r="G325" s="29">
        <v>0</v>
      </c>
      <c r="H325" s="55" t="s">
        <v>1793</v>
      </c>
      <c r="I325" s="57">
        <v>160</v>
      </c>
      <c r="J325" s="42">
        <v>40268</v>
      </c>
      <c r="K325" s="43">
        <f t="shared" si="5"/>
        <v>31137</v>
      </c>
      <c r="L325" s="57"/>
      <c r="M325" s="28" t="s">
        <v>1316</v>
      </c>
      <c r="N325" s="55" t="s">
        <v>1429</v>
      </c>
      <c r="O325" s="28"/>
      <c r="P325" s="44" t="s">
        <v>1403</v>
      </c>
      <c r="Q325" s="28"/>
      <c r="R325" s="28"/>
      <c r="S325" s="55" t="s">
        <v>1794</v>
      </c>
      <c r="T325" s="55" t="s">
        <v>1794</v>
      </c>
      <c r="U325" s="55" t="s">
        <v>1794</v>
      </c>
      <c r="V325" s="28"/>
      <c r="W325" s="28"/>
      <c r="X325" s="28"/>
    </row>
    <row r="326" spans="1:24" ht="15" customHeight="1">
      <c r="A326" s="55" t="s">
        <v>1788</v>
      </c>
      <c r="B326" s="55" t="s">
        <v>1791</v>
      </c>
      <c r="C326" s="29">
        <v>504</v>
      </c>
      <c r="D326" s="28" t="s">
        <v>1426</v>
      </c>
      <c r="E326" s="40" t="s">
        <v>1417</v>
      </c>
      <c r="F326" s="55" t="s">
        <v>412</v>
      </c>
      <c r="G326" s="29">
        <v>0</v>
      </c>
      <c r="H326" s="55" t="s">
        <v>1793</v>
      </c>
      <c r="I326" s="57">
        <v>165</v>
      </c>
      <c r="J326" s="42">
        <v>40268</v>
      </c>
      <c r="K326" s="43">
        <f t="shared" si="5"/>
        <v>31137</v>
      </c>
      <c r="L326" s="57"/>
      <c r="M326" s="28" t="s">
        <v>1425</v>
      </c>
      <c r="N326" s="55" t="s">
        <v>1429</v>
      </c>
      <c r="O326" s="28"/>
      <c r="P326" s="44" t="s">
        <v>1403</v>
      </c>
      <c r="Q326" s="28"/>
      <c r="R326" s="28"/>
      <c r="S326" s="55" t="s">
        <v>1794</v>
      </c>
      <c r="T326" s="55" t="s">
        <v>1794</v>
      </c>
      <c r="U326" s="55" t="s">
        <v>1794</v>
      </c>
      <c r="V326" s="28"/>
      <c r="W326" s="28"/>
      <c r="X326" s="28"/>
    </row>
    <row r="327" spans="1:24" ht="15" customHeight="1">
      <c r="A327" s="55" t="s">
        <v>1788</v>
      </c>
      <c r="B327" s="55" t="s">
        <v>1791</v>
      </c>
      <c r="C327" s="29">
        <v>366</v>
      </c>
      <c r="D327" s="28" t="s">
        <v>1165</v>
      </c>
      <c r="E327" s="40" t="s">
        <v>1418</v>
      </c>
      <c r="F327" s="55" t="s">
        <v>413</v>
      </c>
      <c r="G327" s="29">
        <v>0</v>
      </c>
      <c r="H327" s="55" t="s">
        <v>1793</v>
      </c>
      <c r="I327" s="57">
        <v>174</v>
      </c>
      <c r="J327" s="42">
        <v>40268</v>
      </c>
      <c r="K327" s="43">
        <f t="shared" si="5"/>
        <v>31137</v>
      </c>
      <c r="L327" s="57"/>
      <c r="M327" s="28" t="s">
        <v>1214</v>
      </c>
      <c r="N327" s="55" t="s">
        <v>1429</v>
      </c>
      <c r="O327" s="28"/>
      <c r="P327" s="44" t="s">
        <v>1403</v>
      </c>
      <c r="Q327" s="28"/>
      <c r="R327" s="28"/>
      <c r="S327" s="55" t="s">
        <v>1794</v>
      </c>
      <c r="T327" s="55" t="s">
        <v>1794</v>
      </c>
      <c r="U327" s="55" t="s">
        <v>1794</v>
      </c>
      <c r="V327" s="28"/>
      <c r="W327" s="28"/>
      <c r="X327" s="28"/>
    </row>
    <row r="328" spans="1:24" ht="15" customHeight="1">
      <c r="A328" s="55" t="s">
        <v>1788</v>
      </c>
      <c r="B328" s="55" t="s">
        <v>1791</v>
      </c>
      <c r="C328" s="29">
        <v>569</v>
      </c>
      <c r="D328" s="29" t="s">
        <v>1427</v>
      </c>
      <c r="E328" s="40" t="s">
        <v>1419</v>
      </c>
      <c r="F328" s="55" t="s">
        <v>412</v>
      </c>
      <c r="G328" s="29">
        <v>0</v>
      </c>
      <c r="H328" s="55" t="s">
        <v>1793</v>
      </c>
      <c r="I328" s="57">
        <v>175</v>
      </c>
      <c r="J328" s="42">
        <v>40268</v>
      </c>
      <c r="K328" s="43">
        <f t="shared" si="5"/>
        <v>31137</v>
      </c>
      <c r="L328" s="57"/>
      <c r="M328" s="48" t="s">
        <v>1247</v>
      </c>
      <c r="N328" s="55" t="s">
        <v>1429</v>
      </c>
      <c r="O328" s="28"/>
      <c r="P328" s="44" t="s">
        <v>1403</v>
      </c>
      <c r="Q328" s="28"/>
      <c r="R328" s="28"/>
      <c r="S328" s="55" t="s">
        <v>1794</v>
      </c>
      <c r="T328" s="55" t="s">
        <v>1794</v>
      </c>
      <c r="U328" s="55" t="s">
        <v>1794</v>
      </c>
      <c r="V328" s="28"/>
      <c r="W328" s="28"/>
      <c r="X328" s="28"/>
    </row>
    <row r="329" spans="1:24" ht="15" customHeight="1">
      <c r="A329" s="55" t="s">
        <v>1788</v>
      </c>
      <c r="B329" s="55" t="s">
        <v>1791</v>
      </c>
      <c r="C329" s="29">
        <v>426</v>
      </c>
      <c r="D329" s="29" t="s">
        <v>1295</v>
      </c>
      <c r="E329" s="40" t="s">
        <v>1420</v>
      </c>
      <c r="F329" s="55" t="s">
        <v>412</v>
      </c>
      <c r="G329" s="29">
        <v>0</v>
      </c>
      <c r="H329" s="55" t="s">
        <v>1793</v>
      </c>
      <c r="I329" s="57">
        <v>182</v>
      </c>
      <c r="J329" s="42">
        <v>40268</v>
      </c>
      <c r="K329" s="43">
        <f t="shared" si="5"/>
        <v>31137</v>
      </c>
      <c r="L329" s="57"/>
      <c r="M329" s="48" t="s">
        <v>1424</v>
      </c>
      <c r="N329" s="55" t="s">
        <v>1429</v>
      </c>
      <c r="O329" s="28"/>
      <c r="P329" s="44" t="s">
        <v>1403</v>
      </c>
      <c r="Q329" s="28"/>
      <c r="R329" s="28"/>
      <c r="S329" s="55" t="s">
        <v>1794</v>
      </c>
      <c r="T329" s="55" t="s">
        <v>1794</v>
      </c>
      <c r="U329" s="55" t="s">
        <v>1794</v>
      </c>
      <c r="V329" s="28"/>
      <c r="W329" s="28"/>
      <c r="X329" s="28"/>
    </row>
    <row r="330" spans="1:24" ht="15" customHeight="1">
      <c r="A330" s="55" t="s">
        <v>1788</v>
      </c>
      <c r="B330" s="55" t="s">
        <v>1791</v>
      </c>
      <c r="C330">
        <v>320</v>
      </c>
      <c r="D330" s="28"/>
      <c r="E330" t="s">
        <v>1432</v>
      </c>
      <c r="F330" s="55" t="s">
        <v>413</v>
      </c>
      <c r="G330" s="29">
        <v>0</v>
      </c>
      <c r="H330" s="55" t="s">
        <v>1793</v>
      </c>
      <c r="I330" s="57">
        <v>189</v>
      </c>
      <c r="J330" s="42">
        <v>40268</v>
      </c>
      <c r="K330" s="43">
        <f t="shared" si="5"/>
        <v>31137</v>
      </c>
      <c r="L330" s="57"/>
      <c r="M330" s="29"/>
      <c r="N330" s="55" t="s">
        <v>1429</v>
      </c>
      <c r="O330" s="28"/>
      <c r="P330" s="28"/>
      <c r="Q330" s="28"/>
      <c r="R330" s="28"/>
      <c r="S330" s="55" t="s">
        <v>1794</v>
      </c>
      <c r="T330" s="55" t="s">
        <v>1794</v>
      </c>
      <c r="U330" s="55" t="s">
        <v>1794</v>
      </c>
      <c r="V330" s="28"/>
      <c r="W330" s="28"/>
      <c r="X330" s="28"/>
    </row>
    <row r="331" spans="1:24" ht="15" customHeight="1">
      <c r="A331" s="55" t="s">
        <v>1788</v>
      </c>
      <c r="B331" s="55" t="s">
        <v>1791</v>
      </c>
      <c r="C331">
        <v>376</v>
      </c>
      <c r="D331" s="28"/>
      <c r="E331" t="s">
        <v>1433</v>
      </c>
      <c r="F331" s="55" t="s">
        <v>412</v>
      </c>
      <c r="G331" s="29">
        <v>0</v>
      </c>
      <c r="H331" s="55" t="s">
        <v>1793</v>
      </c>
      <c r="I331" s="57">
        <v>194</v>
      </c>
      <c r="J331" s="42">
        <v>40268</v>
      </c>
      <c r="K331" s="43">
        <f t="shared" si="5"/>
        <v>31137</v>
      </c>
      <c r="L331" s="57"/>
      <c r="M331" s="28"/>
      <c r="N331" s="55" t="s">
        <v>1429</v>
      </c>
      <c r="O331" s="28"/>
      <c r="P331" s="28"/>
      <c r="Q331" s="28"/>
      <c r="R331" s="28"/>
      <c r="S331" s="55" t="s">
        <v>1794</v>
      </c>
      <c r="T331" s="55" t="s">
        <v>1794</v>
      </c>
      <c r="U331" s="55" t="s">
        <v>1794</v>
      </c>
      <c r="V331" s="28"/>
      <c r="W331" s="28"/>
      <c r="X331" s="28"/>
    </row>
    <row r="332" spans="1:24" ht="15" customHeight="1">
      <c r="A332" s="55" t="s">
        <v>1788</v>
      </c>
      <c r="B332" s="55" t="s">
        <v>1791</v>
      </c>
      <c r="C332">
        <v>385</v>
      </c>
      <c r="D332" s="28"/>
      <c r="E332" t="s">
        <v>1434</v>
      </c>
      <c r="F332" s="55" t="s">
        <v>412</v>
      </c>
      <c r="G332" s="29">
        <v>0</v>
      </c>
      <c r="H332" s="55" t="s">
        <v>1793</v>
      </c>
      <c r="I332" s="57">
        <v>207</v>
      </c>
      <c r="J332" s="42">
        <v>40268</v>
      </c>
      <c r="K332" s="43">
        <f t="shared" si="5"/>
        <v>31137</v>
      </c>
      <c r="L332" s="57"/>
      <c r="M332" s="28"/>
      <c r="N332" s="55" t="s">
        <v>1429</v>
      </c>
      <c r="O332" s="28"/>
      <c r="P332" s="28"/>
      <c r="Q332" s="28"/>
      <c r="R332" s="28"/>
      <c r="S332" s="55" t="s">
        <v>1794</v>
      </c>
      <c r="T332" s="55" t="s">
        <v>1794</v>
      </c>
      <c r="U332" s="55" t="s">
        <v>1794</v>
      </c>
      <c r="V332" s="28"/>
      <c r="W332" s="28"/>
      <c r="X332" s="28"/>
    </row>
    <row r="333" spans="1:24" ht="15" customHeight="1">
      <c r="A333" s="55" t="s">
        <v>1788</v>
      </c>
      <c r="B333" s="55" t="s">
        <v>1791</v>
      </c>
      <c r="C333">
        <v>362</v>
      </c>
      <c r="D333" s="28"/>
      <c r="E333" t="s">
        <v>1435</v>
      </c>
      <c r="F333" s="55" t="s">
        <v>413</v>
      </c>
      <c r="G333" s="29">
        <v>0</v>
      </c>
      <c r="H333" s="55" t="s">
        <v>1793</v>
      </c>
      <c r="I333" s="57">
        <v>210</v>
      </c>
      <c r="J333" s="42">
        <v>40268</v>
      </c>
      <c r="K333" s="43">
        <f t="shared" si="5"/>
        <v>31137</v>
      </c>
      <c r="L333" s="57"/>
      <c r="M333" s="29"/>
      <c r="N333" s="55" t="s">
        <v>1429</v>
      </c>
      <c r="O333" s="28"/>
      <c r="P333" s="28"/>
      <c r="Q333" s="28"/>
      <c r="R333" s="28"/>
      <c r="S333" s="55" t="s">
        <v>1794</v>
      </c>
      <c r="T333" s="55" t="s">
        <v>1794</v>
      </c>
      <c r="U333" s="55" t="s">
        <v>1794</v>
      </c>
      <c r="V333" s="28"/>
      <c r="W333" s="28"/>
      <c r="X333" s="28"/>
    </row>
    <row r="334" spans="1:24" ht="15" customHeight="1">
      <c r="A334" s="55" t="s">
        <v>1788</v>
      </c>
      <c r="B334" s="55" t="s">
        <v>1791</v>
      </c>
      <c r="C334">
        <v>363</v>
      </c>
      <c r="D334" s="28"/>
      <c r="E334" t="s">
        <v>1436</v>
      </c>
      <c r="F334" s="55" t="s">
        <v>412</v>
      </c>
      <c r="G334" s="29">
        <v>0</v>
      </c>
      <c r="H334" s="55" t="s">
        <v>1793</v>
      </c>
      <c r="I334" s="57">
        <v>218</v>
      </c>
      <c r="J334" s="42">
        <v>40268</v>
      </c>
      <c r="K334" s="43">
        <f t="shared" si="5"/>
        <v>31137</v>
      </c>
      <c r="L334" s="57"/>
      <c r="M334" s="29"/>
      <c r="N334" s="55" t="s">
        <v>1429</v>
      </c>
      <c r="O334" s="28"/>
      <c r="P334" s="28"/>
      <c r="Q334" s="28"/>
      <c r="R334" s="28"/>
      <c r="S334" s="55" t="s">
        <v>1794</v>
      </c>
      <c r="T334" s="55" t="s">
        <v>1794</v>
      </c>
      <c r="U334" s="55" t="s">
        <v>1794</v>
      </c>
      <c r="V334" s="28"/>
      <c r="W334" s="28"/>
      <c r="X334" s="28"/>
    </row>
    <row r="335" spans="1:24" ht="15" customHeight="1">
      <c r="A335" s="55" t="s">
        <v>1788</v>
      </c>
      <c r="B335" s="55" t="s">
        <v>1791</v>
      </c>
      <c r="C335">
        <v>367</v>
      </c>
      <c r="D335" s="28"/>
      <c r="E335" t="s">
        <v>1437</v>
      </c>
      <c r="F335" s="55" t="s">
        <v>413</v>
      </c>
      <c r="G335" s="29">
        <v>0</v>
      </c>
      <c r="H335" s="55" t="s">
        <v>1793</v>
      </c>
      <c r="I335" s="57">
        <v>219</v>
      </c>
      <c r="J335" s="42">
        <v>40268</v>
      </c>
      <c r="K335" s="43">
        <f t="shared" si="5"/>
        <v>31137</v>
      </c>
      <c r="L335" s="57"/>
      <c r="M335" s="28"/>
      <c r="N335" s="55" t="s">
        <v>1429</v>
      </c>
      <c r="O335" s="28"/>
      <c r="P335" s="28"/>
      <c r="Q335" s="28"/>
      <c r="R335" s="28"/>
      <c r="S335" s="55" t="s">
        <v>1794</v>
      </c>
      <c r="T335" s="55" t="s">
        <v>1794</v>
      </c>
      <c r="U335" s="55" t="s">
        <v>1794</v>
      </c>
      <c r="V335" s="28"/>
      <c r="W335" s="28"/>
      <c r="X335" s="28"/>
    </row>
    <row r="336" spans="1:24" ht="15" customHeight="1">
      <c r="A336" s="55" t="s">
        <v>1788</v>
      </c>
      <c r="B336" s="55" t="s">
        <v>1791</v>
      </c>
      <c r="C336">
        <v>368</v>
      </c>
      <c r="D336" s="28"/>
      <c r="E336" t="s">
        <v>1438</v>
      </c>
      <c r="F336" s="55" t="s">
        <v>412</v>
      </c>
      <c r="G336" s="29">
        <v>0</v>
      </c>
      <c r="H336" s="55" t="s">
        <v>1793</v>
      </c>
      <c r="I336" s="57">
        <v>220</v>
      </c>
      <c r="J336" s="42">
        <v>40268</v>
      </c>
      <c r="K336" s="43">
        <f t="shared" si="5"/>
        <v>31137</v>
      </c>
      <c r="L336" s="57"/>
      <c r="M336" s="29"/>
      <c r="N336" s="55" t="s">
        <v>1429</v>
      </c>
      <c r="O336" s="28"/>
      <c r="P336" s="28"/>
      <c r="Q336" s="28"/>
      <c r="R336" s="28"/>
      <c r="S336" s="55" t="s">
        <v>1794</v>
      </c>
      <c r="T336" s="55" t="s">
        <v>1794</v>
      </c>
      <c r="U336" s="55" t="s">
        <v>1794</v>
      </c>
      <c r="V336" s="28"/>
      <c r="W336" s="28"/>
      <c r="X336" s="28"/>
    </row>
    <row r="337" spans="1:24" ht="15" customHeight="1">
      <c r="A337" s="55" t="s">
        <v>1788</v>
      </c>
      <c r="B337" s="55" t="s">
        <v>1791</v>
      </c>
      <c r="C337">
        <v>224</v>
      </c>
      <c r="D337" s="28"/>
      <c r="E337" t="s">
        <v>1439</v>
      </c>
      <c r="F337" s="55" t="s">
        <v>412</v>
      </c>
      <c r="G337" s="29">
        <v>0</v>
      </c>
      <c r="H337" s="55" t="s">
        <v>1793</v>
      </c>
      <c r="I337" s="57">
        <v>222</v>
      </c>
      <c r="J337" s="42">
        <v>40268</v>
      </c>
      <c r="K337" s="43">
        <f t="shared" si="5"/>
        <v>31137</v>
      </c>
      <c r="L337" s="57"/>
      <c r="M337" s="29"/>
      <c r="N337" s="55" t="s">
        <v>1429</v>
      </c>
      <c r="O337" s="28"/>
      <c r="P337" s="28"/>
      <c r="Q337" s="28"/>
      <c r="R337" s="28"/>
      <c r="S337" s="55" t="s">
        <v>1794</v>
      </c>
      <c r="T337" s="55" t="s">
        <v>1794</v>
      </c>
      <c r="U337" s="55" t="s">
        <v>1794</v>
      </c>
      <c r="V337" s="28"/>
      <c r="W337" s="28"/>
      <c r="X337" s="28"/>
    </row>
    <row r="338" spans="1:24" ht="15" customHeight="1">
      <c r="A338" s="55" t="s">
        <v>1788</v>
      </c>
      <c r="B338" s="55" t="s">
        <v>1791</v>
      </c>
      <c r="C338">
        <v>316</v>
      </c>
      <c r="D338" s="28"/>
      <c r="E338" t="s">
        <v>1440</v>
      </c>
      <c r="F338" s="55" t="s">
        <v>412</v>
      </c>
      <c r="G338" s="29">
        <v>0</v>
      </c>
      <c r="H338" s="55" t="s">
        <v>1793</v>
      </c>
      <c r="I338" s="57">
        <v>226</v>
      </c>
      <c r="J338" s="42">
        <v>40268</v>
      </c>
      <c r="K338" s="43">
        <f t="shared" si="5"/>
        <v>31137</v>
      </c>
      <c r="L338" s="57"/>
      <c r="M338" s="28"/>
      <c r="N338" s="55" t="s">
        <v>1429</v>
      </c>
      <c r="O338" s="28"/>
      <c r="P338" s="28"/>
      <c r="Q338" s="28"/>
      <c r="R338" s="28"/>
      <c r="S338" s="55" t="s">
        <v>1794</v>
      </c>
      <c r="T338" s="55" t="s">
        <v>1794</v>
      </c>
      <c r="U338" s="55" t="s">
        <v>1794</v>
      </c>
      <c r="V338" s="28"/>
      <c r="W338" s="28"/>
      <c r="X338" s="28"/>
    </row>
    <row r="339" spans="1:24" ht="15" customHeight="1">
      <c r="A339" s="55" t="s">
        <v>1788</v>
      </c>
      <c r="B339" s="55" t="s">
        <v>1791</v>
      </c>
      <c r="C339">
        <v>381</v>
      </c>
      <c r="D339" s="28"/>
      <c r="E339" t="s">
        <v>1441</v>
      </c>
      <c r="F339" s="55" t="s">
        <v>412</v>
      </c>
      <c r="G339" s="29">
        <v>0</v>
      </c>
      <c r="H339" s="55" t="s">
        <v>1793</v>
      </c>
      <c r="I339" s="57">
        <v>233</v>
      </c>
      <c r="J339" s="42">
        <v>40268</v>
      </c>
      <c r="K339" s="43">
        <f t="shared" si="5"/>
        <v>31137</v>
      </c>
      <c r="L339" s="57"/>
      <c r="M339" s="29"/>
      <c r="N339" s="55" t="s">
        <v>1429</v>
      </c>
      <c r="O339" s="28"/>
      <c r="P339" s="28"/>
      <c r="Q339" s="28"/>
      <c r="R339" s="28"/>
      <c r="S339" s="55" t="s">
        <v>1794</v>
      </c>
      <c r="T339" s="55" t="s">
        <v>1794</v>
      </c>
      <c r="U339" s="55" t="s">
        <v>1794</v>
      </c>
      <c r="V339" s="28"/>
      <c r="W339" s="28"/>
      <c r="X339" s="28"/>
    </row>
    <row r="340" spans="1:24" ht="15" customHeight="1">
      <c r="A340" s="55" t="s">
        <v>1788</v>
      </c>
      <c r="B340" s="55" t="s">
        <v>1791</v>
      </c>
      <c r="C340">
        <v>317</v>
      </c>
      <c r="D340" s="28"/>
      <c r="E340" t="s">
        <v>1442</v>
      </c>
      <c r="F340" s="55" t="s">
        <v>412</v>
      </c>
      <c r="G340" s="29">
        <v>0</v>
      </c>
      <c r="H340" s="55" t="s">
        <v>1793</v>
      </c>
      <c r="I340" s="57">
        <v>269</v>
      </c>
      <c r="J340" s="42">
        <v>40268</v>
      </c>
      <c r="K340" s="43">
        <f t="shared" si="5"/>
        <v>31137</v>
      </c>
      <c r="L340" s="57"/>
      <c r="M340" s="29"/>
      <c r="N340" s="55" t="s">
        <v>1429</v>
      </c>
      <c r="O340" s="29"/>
      <c r="P340" s="28"/>
      <c r="Q340" s="28"/>
      <c r="R340" s="28"/>
      <c r="S340" s="55" t="s">
        <v>1794</v>
      </c>
      <c r="T340" s="55" t="s">
        <v>1794</v>
      </c>
      <c r="U340" s="55" t="s">
        <v>1794</v>
      </c>
      <c r="V340" s="28"/>
      <c r="W340" s="28"/>
      <c r="X340" s="28"/>
    </row>
    <row r="341" spans="1:24" ht="15" customHeight="1">
      <c r="A341" s="55" t="s">
        <v>1788</v>
      </c>
      <c r="B341" s="55" t="s">
        <v>1791</v>
      </c>
      <c r="C341">
        <v>38</v>
      </c>
      <c r="D341" s="28"/>
      <c r="E341" t="s">
        <v>1443</v>
      </c>
      <c r="F341" s="55" t="s">
        <v>412</v>
      </c>
      <c r="G341" s="29">
        <v>0</v>
      </c>
      <c r="H341" s="55" t="s">
        <v>1793</v>
      </c>
      <c r="I341" s="57">
        <v>279</v>
      </c>
      <c r="J341" s="42">
        <v>40268</v>
      </c>
      <c r="K341" s="43">
        <f t="shared" si="5"/>
        <v>31137</v>
      </c>
      <c r="L341" s="57"/>
      <c r="M341" s="28"/>
      <c r="N341" s="55" t="s">
        <v>1429</v>
      </c>
      <c r="O341" s="28"/>
      <c r="P341" s="28"/>
      <c r="Q341" s="28"/>
      <c r="R341" s="28"/>
      <c r="S341" s="55" t="s">
        <v>1794</v>
      </c>
      <c r="T341" s="55" t="s">
        <v>1794</v>
      </c>
      <c r="U341" s="55" t="s">
        <v>1794</v>
      </c>
      <c r="V341" s="28"/>
      <c r="W341" s="28"/>
      <c r="X341" s="28"/>
    </row>
    <row r="342" spans="1:24" ht="15" customHeight="1">
      <c r="A342" s="55" t="s">
        <v>1788</v>
      </c>
      <c r="B342" s="55" t="s">
        <v>1791</v>
      </c>
      <c r="C342">
        <v>319</v>
      </c>
      <c r="D342" s="28"/>
      <c r="E342" t="s">
        <v>1444</v>
      </c>
      <c r="F342" s="55" t="s">
        <v>412</v>
      </c>
      <c r="G342" s="29">
        <v>0</v>
      </c>
      <c r="H342" s="55" t="s">
        <v>1793</v>
      </c>
      <c r="I342" s="57">
        <v>286</v>
      </c>
      <c r="J342" s="42">
        <v>40268</v>
      </c>
      <c r="K342" s="43">
        <f t="shared" si="5"/>
        <v>31137</v>
      </c>
      <c r="L342" s="57"/>
      <c r="M342" s="29"/>
      <c r="N342" s="55" t="s">
        <v>1429</v>
      </c>
      <c r="O342" s="28"/>
      <c r="P342" s="28"/>
      <c r="Q342" s="28"/>
      <c r="R342" s="28"/>
      <c r="S342" s="55" t="s">
        <v>1794</v>
      </c>
      <c r="T342" s="55" t="s">
        <v>1794</v>
      </c>
      <c r="U342" s="55" t="s">
        <v>1794</v>
      </c>
      <c r="V342" s="28"/>
      <c r="W342" s="28"/>
      <c r="X342" s="28"/>
    </row>
    <row r="343" spans="1:24" ht="15" customHeight="1">
      <c r="A343" s="55" t="s">
        <v>1788</v>
      </c>
      <c r="B343" s="55" t="s">
        <v>1791</v>
      </c>
      <c r="C343">
        <v>330</v>
      </c>
      <c r="D343" s="28"/>
      <c r="E343" t="s">
        <v>1445</v>
      </c>
      <c r="F343" s="55" t="s">
        <v>412</v>
      </c>
      <c r="G343" s="29">
        <v>0</v>
      </c>
      <c r="H343" s="55" t="s">
        <v>1793</v>
      </c>
      <c r="I343" s="57">
        <v>288</v>
      </c>
      <c r="J343" s="42">
        <v>40268</v>
      </c>
      <c r="K343" s="43">
        <f t="shared" si="5"/>
        <v>31137</v>
      </c>
      <c r="L343" s="57"/>
      <c r="M343" s="29"/>
      <c r="N343" s="55" t="s">
        <v>1429</v>
      </c>
      <c r="O343" s="29"/>
      <c r="P343" s="28"/>
      <c r="Q343" s="28"/>
      <c r="R343" s="28"/>
      <c r="S343" s="55" t="s">
        <v>1794</v>
      </c>
      <c r="T343" s="55" t="s">
        <v>1794</v>
      </c>
      <c r="U343" s="55" t="s">
        <v>1794</v>
      </c>
      <c r="V343" s="28"/>
      <c r="W343" s="28"/>
      <c r="X343" s="28"/>
    </row>
    <row r="344" spans="1:24" ht="15" customHeight="1">
      <c r="A344" s="55" t="s">
        <v>1788</v>
      </c>
      <c r="B344" s="55" t="s">
        <v>1791</v>
      </c>
      <c r="C344">
        <v>318</v>
      </c>
      <c r="D344" s="28"/>
      <c r="E344" t="s">
        <v>1446</v>
      </c>
      <c r="F344" s="55" t="s">
        <v>412</v>
      </c>
      <c r="G344" s="29">
        <v>0</v>
      </c>
      <c r="H344" s="55" t="s">
        <v>1793</v>
      </c>
      <c r="I344" s="57">
        <v>289</v>
      </c>
      <c r="J344" s="42">
        <v>40268</v>
      </c>
      <c r="K344" s="43">
        <f t="shared" si="5"/>
        <v>31137</v>
      </c>
      <c r="L344" s="57"/>
      <c r="M344" s="28"/>
      <c r="N344" s="55" t="s">
        <v>1429</v>
      </c>
      <c r="O344" s="28"/>
      <c r="P344" s="28"/>
      <c r="Q344" s="28"/>
      <c r="R344" s="28"/>
      <c r="S344" s="55" t="s">
        <v>1794</v>
      </c>
      <c r="T344" s="55" t="s">
        <v>1794</v>
      </c>
      <c r="U344" s="55" t="s">
        <v>1794</v>
      </c>
      <c r="V344" s="28"/>
      <c r="W344" s="28"/>
      <c r="X344" s="28"/>
    </row>
    <row r="345" spans="1:24" ht="15" customHeight="1">
      <c r="A345" s="55" t="s">
        <v>1788</v>
      </c>
      <c r="B345" s="55" t="s">
        <v>1791</v>
      </c>
      <c r="C345">
        <v>321</v>
      </c>
      <c r="D345" s="28"/>
      <c r="E345" t="s">
        <v>1447</v>
      </c>
      <c r="F345" s="55" t="s">
        <v>413</v>
      </c>
      <c r="G345" s="29">
        <v>0</v>
      </c>
      <c r="H345" s="55" t="s">
        <v>1793</v>
      </c>
      <c r="I345" s="57">
        <v>291</v>
      </c>
      <c r="J345" s="42">
        <v>40268</v>
      </c>
      <c r="K345" s="43">
        <f t="shared" si="5"/>
        <v>31137</v>
      </c>
      <c r="L345" s="57"/>
      <c r="M345" s="28"/>
      <c r="N345" s="55" t="s">
        <v>1429</v>
      </c>
      <c r="O345" s="28"/>
      <c r="P345" s="28"/>
      <c r="Q345" s="28"/>
      <c r="R345" s="28"/>
      <c r="S345" s="55" t="s">
        <v>1794</v>
      </c>
      <c r="T345" s="55" t="s">
        <v>1794</v>
      </c>
      <c r="U345" s="55" t="s">
        <v>1794</v>
      </c>
      <c r="V345" s="28"/>
      <c r="W345" s="28"/>
      <c r="X345" s="28"/>
    </row>
    <row r="346" spans="1:24" ht="15" customHeight="1">
      <c r="A346" s="55" t="s">
        <v>1788</v>
      </c>
      <c r="B346" s="55" t="s">
        <v>1791</v>
      </c>
      <c r="C346">
        <v>322</v>
      </c>
      <c r="D346" s="28"/>
      <c r="E346" t="s">
        <v>1448</v>
      </c>
      <c r="F346" s="55" t="s">
        <v>412</v>
      </c>
      <c r="G346" s="29">
        <v>0</v>
      </c>
      <c r="H346" s="55" t="s">
        <v>1793</v>
      </c>
      <c r="I346" s="57">
        <v>296</v>
      </c>
      <c r="J346" s="42">
        <v>40268</v>
      </c>
      <c r="K346" s="43">
        <f t="shared" si="5"/>
        <v>31137</v>
      </c>
      <c r="L346" s="57"/>
      <c r="M346" s="28"/>
      <c r="N346" s="55" t="s">
        <v>1429</v>
      </c>
      <c r="O346" s="28"/>
      <c r="P346" s="28"/>
      <c r="Q346" s="28"/>
      <c r="R346" s="28"/>
      <c r="S346" s="55" t="s">
        <v>1794</v>
      </c>
      <c r="T346" s="55" t="s">
        <v>1794</v>
      </c>
      <c r="U346" s="55" t="s">
        <v>1794</v>
      </c>
      <c r="V346" s="28"/>
      <c r="W346" s="28"/>
      <c r="X346" s="28"/>
    </row>
    <row r="347" spans="1:24" ht="15" customHeight="1">
      <c r="A347" s="55" t="s">
        <v>1788</v>
      </c>
      <c r="B347" s="55" t="s">
        <v>1791</v>
      </c>
      <c r="C347">
        <v>323</v>
      </c>
      <c r="D347" s="28"/>
      <c r="E347" t="s">
        <v>1449</v>
      </c>
      <c r="F347" s="55" t="s">
        <v>413</v>
      </c>
      <c r="G347" s="29">
        <v>0</v>
      </c>
      <c r="H347" s="55" t="s">
        <v>1793</v>
      </c>
      <c r="I347" s="57">
        <v>302</v>
      </c>
      <c r="J347" s="42">
        <v>40268</v>
      </c>
      <c r="K347" s="43">
        <f t="shared" si="5"/>
        <v>31137</v>
      </c>
      <c r="L347" s="57"/>
      <c r="M347" s="29"/>
      <c r="N347" s="55" t="s">
        <v>1429</v>
      </c>
      <c r="O347" s="29"/>
      <c r="P347" s="28"/>
      <c r="Q347" s="28"/>
      <c r="R347" s="28"/>
      <c r="S347" s="55" t="s">
        <v>1794</v>
      </c>
      <c r="T347" s="55" t="s">
        <v>1794</v>
      </c>
      <c r="U347" s="55" t="s">
        <v>1794</v>
      </c>
      <c r="V347" s="28"/>
      <c r="W347" s="28"/>
      <c r="X347" s="28"/>
    </row>
    <row r="348" spans="1:24" ht="15" customHeight="1">
      <c r="A348" s="55" t="s">
        <v>1788</v>
      </c>
      <c r="B348" s="55" t="s">
        <v>1791</v>
      </c>
      <c r="C348">
        <v>324</v>
      </c>
      <c r="D348" s="28"/>
      <c r="E348" t="s">
        <v>1450</v>
      </c>
      <c r="F348" s="55" t="s">
        <v>413</v>
      </c>
      <c r="G348" s="29">
        <v>0</v>
      </c>
      <c r="H348" s="55" t="s">
        <v>1793</v>
      </c>
      <c r="I348" s="57">
        <v>310</v>
      </c>
      <c r="J348" s="42">
        <v>40268</v>
      </c>
      <c r="K348" s="43">
        <f t="shared" si="5"/>
        <v>31137</v>
      </c>
      <c r="L348" s="57"/>
      <c r="M348" s="29"/>
      <c r="N348" s="55" t="s">
        <v>1429</v>
      </c>
      <c r="O348" s="29"/>
      <c r="P348" s="28"/>
      <c r="Q348" s="28"/>
      <c r="R348" s="28"/>
      <c r="S348" s="55" t="s">
        <v>1794</v>
      </c>
      <c r="T348" s="55" t="s">
        <v>1794</v>
      </c>
      <c r="U348" s="55" t="s">
        <v>1794</v>
      </c>
      <c r="V348" s="28"/>
      <c r="W348" s="28"/>
      <c r="X348" s="28"/>
    </row>
    <row r="349" spans="1:24" ht="15" customHeight="1">
      <c r="A349" s="55" t="s">
        <v>1788</v>
      </c>
      <c r="B349" s="55" t="s">
        <v>1791</v>
      </c>
      <c r="C349">
        <v>325</v>
      </c>
      <c r="D349" s="28"/>
      <c r="E349" t="s">
        <v>1451</v>
      </c>
      <c r="F349" s="55" t="s">
        <v>413</v>
      </c>
      <c r="G349" s="29">
        <v>0</v>
      </c>
      <c r="H349" s="55" t="s">
        <v>1793</v>
      </c>
      <c r="I349" s="57">
        <v>317</v>
      </c>
      <c r="J349" s="42">
        <v>40268</v>
      </c>
      <c r="K349" s="43">
        <f t="shared" si="5"/>
        <v>31137</v>
      </c>
      <c r="L349" s="57"/>
      <c r="M349" s="29"/>
      <c r="N349" s="55" t="s">
        <v>1429</v>
      </c>
      <c r="O349" s="29"/>
      <c r="P349" s="28"/>
      <c r="Q349" s="28"/>
      <c r="R349" s="28"/>
      <c r="S349" s="55" t="s">
        <v>1794</v>
      </c>
      <c r="T349" s="55" t="s">
        <v>1794</v>
      </c>
      <c r="U349" s="55" t="s">
        <v>1794</v>
      </c>
      <c r="V349" s="28"/>
      <c r="W349" s="28"/>
      <c r="X349" s="28"/>
    </row>
    <row r="350" spans="1:24" ht="15" customHeight="1">
      <c r="A350" s="55" t="s">
        <v>1788</v>
      </c>
      <c r="B350" s="55" t="s">
        <v>1791</v>
      </c>
      <c r="C350">
        <v>326</v>
      </c>
      <c r="D350" s="28"/>
      <c r="E350" t="s">
        <v>1452</v>
      </c>
      <c r="F350" s="55" t="s">
        <v>413</v>
      </c>
      <c r="G350" s="29">
        <v>0</v>
      </c>
      <c r="H350" s="55" t="s">
        <v>1793</v>
      </c>
      <c r="I350" s="57">
        <v>325</v>
      </c>
      <c r="J350" s="42">
        <v>40268</v>
      </c>
      <c r="K350" s="43">
        <f t="shared" si="5"/>
        <v>31137</v>
      </c>
      <c r="L350" s="57"/>
      <c r="M350" s="28"/>
      <c r="N350" s="55" t="s">
        <v>1429</v>
      </c>
      <c r="O350" s="28"/>
      <c r="P350" s="28"/>
      <c r="Q350" s="28"/>
      <c r="R350" s="28"/>
      <c r="S350" s="55" t="s">
        <v>1794</v>
      </c>
      <c r="T350" s="55" t="s">
        <v>1794</v>
      </c>
      <c r="U350" s="55" t="s">
        <v>1794</v>
      </c>
      <c r="V350" s="28"/>
      <c r="W350" s="28"/>
      <c r="X350" s="28"/>
    </row>
    <row r="351" spans="1:24" ht="15" customHeight="1">
      <c r="A351" s="55" t="s">
        <v>1788</v>
      </c>
      <c r="B351" s="55" t="s">
        <v>1791</v>
      </c>
      <c r="C351">
        <v>327</v>
      </c>
      <c r="D351" s="28"/>
      <c r="E351" t="s">
        <v>1453</v>
      </c>
      <c r="F351" s="55" t="s">
        <v>413</v>
      </c>
      <c r="G351" s="29">
        <v>0</v>
      </c>
      <c r="H351" s="55" t="s">
        <v>1793</v>
      </c>
      <c r="I351" s="57">
        <v>332</v>
      </c>
      <c r="J351" s="42">
        <v>40268</v>
      </c>
      <c r="K351" s="43">
        <f t="shared" si="5"/>
        <v>31137</v>
      </c>
      <c r="L351" s="57"/>
      <c r="M351" s="28"/>
      <c r="N351" s="55" t="s">
        <v>1429</v>
      </c>
      <c r="O351" s="28"/>
      <c r="P351" s="28"/>
      <c r="Q351" s="28"/>
      <c r="R351" s="28"/>
      <c r="S351" s="55" t="s">
        <v>1794</v>
      </c>
      <c r="T351" s="55" t="s">
        <v>1794</v>
      </c>
      <c r="U351" s="55" t="s">
        <v>1794</v>
      </c>
      <c r="V351" s="28"/>
      <c r="W351" s="28"/>
      <c r="X351" s="28"/>
    </row>
    <row r="352" spans="1:24" ht="15" customHeight="1">
      <c r="A352" s="55" t="s">
        <v>1788</v>
      </c>
      <c r="B352" s="55" t="s">
        <v>1791</v>
      </c>
      <c r="C352">
        <v>328</v>
      </c>
      <c r="D352" s="28"/>
      <c r="E352" t="s">
        <v>1454</v>
      </c>
      <c r="F352" s="55" t="s">
        <v>413</v>
      </c>
      <c r="G352" s="29">
        <v>0</v>
      </c>
      <c r="H352" s="55" t="s">
        <v>1793</v>
      </c>
      <c r="I352" s="57">
        <v>343</v>
      </c>
      <c r="J352" s="42">
        <v>40268</v>
      </c>
      <c r="K352" s="43">
        <f t="shared" si="5"/>
        <v>31137</v>
      </c>
      <c r="L352" s="57"/>
      <c r="M352" s="29"/>
      <c r="N352" s="55" t="s">
        <v>1429</v>
      </c>
      <c r="O352" s="28"/>
      <c r="P352" s="28"/>
      <c r="Q352" s="28"/>
      <c r="R352" s="28"/>
      <c r="S352" s="55" t="s">
        <v>1794</v>
      </c>
      <c r="T352" s="55" t="s">
        <v>1794</v>
      </c>
      <c r="U352" s="55" t="s">
        <v>1794</v>
      </c>
      <c r="V352" s="28"/>
      <c r="W352" s="28"/>
      <c r="X352" s="28"/>
    </row>
    <row r="353" spans="1:24" ht="15" customHeight="1">
      <c r="A353" s="55" t="s">
        <v>1788</v>
      </c>
      <c r="B353" s="55" t="s">
        <v>1791</v>
      </c>
      <c r="C353">
        <v>329</v>
      </c>
      <c r="D353" s="28"/>
      <c r="E353" t="s">
        <v>1455</v>
      </c>
      <c r="F353" s="55" t="s">
        <v>413</v>
      </c>
      <c r="G353" s="29">
        <v>0</v>
      </c>
      <c r="H353" s="55" t="s">
        <v>1793</v>
      </c>
      <c r="I353" s="57">
        <v>351</v>
      </c>
      <c r="J353" s="42">
        <v>40268</v>
      </c>
      <c r="K353" s="43">
        <f t="shared" si="5"/>
        <v>31137</v>
      </c>
      <c r="L353" s="57"/>
      <c r="M353" s="29"/>
      <c r="N353" s="55" t="s">
        <v>1429</v>
      </c>
      <c r="O353" s="28"/>
      <c r="P353" s="28"/>
      <c r="Q353" s="28"/>
      <c r="R353" s="28"/>
      <c r="S353" s="55" t="s">
        <v>1794</v>
      </c>
      <c r="T353" s="55" t="s">
        <v>1794</v>
      </c>
      <c r="U353" s="55" t="s">
        <v>1794</v>
      </c>
      <c r="V353" s="28"/>
      <c r="W353" s="28"/>
      <c r="X353" s="28"/>
    </row>
    <row r="354" spans="1:24" ht="15" customHeight="1">
      <c r="A354" s="55" t="s">
        <v>1788</v>
      </c>
      <c r="B354" s="55" t="s">
        <v>1791</v>
      </c>
      <c r="C354">
        <v>331</v>
      </c>
      <c r="D354" s="28"/>
      <c r="E354" t="s">
        <v>1456</v>
      </c>
      <c r="F354" s="55" t="s">
        <v>412</v>
      </c>
      <c r="G354" s="29">
        <v>0</v>
      </c>
      <c r="H354" s="55" t="s">
        <v>1793</v>
      </c>
      <c r="I354" s="57">
        <v>358</v>
      </c>
      <c r="J354" s="42">
        <v>40268</v>
      </c>
      <c r="K354" s="43">
        <f t="shared" si="5"/>
        <v>31137</v>
      </c>
      <c r="L354" s="57"/>
      <c r="M354" s="29"/>
      <c r="N354" s="55" t="s">
        <v>1429</v>
      </c>
      <c r="O354" s="29"/>
      <c r="P354" s="28"/>
      <c r="Q354" s="28"/>
      <c r="R354" s="28"/>
      <c r="S354" s="55" t="s">
        <v>1794</v>
      </c>
      <c r="T354" s="55" t="s">
        <v>1794</v>
      </c>
      <c r="U354" s="55" t="s">
        <v>1794</v>
      </c>
      <c r="V354" s="28"/>
      <c r="W354" s="28"/>
      <c r="X354" s="28"/>
    </row>
    <row r="355" spans="1:24" ht="15" customHeight="1">
      <c r="A355" s="55" t="s">
        <v>1788</v>
      </c>
      <c r="B355" s="55" t="s">
        <v>1791</v>
      </c>
      <c r="C355">
        <v>332</v>
      </c>
      <c r="D355" s="28"/>
      <c r="E355" t="s">
        <v>1457</v>
      </c>
      <c r="F355" s="55" t="s">
        <v>412</v>
      </c>
      <c r="G355" s="29">
        <v>0</v>
      </c>
      <c r="H355" s="55" t="s">
        <v>1793</v>
      </c>
      <c r="I355" s="57">
        <v>364</v>
      </c>
      <c r="J355" s="42">
        <v>40268</v>
      </c>
      <c r="K355" s="43">
        <f t="shared" si="5"/>
        <v>31137</v>
      </c>
      <c r="L355" s="57"/>
      <c r="M355" s="29"/>
      <c r="N355" s="55" t="s">
        <v>1429</v>
      </c>
      <c r="O355" s="28"/>
      <c r="P355" s="28"/>
      <c r="Q355" s="28"/>
      <c r="R355" s="28"/>
      <c r="S355" s="55" t="s">
        <v>1795</v>
      </c>
      <c r="T355" s="55" t="s">
        <v>1796</v>
      </c>
      <c r="U355" s="55" t="s">
        <v>1794</v>
      </c>
      <c r="V355" s="28"/>
      <c r="W355" s="28"/>
      <c r="X355" s="28"/>
    </row>
    <row r="356" spans="1:24" ht="15" customHeight="1">
      <c r="A356" s="55" t="s">
        <v>1788</v>
      </c>
      <c r="B356" s="55" t="s">
        <v>1791</v>
      </c>
      <c r="C356">
        <v>334</v>
      </c>
      <c r="D356" s="28"/>
      <c r="E356" t="s">
        <v>1458</v>
      </c>
      <c r="F356" s="55" t="s">
        <v>412</v>
      </c>
      <c r="G356" s="29">
        <v>0</v>
      </c>
      <c r="H356" s="55" t="s">
        <v>1793</v>
      </c>
      <c r="I356" s="57">
        <v>365</v>
      </c>
      <c r="J356" s="42">
        <v>40268</v>
      </c>
      <c r="K356" s="43">
        <f t="shared" si="5"/>
        <v>31137</v>
      </c>
      <c r="L356" s="57"/>
      <c r="M356" s="29"/>
      <c r="N356" s="55" t="s">
        <v>1429</v>
      </c>
      <c r="O356" s="28"/>
      <c r="P356" s="28"/>
      <c r="Q356" s="28"/>
      <c r="R356" s="28"/>
      <c r="S356" s="55" t="s">
        <v>1794</v>
      </c>
      <c r="T356" s="55" t="s">
        <v>1794</v>
      </c>
      <c r="U356" s="55" t="s">
        <v>1794</v>
      </c>
      <c r="V356" s="28"/>
      <c r="W356" s="28"/>
      <c r="X356" s="28"/>
    </row>
    <row r="357" spans="1:24" ht="15" customHeight="1">
      <c r="A357" s="55" t="s">
        <v>1788</v>
      </c>
      <c r="B357" s="55" t="s">
        <v>1791</v>
      </c>
      <c r="C357">
        <v>335</v>
      </c>
      <c r="D357" s="28"/>
      <c r="E357" t="s">
        <v>1459</v>
      </c>
      <c r="F357" s="55" t="s">
        <v>412</v>
      </c>
      <c r="G357" s="29">
        <v>0</v>
      </c>
      <c r="H357" s="55" t="s">
        <v>1793</v>
      </c>
      <c r="I357" s="57">
        <v>367</v>
      </c>
      <c r="J357" s="42">
        <v>40268</v>
      </c>
      <c r="K357" s="43">
        <f t="shared" si="5"/>
        <v>31137</v>
      </c>
      <c r="L357" s="57"/>
      <c r="M357" s="29"/>
      <c r="N357" s="55" t="s">
        <v>1429</v>
      </c>
      <c r="O357" s="28"/>
      <c r="P357" s="28"/>
      <c r="Q357" s="28"/>
      <c r="R357" s="28"/>
      <c r="S357" s="55" t="s">
        <v>1794</v>
      </c>
      <c r="T357" s="55" t="s">
        <v>1794</v>
      </c>
      <c r="U357" s="55" t="s">
        <v>1794</v>
      </c>
      <c r="V357" s="28"/>
      <c r="W357" s="28"/>
      <c r="X357" s="28"/>
    </row>
    <row r="358" spans="1:24" ht="15" customHeight="1">
      <c r="A358" s="55" t="s">
        <v>1788</v>
      </c>
      <c r="B358" s="55" t="s">
        <v>1791</v>
      </c>
      <c r="C358">
        <v>336</v>
      </c>
      <c r="D358" s="28"/>
      <c r="E358" t="s">
        <v>1460</v>
      </c>
      <c r="F358" s="55" t="s">
        <v>412</v>
      </c>
      <c r="G358" s="29">
        <v>0</v>
      </c>
      <c r="H358" s="55" t="s">
        <v>1793</v>
      </c>
      <c r="I358" s="57">
        <v>372</v>
      </c>
      <c r="J358" s="42">
        <v>40268</v>
      </c>
      <c r="K358" s="43">
        <f t="shared" si="5"/>
        <v>31137</v>
      </c>
      <c r="L358" s="57"/>
      <c r="M358" s="28"/>
      <c r="N358" s="55" t="s">
        <v>1429</v>
      </c>
      <c r="O358" s="28"/>
      <c r="P358" s="28"/>
      <c r="Q358" s="28"/>
      <c r="R358" s="28"/>
      <c r="S358" s="55" t="s">
        <v>1794</v>
      </c>
      <c r="T358" s="55" t="s">
        <v>1794</v>
      </c>
      <c r="U358" s="55" t="s">
        <v>1794</v>
      </c>
      <c r="V358" s="28"/>
      <c r="W358" s="28"/>
      <c r="X358" s="28"/>
    </row>
    <row r="359" spans="1:24" ht="15" customHeight="1">
      <c r="A359" s="55" t="s">
        <v>1788</v>
      </c>
      <c r="B359" s="55" t="s">
        <v>1791</v>
      </c>
      <c r="C359">
        <v>382</v>
      </c>
      <c r="D359" s="28"/>
      <c r="E359" t="s">
        <v>1461</v>
      </c>
      <c r="F359" s="55" t="s">
        <v>413</v>
      </c>
      <c r="G359" s="29">
        <v>0</v>
      </c>
      <c r="H359" s="55" t="s">
        <v>1793</v>
      </c>
      <c r="I359" s="57">
        <v>373</v>
      </c>
      <c r="J359" s="42">
        <v>40268</v>
      </c>
      <c r="K359" s="43">
        <f t="shared" si="5"/>
        <v>31137</v>
      </c>
      <c r="L359" s="57"/>
      <c r="M359" s="29"/>
      <c r="N359" s="55" t="s">
        <v>1429</v>
      </c>
      <c r="O359" s="28"/>
      <c r="P359" s="28"/>
      <c r="Q359" s="28"/>
      <c r="R359" s="28"/>
      <c r="S359" s="55" t="s">
        <v>1794</v>
      </c>
      <c r="T359" s="55" t="s">
        <v>1794</v>
      </c>
      <c r="U359" s="55" t="s">
        <v>1794</v>
      </c>
      <c r="V359" s="28"/>
      <c r="W359" s="28"/>
      <c r="X359" s="28"/>
    </row>
    <row r="360" spans="1:24" ht="15" customHeight="1">
      <c r="A360" s="55" t="s">
        <v>1788</v>
      </c>
      <c r="B360" s="55" t="s">
        <v>1791</v>
      </c>
      <c r="C360">
        <v>337</v>
      </c>
      <c r="D360" s="28"/>
      <c r="E360" t="s">
        <v>1462</v>
      </c>
      <c r="F360" s="55" t="s">
        <v>412</v>
      </c>
      <c r="G360" s="29">
        <v>0</v>
      </c>
      <c r="H360" s="55" t="s">
        <v>1793</v>
      </c>
      <c r="I360" s="57">
        <v>374</v>
      </c>
      <c r="J360" s="42">
        <v>40268</v>
      </c>
      <c r="K360" s="43">
        <f t="shared" si="5"/>
        <v>31137</v>
      </c>
      <c r="L360" s="57"/>
      <c r="M360" s="29"/>
      <c r="N360" s="55" t="s">
        <v>1429</v>
      </c>
      <c r="O360" s="28"/>
      <c r="P360" s="28"/>
      <c r="Q360" s="28"/>
      <c r="R360" s="28"/>
      <c r="S360" s="55" t="s">
        <v>1794</v>
      </c>
      <c r="T360" s="55" t="s">
        <v>1794</v>
      </c>
      <c r="U360" s="55" t="s">
        <v>1794</v>
      </c>
      <c r="V360" s="28"/>
      <c r="W360" s="28"/>
      <c r="X360" s="28"/>
    </row>
    <row r="361" spans="1:24" ht="15" customHeight="1">
      <c r="A361" s="55" t="s">
        <v>1788</v>
      </c>
      <c r="B361" s="55" t="s">
        <v>1791</v>
      </c>
      <c r="C361">
        <v>338</v>
      </c>
      <c r="D361" s="28"/>
      <c r="E361" t="s">
        <v>1463</v>
      </c>
      <c r="F361" s="55" t="s">
        <v>412</v>
      </c>
      <c r="G361" s="29">
        <v>0</v>
      </c>
      <c r="H361" s="55" t="s">
        <v>1793</v>
      </c>
      <c r="I361" s="57">
        <v>377</v>
      </c>
      <c r="J361" s="42">
        <v>40268</v>
      </c>
      <c r="K361" s="43">
        <f t="shared" si="5"/>
        <v>31137</v>
      </c>
      <c r="L361" s="57"/>
      <c r="M361" s="29"/>
      <c r="N361" s="55" t="s">
        <v>1429</v>
      </c>
      <c r="O361" s="28"/>
      <c r="P361" s="28"/>
      <c r="Q361" s="28"/>
      <c r="R361" s="28"/>
      <c r="S361" s="55" t="s">
        <v>1794</v>
      </c>
      <c r="T361" s="55" t="s">
        <v>1794</v>
      </c>
      <c r="U361" s="55" t="s">
        <v>1794</v>
      </c>
      <c r="V361" s="28"/>
      <c r="W361" s="28"/>
      <c r="X361" s="28"/>
    </row>
    <row r="362" spans="1:24" ht="15" customHeight="1">
      <c r="A362" s="55" t="s">
        <v>1788</v>
      </c>
      <c r="B362" s="55" t="s">
        <v>1791</v>
      </c>
      <c r="C362">
        <v>340</v>
      </c>
      <c r="D362" s="28"/>
      <c r="E362" t="s">
        <v>1464</v>
      </c>
      <c r="F362" s="55" t="s">
        <v>412</v>
      </c>
      <c r="G362" s="29">
        <v>0</v>
      </c>
      <c r="H362" s="55" t="s">
        <v>1793</v>
      </c>
      <c r="I362" s="57">
        <v>380</v>
      </c>
      <c r="J362" s="42">
        <v>40268</v>
      </c>
      <c r="K362" s="43">
        <f t="shared" si="5"/>
        <v>31137</v>
      </c>
      <c r="L362" s="57"/>
      <c r="M362" s="29"/>
      <c r="N362" s="55" t="s">
        <v>1429</v>
      </c>
      <c r="O362" s="28"/>
      <c r="P362" s="28"/>
      <c r="Q362" s="28"/>
      <c r="R362" s="28"/>
      <c r="S362" s="55" t="s">
        <v>1794</v>
      </c>
      <c r="T362" s="55" t="s">
        <v>1794</v>
      </c>
      <c r="U362" s="55" t="s">
        <v>1794</v>
      </c>
      <c r="V362" s="28"/>
      <c r="W362" s="28"/>
      <c r="X362" s="28"/>
    </row>
    <row r="363" spans="1:24" ht="15" customHeight="1">
      <c r="A363" s="55" t="s">
        <v>1788</v>
      </c>
      <c r="B363" s="55" t="s">
        <v>1791</v>
      </c>
      <c r="C363">
        <v>341</v>
      </c>
      <c r="D363" s="28"/>
      <c r="E363" t="s">
        <v>1465</v>
      </c>
      <c r="F363" s="55" t="s">
        <v>412</v>
      </c>
      <c r="G363" s="29">
        <v>0</v>
      </c>
      <c r="H363" s="55" t="s">
        <v>1793</v>
      </c>
      <c r="I363" s="57">
        <v>382</v>
      </c>
      <c r="J363" s="42">
        <v>40268</v>
      </c>
      <c r="K363" s="43">
        <f t="shared" si="5"/>
        <v>31137</v>
      </c>
      <c r="L363" s="57"/>
      <c r="M363" s="29"/>
      <c r="N363" s="55" t="s">
        <v>1429</v>
      </c>
      <c r="O363" s="28"/>
      <c r="P363" s="28"/>
      <c r="Q363" s="28"/>
      <c r="R363" s="28"/>
      <c r="S363" s="55" t="s">
        <v>1794</v>
      </c>
      <c r="T363" s="55" t="s">
        <v>1794</v>
      </c>
      <c r="U363" s="55" t="s">
        <v>1794</v>
      </c>
      <c r="V363" s="28"/>
      <c r="W363" s="28"/>
      <c r="X363" s="28"/>
    </row>
    <row r="364" spans="1:24" ht="15" customHeight="1">
      <c r="A364" s="55" t="s">
        <v>1788</v>
      </c>
      <c r="B364" s="55" t="s">
        <v>1791</v>
      </c>
      <c r="C364">
        <v>342</v>
      </c>
      <c r="D364" s="28"/>
      <c r="E364" t="s">
        <v>1466</v>
      </c>
      <c r="F364" s="55" t="s">
        <v>412</v>
      </c>
      <c r="G364" s="29">
        <v>0</v>
      </c>
      <c r="H364" s="55" t="s">
        <v>1793</v>
      </c>
      <c r="I364" s="57">
        <v>384</v>
      </c>
      <c r="J364" s="42">
        <v>40268</v>
      </c>
      <c r="K364" s="43">
        <f t="shared" si="5"/>
        <v>31137</v>
      </c>
      <c r="L364" s="57"/>
      <c r="M364" s="28"/>
      <c r="N364" s="55" t="s">
        <v>1429</v>
      </c>
      <c r="O364" s="28"/>
      <c r="P364" s="28"/>
      <c r="Q364" s="28"/>
      <c r="R364" s="28"/>
      <c r="S364" s="55" t="s">
        <v>1794</v>
      </c>
      <c r="T364" s="55" t="s">
        <v>1794</v>
      </c>
      <c r="U364" s="55" t="s">
        <v>1794</v>
      </c>
      <c r="V364" s="28"/>
      <c r="W364" s="28"/>
      <c r="X364" s="28"/>
    </row>
    <row r="365" spans="1:24" ht="15" customHeight="1">
      <c r="A365" s="55" t="s">
        <v>1788</v>
      </c>
      <c r="B365" s="55" t="s">
        <v>1791</v>
      </c>
      <c r="C365">
        <v>343</v>
      </c>
      <c r="D365" s="28"/>
      <c r="E365" t="s">
        <v>1467</v>
      </c>
      <c r="F365" s="55" t="s">
        <v>412</v>
      </c>
      <c r="G365" s="29">
        <v>0</v>
      </c>
      <c r="H365" s="55" t="s">
        <v>1793</v>
      </c>
      <c r="I365" s="57">
        <v>385</v>
      </c>
      <c r="J365" s="42">
        <v>40268</v>
      </c>
      <c r="K365" s="43">
        <f t="shared" si="5"/>
        <v>31137</v>
      </c>
      <c r="L365" s="57"/>
      <c r="M365" s="28"/>
      <c r="N365" s="55" t="s">
        <v>1429</v>
      </c>
      <c r="O365" s="28"/>
      <c r="P365" s="28"/>
      <c r="Q365" s="28"/>
      <c r="R365" s="28"/>
      <c r="S365" s="55" t="s">
        <v>1795</v>
      </c>
      <c r="T365" s="55" t="s">
        <v>1796</v>
      </c>
      <c r="U365" s="55" t="s">
        <v>1794</v>
      </c>
      <c r="V365" s="28"/>
      <c r="W365" s="28"/>
      <c r="X365" s="28"/>
    </row>
    <row r="366" spans="1:24" ht="15" customHeight="1">
      <c r="A366" s="55" t="s">
        <v>1788</v>
      </c>
      <c r="B366" s="55" t="s">
        <v>1791</v>
      </c>
      <c r="C366">
        <v>345</v>
      </c>
      <c r="D366" s="28"/>
      <c r="E366" t="s">
        <v>1468</v>
      </c>
      <c r="F366" s="55" t="s">
        <v>412</v>
      </c>
      <c r="G366" s="29">
        <v>0</v>
      </c>
      <c r="H366" s="55" t="s">
        <v>1793</v>
      </c>
      <c r="I366" s="57">
        <v>389</v>
      </c>
      <c r="J366" s="42">
        <v>40268</v>
      </c>
      <c r="K366" s="43">
        <f t="shared" si="5"/>
        <v>31137</v>
      </c>
      <c r="L366" s="57"/>
      <c r="M366" s="29"/>
      <c r="N366" s="55" t="s">
        <v>1429</v>
      </c>
      <c r="O366" s="28"/>
      <c r="P366" s="28"/>
      <c r="Q366" s="28"/>
      <c r="R366" s="28"/>
      <c r="S366" s="55" t="s">
        <v>1794</v>
      </c>
      <c r="T366" s="55" t="s">
        <v>1794</v>
      </c>
      <c r="U366" s="55" t="s">
        <v>1794</v>
      </c>
      <c r="V366" s="28"/>
      <c r="W366" s="28"/>
      <c r="X366" s="28"/>
    </row>
    <row r="367" spans="1:24" ht="15" customHeight="1">
      <c r="A367" s="55" t="s">
        <v>1788</v>
      </c>
      <c r="B367" s="55" t="s">
        <v>1791</v>
      </c>
      <c r="C367">
        <v>346</v>
      </c>
      <c r="D367" s="28"/>
      <c r="E367" t="s">
        <v>1469</v>
      </c>
      <c r="F367" s="55" t="s">
        <v>413</v>
      </c>
      <c r="G367" s="29">
        <v>0</v>
      </c>
      <c r="H367" s="55" t="s">
        <v>1793</v>
      </c>
      <c r="I367" s="57">
        <v>394</v>
      </c>
      <c r="J367" s="42">
        <v>40268</v>
      </c>
      <c r="K367" s="43">
        <f t="shared" si="5"/>
        <v>31137</v>
      </c>
      <c r="L367" s="57"/>
      <c r="M367" s="29"/>
      <c r="N367" s="55" t="s">
        <v>1429</v>
      </c>
      <c r="O367" s="29"/>
      <c r="P367" s="28"/>
      <c r="Q367" s="28"/>
      <c r="R367" s="28"/>
      <c r="S367" s="55" t="s">
        <v>1794</v>
      </c>
      <c r="T367" s="55" t="s">
        <v>1794</v>
      </c>
      <c r="U367" s="55" t="s">
        <v>1794</v>
      </c>
      <c r="V367" s="28"/>
      <c r="W367" s="28"/>
      <c r="X367" s="28"/>
    </row>
    <row r="368" spans="1:24" ht="15" customHeight="1">
      <c r="A368" s="55" t="s">
        <v>1788</v>
      </c>
      <c r="B368" s="55" t="s">
        <v>1791</v>
      </c>
      <c r="C368">
        <v>347</v>
      </c>
      <c r="D368" s="28"/>
      <c r="E368" t="s">
        <v>1470</v>
      </c>
      <c r="F368" s="55" t="s">
        <v>412</v>
      </c>
      <c r="G368" s="29">
        <v>0</v>
      </c>
      <c r="H368" s="55" t="s">
        <v>1793</v>
      </c>
      <c r="I368" s="57">
        <v>402</v>
      </c>
      <c r="J368" s="42">
        <v>40268</v>
      </c>
      <c r="K368" s="43">
        <f t="shared" si="5"/>
        <v>31137</v>
      </c>
      <c r="L368" s="57"/>
      <c r="M368" s="29"/>
      <c r="N368" s="55" t="s">
        <v>1429</v>
      </c>
      <c r="O368" s="29"/>
      <c r="P368" s="28"/>
      <c r="Q368" s="28"/>
      <c r="R368" s="28"/>
      <c r="S368" s="55" t="s">
        <v>1794</v>
      </c>
      <c r="T368" s="55" t="s">
        <v>1794</v>
      </c>
      <c r="U368" s="55" t="s">
        <v>1794</v>
      </c>
      <c r="V368" s="28"/>
      <c r="W368" s="28"/>
      <c r="X368" s="28"/>
    </row>
    <row r="369" spans="1:24" ht="15" customHeight="1">
      <c r="A369" s="55" t="s">
        <v>1788</v>
      </c>
      <c r="B369" s="55" t="s">
        <v>1791</v>
      </c>
      <c r="C369">
        <v>348</v>
      </c>
      <c r="D369" s="28"/>
      <c r="E369" t="s">
        <v>1471</v>
      </c>
      <c r="F369" s="55" t="s">
        <v>413</v>
      </c>
      <c r="G369" s="29">
        <v>0</v>
      </c>
      <c r="H369" s="55" t="s">
        <v>1793</v>
      </c>
      <c r="I369" s="57">
        <v>405</v>
      </c>
      <c r="J369" s="42">
        <v>40268</v>
      </c>
      <c r="K369" s="43">
        <f t="shared" si="5"/>
        <v>31137</v>
      </c>
      <c r="L369" s="57"/>
      <c r="M369" s="29"/>
      <c r="N369" s="55" t="s">
        <v>1429</v>
      </c>
      <c r="O369" s="28"/>
      <c r="P369" s="28"/>
      <c r="Q369" s="28"/>
      <c r="R369" s="28"/>
      <c r="S369" s="55" t="s">
        <v>1794</v>
      </c>
      <c r="T369" s="55" t="s">
        <v>1794</v>
      </c>
      <c r="U369" s="55" t="s">
        <v>1794</v>
      </c>
      <c r="V369" s="28"/>
      <c r="W369" s="28"/>
      <c r="X369" s="28"/>
    </row>
    <row r="370" spans="1:24" ht="15" customHeight="1">
      <c r="A370" s="55" t="s">
        <v>1788</v>
      </c>
      <c r="B370" s="55" t="s">
        <v>1791</v>
      </c>
      <c r="C370">
        <v>349</v>
      </c>
      <c r="D370" s="28"/>
      <c r="E370" t="s">
        <v>1472</v>
      </c>
      <c r="F370" s="55" t="s">
        <v>412</v>
      </c>
      <c r="G370" s="29">
        <v>0</v>
      </c>
      <c r="H370" s="55" t="s">
        <v>1793</v>
      </c>
      <c r="I370" s="57">
        <v>406</v>
      </c>
      <c r="J370" s="42">
        <v>40268</v>
      </c>
      <c r="K370" s="43">
        <f t="shared" si="5"/>
        <v>31137</v>
      </c>
      <c r="L370" s="57"/>
      <c r="M370" s="28"/>
      <c r="N370" s="55" t="s">
        <v>1429</v>
      </c>
      <c r="O370" s="28"/>
      <c r="P370" s="28"/>
      <c r="Q370" s="28"/>
      <c r="R370" s="28"/>
      <c r="S370" s="55" t="s">
        <v>1794</v>
      </c>
      <c r="T370" s="55" t="s">
        <v>1794</v>
      </c>
      <c r="U370" s="55" t="s">
        <v>1794</v>
      </c>
      <c r="V370" s="28"/>
      <c r="W370" s="28"/>
      <c r="X370" s="28"/>
    </row>
    <row r="371" spans="1:24" ht="15" customHeight="1">
      <c r="A371" s="55" t="s">
        <v>1788</v>
      </c>
      <c r="B371" s="55" t="s">
        <v>1791</v>
      </c>
      <c r="C371">
        <v>350</v>
      </c>
      <c r="D371" s="28"/>
      <c r="E371" t="s">
        <v>1473</v>
      </c>
      <c r="F371" s="55" t="s">
        <v>413</v>
      </c>
      <c r="G371" s="29">
        <v>0</v>
      </c>
      <c r="H371" s="55" t="s">
        <v>1793</v>
      </c>
      <c r="I371" s="57">
        <v>413</v>
      </c>
      <c r="J371" s="42">
        <v>40268</v>
      </c>
      <c r="K371" s="43">
        <f t="shared" si="5"/>
        <v>31137</v>
      </c>
      <c r="L371" s="57"/>
      <c r="M371" s="28"/>
      <c r="N371" s="55" t="s">
        <v>1429</v>
      </c>
      <c r="O371" s="28"/>
      <c r="P371" s="28"/>
      <c r="Q371" s="28"/>
      <c r="R371" s="28"/>
      <c r="S371" s="55" t="s">
        <v>1794</v>
      </c>
      <c r="T371" s="55" t="s">
        <v>1794</v>
      </c>
      <c r="U371" s="55" t="s">
        <v>1794</v>
      </c>
      <c r="V371" s="28"/>
      <c r="W371" s="28"/>
      <c r="X371" s="28"/>
    </row>
    <row r="372" spans="1:24" ht="15" customHeight="1">
      <c r="A372" s="55" t="s">
        <v>1788</v>
      </c>
      <c r="B372" s="55" t="s">
        <v>1791</v>
      </c>
      <c r="C372">
        <v>351</v>
      </c>
      <c r="D372" s="28"/>
      <c r="E372" t="s">
        <v>1474</v>
      </c>
      <c r="F372" s="55" t="s">
        <v>412</v>
      </c>
      <c r="G372" s="29">
        <v>0</v>
      </c>
      <c r="H372" s="55" t="s">
        <v>1793</v>
      </c>
      <c r="I372" s="57">
        <v>419</v>
      </c>
      <c r="J372" s="42">
        <v>40268</v>
      </c>
      <c r="K372" s="43">
        <f t="shared" si="5"/>
        <v>31137</v>
      </c>
      <c r="L372" s="57"/>
      <c r="M372" s="29"/>
      <c r="N372" s="55" t="s">
        <v>1429</v>
      </c>
      <c r="O372" s="28"/>
      <c r="P372" s="28"/>
      <c r="Q372" s="28"/>
      <c r="R372" s="28"/>
      <c r="S372" s="55" t="s">
        <v>1794</v>
      </c>
      <c r="T372" s="55" t="s">
        <v>1794</v>
      </c>
      <c r="U372" s="55" t="s">
        <v>1794</v>
      </c>
      <c r="V372" s="28"/>
      <c r="W372" s="28"/>
      <c r="X372" s="28"/>
    </row>
    <row r="373" spans="1:24" ht="15" customHeight="1">
      <c r="A373" s="55" t="s">
        <v>1788</v>
      </c>
      <c r="B373" s="55" t="s">
        <v>1791</v>
      </c>
      <c r="C373">
        <v>352</v>
      </c>
      <c r="D373" s="28"/>
      <c r="E373" t="s">
        <v>1475</v>
      </c>
      <c r="F373" s="55" t="s">
        <v>412</v>
      </c>
      <c r="G373" s="29">
        <v>0</v>
      </c>
      <c r="H373" s="55" t="s">
        <v>1793</v>
      </c>
      <c r="I373" s="57">
        <v>423</v>
      </c>
      <c r="J373" s="42">
        <v>40268</v>
      </c>
      <c r="K373" s="43">
        <f t="shared" si="5"/>
        <v>31137</v>
      </c>
      <c r="L373" s="57"/>
      <c r="M373" s="28"/>
      <c r="N373" s="55" t="s">
        <v>1429</v>
      </c>
      <c r="O373" s="28"/>
      <c r="P373" s="28"/>
      <c r="Q373" s="28"/>
      <c r="R373" s="28"/>
      <c r="S373" s="55" t="s">
        <v>1794</v>
      </c>
      <c r="T373" s="55" t="s">
        <v>1794</v>
      </c>
      <c r="U373" s="55" t="s">
        <v>1794</v>
      </c>
      <c r="V373" s="28"/>
      <c r="W373" s="28"/>
      <c r="X373" s="28"/>
    </row>
    <row r="374" spans="1:24" ht="15" customHeight="1">
      <c r="A374" s="55" t="s">
        <v>1788</v>
      </c>
      <c r="B374" s="55" t="s">
        <v>1791</v>
      </c>
      <c r="C374">
        <v>353</v>
      </c>
      <c r="D374" s="28"/>
      <c r="E374" t="s">
        <v>1476</v>
      </c>
      <c r="F374" s="55" t="s">
        <v>412</v>
      </c>
      <c r="G374" s="29">
        <v>0</v>
      </c>
      <c r="H374" s="55" t="s">
        <v>1793</v>
      </c>
      <c r="I374" s="57">
        <v>424</v>
      </c>
      <c r="J374" s="42">
        <v>40268</v>
      </c>
      <c r="K374" s="43">
        <f t="shared" si="5"/>
        <v>31137</v>
      </c>
      <c r="L374" s="57"/>
      <c r="M374" s="29"/>
      <c r="N374" s="55" t="s">
        <v>1429</v>
      </c>
      <c r="O374" s="28"/>
      <c r="P374" s="28"/>
      <c r="Q374" s="28"/>
      <c r="R374" s="28"/>
      <c r="S374" s="55" t="s">
        <v>1794</v>
      </c>
      <c r="T374" s="55" t="s">
        <v>1794</v>
      </c>
      <c r="U374" s="55" t="s">
        <v>1794</v>
      </c>
      <c r="V374" s="28"/>
      <c r="W374" s="28"/>
      <c r="X374" s="28"/>
    </row>
    <row r="375" spans="1:24" ht="15" customHeight="1">
      <c r="A375" s="55" t="s">
        <v>1788</v>
      </c>
      <c r="B375" s="55" t="s">
        <v>1791</v>
      </c>
      <c r="C375">
        <v>354</v>
      </c>
      <c r="D375" s="28"/>
      <c r="E375" t="s">
        <v>1477</v>
      </c>
      <c r="F375" s="55" t="s">
        <v>412</v>
      </c>
      <c r="G375" s="29">
        <v>0</v>
      </c>
      <c r="H375" s="55" t="s">
        <v>1793</v>
      </c>
      <c r="I375" s="57">
        <v>433</v>
      </c>
      <c r="J375" s="42">
        <v>40268</v>
      </c>
      <c r="K375" s="43">
        <f t="shared" si="5"/>
        <v>31137</v>
      </c>
      <c r="L375" s="57"/>
      <c r="M375" s="28"/>
      <c r="N375" s="55" t="s">
        <v>1429</v>
      </c>
      <c r="O375" s="28"/>
      <c r="P375" s="28"/>
      <c r="Q375" s="28"/>
      <c r="R375" s="28"/>
      <c r="S375" s="55" t="s">
        <v>1794</v>
      </c>
      <c r="T375" s="55" t="s">
        <v>1794</v>
      </c>
      <c r="U375" s="55" t="s">
        <v>1794</v>
      </c>
      <c r="V375" s="28"/>
      <c r="W375" s="28"/>
      <c r="X375" s="28"/>
    </row>
    <row r="376" spans="1:24" ht="15" customHeight="1">
      <c r="A376" s="55" t="s">
        <v>1788</v>
      </c>
      <c r="B376" s="55" t="s">
        <v>1791</v>
      </c>
      <c r="C376">
        <v>355</v>
      </c>
      <c r="D376" s="28"/>
      <c r="E376" t="s">
        <v>1478</v>
      </c>
      <c r="F376" s="55" t="s">
        <v>413</v>
      </c>
      <c r="G376" s="29">
        <v>0</v>
      </c>
      <c r="H376" s="55" t="s">
        <v>1793</v>
      </c>
      <c r="I376" s="57">
        <v>437</v>
      </c>
      <c r="J376" s="42">
        <v>40268</v>
      </c>
      <c r="K376" s="43">
        <f t="shared" si="5"/>
        <v>31137</v>
      </c>
      <c r="L376" s="57"/>
      <c r="M376" s="29"/>
      <c r="N376" s="55" t="s">
        <v>1429</v>
      </c>
      <c r="O376" s="28"/>
      <c r="P376" s="28"/>
      <c r="Q376" s="28"/>
      <c r="R376" s="28"/>
      <c r="S376" s="55" t="s">
        <v>1794</v>
      </c>
      <c r="T376" s="55" t="s">
        <v>1794</v>
      </c>
      <c r="U376" s="55" t="s">
        <v>1794</v>
      </c>
      <c r="V376" s="28"/>
      <c r="W376" s="28"/>
      <c r="X376" s="28"/>
    </row>
    <row r="377" spans="1:24" ht="15" customHeight="1">
      <c r="A377" s="55" t="s">
        <v>1788</v>
      </c>
      <c r="B377" s="55" t="s">
        <v>1791</v>
      </c>
      <c r="C377">
        <v>356</v>
      </c>
      <c r="D377" s="28"/>
      <c r="E377" t="s">
        <v>1479</v>
      </c>
      <c r="F377" s="55" t="s">
        <v>412</v>
      </c>
      <c r="G377" s="29">
        <v>0</v>
      </c>
      <c r="H377" s="55" t="s">
        <v>1793</v>
      </c>
      <c r="I377" s="57">
        <v>446</v>
      </c>
      <c r="J377" s="42">
        <v>40268</v>
      </c>
      <c r="K377" s="43">
        <f t="shared" si="5"/>
        <v>31137</v>
      </c>
      <c r="L377" s="57"/>
      <c r="M377" s="28"/>
      <c r="N377" s="55" t="s">
        <v>1429</v>
      </c>
      <c r="O377" s="28"/>
      <c r="P377" s="28"/>
      <c r="Q377" s="28"/>
      <c r="R377" s="28"/>
      <c r="S377" s="55" t="s">
        <v>1794</v>
      </c>
      <c r="T377" s="55" t="s">
        <v>1794</v>
      </c>
      <c r="U377" s="55" t="s">
        <v>1794</v>
      </c>
      <c r="V377" s="28"/>
      <c r="W377" s="28"/>
      <c r="X377" s="28"/>
    </row>
    <row r="378" spans="1:24" ht="15" customHeight="1">
      <c r="A378" s="55" t="s">
        <v>1788</v>
      </c>
      <c r="B378" s="55" t="s">
        <v>1791</v>
      </c>
      <c r="C378">
        <v>357</v>
      </c>
      <c r="D378" s="28"/>
      <c r="E378" t="s">
        <v>1480</v>
      </c>
      <c r="F378" s="55" t="s">
        <v>412</v>
      </c>
      <c r="G378" s="29">
        <v>0</v>
      </c>
      <c r="H378" s="55" t="s">
        <v>1793</v>
      </c>
      <c r="I378" s="57">
        <v>514</v>
      </c>
      <c r="J378" s="42">
        <v>40268</v>
      </c>
      <c r="K378" s="43">
        <f t="shared" si="5"/>
        <v>31137</v>
      </c>
      <c r="L378" s="57"/>
      <c r="M378" s="29"/>
      <c r="N378" s="55" t="s">
        <v>1429</v>
      </c>
      <c r="O378" s="28"/>
      <c r="P378" s="28"/>
      <c r="Q378" s="28"/>
      <c r="R378" s="28"/>
      <c r="S378" s="55" t="s">
        <v>1795</v>
      </c>
      <c r="T378" s="55" t="s">
        <v>1796</v>
      </c>
      <c r="U378" s="55" t="s">
        <v>1794</v>
      </c>
      <c r="V378" s="28"/>
      <c r="W378" s="28"/>
      <c r="X378" s="28"/>
    </row>
    <row r="379" spans="1:24" ht="15" customHeight="1">
      <c r="A379" s="55" t="s">
        <v>1788</v>
      </c>
      <c r="B379" s="55" t="s">
        <v>1791</v>
      </c>
      <c r="C379">
        <v>358</v>
      </c>
      <c r="D379" s="28"/>
      <c r="E379" t="s">
        <v>1481</v>
      </c>
      <c r="F379" s="55" t="s">
        <v>412</v>
      </c>
      <c r="G379" s="29">
        <v>0</v>
      </c>
      <c r="H379" s="55" t="s">
        <v>1793</v>
      </c>
      <c r="I379" s="57">
        <v>515</v>
      </c>
      <c r="J379" s="42">
        <v>40268</v>
      </c>
      <c r="K379" s="43">
        <f t="shared" si="5"/>
        <v>31137</v>
      </c>
      <c r="L379" s="57"/>
      <c r="M379" s="28"/>
      <c r="N379" s="55" t="s">
        <v>1429</v>
      </c>
      <c r="O379" s="28"/>
      <c r="P379" s="28"/>
      <c r="Q379" s="28"/>
      <c r="R379" s="28"/>
      <c r="S379" s="55" t="s">
        <v>1794</v>
      </c>
      <c r="T379" s="55" t="s">
        <v>1794</v>
      </c>
      <c r="U379" s="55" t="s">
        <v>1794</v>
      </c>
      <c r="V379" s="28"/>
      <c r="W379" s="28"/>
      <c r="X379" s="28"/>
    </row>
    <row r="380" spans="1:24" ht="15" customHeight="1">
      <c r="A380" s="55" t="s">
        <v>1788</v>
      </c>
      <c r="B380" s="55" t="s">
        <v>1791</v>
      </c>
      <c r="C380">
        <v>359</v>
      </c>
      <c r="D380" s="28"/>
      <c r="E380" t="s">
        <v>1482</v>
      </c>
      <c r="F380" s="55" t="s">
        <v>412</v>
      </c>
      <c r="G380" s="29">
        <v>0</v>
      </c>
      <c r="H380" s="55" t="s">
        <v>1793</v>
      </c>
      <c r="I380" s="57">
        <v>516</v>
      </c>
      <c r="J380" s="42">
        <v>40268</v>
      </c>
      <c r="K380" s="43">
        <f t="shared" si="5"/>
        <v>31137</v>
      </c>
      <c r="L380" s="57"/>
      <c r="M380" s="28"/>
      <c r="N380" s="55" t="s">
        <v>1429</v>
      </c>
      <c r="O380" s="28"/>
      <c r="P380" s="28"/>
      <c r="Q380" s="28"/>
      <c r="R380" s="28"/>
      <c r="S380" s="55" t="s">
        <v>1794</v>
      </c>
      <c r="T380" s="55" t="s">
        <v>1794</v>
      </c>
      <c r="U380" s="55" t="s">
        <v>1794</v>
      </c>
      <c r="V380" s="28"/>
      <c r="W380" s="28"/>
      <c r="X380" s="28"/>
    </row>
    <row r="381" spans="1:24" ht="15" customHeight="1">
      <c r="A381" s="55" t="s">
        <v>1788</v>
      </c>
      <c r="B381" s="55" t="s">
        <v>1791</v>
      </c>
      <c r="C381">
        <v>360</v>
      </c>
      <c r="D381" s="28"/>
      <c r="E381" t="s">
        <v>1409</v>
      </c>
      <c r="F381" s="55" t="s">
        <v>412</v>
      </c>
      <c r="G381" s="29">
        <v>0</v>
      </c>
      <c r="H381" s="55" t="s">
        <v>1793</v>
      </c>
      <c r="I381" s="57">
        <v>525</v>
      </c>
      <c r="J381" s="42">
        <v>40268</v>
      </c>
      <c r="K381" s="43">
        <f t="shared" ref="K381:K444" si="6">DATE(YEAR(J382)-25,MONTH(J382),DAY(J382))</f>
        <v>31137</v>
      </c>
      <c r="L381" s="57"/>
      <c r="M381" s="29"/>
      <c r="N381" s="55" t="s">
        <v>1429</v>
      </c>
      <c r="O381" s="29"/>
      <c r="P381" s="28"/>
      <c r="Q381" s="28"/>
      <c r="R381" s="28"/>
      <c r="S381" s="55" t="s">
        <v>1794</v>
      </c>
      <c r="T381" s="55" t="s">
        <v>1794</v>
      </c>
      <c r="U381" s="55" t="s">
        <v>1794</v>
      </c>
      <c r="V381" s="28"/>
      <c r="W381" s="28"/>
      <c r="X381" s="28"/>
    </row>
    <row r="382" spans="1:24" ht="15" customHeight="1">
      <c r="A382" s="55" t="s">
        <v>1788</v>
      </c>
      <c r="B382" s="55" t="s">
        <v>1791</v>
      </c>
      <c r="C382">
        <v>361</v>
      </c>
      <c r="D382" s="28"/>
      <c r="E382" t="s">
        <v>1483</v>
      </c>
      <c r="F382" s="55" t="s">
        <v>412</v>
      </c>
      <c r="G382" s="29">
        <v>0</v>
      </c>
      <c r="H382" s="55" t="s">
        <v>1793</v>
      </c>
      <c r="I382" s="57">
        <v>527</v>
      </c>
      <c r="J382" s="42">
        <v>40268</v>
      </c>
      <c r="K382" s="43">
        <f t="shared" si="6"/>
        <v>31137</v>
      </c>
      <c r="L382" s="57"/>
      <c r="M382" s="29"/>
      <c r="N382" s="55" t="s">
        <v>1429</v>
      </c>
      <c r="O382" s="28"/>
      <c r="P382" s="28"/>
      <c r="Q382" s="28"/>
      <c r="R382" s="28"/>
      <c r="S382" s="55" t="s">
        <v>1794</v>
      </c>
      <c r="T382" s="55" t="s">
        <v>1794</v>
      </c>
      <c r="U382" s="55" t="s">
        <v>1794</v>
      </c>
      <c r="V382" s="28"/>
      <c r="W382" s="28"/>
      <c r="X382" s="28"/>
    </row>
    <row r="383" spans="1:24" ht="15" customHeight="1">
      <c r="A383" s="55" t="s">
        <v>1788</v>
      </c>
      <c r="B383" s="55" t="s">
        <v>1791</v>
      </c>
      <c r="C383">
        <v>371</v>
      </c>
      <c r="D383" s="28"/>
      <c r="E383" t="s">
        <v>1484</v>
      </c>
      <c r="F383" s="55" t="s">
        <v>413</v>
      </c>
      <c r="G383" s="29">
        <v>0</v>
      </c>
      <c r="H383" s="55" t="s">
        <v>1793</v>
      </c>
      <c r="I383" s="57">
        <v>531</v>
      </c>
      <c r="J383" s="42">
        <v>40268</v>
      </c>
      <c r="K383" s="43">
        <f t="shared" si="6"/>
        <v>31137</v>
      </c>
      <c r="L383" s="57"/>
      <c r="M383" s="28"/>
      <c r="N383" s="55" t="s">
        <v>1429</v>
      </c>
      <c r="O383" s="28"/>
      <c r="P383" s="28"/>
      <c r="Q383" s="28"/>
      <c r="R383" s="28"/>
      <c r="S383" s="55" t="s">
        <v>1794</v>
      </c>
      <c r="T383" s="55" t="s">
        <v>1794</v>
      </c>
      <c r="U383" s="55" t="s">
        <v>1794</v>
      </c>
      <c r="V383" s="28"/>
      <c r="W383" s="28"/>
      <c r="X383" s="28"/>
    </row>
    <row r="384" spans="1:24" ht="15" customHeight="1">
      <c r="A384" s="55" t="s">
        <v>1788</v>
      </c>
      <c r="B384" s="55" t="s">
        <v>1791</v>
      </c>
      <c r="C384">
        <v>372</v>
      </c>
      <c r="D384" s="28"/>
      <c r="E384" t="s">
        <v>1485</v>
      </c>
      <c r="F384" s="55" t="s">
        <v>412</v>
      </c>
      <c r="G384" s="29">
        <v>0</v>
      </c>
      <c r="H384" s="55" t="s">
        <v>1793</v>
      </c>
      <c r="I384" s="57">
        <v>534</v>
      </c>
      <c r="J384" s="42">
        <v>40268</v>
      </c>
      <c r="K384" s="43">
        <f t="shared" si="6"/>
        <v>31137</v>
      </c>
      <c r="L384" s="57"/>
      <c r="M384" s="28"/>
      <c r="N384" s="55" t="s">
        <v>1429</v>
      </c>
      <c r="O384" s="28"/>
      <c r="P384" s="28"/>
      <c r="Q384" s="28"/>
      <c r="R384" s="28"/>
      <c r="S384" s="55" t="s">
        <v>1794</v>
      </c>
      <c r="T384" s="55" t="s">
        <v>1794</v>
      </c>
      <c r="U384" s="55" t="s">
        <v>1794</v>
      </c>
      <c r="V384" s="28"/>
      <c r="W384" s="28"/>
      <c r="X384" s="28"/>
    </row>
    <row r="385" spans="1:24" ht="15" customHeight="1">
      <c r="A385" s="55" t="s">
        <v>1788</v>
      </c>
      <c r="B385" s="55" t="s">
        <v>1791</v>
      </c>
      <c r="C385">
        <v>383</v>
      </c>
      <c r="D385" s="28"/>
      <c r="E385" t="s">
        <v>1486</v>
      </c>
      <c r="F385" s="55" t="s">
        <v>413</v>
      </c>
      <c r="G385" s="29">
        <v>0</v>
      </c>
      <c r="H385" s="55" t="s">
        <v>1793</v>
      </c>
      <c r="I385" s="57">
        <v>535</v>
      </c>
      <c r="J385" s="42">
        <v>40268</v>
      </c>
      <c r="K385" s="43">
        <f t="shared" si="6"/>
        <v>31137</v>
      </c>
      <c r="L385" s="57"/>
      <c r="M385" s="29"/>
      <c r="N385" s="55" t="s">
        <v>1429</v>
      </c>
      <c r="O385" s="28"/>
      <c r="P385" s="28"/>
      <c r="Q385" s="28"/>
      <c r="R385" s="28"/>
      <c r="S385" s="55" t="s">
        <v>1794</v>
      </c>
      <c r="T385" s="55" t="s">
        <v>1794</v>
      </c>
      <c r="U385" s="55" t="s">
        <v>1794</v>
      </c>
      <c r="V385" s="28"/>
      <c r="W385" s="28"/>
      <c r="X385" s="28"/>
    </row>
    <row r="386" spans="1:24" ht="15" customHeight="1">
      <c r="A386" s="55" t="s">
        <v>1788</v>
      </c>
      <c r="B386" s="55" t="s">
        <v>1791</v>
      </c>
      <c r="C386">
        <v>384</v>
      </c>
      <c r="D386" s="28"/>
      <c r="E386" t="s">
        <v>1487</v>
      </c>
      <c r="F386" s="55" t="s">
        <v>412</v>
      </c>
      <c r="G386" s="29">
        <v>0</v>
      </c>
      <c r="H386" s="55" t="s">
        <v>1793</v>
      </c>
      <c r="I386" s="57">
        <v>536</v>
      </c>
      <c r="J386" s="42">
        <v>40268</v>
      </c>
      <c r="K386" s="43">
        <f t="shared" si="6"/>
        <v>31137</v>
      </c>
      <c r="L386" s="57"/>
      <c r="M386" s="28"/>
      <c r="N386" s="55" t="s">
        <v>1429</v>
      </c>
      <c r="O386" s="28"/>
      <c r="P386" s="28"/>
      <c r="Q386" s="28"/>
      <c r="R386" s="28"/>
      <c r="S386" s="55" t="s">
        <v>1794</v>
      </c>
      <c r="T386" s="55" t="s">
        <v>1794</v>
      </c>
      <c r="U386" s="55" t="s">
        <v>1794</v>
      </c>
      <c r="V386" s="28"/>
      <c r="W386" s="28"/>
      <c r="X386" s="28"/>
    </row>
    <row r="387" spans="1:24" ht="15" customHeight="1">
      <c r="A387" s="55" t="s">
        <v>1788</v>
      </c>
      <c r="B387" s="55" t="s">
        <v>1791</v>
      </c>
      <c r="C387">
        <v>374</v>
      </c>
      <c r="D387" s="28"/>
      <c r="E387" t="s">
        <v>1488</v>
      </c>
      <c r="F387" s="55" t="s">
        <v>413</v>
      </c>
      <c r="G387" s="29">
        <v>0</v>
      </c>
      <c r="H387" s="55" t="s">
        <v>1793</v>
      </c>
      <c r="I387" s="57">
        <v>539</v>
      </c>
      <c r="J387" s="42">
        <v>40268</v>
      </c>
      <c r="K387" s="43">
        <f t="shared" si="6"/>
        <v>31137</v>
      </c>
      <c r="L387" s="57"/>
      <c r="M387" s="29"/>
      <c r="N387" s="55" t="s">
        <v>1429</v>
      </c>
      <c r="O387" s="28"/>
      <c r="P387" s="28"/>
      <c r="Q387" s="28"/>
      <c r="R387" s="28"/>
      <c r="S387" s="55" t="s">
        <v>1794</v>
      </c>
      <c r="T387" s="55" t="s">
        <v>1794</v>
      </c>
      <c r="U387" s="55" t="s">
        <v>1794</v>
      </c>
      <c r="V387" s="28"/>
      <c r="W387" s="28"/>
      <c r="X387" s="28"/>
    </row>
    <row r="388" spans="1:24" ht="15" customHeight="1">
      <c r="A388" s="55" t="s">
        <v>1788</v>
      </c>
      <c r="B388" s="55" t="s">
        <v>1791</v>
      </c>
      <c r="C388">
        <v>386</v>
      </c>
      <c r="D388" s="28"/>
      <c r="E388" t="s">
        <v>1489</v>
      </c>
      <c r="F388" s="55" t="s">
        <v>412</v>
      </c>
      <c r="G388" s="29">
        <v>0</v>
      </c>
      <c r="H388" s="55" t="s">
        <v>1793</v>
      </c>
      <c r="I388" s="57">
        <v>568</v>
      </c>
      <c r="J388" s="42">
        <v>40268</v>
      </c>
      <c r="K388" s="43">
        <f t="shared" si="6"/>
        <v>31137</v>
      </c>
      <c r="L388" s="57"/>
      <c r="M388" s="29"/>
      <c r="N388" s="55" t="s">
        <v>1429</v>
      </c>
      <c r="O388" s="29"/>
      <c r="P388" s="28"/>
      <c r="Q388" s="28"/>
      <c r="R388" s="28"/>
      <c r="S388" s="55" t="s">
        <v>1794</v>
      </c>
      <c r="T388" s="55" t="s">
        <v>1794</v>
      </c>
      <c r="U388" s="55" t="s">
        <v>1794</v>
      </c>
      <c r="V388" s="28"/>
      <c r="W388" s="28"/>
      <c r="X388" s="28"/>
    </row>
    <row r="389" spans="1:24" ht="15" customHeight="1">
      <c r="A389" s="55" t="s">
        <v>1788</v>
      </c>
      <c r="B389" s="55" t="s">
        <v>1791</v>
      </c>
      <c r="C389">
        <v>387</v>
      </c>
      <c r="D389" s="28"/>
      <c r="E389" t="s">
        <v>1490</v>
      </c>
      <c r="F389" s="55" t="s">
        <v>413</v>
      </c>
      <c r="G389" s="29">
        <v>0</v>
      </c>
      <c r="H389" s="55" t="s">
        <v>1793</v>
      </c>
      <c r="I389" s="57">
        <v>571</v>
      </c>
      <c r="J389" s="42">
        <v>40268</v>
      </c>
      <c r="K389" s="43">
        <f t="shared" si="6"/>
        <v>31137</v>
      </c>
      <c r="L389" s="57"/>
      <c r="M389" s="28"/>
      <c r="N389" s="55" t="s">
        <v>1429</v>
      </c>
      <c r="O389" s="28"/>
      <c r="P389" s="28"/>
      <c r="Q389" s="28"/>
      <c r="R389" s="28"/>
      <c r="S389" s="55" t="s">
        <v>1794</v>
      </c>
      <c r="T389" s="55" t="s">
        <v>1794</v>
      </c>
      <c r="U389" s="55" t="s">
        <v>1794</v>
      </c>
      <c r="V389" s="28"/>
      <c r="W389" s="28"/>
      <c r="X389" s="28"/>
    </row>
    <row r="390" spans="1:24" ht="15" customHeight="1">
      <c r="A390" s="55" t="s">
        <v>1788</v>
      </c>
      <c r="B390" s="55" t="s">
        <v>1791</v>
      </c>
      <c r="C390">
        <v>388</v>
      </c>
      <c r="D390" s="28"/>
      <c r="E390" t="s">
        <v>1491</v>
      </c>
      <c r="F390" s="55" t="s">
        <v>413</v>
      </c>
      <c r="G390" s="29">
        <v>0</v>
      </c>
      <c r="H390" s="55" t="s">
        <v>1793</v>
      </c>
      <c r="I390" s="57">
        <v>572</v>
      </c>
      <c r="J390" s="42">
        <v>40268</v>
      </c>
      <c r="K390" s="43">
        <f t="shared" si="6"/>
        <v>31137</v>
      </c>
      <c r="L390" s="57"/>
      <c r="M390" s="28"/>
      <c r="N390" s="55" t="s">
        <v>1429</v>
      </c>
      <c r="O390" s="28"/>
      <c r="P390" s="28"/>
      <c r="Q390" s="28"/>
      <c r="R390" s="28"/>
      <c r="S390" s="55" t="s">
        <v>1794</v>
      </c>
      <c r="T390" s="55" t="s">
        <v>1794</v>
      </c>
      <c r="U390" s="55" t="s">
        <v>1794</v>
      </c>
      <c r="V390" s="28"/>
      <c r="W390" s="28"/>
      <c r="X390" s="28"/>
    </row>
    <row r="391" spans="1:24" ht="15" customHeight="1">
      <c r="A391" s="55" t="s">
        <v>1788</v>
      </c>
      <c r="B391" s="55" t="s">
        <v>1791</v>
      </c>
      <c r="C391">
        <v>62</v>
      </c>
      <c r="D391" s="28"/>
      <c r="E391" t="s">
        <v>1492</v>
      </c>
      <c r="F391" s="55" t="s">
        <v>412</v>
      </c>
      <c r="G391" s="29">
        <v>0</v>
      </c>
      <c r="H391" s="55" t="s">
        <v>1793</v>
      </c>
      <c r="I391" s="57">
        <v>573</v>
      </c>
      <c r="J391" s="42">
        <v>40268</v>
      </c>
      <c r="K391" s="43">
        <f t="shared" si="6"/>
        <v>31137</v>
      </c>
      <c r="L391" s="57"/>
      <c r="M391" s="28"/>
      <c r="N391" s="55" t="s">
        <v>1429</v>
      </c>
      <c r="O391" s="28"/>
      <c r="P391" s="28"/>
      <c r="Q391" s="28"/>
      <c r="R391" s="28"/>
      <c r="S391" s="55" t="s">
        <v>1794</v>
      </c>
      <c r="T391" s="55" t="s">
        <v>1794</v>
      </c>
      <c r="U391" s="55" t="s">
        <v>1794</v>
      </c>
      <c r="V391" s="28"/>
      <c r="W391" s="28"/>
      <c r="X391" s="28"/>
    </row>
    <row r="392" spans="1:24" ht="15" customHeight="1">
      <c r="A392" s="55" t="s">
        <v>1788</v>
      </c>
      <c r="B392" s="55" t="s">
        <v>1791</v>
      </c>
      <c r="C392">
        <v>389</v>
      </c>
      <c r="D392" s="28"/>
      <c r="E392" t="s">
        <v>1493</v>
      </c>
      <c r="F392" s="55" t="s">
        <v>412</v>
      </c>
      <c r="G392" s="29">
        <v>0</v>
      </c>
      <c r="H392" s="55" t="s">
        <v>1793</v>
      </c>
      <c r="I392" s="57">
        <v>575</v>
      </c>
      <c r="J392" s="42">
        <v>40268</v>
      </c>
      <c r="K392" s="43">
        <f t="shared" si="6"/>
        <v>31137</v>
      </c>
      <c r="L392" s="57"/>
      <c r="M392" s="29"/>
      <c r="N392" s="55" t="s">
        <v>1429</v>
      </c>
      <c r="O392" s="29"/>
      <c r="P392" s="28"/>
      <c r="Q392" s="28"/>
      <c r="R392" s="28"/>
      <c r="S392" s="55" t="s">
        <v>1794</v>
      </c>
      <c r="T392" s="55" t="s">
        <v>1794</v>
      </c>
      <c r="U392" s="55" t="s">
        <v>1794</v>
      </c>
      <c r="V392" s="28"/>
      <c r="W392" s="28"/>
      <c r="X392" s="28"/>
    </row>
    <row r="393" spans="1:24" ht="15" customHeight="1">
      <c r="A393" s="55" t="s">
        <v>1788</v>
      </c>
      <c r="B393" s="55" t="s">
        <v>1791</v>
      </c>
      <c r="C393">
        <v>392</v>
      </c>
      <c r="D393" s="28"/>
      <c r="E393" t="s">
        <v>1494</v>
      </c>
      <c r="F393" s="55" t="s">
        <v>413</v>
      </c>
      <c r="G393" s="29">
        <v>0</v>
      </c>
      <c r="H393" s="55" t="s">
        <v>1793</v>
      </c>
      <c r="I393" s="57">
        <v>582</v>
      </c>
      <c r="J393" s="42">
        <v>40268</v>
      </c>
      <c r="K393" s="43">
        <f t="shared" si="6"/>
        <v>31137</v>
      </c>
      <c r="L393" s="57"/>
      <c r="M393" s="28"/>
      <c r="N393" s="55" t="s">
        <v>1429</v>
      </c>
      <c r="O393" s="28"/>
      <c r="P393" s="28"/>
      <c r="Q393" s="28"/>
      <c r="R393" s="28"/>
      <c r="S393" s="55" t="s">
        <v>1794</v>
      </c>
      <c r="T393" s="55" t="s">
        <v>1794</v>
      </c>
      <c r="U393" s="55" t="s">
        <v>1794</v>
      </c>
      <c r="V393" s="28"/>
      <c r="W393" s="28"/>
      <c r="X393" s="28"/>
    </row>
    <row r="394" spans="1:24" ht="15" customHeight="1">
      <c r="A394" s="55" t="s">
        <v>1788</v>
      </c>
      <c r="B394" s="55" t="s">
        <v>1791</v>
      </c>
      <c r="C394">
        <v>76</v>
      </c>
      <c r="D394" s="28"/>
      <c r="E394" t="s">
        <v>1495</v>
      </c>
      <c r="F394" s="55" t="s">
        <v>412</v>
      </c>
      <c r="G394" s="29">
        <v>0</v>
      </c>
      <c r="H394" s="55" t="s">
        <v>1793</v>
      </c>
      <c r="I394" s="57">
        <v>586</v>
      </c>
      <c r="J394" s="42">
        <v>40268</v>
      </c>
      <c r="K394" s="43">
        <f t="shared" si="6"/>
        <v>31137</v>
      </c>
      <c r="L394" s="57"/>
      <c r="M394" s="29"/>
      <c r="N394" s="55" t="s">
        <v>1429</v>
      </c>
      <c r="O394" s="28"/>
      <c r="P394" s="28"/>
      <c r="Q394" s="28"/>
      <c r="R394" s="28"/>
      <c r="S394" s="55" t="s">
        <v>1794</v>
      </c>
      <c r="T394" s="55" t="s">
        <v>1794</v>
      </c>
      <c r="U394" s="55" t="s">
        <v>1794</v>
      </c>
      <c r="V394" s="28"/>
      <c r="W394" s="28"/>
      <c r="X394" s="28"/>
    </row>
    <row r="395" spans="1:24" ht="15" customHeight="1">
      <c r="A395" s="55" t="s">
        <v>1788</v>
      </c>
      <c r="B395" s="55" t="s">
        <v>1791</v>
      </c>
      <c r="C395">
        <v>393</v>
      </c>
      <c r="D395" s="28"/>
      <c r="E395" t="s">
        <v>1496</v>
      </c>
      <c r="F395" s="55" t="s">
        <v>412</v>
      </c>
      <c r="G395" s="29">
        <v>0</v>
      </c>
      <c r="H395" s="55" t="s">
        <v>1793</v>
      </c>
      <c r="I395" s="57">
        <v>590</v>
      </c>
      <c r="J395" s="42">
        <v>40268</v>
      </c>
      <c r="K395" s="43">
        <f t="shared" si="6"/>
        <v>31137</v>
      </c>
      <c r="L395" s="57"/>
      <c r="M395" s="29"/>
      <c r="N395" s="55" t="s">
        <v>1429</v>
      </c>
      <c r="O395" s="28"/>
      <c r="P395" s="28"/>
      <c r="Q395" s="28"/>
      <c r="R395" s="28"/>
      <c r="S395" s="55" t="s">
        <v>1794</v>
      </c>
      <c r="T395" s="55" t="s">
        <v>1794</v>
      </c>
      <c r="U395" s="55" t="s">
        <v>1794</v>
      </c>
      <c r="V395" s="28"/>
      <c r="W395" s="28"/>
      <c r="X395" s="28"/>
    </row>
    <row r="396" spans="1:24" ht="15" customHeight="1">
      <c r="A396" s="55" t="s">
        <v>1788</v>
      </c>
      <c r="B396" s="55" t="s">
        <v>1791</v>
      </c>
      <c r="C396">
        <v>394</v>
      </c>
      <c r="D396" s="28"/>
      <c r="E396" t="s">
        <v>1497</v>
      </c>
      <c r="F396" s="55" t="s">
        <v>412</v>
      </c>
      <c r="G396" s="29">
        <v>0</v>
      </c>
      <c r="H396" s="55" t="s">
        <v>1793</v>
      </c>
      <c r="I396" s="57">
        <v>597</v>
      </c>
      <c r="J396" s="42">
        <v>40268</v>
      </c>
      <c r="K396" s="43">
        <f t="shared" si="6"/>
        <v>31137</v>
      </c>
      <c r="L396" s="57"/>
      <c r="M396" s="28"/>
      <c r="N396" s="55" t="s">
        <v>1429</v>
      </c>
      <c r="O396" s="28"/>
      <c r="P396" s="28"/>
      <c r="Q396" s="28"/>
      <c r="R396" s="28"/>
      <c r="S396" s="55" t="s">
        <v>1794</v>
      </c>
      <c r="T396" s="55" t="s">
        <v>1794</v>
      </c>
      <c r="U396" s="55" t="s">
        <v>1794</v>
      </c>
      <c r="V396" s="28"/>
      <c r="W396" s="28"/>
      <c r="X396" s="28"/>
    </row>
    <row r="397" spans="1:24" ht="15" customHeight="1">
      <c r="A397" s="55" t="s">
        <v>1788</v>
      </c>
      <c r="B397" s="55" t="s">
        <v>1791</v>
      </c>
      <c r="C397">
        <v>395</v>
      </c>
      <c r="D397" s="28"/>
      <c r="E397" t="s">
        <v>1498</v>
      </c>
      <c r="F397" s="55" t="s">
        <v>413</v>
      </c>
      <c r="G397" s="29">
        <v>0</v>
      </c>
      <c r="H397" s="55" t="s">
        <v>1793</v>
      </c>
      <c r="I397" s="57">
        <v>599</v>
      </c>
      <c r="J397" s="42">
        <v>40268</v>
      </c>
      <c r="K397" s="43">
        <f t="shared" si="6"/>
        <v>31137</v>
      </c>
      <c r="L397" s="57"/>
      <c r="M397" s="29"/>
      <c r="N397" s="55" t="s">
        <v>1429</v>
      </c>
      <c r="O397" s="28"/>
      <c r="P397" s="28"/>
      <c r="Q397" s="28"/>
      <c r="R397" s="28"/>
      <c r="S397" s="55" t="s">
        <v>1794</v>
      </c>
      <c r="T397" s="55" t="s">
        <v>1794</v>
      </c>
      <c r="U397" s="55" t="s">
        <v>1794</v>
      </c>
      <c r="V397" s="28"/>
      <c r="W397" s="28"/>
      <c r="X397" s="28"/>
    </row>
    <row r="398" spans="1:24" ht="15" customHeight="1">
      <c r="A398" s="55" t="s">
        <v>1788</v>
      </c>
      <c r="B398" s="55" t="s">
        <v>1791</v>
      </c>
      <c r="C398">
        <v>166</v>
      </c>
      <c r="D398" s="28"/>
      <c r="E398" t="s">
        <v>1499</v>
      </c>
      <c r="F398" s="55" t="s">
        <v>412</v>
      </c>
      <c r="G398" s="29">
        <v>0</v>
      </c>
      <c r="H398" s="55" t="s">
        <v>1793</v>
      </c>
      <c r="I398" s="57">
        <v>604</v>
      </c>
      <c r="J398" s="42">
        <v>40268</v>
      </c>
      <c r="K398" s="43">
        <f t="shared" si="6"/>
        <v>31137</v>
      </c>
      <c r="L398" s="57"/>
      <c r="M398" s="29"/>
      <c r="N398" s="55" t="s">
        <v>1429</v>
      </c>
      <c r="O398" s="29"/>
      <c r="P398" s="28"/>
      <c r="Q398" s="28"/>
      <c r="R398" s="28"/>
      <c r="S398" s="55" t="s">
        <v>1794</v>
      </c>
      <c r="T398" s="55" t="s">
        <v>1794</v>
      </c>
      <c r="U398" s="55" t="s">
        <v>1794</v>
      </c>
      <c r="V398" s="28"/>
      <c r="W398" s="28"/>
      <c r="X398" s="28"/>
    </row>
    <row r="399" spans="1:24" ht="15" customHeight="1">
      <c r="A399" s="55" t="s">
        <v>1788</v>
      </c>
      <c r="B399" s="55" t="s">
        <v>1791</v>
      </c>
      <c r="C399">
        <v>396</v>
      </c>
      <c r="D399" s="28"/>
      <c r="E399" t="s">
        <v>1500</v>
      </c>
      <c r="F399" s="55" t="s">
        <v>413</v>
      </c>
      <c r="G399" s="29">
        <v>0</v>
      </c>
      <c r="H399" s="55" t="s">
        <v>1793</v>
      </c>
      <c r="I399" s="57">
        <v>609</v>
      </c>
      <c r="J399" s="42">
        <v>40268</v>
      </c>
      <c r="K399" s="43">
        <f t="shared" si="6"/>
        <v>31137</v>
      </c>
      <c r="L399" s="57"/>
      <c r="M399" s="29"/>
      <c r="N399" s="55" t="s">
        <v>1429</v>
      </c>
      <c r="O399" s="28"/>
      <c r="P399" s="28"/>
      <c r="Q399" s="28"/>
      <c r="R399" s="28"/>
      <c r="S399" s="55" t="s">
        <v>1794</v>
      </c>
      <c r="T399" s="55" t="s">
        <v>1794</v>
      </c>
      <c r="U399" s="55" t="s">
        <v>1794</v>
      </c>
      <c r="V399" s="28"/>
      <c r="W399" s="28"/>
      <c r="X399" s="28"/>
    </row>
    <row r="400" spans="1:24" ht="15" customHeight="1">
      <c r="A400" s="55" t="s">
        <v>1788</v>
      </c>
      <c r="B400" s="55" t="s">
        <v>1791</v>
      </c>
      <c r="C400">
        <v>397</v>
      </c>
      <c r="D400" s="28"/>
      <c r="E400" t="s">
        <v>1501</v>
      </c>
      <c r="F400" s="55" t="s">
        <v>412</v>
      </c>
      <c r="G400" s="29">
        <v>0</v>
      </c>
      <c r="H400" s="55" t="s">
        <v>1793</v>
      </c>
      <c r="I400" s="57">
        <v>614</v>
      </c>
      <c r="J400" s="42">
        <v>40268</v>
      </c>
      <c r="K400" s="43">
        <f t="shared" si="6"/>
        <v>31137</v>
      </c>
      <c r="L400" s="57"/>
      <c r="M400" s="29"/>
      <c r="N400" s="55" t="s">
        <v>1429</v>
      </c>
      <c r="O400" s="29"/>
      <c r="P400" s="28"/>
      <c r="Q400" s="28"/>
      <c r="R400" s="28"/>
      <c r="S400" s="55" t="s">
        <v>1794</v>
      </c>
      <c r="T400" s="55" t="s">
        <v>1794</v>
      </c>
      <c r="U400" s="55" t="s">
        <v>1794</v>
      </c>
      <c r="V400" s="28"/>
      <c r="W400" s="28"/>
      <c r="X400" s="28"/>
    </row>
    <row r="401" spans="1:24" ht="15" customHeight="1">
      <c r="A401" s="55" t="s">
        <v>1788</v>
      </c>
      <c r="B401" s="55" t="s">
        <v>1791</v>
      </c>
      <c r="C401">
        <v>398</v>
      </c>
      <c r="D401" s="28"/>
      <c r="E401" t="s">
        <v>1502</v>
      </c>
      <c r="F401" s="55" t="s">
        <v>412</v>
      </c>
      <c r="G401" s="29">
        <v>0</v>
      </c>
      <c r="H401" s="55" t="s">
        <v>1793</v>
      </c>
      <c r="I401" s="57">
        <v>619</v>
      </c>
      <c r="J401" s="42">
        <v>40268</v>
      </c>
      <c r="K401" s="43">
        <f t="shared" si="6"/>
        <v>31137</v>
      </c>
      <c r="L401" s="57"/>
      <c r="M401" s="29"/>
      <c r="N401" s="55" t="s">
        <v>1429</v>
      </c>
      <c r="O401" s="28"/>
      <c r="P401" s="28"/>
      <c r="Q401" s="28"/>
      <c r="R401" s="28"/>
      <c r="S401" s="55" t="s">
        <v>1794</v>
      </c>
      <c r="T401" s="55" t="s">
        <v>1794</v>
      </c>
      <c r="U401" s="55" t="s">
        <v>1794</v>
      </c>
      <c r="V401" s="28"/>
      <c r="W401" s="28"/>
      <c r="X401" s="28"/>
    </row>
    <row r="402" spans="1:24" ht="15" customHeight="1">
      <c r="A402" s="55" t="s">
        <v>1788</v>
      </c>
      <c r="B402" s="55" t="s">
        <v>1791</v>
      </c>
      <c r="C402">
        <v>399</v>
      </c>
      <c r="D402" s="28"/>
      <c r="E402" t="s">
        <v>1503</v>
      </c>
      <c r="F402" s="55" t="s">
        <v>412</v>
      </c>
      <c r="G402" s="29">
        <v>0</v>
      </c>
      <c r="H402" s="55" t="s">
        <v>1793</v>
      </c>
      <c r="I402" s="57">
        <v>623</v>
      </c>
      <c r="J402" s="42">
        <v>40268</v>
      </c>
      <c r="K402" s="43">
        <f t="shared" si="6"/>
        <v>31137</v>
      </c>
      <c r="L402" s="57"/>
      <c r="M402" s="29"/>
      <c r="N402" s="55" t="s">
        <v>1429</v>
      </c>
      <c r="O402" s="28"/>
      <c r="P402" s="28"/>
      <c r="Q402" s="28"/>
      <c r="R402" s="28"/>
      <c r="S402" s="55" t="s">
        <v>1794</v>
      </c>
      <c r="T402" s="55" t="s">
        <v>1794</v>
      </c>
      <c r="U402" s="55" t="s">
        <v>1794</v>
      </c>
      <c r="V402" s="28"/>
      <c r="W402" s="28"/>
      <c r="X402" s="28"/>
    </row>
    <row r="403" spans="1:24" ht="15" customHeight="1">
      <c r="A403" s="55" t="s">
        <v>1788</v>
      </c>
      <c r="B403" s="55" t="s">
        <v>1791</v>
      </c>
      <c r="C403">
        <v>400</v>
      </c>
      <c r="D403" s="28"/>
      <c r="E403" t="s">
        <v>1504</v>
      </c>
      <c r="F403" s="55" t="s">
        <v>412</v>
      </c>
      <c r="G403" s="29">
        <v>0</v>
      </c>
      <c r="H403" s="55" t="s">
        <v>1793</v>
      </c>
      <c r="I403" s="57">
        <v>629</v>
      </c>
      <c r="J403" s="42">
        <v>40268</v>
      </c>
      <c r="K403" s="43">
        <f t="shared" si="6"/>
        <v>31137</v>
      </c>
      <c r="L403" s="57"/>
      <c r="M403" s="28"/>
      <c r="N403" s="55" t="s">
        <v>1429</v>
      </c>
      <c r="O403" s="28"/>
      <c r="P403" s="28"/>
      <c r="Q403" s="28"/>
      <c r="R403" s="28"/>
      <c r="S403" s="55" t="s">
        <v>1795</v>
      </c>
      <c r="T403" s="55" t="s">
        <v>1796</v>
      </c>
      <c r="U403" s="55" t="s">
        <v>1794</v>
      </c>
      <c r="V403" s="28"/>
      <c r="W403" s="28"/>
      <c r="X403" s="28"/>
    </row>
    <row r="404" spans="1:24" ht="15" customHeight="1">
      <c r="A404" s="55" t="s">
        <v>1788</v>
      </c>
      <c r="B404" s="55" t="s">
        <v>1791</v>
      </c>
      <c r="C404">
        <v>401</v>
      </c>
      <c r="D404" s="28"/>
      <c r="E404" t="s">
        <v>1505</v>
      </c>
      <c r="F404" s="55" t="s">
        <v>412</v>
      </c>
      <c r="G404" s="29">
        <v>0</v>
      </c>
      <c r="H404" s="55" t="s">
        <v>1793</v>
      </c>
      <c r="I404" s="57">
        <v>633</v>
      </c>
      <c r="J404" s="42">
        <v>40268</v>
      </c>
      <c r="K404" s="43">
        <f t="shared" si="6"/>
        <v>31137</v>
      </c>
      <c r="L404" s="57"/>
      <c r="M404" s="28"/>
      <c r="N404" s="55" t="s">
        <v>1429</v>
      </c>
      <c r="O404" s="28"/>
      <c r="P404" s="28"/>
      <c r="Q404" s="28"/>
      <c r="R404" s="28"/>
      <c r="S404" s="55" t="s">
        <v>1795</v>
      </c>
      <c r="T404" s="55" t="s">
        <v>1796</v>
      </c>
      <c r="U404" s="55" t="s">
        <v>1794</v>
      </c>
      <c r="V404" s="28"/>
      <c r="W404" s="28"/>
      <c r="X404" s="28"/>
    </row>
    <row r="405" spans="1:24" ht="15" customHeight="1">
      <c r="A405" s="55" t="s">
        <v>1788</v>
      </c>
      <c r="B405" s="55" t="s">
        <v>1791</v>
      </c>
      <c r="C405">
        <v>402</v>
      </c>
      <c r="D405" s="28"/>
      <c r="E405" t="s">
        <v>1506</v>
      </c>
      <c r="F405" s="55" t="s">
        <v>412</v>
      </c>
      <c r="G405" s="29">
        <v>0</v>
      </c>
      <c r="H405" s="55" t="s">
        <v>1793</v>
      </c>
      <c r="I405" s="57">
        <v>636</v>
      </c>
      <c r="J405" s="42">
        <v>40268</v>
      </c>
      <c r="K405" s="43">
        <f t="shared" si="6"/>
        <v>31137</v>
      </c>
      <c r="L405" s="57"/>
      <c r="M405" s="29"/>
      <c r="N405" s="55" t="s">
        <v>1429</v>
      </c>
      <c r="O405" s="28"/>
      <c r="P405" s="28"/>
      <c r="Q405" s="28"/>
      <c r="R405" s="28"/>
      <c r="S405" s="55" t="s">
        <v>1795</v>
      </c>
      <c r="T405" s="55" t="s">
        <v>1796</v>
      </c>
      <c r="U405" s="55" t="s">
        <v>1794</v>
      </c>
      <c r="V405" s="28"/>
      <c r="W405" s="28"/>
      <c r="X405" s="28"/>
    </row>
    <row r="406" spans="1:24" ht="15" customHeight="1">
      <c r="A406" s="55" t="s">
        <v>1788</v>
      </c>
      <c r="B406" s="55" t="s">
        <v>1791</v>
      </c>
      <c r="C406">
        <v>403</v>
      </c>
      <c r="D406" s="28"/>
      <c r="E406" t="s">
        <v>1507</v>
      </c>
      <c r="F406" s="55" t="s">
        <v>412</v>
      </c>
      <c r="G406" s="29">
        <v>0</v>
      </c>
      <c r="H406" s="55" t="s">
        <v>1793</v>
      </c>
      <c r="I406" s="57">
        <v>641</v>
      </c>
      <c r="J406" s="42">
        <v>40268</v>
      </c>
      <c r="K406" s="43">
        <f t="shared" si="6"/>
        <v>31137</v>
      </c>
      <c r="L406" s="57"/>
      <c r="M406" s="29"/>
      <c r="N406" s="55" t="s">
        <v>1429</v>
      </c>
      <c r="O406" s="28"/>
      <c r="P406" s="28"/>
      <c r="Q406" s="28"/>
      <c r="R406" s="28"/>
      <c r="S406" s="55" t="s">
        <v>1794</v>
      </c>
      <c r="T406" s="55" t="s">
        <v>1794</v>
      </c>
      <c r="U406" s="55" t="s">
        <v>1794</v>
      </c>
      <c r="V406" s="28"/>
      <c r="W406" s="28"/>
      <c r="X406" s="28"/>
    </row>
    <row r="407" spans="1:24" ht="15" customHeight="1">
      <c r="A407" s="55" t="s">
        <v>1788</v>
      </c>
      <c r="B407" s="55" t="s">
        <v>1791</v>
      </c>
      <c r="C407">
        <v>404</v>
      </c>
      <c r="D407" s="28"/>
      <c r="E407" t="s">
        <v>1508</v>
      </c>
      <c r="F407" s="55" t="s">
        <v>412</v>
      </c>
      <c r="G407" s="29">
        <v>0</v>
      </c>
      <c r="H407" s="55" t="s">
        <v>1793</v>
      </c>
      <c r="I407" s="57">
        <v>642</v>
      </c>
      <c r="J407" s="42">
        <v>40268</v>
      </c>
      <c r="K407" s="43">
        <f t="shared" si="6"/>
        <v>31137</v>
      </c>
      <c r="L407" s="57"/>
      <c r="M407" s="28"/>
      <c r="N407" s="55" t="s">
        <v>1429</v>
      </c>
      <c r="O407" s="28"/>
      <c r="P407" s="28"/>
      <c r="Q407" s="28"/>
      <c r="R407" s="28"/>
      <c r="S407" s="55" t="s">
        <v>1795</v>
      </c>
      <c r="T407" s="55" t="s">
        <v>1796</v>
      </c>
      <c r="U407" s="55" t="s">
        <v>1794</v>
      </c>
      <c r="V407" s="28"/>
      <c r="W407" s="28"/>
      <c r="X407" s="28"/>
    </row>
    <row r="408" spans="1:24" ht="15" customHeight="1">
      <c r="A408" s="55" t="s">
        <v>1788</v>
      </c>
      <c r="B408" s="55" t="s">
        <v>1791</v>
      </c>
      <c r="C408">
        <v>405</v>
      </c>
      <c r="D408" s="28"/>
      <c r="E408" t="s">
        <v>1509</v>
      </c>
      <c r="F408" s="55" t="s">
        <v>412</v>
      </c>
      <c r="G408" s="29">
        <v>0</v>
      </c>
      <c r="H408" s="55" t="s">
        <v>1793</v>
      </c>
      <c r="I408" s="57">
        <v>646</v>
      </c>
      <c r="J408" s="42">
        <v>40268</v>
      </c>
      <c r="K408" s="43">
        <f t="shared" si="6"/>
        <v>31137</v>
      </c>
      <c r="L408" s="57"/>
      <c r="M408" s="29"/>
      <c r="N408" s="55" t="s">
        <v>1429</v>
      </c>
      <c r="O408" s="28"/>
      <c r="P408" s="28"/>
      <c r="Q408" s="28"/>
      <c r="R408" s="28"/>
      <c r="S408" s="55" t="s">
        <v>1795</v>
      </c>
      <c r="T408" s="55" t="s">
        <v>1796</v>
      </c>
      <c r="U408" s="55" t="s">
        <v>1794</v>
      </c>
      <c r="V408" s="28"/>
      <c r="W408" s="28"/>
      <c r="X408" s="28"/>
    </row>
    <row r="409" spans="1:24" ht="15" customHeight="1">
      <c r="A409" s="55" t="s">
        <v>1788</v>
      </c>
      <c r="B409" s="55" t="s">
        <v>1791</v>
      </c>
      <c r="C409">
        <v>408</v>
      </c>
      <c r="D409" s="28"/>
      <c r="E409" t="s">
        <v>1510</v>
      </c>
      <c r="F409" s="55" t="s">
        <v>412</v>
      </c>
      <c r="G409" s="29">
        <v>0</v>
      </c>
      <c r="H409" s="55" t="s">
        <v>1793</v>
      </c>
      <c r="I409" s="57">
        <v>649</v>
      </c>
      <c r="J409" s="42">
        <v>40268</v>
      </c>
      <c r="K409" s="43">
        <f t="shared" si="6"/>
        <v>31137</v>
      </c>
      <c r="L409" s="57"/>
      <c r="M409" s="29"/>
      <c r="N409" s="55" t="s">
        <v>1429</v>
      </c>
      <c r="O409" s="28"/>
      <c r="P409" s="28"/>
      <c r="Q409" s="28"/>
      <c r="R409" s="28"/>
      <c r="S409" s="55" t="s">
        <v>1794</v>
      </c>
      <c r="T409" s="55" t="s">
        <v>1794</v>
      </c>
      <c r="U409" s="55" t="s">
        <v>1794</v>
      </c>
      <c r="V409" s="28"/>
      <c r="W409" s="28"/>
      <c r="X409" s="28"/>
    </row>
    <row r="410" spans="1:24" ht="15" customHeight="1">
      <c r="A410" s="55" t="s">
        <v>1788</v>
      </c>
      <c r="B410" s="55" t="s">
        <v>1791</v>
      </c>
      <c r="C410">
        <v>380</v>
      </c>
      <c r="D410" s="28"/>
      <c r="E410" t="s">
        <v>410</v>
      </c>
      <c r="F410" s="55" t="s">
        <v>412</v>
      </c>
      <c r="G410" s="29">
        <v>0</v>
      </c>
      <c r="H410" s="55" t="s">
        <v>1793</v>
      </c>
      <c r="I410" s="57">
        <v>652</v>
      </c>
      <c r="J410" s="42">
        <v>40268</v>
      </c>
      <c r="K410" s="43">
        <f t="shared" si="6"/>
        <v>31137</v>
      </c>
      <c r="L410" s="57"/>
      <c r="M410" s="29"/>
      <c r="N410" s="55" t="s">
        <v>1429</v>
      </c>
      <c r="O410" s="29"/>
      <c r="P410" s="28"/>
      <c r="Q410" s="28"/>
      <c r="R410" s="28"/>
      <c r="S410" s="55" t="s">
        <v>1794</v>
      </c>
      <c r="T410" s="55" t="s">
        <v>1794</v>
      </c>
      <c r="U410" s="55" t="s">
        <v>1794</v>
      </c>
      <c r="V410" s="28"/>
      <c r="W410" s="28"/>
      <c r="X410" s="28"/>
    </row>
    <row r="411" spans="1:24" ht="15" customHeight="1">
      <c r="A411" s="55" t="s">
        <v>1788</v>
      </c>
      <c r="B411" s="55" t="s">
        <v>1791</v>
      </c>
      <c r="C411">
        <v>410</v>
      </c>
      <c r="D411" s="28"/>
      <c r="E411" t="s">
        <v>1511</v>
      </c>
      <c r="F411" s="55" t="s">
        <v>412</v>
      </c>
      <c r="G411" s="29">
        <v>0</v>
      </c>
      <c r="H411" s="55" t="s">
        <v>1793</v>
      </c>
      <c r="I411" s="57">
        <v>657</v>
      </c>
      <c r="J411" s="42">
        <v>40268</v>
      </c>
      <c r="K411" s="43">
        <f t="shared" si="6"/>
        <v>31137</v>
      </c>
      <c r="L411" s="57"/>
      <c r="M411" s="29"/>
      <c r="N411" s="55" t="s">
        <v>1429</v>
      </c>
      <c r="O411" s="28"/>
      <c r="P411" s="28"/>
      <c r="Q411" s="28"/>
      <c r="R411" s="28"/>
      <c r="S411" s="55" t="s">
        <v>1794</v>
      </c>
      <c r="T411" s="55" t="s">
        <v>1794</v>
      </c>
      <c r="U411" s="55" t="s">
        <v>1794</v>
      </c>
      <c r="V411" s="28"/>
      <c r="W411" s="28"/>
      <c r="X411" s="28"/>
    </row>
    <row r="412" spans="1:24" ht="15" customHeight="1">
      <c r="A412" s="55" t="s">
        <v>1788</v>
      </c>
      <c r="B412" s="55" t="s">
        <v>1791</v>
      </c>
      <c r="C412">
        <v>373</v>
      </c>
      <c r="D412" s="28"/>
      <c r="E412" t="s">
        <v>1512</v>
      </c>
      <c r="F412" s="55" t="s">
        <v>412</v>
      </c>
      <c r="G412" s="29">
        <v>0</v>
      </c>
      <c r="H412" s="55" t="s">
        <v>1793</v>
      </c>
      <c r="I412" s="57">
        <v>659</v>
      </c>
      <c r="J412" s="42">
        <v>40268</v>
      </c>
      <c r="K412" s="43">
        <f t="shared" si="6"/>
        <v>31137</v>
      </c>
      <c r="L412" s="57"/>
      <c r="M412" s="29"/>
      <c r="N412" s="55" t="s">
        <v>1429</v>
      </c>
      <c r="O412" s="29"/>
      <c r="P412" s="28"/>
      <c r="Q412" s="28"/>
      <c r="R412" s="28"/>
      <c r="S412" s="55" t="s">
        <v>1794</v>
      </c>
      <c r="T412" s="55" t="s">
        <v>1794</v>
      </c>
      <c r="U412" s="55" t="s">
        <v>1794</v>
      </c>
      <c r="V412" s="28"/>
      <c r="W412" s="28"/>
      <c r="X412" s="28"/>
    </row>
    <row r="413" spans="1:24" ht="15" customHeight="1">
      <c r="A413" s="55" t="s">
        <v>1788</v>
      </c>
      <c r="B413" s="55" t="s">
        <v>1791</v>
      </c>
      <c r="C413">
        <v>364</v>
      </c>
      <c r="D413" s="28"/>
      <c r="E413" t="s">
        <v>1513</v>
      </c>
      <c r="F413" s="55" t="s">
        <v>413</v>
      </c>
      <c r="G413" s="29">
        <v>0</v>
      </c>
      <c r="H413" s="55" t="s">
        <v>1793</v>
      </c>
      <c r="I413" s="57">
        <v>665</v>
      </c>
      <c r="J413" s="42">
        <v>40268</v>
      </c>
      <c r="K413" s="43">
        <f t="shared" si="6"/>
        <v>31137</v>
      </c>
      <c r="L413" s="57"/>
      <c r="M413" s="28"/>
      <c r="N413" s="55" t="s">
        <v>1429</v>
      </c>
      <c r="O413" s="28"/>
      <c r="P413" s="28"/>
      <c r="Q413" s="28"/>
      <c r="R413" s="28"/>
      <c r="S413" s="55" t="s">
        <v>1794</v>
      </c>
      <c r="T413" s="55" t="s">
        <v>1794</v>
      </c>
      <c r="U413" s="55" t="s">
        <v>1794</v>
      </c>
      <c r="V413" s="28"/>
      <c r="W413" s="28"/>
      <c r="X413" s="28"/>
    </row>
    <row r="414" spans="1:24" ht="15" customHeight="1">
      <c r="A414" s="55" t="s">
        <v>1788</v>
      </c>
      <c r="B414" s="55" t="s">
        <v>1791</v>
      </c>
      <c r="C414">
        <v>365</v>
      </c>
      <c r="D414" s="28"/>
      <c r="E414" t="s">
        <v>1514</v>
      </c>
      <c r="F414" s="55" t="s">
        <v>413</v>
      </c>
      <c r="G414" s="29">
        <v>0</v>
      </c>
      <c r="H414" s="55" t="s">
        <v>1793</v>
      </c>
      <c r="I414" s="57">
        <v>671</v>
      </c>
      <c r="J414" s="42">
        <v>40268</v>
      </c>
      <c r="K414" s="43">
        <f t="shared" si="6"/>
        <v>31137</v>
      </c>
      <c r="L414" s="57"/>
      <c r="M414" s="29"/>
      <c r="N414" s="55" t="s">
        <v>1429</v>
      </c>
      <c r="O414" s="28"/>
      <c r="P414" s="28"/>
      <c r="Q414" s="28"/>
      <c r="R414" s="28"/>
      <c r="S414" s="55" t="s">
        <v>1794</v>
      </c>
      <c r="T414" s="55" t="s">
        <v>1794</v>
      </c>
      <c r="U414" s="55" t="s">
        <v>1794</v>
      </c>
      <c r="V414" s="28"/>
      <c r="W414" s="28"/>
      <c r="X414" s="28"/>
    </row>
    <row r="415" spans="1:24" ht="15" customHeight="1">
      <c r="A415" s="55" t="s">
        <v>1788</v>
      </c>
      <c r="B415" s="55" t="s">
        <v>1791</v>
      </c>
      <c r="C415">
        <v>411</v>
      </c>
      <c r="D415" s="28"/>
      <c r="E415" t="s">
        <v>1515</v>
      </c>
      <c r="F415" s="55" t="s">
        <v>413</v>
      </c>
      <c r="G415" s="29">
        <v>0</v>
      </c>
      <c r="H415" s="55" t="s">
        <v>1793</v>
      </c>
      <c r="I415" s="57">
        <v>685</v>
      </c>
      <c r="J415" s="42">
        <v>40268</v>
      </c>
      <c r="K415" s="43">
        <f t="shared" si="6"/>
        <v>31137</v>
      </c>
      <c r="L415" s="57"/>
      <c r="M415" s="29"/>
      <c r="N415" s="55" t="s">
        <v>1429</v>
      </c>
      <c r="O415" s="28"/>
      <c r="P415" s="28"/>
      <c r="Q415" s="28"/>
      <c r="R415" s="28"/>
      <c r="S415" s="55" t="s">
        <v>1794</v>
      </c>
      <c r="T415" s="55" t="s">
        <v>1794</v>
      </c>
      <c r="U415" s="55" t="s">
        <v>1794</v>
      </c>
      <c r="V415" s="28"/>
      <c r="W415" s="28"/>
      <c r="X415" s="28"/>
    </row>
    <row r="416" spans="1:24" ht="15" customHeight="1">
      <c r="A416" s="55" t="s">
        <v>1788</v>
      </c>
      <c r="B416" s="55" t="s">
        <v>1791</v>
      </c>
      <c r="C416">
        <v>412</v>
      </c>
      <c r="D416" s="28"/>
      <c r="E416" t="s">
        <v>1516</v>
      </c>
      <c r="F416" s="55" t="s">
        <v>412</v>
      </c>
      <c r="G416" s="29">
        <v>0</v>
      </c>
      <c r="H416" s="55" t="s">
        <v>1793</v>
      </c>
      <c r="I416" s="57">
        <v>686</v>
      </c>
      <c r="J416" s="42">
        <v>40268</v>
      </c>
      <c r="K416" s="43">
        <f t="shared" si="6"/>
        <v>31137</v>
      </c>
      <c r="L416" s="57"/>
      <c r="M416" s="28"/>
      <c r="N416" s="55" t="s">
        <v>1429</v>
      </c>
      <c r="O416" s="28"/>
      <c r="P416" s="28"/>
      <c r="Q416" s="28"/>
      <c r="R416" s="28"/>
      <c r="S416" s="55" t="s">
        <v>1794</v>
      </c>
      <c r="T416" s="55" t="s">
        <v>1794</v>
      </c>
      <c r="U416" s="55" t="s">
        <v>1794</v>
      </c>
      <c r="V416" s="28"/>
      <c r="W416" s="28"/>
      <c r="X416" s="28"/>
    </row>
    <row r="417" spans="1:24" ht="15" customHeight="1">
      <c r="A417" s="55" t="s">
        <v>1788</v>
      </c>
      <c r="B417" s="55" t="s">
        <v>1791</v>
      </c>
      <c r="C417">
        <v>223</v>
      </c>
      <c r="D417" s="28"/>
      <c r="E417" t="s">
        <v>1517</v>
      </c>
      <c r="F417" s="55" t="s">
        <v>413</v>
      </c>
      <c r="G417" s="29">
        <v>0</v>
      </c>
      <c r="H417" s="55" t="s">
        <v>1793</v>
      </c>
      <c r="I417" s="57">
        <v>698</v>
      </c>
      <c r="J417" s="42">
        <v>40268</v>
      </c>
      <c r="K417" s="43">
        <f t="shared" si="6"/>
        <v>31137</v>
      </c>
      <c r="L417" s="57"/>
      <c r="M417" s="29"/>
      <c r="N417" s="55" t="s">
        <v>1429</v>
      </c>
      <c r="O417" s="28"/>
      <c r="P417" s="28"/>
      <c r="Q417" s="28"/>
      <c r="R417" s="28"/>
      <c r="S417" s="55" t="s">
        <v>1794</v>
      </c>
      <c r="T417" s="55" t="s">
        <v>1794</v>
      </c>
      <c r="U417" s="55" t="s">
        <v>1794</v>
      </c>
      <c r="V417" s="28"/>
      <c r="W417" s="28"/>
      <c r="X417" s="28"/>
    </row>
    <row r="418" spans="1:24" ht="15" customHeight="1">
      <c r="A418" s="55" t="s">
        <v>1788</v>
      </c>
      <c r="B418" s="55" t="s">
        <v>1791</v>
      </c>
      <c r="C418">
        <v>415</v>
      </c>
      <c r="D418" s="28"/>
      <c r="E418" t="s">
        <v>1518</v>
      </c>
      <c r="F418" s="55" t="s">
        <v>413</v>
      </c>
      <c r="G418" s="29">
        <v>0</v>
      </c>
      <c r="H418" s="55" t="s">
        <v>1793</v>
      </c>
      <c r="I418" s="57">
        <v>703</v>
      </c>
      <c r="J418" s="42">
        <v>40268</v>
      </c>
      <c r="K418" s="43">
        <f t="shared" si="6"/>
        <v>31137</v>
      </c>
      <c r="L418" s="57"/>
      <c r="M418" s="29"/>
      <c r="N418" s="55" t="s">
        <v>1429</v>
      </c>
      <c r="O418" s="28"/>
      <c r="P418" s="28"/>
      <c r="Q418" s="28"/>
      <c r="R418" s="28"/>
      <c r="S418" s="55" t="s">
        <v>1794</v>
      </c>
      <c r="T418" s="55" t="s">
        <v>1794</v>
      </c>
      <c r="U418" s="55" t="s">
        <v>1794</v>
      </c>
      <c r="V418" s="28"/>
      <c r="W418" s="28"/>
      <c r="X418" s="28"/>
    </row>
    <row r="419" spans="1:24" ht="15" customHeight="1">
      <c r="A419" s="55" t="s">
        <v>1789</v>
      </c>
      <c r="B419" s="55" t="s">
        <v>1790</v>
      </c>
      <c r="C419">
        <v>417</v>
      </c>
      <c r="D419" s="28"/>
      <c r="E419" t="s">
        <v>1519</v>
      </c>
      <c r="F419" s="55" t="s">
        <v>81</v>
      </c>
      <c r="G419" s="29">
        <v>0</v>
      </c>
      <c r="H419" s="55" t="s">
        <v>1793</v>
      </c>
      <c r="I419" s="57">
        <v>720</v>
      </c>
      <c r="J419" s="42">
        <v>40268</v>
      </c>
      <c r="K419" s="43"/>
      <c r="L419" s="57"/>
      <c r="M419" s="28" t="s">
        <v>1787</v>
      </c>
      <c r="N419" s="28" t="s">
        <v>1787</v>
      </c>
      <c r="O419" s="28"/>
      <c r="P419" s="28"/>
      <c r="Q419" s="28"/>
      <c r="R419" s="28"/>
      <c r="S419" s="55" t="s">
        <v>1794</v>
      </c>
      <c r="T419" s="55" t="s">
        <v>1794</v>
      </c>
      <c r="U419" s="55" t="s">
        <v>1794</v>
      </c>
      <c r="V419" s="28"/>
      <c r="W419" s="28"/>
      <c r="X419" s="28"/>
    </row>
    <row r="420" spans="1:24" ht="15" customHeight="1">
      <c r="A420" s="55" t="s">
        <v>1788</v>
      </c>
      <c r="B420" s="55" t="s">
        <v>1791</v>
      </c>
      <c r="C420">
        <v>264</v>
      </c>
      <c r="D420" s="28"/>
      <c r="E420" t="s">
        <v>1520</v>
      </c>
      <c r="F420" s="55" t="s">
        <v>412</v>
      </c>
      <c r="G420" s="29">
        <v>0</v>
      </c>
      <c r="H420" s="55" t="s">
        <v>1793</v>
      </c>
      <c r="I420" s="57">
        <v>721</v>
      </c>
      <c r="J420" s="42">
        <v>40268</v>
      </c>
      <c r="K420" s="43">
        <f t="shared" si="6"/>
        <v>31137</v>
      </c>
      <c r="L420" s="57"/>
      <c r="M420" s="28" t="s">
        <v>1787</v>
      </c>
      <c r="N420" s="55" t="s">
        <v>1429</v>
      </c>
      <c r="O420" s="28"/>
      <c r="P420" s="28"/>
      <c r="Q420" s="28"/>
      <c r="R420" s="28"/>
      <c r="S420" s="55" t="s">
        <v>1794</v>
      </c>
      <c r="T420" s="55" t="s">
        <v>1794</v>
      </c>
      <c r="U420" s="55" t="s">
        <v>1794</v>
      </c>
      <c r="V420" s="28"/>
      <c r="W420" s="28"/>
      <c r="X420" s="28"/>
    </row>
    <row r="421" spans="1:24" ht="15" customHeight="1">
      <c r="A421" s="55" t="s">
        <v>1788</v>
      </c>
      <c r="B421" s="55" t="s">
        <v>1791</v>
      </c>
      <c r="C421">
        <v>370</v>
      </c>
      <c r="D421" s="28"/>
      <c r="E421" t="s">
        <v>1521</v>
      </c>
      <c r="F421" s="55" t="s">
        <v>412</v>
      </c>
      <c r="G421" s="29">
        <v>0</v>
      </c>
      <c r="H421" s="55" t="s">
        <v>1793</v>
      </c>
      <c r="I421" s="57">
        <v>722</v>
      </c>
      <c r="J421" s="42">
        <v>40268</v>
      </c>
      <c r="K421" s="43">
        <f t="shared" si="6"/>
        <v>31137</v>
      </c>
      <c r="L421" s="57"/>
      <c r="M421" s="28"/>
      <c r="N421" s="55" t="s">
        <v>1429</v>
      </c>
      <c r="O421" s="28"/>
      <c r="P421" s="28"/>
      <c r="Q421" s="28"/>
      <c r="R421" s="28"/>
      <c r="S421" s="55" t="s">
        <v>1794</v>
      </c>
      <c r="T421" s="55" t="s">
        <v>1794</v>
      </c>
      <c r="U421" s="55" t="s">
        <v>1794</v>
      </c>
      <c r="V421" s="28"/>
      <c r="W421" s="28"/>
      <c r="X421" s="28"/>
    </row>
    <row r="422" spans="1:24" ht="15" customHeight="1">
      <c r="A422" s="55" t="s">
        <v>1788</v>
      </c>
      <c r="B422" s="55" t="s">
        <v>1791</v>
      </c>
      <c r="C422">
        <v>418</v>
      </c>
      <c r="D422" s="28"/>
      <c r="E422" t="s">
        <v>1522</v>
      </c>
      <c r="F422" s="55" t="s">
        <v>413</v>
      </c>
      <c r="G422" s="29">
        <v>0</v>
      </c>
      <c r="H422" s="55" t="s">
        <v>1793</v>
      </c>
      <c r="I422" s="57">
        <v>725</v>
      </c>
      <c r="J422" s="42">
        <v>40268</v>
      </c>
      <c r="K422" s="43">
        <f t="shared" si="6"/>
        <v>31137</v>
      </c>
      <c r="L422" s="57"/>
      <c r="M422" s="28"/>
      <c r="N422" s="55" t="s">
        <v>1429</v>
      </c>
      <c r="O422" s="28"/>
      <c r="P422" s="28"/>
      <c r="Q422" s="28"/>
      <c r="R422" s="28"/>
      <c r="S422" s="55" t="s">
        <v>1794</v>
      </c>
      <c r="T422" s="55" t="s">
        <v>1794</v>
      </c>
      <c r="U422" s="55" t="s">
        <v>1794</v>
      </c>
      <c r="V422" s="28"/>
      <c r="W422" s="28"/>
      <c r="X422" s="28"/>
    </row>
    <row r="423" spans="1:24" ht="15" customHeight="1">
      <c r="A423" s="55" t="s">
        <v>1788</v>
      </c>
      <c r="B423" s="55" t="s">
        <v>1791</v>
      </c>
      <c r="C423">
        <v>219</v>
      </c>
      <c r="D423" s="28"/>
      <c r="E423" t="s">
        <v>1523</v>
      </c>
      <c r="F423" s="55" t="s">
        <v>412</v>
      </c>
      <c r="G423" s="29">
        <v>0</v>
      </c>
      <c r="H423" s="55" t="s">
        <v>1793</v>
      </c>
      <c r="I423" s="57">
        <v>726</v>
      </c>
      <c r="J423" s="42">
        <v>40268</v>
      </c>
      <c r="K423" s="43">
        <f t="shared" si="6"/>
        <v>31137</v>
      </c>
      <c r="L423" s="57"/>
      <c r="M423" s="29"/>
      <c r="N423" s="55" t="s">
        <v>1429</v>
      </c>
      <c r="O423" s="29"/>
      <c r="P423" s="28"/>
      <c r="Q423" s="28"/>
      <c r="R423" s="28"/>
      <c r="S423" s="55" t="s">
        <v>1794</v>
      </c>
      <c r="T423" s="55" t="s">
        <v>1794</v>
      </c>
      <c r="U423" s="55" t="s">
        <v>1794</v>
      </c>
      <c r="V423" s="28"/>
      <c r="W423" s="28"/>
      <c r="X423" s="28"/>
    </row>
    <row r="424" spans="1:24" ht="15" customHeight="1">
      <c r="A424" s="55" t="s">
        <v>1788</v>
      </c>
      <c r="B424" s="55" t="s">
        <v>1791</v>
      </c>
      <c r="C424">
        <v>419</v>
      </c>
      <c r="D424" s="28"/>
      <c r="E424" t="s">
        <v>1524</v>
      </c>
      <c r="F424" s="55" t="s">
        <v>412</v>
      </c>
      <c r="G424" s="29">
        <v>0</v>
      </c>
      <c r="H424" s="55" t="s">
        <v>1793</v>
      </c>
      <c r="I424" s="57">
        <v>732</v>
      </c>
      <c r="J424" s="42">
        <v>40268</v>
      </c>
      <c r="K424" s="43">
        <f t="shared" si="6"/>
        <v>31137</v>
      </c>
      <c r="L424" s="57"/>
      <c r="M424" s="29"/>
      <c r="N424" s="55" t="s">
        <v>1429</v>
      </c>
      <c r="O424" s="28"/>
      <c r="P424" s="28"/>
      <c r="Q424" s="28"/>
      <c r="R424" s="28"/>
      <c r="S424" s="55" t="s">
        <v>1794</v>
      </c>
      <c r="T424" s="55" t="s">
        <v>1794</v>
      </c>
      <c r="U424" s="55" t="s">
        <v>1794</v>
      </c>
      <c r="V424" s="28"/>
      <c r="W424" s="28"/>
      <c r="X424" s="28"/>
    </row>
    <row r="425" spans="1:24" ht="15" customHeight="1">
      <c r="A425" s="55" t="s">
        <v>1788</v>
      </c>
      <c r="B425" s="55" t="s">
        <v>1791</v>
      </c>
      <c r="C425">
        <v>420</v>
      </c>
      <c r="D425" s="28"/>
      <c r="E425" t="s">
        <v>1525</v>
      </c>
      <c r="F425" s="55" t="s">
        <v>412</v>
      </c>
      <c r="G425" s="29">
        <v>0</v>
      </c>
      <c r="H425" s="55" t="s">
        <v>1793</v>
      </c>
      <c r="I425" s="57">
        <v>736</v>
      </c>
      <c r="J425" s="42">
        <v>40268</v>
      </c>
      <c r="K425" s="43">
        <f t="shared" si="6"/>
        <v>31137</v>
      </c>
      <c r="L425" s="57"/>
      <c r="M425" s="29"/>
      <c r="N425" s="55" t="s">
        <v>1429</v>
      </c>
      <c r="O425" s="28"/>
      <c r="P425" s="28"/>
      <c r="Q425" s="28"/>
      <c r="R425" s="28"/>
      <c r="S425" s="55" t="s">
        <v>1794</v>
      </c>
      <c r="T425" s="55" t="s">
        <v>1794</v>
      </c>
      <c r="U425" s="55" t="s">
        <v>1794</v>
      </c>
      <c r="V425" s="28"/>
      <c r="W425" s="28"/>
      <c r="X425" s="28"/>
    </row>
    <row r="426" spans="1:24" ht="15" customHeight="1">
      <c r="A426" s="55" t="s">
        <v>1788</v>
      </c>
      <c r="B426" s="55" t="s">
        <v>1791</v>
      </c>
      <c r="C426">
        <v>421</v>
      </c>
      <c r="D426" s="28"/>
      <c r="E426" t="s">
        <v>1526</v>
      </c>
      <c r="F426" s="55" t="s">
        <v>413</v>
      </c>
      <c r="G426" s="29">
        <v>0</v>
      </c>
      <c r="H426" s="55" t="s">
        <v>1793</v>
      </c>
      <c r="I426" s="57">
        <v>740</v>
      </c>
      <c r="J426" s="42">
        <v>40268</v>
      </c>
      <c r="K426" s="43">
        <f t="shared" si="6"/>
        <v>31137</v>
      </c>
      <c r="L426" s="57"/>
      <c r="M426" s="29"/>
      <c r="N426" s="55" t="s">
        <v>1429</v>
      </c>
      <c r="O426" s="28"/>
      <c r="P426" s="28"/>
      <c r="Q426" s="28"/>
      <c r="R426" s="28"/>
      <c r="S426" s="55" t="s">
        <v>1794</v>
      </c>
      <c r="T426" s="55" t="s">
        <v>1794</v>
      </c>
      <c r="U426" s="55" t="s">
        <v>1794</v>
      </c>
      <c r="V426" s="28"/>
      <c r="W426" s="28"/>
      <c r="X426" s="28"/>
    </row>
    <row r="427" spans="1:24" ht="15" customHeight="1">
      <c r="A427" s="55" t="s">
        <v>1788</v>
      </c>
      <c r="B427" s="55" t="s">
        <v>1791</v>
      </c>
      <c r="C427">
        <v>422</v>
      </c>
      <c r="D427" s="28"/>
      <c r="E427" t="s">
        <v>1527</v>
      </c>
      <c r="F427" s="55" t="s">
        <v>412</v>
      </c>
      <c r="G427" s="29">
        <v>0</v>
      </c>
      <c r="H427" s="55" t="s">
        <v>1793</v>
      </c>
      <c r="I427" s="57">
        <v>742</v>
      </c>
      <c r="J427" s="42">
        <v>40268</v>
      </c>
      <c r="K427" s="43">
        <f t="shared" si="6"/>
        <v>31137</v>
      </c>
      <c r="L427" s="57"/>
      <c r="M427" s="29"/>
      <c r="N427" s="55" t="s">
        <v>1429</v>
      </c>
      <c r="O427" s="29"/>
      <c r="P427" s="28"/>
      <c r="Q427" s="28"/>
      <c r="R427" s="28"/>
      <c r="S427" s="55" t="s">
        <v>1794</v>
      </c>
      <c r="T427" s="55" t="s">
        <v>1794</v>
      </c>
      <c r="U427" s="55" t="s">
        <v>1794</v>
      </c>
      <c r="V427" s="28"/>
      <c r="W427" s="28"/>
      <c r="X427" s="28"/>
    </row>
    <row r="428" spans="1:24" ht="15" customHeight="1">
      <c r="A428" s="55" t="s">
        <v>1788</v>
      </c>
      <c r="B428" s="55" t="s">
        <v>1791</v>
      </c>
      <c r="C428">
        <v>423</v>
      </c>
      <c r="D428" s="28"/>
      <c r="E428" t="s">
        <v>1528</v>
      </c>
      <c r="F428" s="55" t="s">
        <v>413</v>
      </c>
      <c r="G428" s="29">
        <v>0</v>
      </c>
      <c r="H428" s="55" t="s">
        <v>1793</v>
      </c>
      <c r="I428" s="57">
        <v>747</v>
      </c>
      <c r="J428" s="42">
        <v>40268</v>
      </c>
      <c r="K428" s="43">
        <f t="shared" si="6"/>
        <v>31137</v>
      </c>
      <c r="L428" s="57"/>
      <c r="M428" s="29"/>
      <c r="N428" s="55" t="s">
        <v>1429</v>
      </c>
      <c r="O428" s="29"/>
      <c r="P428" s="28"/>
      <c r="Q428" s="28"/>
      <c r="R428" s="28"/>
      <c r="S428" s="55" t="s">
        <v>1794</v>
      </c>
      <c r="T428" s="55" t="s">
        <v>1794</v>
      </c>
      <c r="U428" s="55" t="s">
        <v>1794</v>
      </c>
      <c r="V428" s="28"/>
      <c r="W428" s="28"/>
      <c r="X428" s="28"/>
    </row>
    <row r="429" spans="1:24" ht="15" customHeight="1">
      <c r="A429" s="55" t="s">
        <v>1788</v>
      </c>
      <c r="B429" s="55" t="s">
        <v>1791</v>
      </c>
      <c r="C429">
        <v>424</v>
      </c>
      <c r="D429" s="28"/>
      <c r="E429" t="s">
        <v>1529</v>
      </c>
      <c r="F429" s="55" t="s">
        <v>412</v>
      </c>
      <c r="G429" s="29">
        <v>0</v>
      </c>
      <c r="H429" s="55" t="s">
        <v>1793</v>
      </c>
      <c r="I429" s="57">
        <v>753</v>
      </c>
      <c r="J429" s="42">
        <v>40268</v>
      </c>
      <c r="K429" s="43">
        <f t="shared" si="6"/>
        <v>31137</v>
      </c>
      <c r="L429" s="57"/>
      <c r="M429" s="29"/>
      <c r="N429" s="55" t="s">
        <v>1429</v>
      </c>
      <c r="O429" s="28"/>
      <c r="P429" s="28"/>
      <c r="Q429" s="28"/>
      <c r="R429" s="28"/>
      <c r="S429" s="55" t="s">
        <v>1794</v>
      </c>
      <c r="T429" s="55" t="s">
        <v>1794</v>
      </c>
      <c r="U429" s="55" t="s">
        <v>1794</v>
      </c>
      <c r="V429" s="28"/>
      <c r="W429" s="28"/>
      <c r="X429" s="28"/>
    </row>
    <row r="430" spans="1:24" ht="15" customHeight="1">
      <c r="A430" s="55" t="s">
        <v>1788</v>
      </c>
      <c r="B430" s="55" t="s">
        <v>1791</v>
      </c>
      <c r="C430">
        <v>425</v>
      </c>
      <c r="D430" s="28"/>
      <c r="E430" t="s">
        <v>1530</v>
      </c>
      <c r="F430" s="55" t="s">
        <v>412</v>
      </c>
      <c r="G430" s="29">
        <v>0</v>
      </c>
      <c r="H430" s="55" t="s">
        <v>1793</v>
      </c>
      <c r="I430" s="57">
        <v>772</v>
      </c>
      <c r="J430" s="42">
        <v>40268</v>
      </c>
      <c r="K430" s="43">
        <f t="shared" si="6"/>
        <v>31137</v>
      </c>
      <c r="L430" s="57"/>
      <c r="M430" s="28"/>
      <c r="N430" s="55" t="s">
        <v>1429</v>
      </c>
      <c r="O430" s="28"/>
      <c r="P430" s="28"/>
      <c r="Q430" s="28"/>
      <c r="R430" s="28"/>
      <c r="S430" s="55" t="s">
        <v>1794</v>
      </c>
      <c r="T430" s="55" t="s">
        <v>1794</v>
      </c>
      <c r="U430" s="55" t="s">
        <v>1794</v>
      </c>
      <c r="V430" s="28"/>
      <c r="W430" s="28"/>
      <c r="X430" s="28"/>
    </row>
    <row r="431" spans="1:24" ht="15" customHeight="1">
      <c r="A431" s="55" t="s">
        <v>1788</v>
      </c>
      <c r="B431" s="55" t="s">
        <v>1791</v>
      </c>
      <c r="C431">
        <v>427</v>
      </c>
      <c r="D431" s="28"/>
      <c r="E431" t="s">
        <v>1531</v>
      </c>
      <c r="F431" s="55" t="s">
        <v>412</v>
      </c>
      <c r="G431" s="29">
        <v>0</v>
      </c>
      <c r="H431" s="55" t="s">
        <v>1793</v>
      </c>
      <c r="I431" s="57">
        <v>791</v>
      </c>
      <c r="J431" s="42">
        <v>40268</v>
      </c>
      <c r="K431" s="43">
        <f t="shared" si="6"/>
        <v>31137</v>
      </c>
      <c r="L431" s="57"/>
      <c r="M431" s="29"/>
      <c r="N431" s="55" t="s">
        <v>1429</v>
      </c>
      <c r="O431" s="28"/>
      <c r="P431" s="28"/>
      <c r="Q431" s="28"/>
      <c r="R431" s="28"/>
      <c r="S431" s="55" t="s">
        <v>1794</v>
      </c>
      <c r="T431" s="55" t="s">
        <v>1794</v>
      </c>
      <c r="U431" s="55" t="s">
        <v>1794</v>
      </c>
      <c r="V431" s="28"/>
      <c r="W431" s="28"/>
      <c r="X431" s="28"/>
    </row>
    <row r="432" spans="1:24" ht="15" customHeight="1">
      <c r="A432" s="55" t="s">
        <v>1788</v>
      </c>
      <c r="B432" s="55" t="s">
        <v>1791</v>
      </c>
      <c r="C432">
        <v>428</v>
      </c>
      <c r="D432" s="28"/>
      <c r="E432" t="s">
        <v>1532</v>
      </c>
      <c r="F432" s="55" t="s">
        <v>412</v>
      </c>
      <c r="G432" s="29">
        <v>0</v>
      </c>
      <c r="H432" s="55" t="s">
        <v>1793</v>
      </c>
      <c r="I432" s="57">
        <v>795</v>
      </c>
      <c r="J432" s="42">
        <v>40268</v>
      </c>
      <c r="K432" s="43">
        <f t="shared" si="6"/>
        <v>31137</v>
      </c>
      <c r="L432" s="57"/>
      <c r="M432" s="29"/>
      <c r="N432" s="55" t="s">
        <v>1429</v>
      </c>
      <c r="O432" s="28"/>
      <c r="P432" s="28"/>
      <c r="Q432" s="28"/>
      <c r="R432" s="28"/>
      <c r="S432" s="55" t="s">
        <v>1794</v>
      </c>
      <c r="T432" s="55" t="s">
        <v>1794</v>
      </c>
      <c r="U432" s="55" t="s">
        <v>1794</v>
      </c>
      <c r="V432" s="28"/>
      <c r="W432" s="28"/>
      <c r="X432" s="28"/>
    </row>
    <row r="433" spans="1:24" ht="15" customHeight="1">
      <c r="A433" s="55" t="s">
        <v>1788</v>
      </c>
      <c r="B433" s="55" t="s">
        <v>1791</v>
      </c>
      <c r="C433">
        <v>429</v>
      </c>
      <c r="D433" s="28"/>
      <c r="E433" t="s">
        <v>1533</v>
      </c>
      <c r="F433" s="55" t="s">
        <v>412</v>
      </c>
      <c r="G433" s="29">
        <v>0</v>
      </c>
      <c r="H433" s="55" t="s">
        <v>1793</v>
      </c>
      <c r="I433" s="57">
        <v>815</v>
      </c>
      <c r="J433" s="42">
        <v>40268</v>
      </c>
      <c r="K433" s="43">
        <f t="shared" si="6"/>
        <v>31137</v>
      </c>
      <c r="L433" s="57"/>
      <c r="M433" s="29"/>
      <c r="N433" s="55" t="s">
        <v>1429</v>
      </c>
      <c r="O433" s="28"/>
      <c r="P433" s="28"/>
      <c r="Q433" s="28"/>
      <c r="R433" s="28"/>
      <c r="S433" s="55" t="s">
        <v>1794</v>
      </c>
      <c r="T433" s="55" t="s">
        <v>1794</v>
      </c>
      <c r="U433" s="55" t="s">
        <v>1794</v>
      </c>
      <c r="V433" s="28"/>
      <c r="W433" s="28"/>
      <c r="X433" s="28"/>
    </row>
    <row r="434" spans="1:24" ht="15" customHeight="1">
      <c r="A434" s="55" t="s">
        <v>1788</v>
      </c>
      <c r="B434" s="55" t="s">
        <v>1791</v>
      </c>
      <c r="C434">
        <v>430</v>
      </c>
      <c r="D434" s="28"/>
      <c r="E434" t="s">
        <v>1534</v>
      </c>
      <c r="F434" s="55" t="s">
        <v>412</v>
      </c>
      <c r="G434" s="29">
        <v>0</v>
      </c>
      <c r="H434" s="55" t="s">
        <v>1793</v>
      </c>
      <c r="I434" s="57">
        <v>824</v>
      </c>
      <c r="J434" s="42">
        <v>40268</v>
      </c>
      <c r="K434" s="43">
        <f t="shared" si="6"/>
        <v>31137</v>
      </c>
      <c r="L434" s="57"/>
      <c r="M434" s="29"/>
      <c r="N434" s="55" t="s">
        <v>1429</v>
      </c>
      <c r="O434" s="28"/>
      <c r="P434" s="28"/>
      <c r="Q434" s="28"/>
      <c r="R434" s="28"/>
      <c r="S434" s="55" t="s">
        <v>1794</v>
      </c>
      <c r="T434" s="55" t="s">
        <v>1794</v>
      </c>
      <c r="U434" s="55" t="s">
        <v>1794</v>
      </c>
      <c r="V434" s="28"/>
      <c r="W434" s="28"/>
      <c r="X434" s="28"/>
    </row>
    <row r="435" spans="1:24" ht="15" customHeight="1">
      <c r="A435" s="55" t="s">
        <v>1788</v>
      </c>
      <c r="B435" s="55" t="s">
        <v>1791</v>
      </c>
      <c r="C435">
        <v>431</v>
      </c>
      <c r="D435" s="28"/>
      <c r="E435" t="s">
        <v>1535</v>
      </c>
      <c r="F435" s="55" t="s">
        <v>412</v>
      </c>
      <c r="G435" s="29">
        <v>0</v>
      </c>
      <c r="H435" s="55" t="s">
        <v>1793</v>
      </c>
      <c r="I435" s="21"/>
      <c r="J435" s="42">
        <v>40268</v>
      </c>
      <c r="K435" s="43">
        <f t="shared" si="6"/>
        <v>31137</v>
      </c>
      <c r="L435" s="21"/>
      <c r="M435" s="29"/>
      <c r="N435" s="55" t="s">
        <v>1429</v>
      </c>
      <c r="O435" s="28"/>
      <c r="P435" s="28"/>
      <c r="Q435" s="28"/>
      <c r="R435" s="28"/>
      <c r="S435" s="55" t="s">
        <v>1794</v>
      </c>
      <c r="T435" s="55" t="s">
        <v>1794</v>
      </c>
      <c r="U435" s="55" t="s">
        <v>1794</v>
      </c>
      <c r="V435" s="28"/>
      <c r="W435" s="28"/>
      <c r="X435" s="28"/>
    </row>
    <row r="436" spans="1:24" ht="15" customHeight="1">
      <c r="A436" s="55" t="s">
        <v>1788</v>
      </c>
      <c r="B436" s="55" t="s">
        <v>1791</v>
      </c>
      <c r="C436">
        <v>432</v>
      </c>
      <c r="D436" s="28"/>
      <c r="E436" t="s">
        <v>1536</v>
      </c>
      <c r="F436" s="55" t="s">
        <v>412</v>
      </c>
      <c r="G436" s="29">
        <v>0</v>
      </c>
      <c r="H436" s="55" t="s">
        <v>1793</v>
      </c>
      <c r="I436" s="21"/>
      <c r="J436" s="42">
        <v>40268</v>
      </c>
      <c r="K436" s="43">
        <f t="shared" si="6"/>
        <v>31137</v>
      </c>
      <c r="L436" s="21"/>
      <c r="M436" s="28"/>
      <c r="N436" s="55" t="s">
        <v>1429</v>
      </c>
      <c r="O436" s="28"/>
      <c r="P436" s="28"/>
      <c r="Q436" s="28"/>
      <c r="R436" s="28"/>
      <c r="S436" s="55" t="s">
        <v>1794</v>
      </c>
      <c r="T436" s="55" t="s">
        <v>1794</v>
      </c>
      <c r="U436" s="55" t="s">
        <v>1794</v>
      </c>
      <c r="V436" s="28"/>
      <c r="W436" s="28"/>
      <c r="X436" s="28"/>
    </row>
    <row r="437" spans="1:24" ht="15" customHeight="1">
      <c r="A437" s="55" t="s">
        <v>1788</v>
      </c>
      <c r="B437" s="55" t="s">
        <v>1791</v>
      </c>
      <c r="C437">
        <v>433</v>
      </c>
      <c r="D437" s="28"/>
      <c r="E437" t="s">
        <v>1537</v>
      </c>
      <c r="F437" s="55" t="s">
        <v>413</v>
      </c>
      <c r="G437" s="29">
        <v>0</v>
      </c>
      <c r="H437" s="55" t="s">
        <v>1793</v>
      </c>
      <c r="I437" s="21"/>
      <c r="J437" s="42">
        <v>40268</v>
      </c>
      <c r="K437" s="43">
        <f t="shared" si="6"/>
        <v>31137</v>
      </c>
      <c r="L437" s="21"/>
      <c r="M437" s="28"/>
      <c r="N437" s="55" t="s">
        <v>1429</v>
      </c>
      <c r="O437" s="28"/>
      <c r="P437" s="28"/>
      <c r="Q437" s="28"/>
      <c r="R437" s="28"/>
      <c r="S437" s="55" t="s">
        <v>1794</v>
      </c>
      <c r="T437" s="55" t="s">
        <v>1794</v>
      </c>
      <c r="U437" s="55" t="s">
        <v>1794</v>
      </c>
      <c r="V437" s="28"/>
      <c r="W437" s="28"/>
      <c r="X437" s="28"/>
    </row>
    <row r="438" spans="1:24" ht="15" customHeight="1">
      <c r="A438" s="55" t="s">
        <v>1789</v>
      </c>
      <c r="B438" s="55" t="s">
        <v>1790</v>
      </c>
      <c r="C438">
        <v>435</v>
      </c>
      <c r="D438" s="28"/>
      <c r="E438" t="s">
        <v>1538</v>
      </c>
      <c r="F438" s="55" t="s">
        <v>81</v>
      </c>
      <c r="G438" s="29">
        <v>0</v>
      </c>
      <c r="H438" s="55" t="s">
        <v>1793</v>
      </c>
      <c r="I438" s="21"/>
      <c r="J438" s="42">
        <v>40268</v>
      </c>
      <c r="K438" s="43"/>
      <c r="L438" s="21"/>
      <c r="M438" s="28" t="s">
        <v>1787</v>
      </c>
      <c r="N438" s="28" t="s">
        <v>1787</v>
      </c>
      <c r="O438" s="28"/>
      <c r="P438" s="28"/>
      <c r="Q438" s="28"/>
      <c r="R438" s="28"/>
      <c r="S438" s="55" t="s">
        <v>1794</v>
      </c>
      <c r="T438" s="55" t="s">
        <v>1794</v>
      </c>
      <c r="U438" s="55" t="s">
        <v>1794</v>
      </c>
      <c r="V438" s="28"/>
      <c r="W438" s="28"/>
      <c r="X438" s="28"/>
    </row>
    <row r="439" spans="1:24" ht="15" customHeight="1">
      <c r="A439" s="55" t="s">
        <v>1788</v>
      </c>
      <c r="B439" s="55" t="s">
        <v>1791</v>
      </c>
      <c r="C439">
        <v>447</v>
      </c>
      <c r="D439" s="28"/>
      <c r="E439" t="s">
        <v>1539</v>
      </c>
      <c r="F439" s="55" t="s">
        <v>413</v>
      </c>
      <c r="G439" s="29">
        <v>0</v>
      </c>
      <c r="H439" s="55" t="s">
        <v>1793</v>
      </c>
      <c r="I439" s="21"/>
      <c r="J439" s="42">
        <v>40268</v>
      </c>
      <c r="K439" s="43">
        <f t="shared" si="6"/>
        <v>31137</v>
      </c>
      <c r="L439" s="21"/>
      <c r="M439" s="29"/>
      <c r="N439" s="55" t="s">
        <v>1429</v>
      </c>
      <c r="O439" s="28"/>
      <c r="P439" s="28"/>
      <c r="Q439" s="28"/>
      <c r="R439" s="28"/>
      <c r="S439" s="55" t="s">
        <v>1794</v>
      </c>
      <c r="T439" s="55" t="s">
        <v>1794</v>
      </c>
      <c r="U439" s="55" t="s">
        <v>1794</v>
      </c>
      <c r="V439" s="28"/>
      <c r="W439" s="28"/>
      <c r="X439" s="28"/>
    </row>
    <row r="440" spans="1:24" ht="15" customHeight="1">
      <c r="A440" s="55" t="s">
        <v>1788</v>
      </c>
      <c r="B440" s="55" t="s">
        <v>1791</v>
      </c>
      <c r="C440">
        <v>450</v>
      </c>
      <c r="D440" s="28"/>
      <c r="E440" t="s">
        <v>1540</v>
      </c>
      <c r="F440" s="55" t="s">
        <v>413</v>
      </c>
      <c r="G440" s="29">
        <v>0</v>
      </c>
      <c r="H440" s="55" t="s">
        <v>1793</v>
      </c>
      <c r="I440" s="21"/>
      <c r="J440" s="42">
        <v>40268</v>
      </c>
      <c r="K440" s="43">
        <f t="shared" si="6"/>
        <v>31137</v>
      </c>
      <c r="L440" s="21"/>
      <c r="M440" s="28"/>
      <c r="N440" s="55" t="s">
        <v>1429</v>
      </c>
      <c r="O440" s="28"/>
      <c r="P440" s="28"/>
      <c r="Q440" s="28"/>
      <c r="R440" s="28"/>
      <c r="S440" s="55" t="s">
        <v>1794</v>
      </c>
      <c r="T440" s="55" t="s">
        <v>1794</v>
      </c>
      <c r="U440" s="55" t="s">
        <v>1794</v>
      </c>
      <c r="V440" s="28"/>
      <c r="W440" s="28"/>
      <c r="X440" s="28"/>
    </row>
    <row r="441" spans="1:24" ht="15" customHeight="1">
      <c r="A441" s="55" t="s">
        <v>1788</v>
      </c>
      <c r="B441" s="55" t="s">
        <v>1791</v>
      </c>
      <c r="C441">
        <v>178</v>
      </c>
      <c r="D441" s="28"/>
      <c r="E441" t="s">
        <v>1541</v>
      </c>
      <c r="F441" s="55" t="s">
        <v>412</v>
      </c>
      <c r="G441" s="29">
        <v>0</v>
      </c>
      <c r="H441" s="55" t="s">
        <v>1793</v>
      </c>
      <c r="I441" s="21"/>
      <c r="J441" s="42">
        <v>40268</v>
      </c>
      <c r="K441" s="43">
        <f t="shared" si="6"/>
        <v>31137</v>
      </c>
      <c r="L441" s="21"/>
      <c r="M441" s="29"/>
      <c r="N441" s="55" t="s">
        <v>1429</v>
      </c>
      <c r="O441" s="28"/>
      <c r="P441" s="28"/>
      <c r="Q441" s="28"/>
      <c r="R441" s="28"/>
      <c r="S441" s="55" t="s">
        <v>1794</v>
      </c>
      <c r="T441" s="55" t="s">
        <v>1794</v>
      </c>
      <c r="U441" s="55" t="s">
        <v>1794</v>
      </c>
      <c r="V441" s="28"/>
      <c r="W441" s="28"/>
      <c r="X441" s="28"/>
    </row>
    <row r="442" spans="1:24" ht="15" customHeight="1">
      <c r="A442" s="55" t="s">
        <v>1788</v>
      </c>
      <c r="B442" s="55" t="s">
        <v>1791</v>
      </c>
      <c r="C442">
        <v>452</v>
      </c>
      <c r="D442" s="28"/>
      <c r="E442" t="s">
        <v>1530</v>
      </c>
      <c r="F442" s="55" t="s">
        <v>412</v>
      </c>
      <c r="G442" s="29">
        <v>0</v>
      </c>
      <c r="H442" s="55" t="s">
        <v>1793</v>
      </c>
      <c r="I442" s="21"/>
      <c r="J442" s="42">
        <v>40268</v>
      </c>
      <c r="K442" s="43">
        <f t="shared" si="6"/>
        <v>31137</v>
      </c>
      <c r="L442" s="21"/>
      <c r="M442" s="29"/>
      <c r="N442" s="55" t="s">
        <v>1429</v>
      </c>
      <c r="O442" s="28"/>
      <c r="P442" s="28"/>
      <c r="Q442" s="28"/>
      <c r="R442" s="28"/>
      <c r="S442" s="55" t="s">
        <v>1794</v>
      </c>
      <c r="T442" s="55" t="s">
        <v>1794</v>
      </c>
      <c r="U442" s="55" t="s">
        <v>1794</v>
      </c>
      <c r="V442" s="28"/>
      <c r="W442" s="28"/>
      <c r="X442" s="28"/>
    </row>
    <row r="443" spans="1:24" ht="15" customHeight="1">
      <c r="A443" s="55" t="s">
        <v>1788</v>
      </c>
      <c r="B443" s="55" t="s">
        <v>1791</v>
      </c>
      <c r="C443">
        <v>375</v>
      </c>
      <c r="D443" s="28"/>
      <c r="E443" t="s">
        <v>1542</v>
      </c>
      <c r="F443" s="55" t="s">
        <v>412</v>
      </c>
      <c r="G443" s="29">
        <v>0</v>
      </c>
      <c r="H443" s="55" t="s">
        <v>1793</v>
      </c>
      <c r="I443" s="21"/>
      <c r="J443" s="42">
        <v>40268</v>
      </c>
      <c r="K443" s="43">
        <f t="shared" si="6"/>
        <v>31137</v>
      </c>
      <c r="L443" s="21"/>
      <c r="M443" s="29"/>
      <c r="N443" s="55" t="s">
        <v>1429</v>
      </c>
      <c r="O443" s="28"/>
      <c r="P443" s="28"/>
      <c r="Q443" s="28"/>
      <c r="R443" s="28"/>
      <c r="S443" s="55" t="s">
        <v>1794</v>
      </c>
      <c r="T443" s="55" t="s">
        <v>1794</v>
      </c>
      <c r="U443" s="55" t="s">
        <v>1794</v>
      </c>
      <c r="V443" s="28"/>
      <c r="W443" s="28"/>
      <c r="X443" s="28"/>
    </row>
    <row r="444" spans="1:24" ht="15" customHeight="1">
      <c r="A444" s="55" t="s">
        <v>1788</v>
      </c>
      <c r="B444" s="55" t="s">
        <v>1791</v>
      </c>
      <c r="C444">
        <v>377</v>
      </c>
      <c r="D444" s="28"/>
      <c r="E444" t="s">
        <v>1543</v>
      </c>
      <c r="F444" s="55" t="s">
        <v>413</v>
      </c>
      <c r="G444" s="29">
        <v>0</v>
      </c>
      <c r="H444" s="55" t="s">
        <v>1793</v>
      </c>
      <c r="I444" s="21"/>
      <c r="J444" s="42">
        <v>40268</v>
      </c>
      <c r="K444" s="43">
        <f t="shared" si="6"/>
        <v>31137</v>
      </c>
      <c r="L444" s="21"/>
      <c r="M444" s="29"/>
      <c r="N444" s="55" t="s">
        <v>1429</v>
      </c>
      <c r="O444" s="29"/>
      <c r="P444" s="28"/>
      <c r="Q444" s="28"/>
      <c r="R444" s="28"/>
      <c r="S444" s="55" t="s">
        <v>1794</v>
      </c>
      <c r="T444" s="55" t="s">
        <v>1794</v>
      </c>
      <c r="U444" s="55" t="s">
        <v>1794</v>
      </c>
      <c r="V444" s="28"/>
      <c r="W444" s="28"/>
      <c r="X444" s="28"/>
    </row>
    <row r="445" spans="1:24" ht="15" customHeight="1">
      <c r="A445" s="55" t="s">
        <v>1788</v>
      </c>
      <c r="B445" s="55" t="s">
        <v>1791</v>
      </c>
      <c r="C445">
        <v>437</v>
      </c>
      <c r="D445" s="28"/>
      <c r="E445" t="s">
        <v>1526</v>
      </c>
      <c r="F445" s="55" t="s">
        <v>413</v>
      </c>
      <c r="G445" s="29">
        <v>0</v>
      </c>
      <c r="H445" s="55" t="s">
        <v>1793</v>
      </c>
      <c r="I445" s="21"/>
      <c r="J445" s="42">
        <v>40268</v>
      </c>
      <c r="K445" s="43">
        <f t="shared" ref="K445" si="7">DATE(YEAR(J446)-25,MONTH(J446),DAY(J446))</f>
        <v>31137</v>
      </c>
      <c r="L445" s="21"/>
      <c r="M445" s="29"/>
      <c r="N445" s="55" t="s">
        <v>1429</v>
      </c>
      <c r="O445" s="28"/>
      <c r="P445" s="28"/>
      <c r="Q445" s="28"/>
      <c r="R445" s="28"/>
      <c r="S445" s="55" t="s">
        <v>1794</v>
      </c>
      <c r="T445" s="55" t="s">
        <v>1794</v>
      </c>
      <c r="U445" s="55" t="s">
        <v>1794</v>
      </c>
      <c r="V445" s="28"/>
      <c r="W445" s="28"/>
      <c r="X445" s="28"/>
    </row>
    <row r="446" spans="1:24" ht="15" customHeight="1">
      <c r="A446" s="55" t="s">
        <v>1788</v>
      </c>
      <c r="B446" s="55" t="s">
        <v>1791</v>
      </c>
      <c r="C446">
        <v>290</v>
      </c>
      <c r="D446" s="28"/>
      <c r="E446" t="s">
        <v>1544</v>
      </c>
      <c r="F446" s="55" t="s">
        <v>412</v>
      </c>
      <c r="G446" s="29">
        <v>0</v>
      </c>
      <c r="H446" s="55" t="s">
        <v>1793</v>
      </c>
      <c r="I446" s="21"/>
      <c r="J446" s="42">
        <v>40268</v>
      </c>
      <c r="K446" s="43"/>
      <c r="L446" s="21"/>
      <c r="M446" s="29"/>
      <c r="N446" s="55" t="s">
        <v>1429</v>
      </c>
      <c r="O446" s="28"/>
      <c r="P446" s="28"/>
      <c r="Q446" s="28"/>
      <c r="R446" s="28"/>
      <c r="S446" s="55" t="s">
        <v>1794</v>
      </c>
      <c r="T446" s="55" t="s">
        <v>1794</v>
      </c>
      <c r="U446" s="55" t="s">
        <v>1794</v>
      </c>
      <c r="V446" s="28"/>
      <c r="W446" s="28"/>
      <c r="X446" s="28"/>
    </row>
  </sheetData>
  <autoFilter ref="A1:X446" xr:uid="{14E700FF-BFCF-4F39-83D2-B558039555E4}"/>
  <dataConsolidate/>
  <conditionalFormatting sqref="C1">
    <cfRule type="duplicateValues" dxfId="25" priority="8"/>
    <cfRule type="duplicateValues" dxfId="24" priority="9"/>
    <cfRule type="duplicateValues" dxfId="23" priority="15"/>
  </conditionalFormatting>
  <conditionalFormatting sqref="C1:C1048576">
    <cfRule type="duplicateValues" dxfId="22" priority="2"/>
  </conditionalFormatting>
  <conditionalFormatting sqref="C330:C430">
    <cfRule type="duplicateValues" dxfId="21" priority="6"/>
  </conditionalFormatting>
  <conditionalFormatting sqref="C330:C446">
    <cfRule type="duplicateValues" dxfId="20" priority="3"/>
  </conditionalFormatting>
  <conditionalFormatting sqref="C431:C433">
    <cfRule type="duplicateValues" dxfId="19" priority="5"/>
  </conditionalFormatting>
  <conditionalFormatting sqref="C434:C446">
    <cfRule type="duplicateValues" dxfId="18" priority="4"/>
  </conditionalFormatting>
  <conditionalFormatting sqref="C1:C329">
    <cfRule type="duplicateValues" dxfId="17" priority="16"/>
  </conditionalFormatting>
  <conditionalFormatting sqref="I1">
    <cfRule type="duplicateValues" dxfId="16" priority="1"/>
  </conditionalFormatting>
  <dataValidations count="1">
    <dataValidation type="list" allowBlank="1" showInputMessage="1" showErrorMessage="1" sqref="A1" xr:uid="{00000000-0002-0000-0000-000000000000}">
      <formula1>"Member,Nominal Member,organistaion"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18"/>
  <sheetViews>
    <sheetView workbookViewId="0">
      <selection activeCell="I1" sqref="I1:I1048576"/>
    </sheetView>
  </sheetViews>
  <sheetFormatPr defaultColWidth="11.375" defaultRowHeight="14.25"/>
  <cols>
    <col min="2" max="2" width="20.875" customWidth="1"/>
    <col min="3" max="3" width="13.625" bestFit="1" customWidth="1"/>
    <col min="5" max="5" width="15.375" bestFit="1" customWidth="1"/>
  </cols>
  <sheetData>
    <row r="1" spans="1:25" ht="45">
      <c r="A1" s="1" t="s">
        <v>2</v>
      </c>
      <c r="B1" s="1" t="s">
        <v>23</v>
      </c>
      <c r="C1" s="1" t="s">
        <v>24</v>
      </c>
      <c r="D1" s="1" t="s">
        <v>25</v>
      </c>
      <c r="E1" s="1" t="s">
        <v>26</v>
      </c>
      <c r="F1" s="17" t="s">
        <v>8</v>
      </c>
      <c r="G1" s="1" t="s">
        <v>27</v>
      </c>
      <c r="H1" s="2" t="s">
        <v>28</v>
      </c>
      <c r="I1" s="3" t="s">
        <v>29</v>
      </c>
      <c r="J1" s="3" t="s">
        <v>1545</v>
      </c>
      <c r="K1" s="2" t="s">
        <v>30</v>
      </c>
      <c r="L1" s="3" t="s">
        <v>31</v>
      </c>
      <c r="M1" s="3" t="s">
        <v>32</v>
      </c>
      <c r="N1" s="3" t="s">
        <v>33</v>
      </c>
      <c r="O1" s="13" t="s">
        <v>34</v>
      </c>
      <c r="P1" s="14" t="s">
        <v>35</v>
      </c>
      <c r="Q1" s="15" t="s">
        <v>36</v>
      </c>
      <c r="R1" s="16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4" t="s">
        <v>43</v>
      </c>
      <c r="Y1" s="4" t="s">
        <v>44</v>
      </c>
    </row>
    <row r="2" spans="1:25">
      <c r="A2">
        <v>320</v>
      </c>
      <c r="B2" s="20" t="s">
        <v>86</v>
      </c>
      <c r="C2" s="20" t="s">
        <v>87</v>
      </c>
      <c r="D2">
        <v>1</v>
      </c>
      <c r="E2" s="20" t="s">
        <v>88</v>
      </c>
      <c r="F2" s="20"/>
      <c r="G2" s="20" t="s">
        <v>89</v>
      </c>
      <c r="H2" s="24">
        <v>45371</v>
      </c>
      <c r="I2">
        <v>10000</v>
      </c>
      <c r="J2" s="20">
        <v>12</v>
      </c>
      <c r="K2" s="25">
        <f t="shared" ref="K2:K39" si="0">H2+365</f>
        <v>45736</v>
      </c>
      <c r="L2" s="23">
        <v>0.18</v>
      </c>
      <c r="M2" s="23">
        <v>0.02</v>
      </c>
      <c r="N2" s="23">
        <v>0.2</v>
      </c>
      <c r="O2" s="20" t="s">
        <v>85</v>
      </c>
      <c r="P2" s="20"/>
      <c r="Q2" s="20"/>
      <c r="R2" s="20"/>
      <c r="S2" s="20"/>
      <c r="T2" s="20"/>
      <c r="U2" s="20"/>
      <c r="V2" s="20"/>
      <c r="W2" s="20"/>
      <c r="X2">
        <v>10000</v>
      </c>
      <c r="Y2" s="20">
        <f t="shared" ref="Y2:Y39" si="1">X2*L2</f>
        <v>1800</v>
      </c>
    </row>
    <row r="3" spans="1:25">
      <c r="A3">
        <v>362</v>
      </c>
      <c r="B3" s="20" t="s">
        <v>86</v>
      </c>
      <c r="C3" s="20" t="s">
        <v>87</v>
      </c>
      <c r="D3">
        <v>4</v>
      </c>
      <c r="E3" s="20" t="s">
        <v>88</v>
      </c>
      <c r="F3" s="20"/>
      <c r="G3" s="20" t="s">
        <v>89</v>
      </c>
      <c r="H3" s="24">
        <v>45366</v>
      </c>
      <c r="I3">
        <v>10000</v>
      </c>
      <c r="J3" s="20">
        <v>12</v>
      </c>
      <c r="K3" s="25">
        <f t="shared" si="0"/>
        <v>45731</v>
      </c>
      <c r="L3" s="23">
        <v>0.18</v>
      </c>
      <c r="M3" s="23">
        <v>0.02</v>
      </c>
      <c r="N3" s="23">
        <v>0.2</v>
      </c>
      <c r="O3" s="20" t="s">
        <v>85</v>
      </c>
      <c r="P3" s="20"/>
      <c r="Q3" s="20"/>
      <c r="R3" s="20"/>
      <c r="S3" s="20"/>
      <c r="T3" s="20"/>
      <c r="U3" s="20"/>
      <c r="V3" s="20"/>
      <c r="W3" s="20"/>
      <c r="X3">
        <v>10000</v>
      </c>
      <c r="Y3" s="20">
        <f t="shared" si="1"/>
        <v>1800</v>
      </c>
    </row>
    <row r="4" spans="1:25" ht="15.75" customHeight="1">
      <c r="A4">
        <v>363</v>
      </c>
      <c r="B4" s="20" t="s">
        <v>86</v>
      </c>
      <c r="C4" s="20" t="s">
        <v>87</v>
      </c>
      <c r="D4">
        <v>5</v>
      </c>
      <c r="E4" s="20" t="s">
        <v>88</v>
      </c>
      <c r="F4" s="20"/>
      <c r="G4" s="20" t="s">
        <v>89</v>
      </c>
      <c r="H4" s="24">
        <v>45355</v>
      </c>
      <c r="I4">
        <v>6000</v>
      </c>
      <c r="J4" s="20">
        <v>12</v>
      </c>
      <c r="K4" s="25">
        <f t="shared" si="0"/>
        <v>45720</v>
      </c>
      <c r="L4" s="23">
        <v>0.18</v>
      </c>
      <c r="M4" s="23">
        <v>0.02</v>
      </c>
      <c r="N4" s="23">
        <v>0.2</v>
      </c>
      <c r="O4" s="20" t="s">
        <v>85</v>
      </c>
      <c r="P4" s="20"/>
      <c r="Q4" s="20"/>
      <c r="R4" s="20"/>
      <c r="S4" s="20"/>
      <c r="T4" s="20"/>
      <c r="U4" s="20"/>
      <c r="V4" s="20"/>
      <c r="W4" s="20"/>
      <c r="X4">
        <v>6000</v>
      </c>
      <c r="Y4" s="20">
        <f t="shared" si="1"/>
        <v>1080</v>
      </c>
    </row>
    <row r="5" spans="1:25">
      <c r="A5">
        <v>366</v>
      </c>
      <c r="B5" s="20" t="s">
        <v>86</v>
      </c>
      <c r="C5" s="20" t="s">
        <v>87</v>
      </c>
      <c r="D5">
        <v>8</v>
      </c>
      <c r="E5" s="20" t="s">
        <v>88</v>
      </c>
      <c r="F5" s="20"/>
      <c r="G5" s="20" t="s">
        <v>89</v>
      </c>
      <c r="H5" s="24">
        <v>43555</v>
      </c>
      <c r="I5">
        <v>50000</v>
      </c>
      <c r="J5" s="20">
        <v>12</v>
      </c>
      <c r="K5" s="25">
        <f t="shared" si="0"/>
        <v>43920</v>
      </c>
      <c r="L5" s="23">
        <v>0.18</v>
      </c>
      <c r="M5" s="23">
        <v>0.02</v>
      </c>
      <c r="N5" s="23">
        <v>0.2</v>
      </c>
      <c r="O5" s="20" t="s">
        <v>85</v>
      </c>
      <c r="P5" s="20"/>
      <c r="Q5" s="20"/>
      <c r="R5" s="20"/>
      <c r="S5" s="20"/>
      <c r="T5" s="20"/>
      <c r="U5" s="20"/>
      <c r="V5" s="20"/>
      <c r="W5" s="20"/>
      <c r="X5">
        <v>50000</v>
      </c>
      <c r="Y5" s="20">
        <f t="shared" si="1"/>
        <v>9000</v>
      </c>
    </row>
    <row r="6" spans="1:25">
      <c r="A6">
        <v>296</v>
      </c>
      <c r="B6" s="20" t="s">
        <v>86</v>
      </c>
      <c r="C6" s="20" t="s">
        <v>87</v>
      </c>
      <c r="D6">
        <v>9</v>
      </c>
      <c r="E6" s="20" t="s">
        <v>88</v>
      </c>
      <c r="F6" s="20"/>
      <c r="G6" s="20" t="s">
        <v>89</v>
      </c>
      <c r="H6" s="24">
        <v>45372</v>
      </c>
      <c r="I6">
        <v>10000</v>
      </c>
      <c r="J6" s="20">
        <v>12</v>
      </c>
      <c r="K6" s="25">
        <f t="shared" si="0"/>
        <v>45737</v>
      </c>
      <c r="L6" s="23">
        <v>0.18</v>
      </c>
      <c r="M6" s="23">
        <v>0.02</v>
      </c>
      <c r="N6" s="23">
        <v>0.2</v>
      </c>
      <c r="O6" s="20" t="s">
        <v>85</v>
      </c>
      <c r="P6" s="20"/>
      <c r="Q6" s="20"/>
      <c r="R6" s="20"/>
      <c r="S6" s="20"/>
      <c r="T6" s="20"/>
      <c r="U6" s="20"/>
      <c r="V6" s="20"/>
      <c r="W6" s="20"/>
      <c r="X6">
        <v>10000</v>
      </c>
      <c r="Y6" s="20">
        <f t="shared" si="1"/>
        <v>1800</v>
      </c>
    </row>
    <row r="7" spans="1:25">
      <c r="A7">
        <v>367</v>
      </c>
      <c r="B7" s="20" t="s">
        <v>86</v>
      </c>
      <c r="C7" s="20" t="s">
        <v>87</v>
      </c>
      <c r="D7">
        <v>10</v>
      </c>
      <c r="E7" s="20" t="s">
        <v>88</v>
      </c>
      <c r="F7" s="20"/>
      <c r="G7" s="20" t="s">
        <v>89</v>
      </c>
      <c r="H7" s="24">
        <v>43566</v>
      </c>
      <c r="I7">
        <v>10000</v>
      </c>
      <c r="J7" s="20">
        <v>12</v>
      </c>
      <c r="K7" s="25">
        <f t="shared" si="0"/>
        <v>43931</v>
      </c>
      <c r="L7" s="23">
        <v>0.18</v>
      </c>
      <c r="M7" s="23">
        <v>0.02</v>
      </c>
      <c r="N7" s="23">
        <v>0.2</v>
      </c>
      <c r="O7" s="20" t="s">
        <v>85</v>
      </c>
      <c r="P7" s="20"/>
      <c r="Q7" s="20"/>
      <c r="R7" s="20"/>
      <c r="S7" s="20"/>
      <c r="T7" s="20"/>
      <c r="U7" s="20"/>
      <c r="V7" s="20"/>
      <c r="W7" s="20"/>
      <c r="X7">
        <v>10000</v>
      </c>
      <c r="Y7" s="20">
        <f t="shared" si="1"/>
        <v>1800</v>
      </c>
    </row>
    <row r="8" spans="1:25">
      <c r="A8">
        <v>368</v>
      </c>
      <c r="B8" s="20" t="s">
        <v>86</v>
      </c>
      <c r="C8" s="20" t="s">
        <v>87</v>
      </c>
      <c r="D8">
        <v>11</v>
      </c>
      <c r="E8" s="20" t="s">
        <v>88</v>
      </c>
      <c r="F8" s="20"/>
      <c r="G8" s="20" t="s">
        <v>89</v>
      </c>
      <c r="H8" s="24">
        <v>43555</v>
      </c>
      <c r="I8">
        <v>10000</v>
      </c>
      <c r="J8" s="20">
        <v>12</v>
      </c>
      <c r="K8" s="25">
        <f t="shared" si="0"/>
        <v>43920</v>
      </c>
      <c r="L8" s="23">
        <v>0.18</v>
      </c>
      <c r="M8" s="23">
        <v>0.02</v>
      </c>
      <c r="N8" s="23">
        <v>0.2</v>
      </c>
      <c r="O8" s="20" t="s">
        <v>85</v>
      </c>
      <c r="P8" s="20"/>
      <c r="Q8" s="20"/>
      <c r="R8" s="20"/>
      <c r="S8" s="20"/>
      <c r="T8" s="20"/>
      <c r="U8" s="20"/>
      <c r="V8" s="20"/>
      <c r="W8" s="20"/>
      <c r="X8">
        <v>10000</v>
      </c>
      <c r="Y8" s="20">
        <f t="shared" si="1"/>
        <v>1800</v>
      </c>
    </row>
    <row r="9" spans="1:25">
      <c r="A9">
        <v>227</v>
      </c>
      <c r="B9" s="20" t="s">
        <v>86</v>
      </c>
      <c r="C9" s="20" t="s">
        <v>87</v>
      </c>
      <c r="D9">
        <v>12</v>
      </c>
      <c r="E9" s="20" t="s">
        <v>88</v>
      </c>
      <c r="F9" s="20"/>
      <c r="G9" s="20" t="s">
        <v>89</v>
      </c>
      <c r="H9" s="24">
        <v>45188</v>
      </c>
      <c r="I9">
        <v>10000</v>
      </c>
      <c r="J9" s="20">
        <v>12</v>
      </c>
      <c r="K9" s="25">
        <f t="shared" si="0"/>
        <v>45553</v>
      </c>
      <c r="L9" s="23">
        <v>0.18</v>
      </c>
      <c r="M9" s="23">
        <v>0.02</v>
      </c>
      <c r="N9" s="23">
        <v>0.2</v>
      </c>
      <c r="O9" s="20" t="s">
        <v>85</v>
      </c>
      <c r="P9" s="20"/>
      <c r="Q9" s="20"/>
      <c r="R9" s="20"/>
      <c r="S9" s="20"/>
      <c r="T9" s="20"/>
      <c r="U9" s="20"/>
      <c r="V9" s="20"/>
      <c r="W9" s="20"/>
      <c r="X9">
        <v>10000</v>
      </c>
      <c r="Y9" s="20">
        <f t="shared" si="1"/>
        <v>1800</v>
      </c>
    </row>
    <row r="10" spans="1:25">
      <c r="A10">
        <v>369</v>
      </c>
      <c r="B10" s="20" t="s">
        <v>86</v>
      </c>
      <c r="C10" s="20" t="s">
        <v>87</v>
      </c>
      <c r="D10">
        <v>13</v>
      </c>
      <c r="E10" s="20" t="s">
        <v>88</v>
      </c>
      <c r="F10" s="20"/>
      <c r="G10" s="20" t="s">
        <v>89</v>
      </c>
      <c r="H10" s="24">
        <v>45016</v>
      </c>
      <c r="I10">
        <v>20000</v>
      </c>
      <c r="J10" s="20">
        <v>12</v>
      </c>
      <c r="K10" s="25">
        <f t="shared" si="0"/>
        <v>45381</v>
      </c>
      <c r="L10" s="23">
        <v>0.18</v>
      </c>
      <c r="M10" s="23">
        <v>0.02</v>
      </c>
      <c r="N10" s="23">
        <v>0.2</v>
      </c>
      <c r="O10" s="20" t="s">
        <v>85</v>
      </c>
      <c r="P10" s="20"/>
      <c r="Q10" s="20"/>
      <c r="R10" s="20"/>
      <c r="S10" s="20"/>
      <c r="T10" s="20"/>
      <c r="U10" s="20"/>
      <c r="V10" s="20"/>
      <c r="W10" s="20"/>
      <c r="X10">
        <v>20000</v>
      </c>
      <c r="Y10" s="20">
        <f t="shared" si="1"/>
        <v>3600</v>
      </c>
    </row>
    <row r="11" spans="1:25">
      <c r="A11">
        <v>139</v>
      </c>
      <c r="B11" s="20" t="s">
        <v>86</v>
      </c>
      <c r="C11" s="20" t="s">
        <v>87</v>
      </c>
      <c r="D11">
        <v>15</v>
      </c>
      <c r="E11" s="20" t="s">
        <v>88</v>
      </c>
      <c r="F11" s="20"/>
      <c r="G11" s="20" t="s">
        <v>89</v>
      </c>
      <c r="H11" s="24">
        <v>45371</v>
      </c>
      <c r="I11">
        <v>10000</v>
      </c>
      <c r="J11" s="20">
        <v>12</v>
      </c>
      <c r="K11" s="25">
        <f t="shared" si="0"/>
        <v>45736</v>
      </c>
      <c r="L11" s="23">
        <v>0.18</v>
      </c>
      <c r="M11" s="23">
        <v>0.02</v>
      </c>
      <c r="N11" s="23">
        <v>0.2</v>
      </c>
      <c r="O11" s="20" t="s">
        <v>85</v>
      </c>
      <c r="P11" s="20"/>
      <c r="Q11" s="20"/>
      <c r="R11" s="20"/>
      <c r="S11" s="20"/>
      <c r="T11" s="20"/>
      <c r="U11" s="20"/>
      <c r="V11" s="20"/>
      <c r="W11" s="20"/>
      <c r="X11">
        <v>10000</v>
      </c>
      <c r="Y11" s="20">
        <f t="shared" si="1"/>
        <v>1800</v>
      </c>
    </row>
    <row r="12" spans="1:25">
      <c r="A12">
        <v>375</v>
      </c>
      <c r="B12" s="20" t="s">
        <v>86</v>
      </c>
      <c r="C12" s="20" t="s">
        <v>87</v>
      </c>
      <c r="D12">
        <v>16</v>
      </c>
      <c r="E12" s="20" t="s">
        <v>88</v>
      </c>
      <c r="F12" s="20"/>
      <c r="G12" s="20" t="s">
        <v>89</v>
      </c>
      <c r="H12" s="24">
        <v>43555</v>
      </c>
      <c r="I12">
        <v>10000</v>
      </c>
      <c r="J12" s="20">
        <v>12</v>
      </c>
      <c r="K12" s="25">
        <f t="shared" si="0"/>
        <v>43920</v>
      </c>
      <c r="L12" s="23">
        <v>0.18</v>
      </c>
      <c r="M12" s="23">
        <v>0.02</v>
      </c>
      <c r="N12" s="23">
        <v>0.2</v>
      </c>
      <c r="O12" s="20" t="s">
        <v>85</v>
      </c>
      <c r="P12" s="20"/>
      <c r="Q12" s="20"/>
      <c r="R12" s="20"/>
      <c r="S12" s="20"/>
      <c r="T12" s="20"/>
      <c r="U12" s="20"/>
      <c r="V12" s="20"/>
      <c r="W12" s="20"/>
      <c r="X12">
        <v>10000</v>
      </c>
      <c r="Y12" s="20">
        <f t="shared" si="1"/>
        <v>1800</v>
      </c>
    </row>
    <row r="13" spans="1:25">
      <c r="A13">
        <v>376</v>
      </c>
      <c r="B13" s="20" t="s">
        <v>86</v>
      </c>
      <c r="C13" s="20" t="s">
        <v>87</v>
      </c>
      <c r="D13">
        <v>17</v>
      </c>
      <c r="E13" s="20" t="s">
        <v>88</v>
      </c>
      <c r="F13" s="20"/>
      <c r="G13" s="20" t="s">
        <v>89</v>
      </c>
      <c r="H13" s="24">
        <v>43555</v>
      </c>
      <c r="I13">
        <v>100000</v>
      </c>
      <c r="J13" s="20">
        <v>12</v>
      </c>
      <c r="K13" s="25">
        <f t="shared" si="0"/>
        <v>43920</v>
      </c>
      <c r="L13" s="23">
        <v>0.18</v>
      </c>
      <c r="M13" s="23">
        <v>0.02</v>
      </c>
      <c r="N13" s="23">
        <v>0.2</v>
      </c>
      <c r="O13" s="20" t="s">
        <v>85</v>
      </c>
      <c r="P13" s="20"/>
      <c r="Q13" s="20"/>
      <c r="R13" s="20"/>
      <c r="S13" s="20"/>
      <c r="T13" s="20"/>
      <c r="U13" s="20"/>
      <c r="V13" s="20"/>
      <c r="W13" s="20"/>
      <c r="X13">
        <v>100000</v>
      </c>
      <c r="Y13" s="20">
        <f t="shared" si="1"/>
        <v>18000</v>
      </c>
    </row>
    <row r="14" spans="1:25">
      <c r="A14">
        <v>377</v>
      </c>
      <c r="B14" s="20" t="s">
        <v>86</v>
      </c>
      <c r="C14" s="20" t="s">
        <v>87</v>
      </c>
      <c r="D14">
        <v>18</v>
      </c>
      <c r="E14" s="20" t="s">
        <v>88</v>
      </c>
      <c r="F14" s="20"/>
      <c r="G14" s="20" t="s">
        <v>89</v>
      </c>
      <c r="H14" s="24">
        <v>45372</v>
      </c>
      <c r="I14">
        <v>10000</v>
      </c>
      <c r="J14" s="20">
        <v>12</v>
      </c>
      <c r="K14" s="25">
        <f t="shared" si="0"/>
        <v>45737</v>
      </c>
      <c r="L14" s="23">
        <v>0.18</v>
      </c>
      <c r="M14" s="23">
        <v>0.02</v>
      </c>
      <c r="N14" s="23">
        <v>0.2</v>
      </c>
      <c r="O14" s="20" t="s">
        <v>85</v>
      </c>
      <c r="P14" s="20"/>
      <c r="Q14" s="20"/>
      <c r="R14" s="20"/>
      <c r="S14" s="20"/>
      <c r="T14" s="20"/>
      <c r="U14" s="20"/>
      <c r="V14" s="20"/>
      <c r="W14" s="20"/>
      <c r="X14">
        <v>10000</v>
      </c>
      <c r="Y14" s="20">
        <f t="shared" si="1"/>
        <v>1800</v>
      </c>
    </row>
    <row r="15" spans="1:25">
      <c r="A15">
        <v>218</v>
      </c>
      <c r="B15" s="20" t="s">
        <v>86</v>
      </c>
      <c r="C15" s="20" t="s">
        <v>87</v>
      </c>
      <c r="D15">
        <v>21</v>
      </c>
      <c r="E15" s="20" t="s">
        <v>88</v>
      </c>
      <c r="F15" s="20"/>
      <c r="G15" s="20" t="s">
        <v>89</v>
      </c>
      <c r="H15" s="24">
        <v>43555</v>
      </c>
      <c r="I15">
        <v>95000</v>
      </c>
      <c r="J15" s="20">
        <v>12</v>
      </c>
      <c r="K15" s="25">
        <f t="shared" si="0"/>
        <v>43920</v>
      </c>
      <c r="L15" s="23">
        <v>0.18</v>
      </c>
      <c r="M15" s="23">
        <v>0.02</v>
      </c>
      <c r="N15" s="23">
        <v>0.2</v>
      </c>
      <c r="O15" s="20" t="s">
        <v>85</v>
      </c>
      <c r="P15" s="20"/>
      <c r="Q15" s="20"/>
      <c r="R15" s="20"/>
      <c r="S15" s="20"/>
      <c r="T15" s="20"/>
      <c r="U15" s="20"/>
      <c r="V15" s="20"/>
      <c r="W15" s="20"/>
      <c r="X15">
        <v>95000</v>
      </c>
      <c r="Y15" s="20">
        <f t="shared" si="1"/>
        <v>17100</v>
      </c>
    </row>
    <row r="16" spans="1:25">
      <c r="A16">
        <v>233</v>
      </c>
      <c r="B16" s="20" t="s">
        <v>86</v>
      </c>
      <c r="C16" s="20" t="s">
        <v>87</v>
      </c>
      <c r="D16">
        <v>24</v>
      </c>
      <c r="E16" s="20" t="s">
        <v>88</v>
      </c>
      <c r="F16" s="20"/>
      <c r="G16" s="20" t="s">
        <v>89</v>
      </c>
      <c r="H16" s="24">
        <v>45371</v>
      </c>
      <c r="I16">
        <v>20000</v>
      </c>
      <c r="J16" s="20">
        <v>12</v>
      </c>
      <c r="K16" s="25">
        <f t="shared" si="0"/>
        <v>45736</v>
      </c>
      <c r="L16" s="23">
        <v>0.18</v>
      </c>
      <c r="M16" s="23">
        <v>0.02</v>
      </c>
      <c r="N16" s="23">
        <v>0.2</v>
      </c>
      <c r="O16" s="20" t="s">
        <v>85</v>
      </c>
      <c r="P16" s="20"/>
      <c r="Q16" s="20"/>
      <c r="R16" s="20"/>
      <c r="S16" s="20"/>
      <c r="T16" s="20"/>
      <c r="U16" s="20"/>
      <c r="V16" s="20"/>
      <c r="W16" s="20"/>
      <c r="X16">
        <v>20000</v>
      </c>
      <c r="Y16" s="20">
        <f t="shared" si="1"/>
        <v>3600</v>
      </c>
    </row>
    <row r="17" spans="1:25">
      <c r="A17">
        <v>232</v>
      </c>
      <c r="B17" s="20" t="s">
        <v>86</v>
      </c>
      <c r="C17" s="20" t="s">
        <v>87</v>
      </c>
      <c r="D17">
        <v>25</v>
      </c>
      <c r="E17" s="20" t="s">
        <v>88</v>
      </c>
      <c r="F17" s="20"/>
      <c r="G17" s="20" t="s">
        <v>89</v>
      </c>
      <c r="H17" s="24">
        <v>43911</v>
      </c>
      <c r="I17">
        <v>20000</v>
      </c>
      <c r="J17" s="20">
        <v>12</v>
      </c>
      <c r="K17" s="25">
        <f t="shared" si="0"/>
        <v>44276</v>
      </c>
      <c r="L17" s="23">
        <v>0.18</v>
      </c>
      <c r="M17" s="23">
        <v>0.02</v>
      </c>
      <c r="N17" s="23">
        <v>0.2</v>
      </c>
      <c r="O17" s="20" t="s">
        <v>85</v>
      </c>
      <c r="P17" s="20"/>
      <c r="Q17" s="20"/>
      <c r="R17" s="20"/>
      <c r="S17" s="20"/>
      <c r="T17" s="20"/>
      <c r="U17" s="20"/>
      <c r="V17" s="20"/>
      <c r="W17" s="20"/>
      <c r="X17">
        <v>20000</v>
      </c>
      <c r="Y17" s="20">
        <f t="shared" si="1"/>
        <v>3600</v>
      </c>
    </row>
    <row r="18" spans="1:25">
      <c r="A18">
        <v>234</v>
      </c>
      <c r="B18" s="20" t="s">
        <v>86</v>
      </c>
      <c r="C18" s="20" t="s">
        <v>87</v>
      </c>
      <c r="D18">
        <v>26</v>
      </c>
      <c r="E18" s="20" t="s">
        <v>88</v>
      </c>
      <c r="F18" s="20"/>
      <c r="G18" s="20" t="s">
        <v>89</v>
      </c>
      <c r="H18" s="24">
        <v>45382</v>
      </c>
      <c r="I18">
        <v>20000</v>
      </c>
      <c r="J18" s="20">
        <v>12</v>
      </c>
      <c r="K18" s="25">
        <f t="shared" si="0"/>
        <v>45747</v>
      </c>
      <c r="L18" s="23">
        <v>0.18</v>
      </c>
      <c r="M18" s="23">
        <v>0.02</v>
      </c>
      <c r="N18" s="23">
        <v>0.2</v>
      </c>
      <c r="O18" s="20" t="s">
        <v>85</v>
      </c>
      <c r="P18" s="20"/>
      <c r="Q18" s="20"/>
      <c r="R18" s="20"/>
      <c r="S18" s="20"/>
      <c r="T18" s="20"/>
      <c r="U18" s="20"/>
      <c r="V18" s="20"/>
      <c r="W18" s="20"/>
      <c r="X18">
        <v>20000</v>
      </c>
      <c r="Y18" s="20">
        <f t="shared" si="1"/>
        <v>3600</v>
      </c>
    </row>
    <row r="19" spans="1:25">
      <c r="A19">
        <v>235</v>
      </c>
      <c r="B19" s="20" t="s">
        <v>86</v>
      </c>
      <c r="C19" s="20" t="s">
        <v>87</v>
      </c>
      <c r="D19">
        <v>27</v>
      </c>
      <c r="E19" s="20" t="s">
        <v>88</v>
      </c>
      <c r="F19" s="20"/>
      <c r="G19" s="20" t="s">
        <v>89</v>
      </c>
      <c r="H19" s="24">
        <v>45366</v>
      </c>
      <c r="I19">
        <v>10000</v>
      </c>
      <c r="J19" s="20">
        <v>12</v>
      </c>
      <c r="K19" s="25">
        <f t="shared" si="0"/>
        <v>45731</v>
      </c>
      <c r="L19" s="23">
        <v>0.18</v>
      </c>
      <c r="M19" s="23">
        <v>0.02</v>
      </c>
      <c r="N19" s="23">
        <v>0.2</v>
      </c>
      <c r="O19" s="20" t="s">
        <v>85</v>
      </c>
      <c r="P19" s="20"/>
      <c r="Q19" s="20"/>
      <c r="R19" s="20"/>
      <c r="S19" s="20"/>
      <c r="T19" s="20"/>
      <c r="U19" s="20"/>
      <c r="V19" s="20"/>
      <c r="W19" s="20"/>
      <c r="X19">
        <v>10000</v>
      </c>
      <c r="Y19" s="20">
        <f t="shared" si="1"/>
        <v>1800</v>
      </c>
    </row>
    <row r="20" spans="1:25">
      <c r="A20">
        <v>236</v>
      </c>
      <c r="B20" s="20" t="s">
        <v>86</v>
      </c>
      <c r="C20" s="20" t="s">
        <v>87</v>
      </c>
      <c r="D20">
        <v>28</v>
      </c>
      <c r="E20" s="20" t="s">
        <v>88</v>
      </c>
      <c r="F20" s="20"/>
      <c r="G20" s="20" t="s">
        <v>89</v>
      </c>
      <c r="H20" s="24">
        <v>43555</v>
      </c>
      <c r="I20">
        <v>10000</v>
      </c>
      <c r="J20" s="20">
        <v>12</v>
      </c>
      <c r="K20" s="25">
        <f t="shared" si="0"/>
        <v>43920</v>
      </c>
      <c r="L20" s="23">
        <v>0.18</v>
      </c>
      <c r="M20" s="23">
        <v>0.02</v>
      </c>
      <c r="N20" s="23">
        <v>0.2</v>
      </c>
      <c r="O20" s="20" t="s">
        <v>85</v>
      </c>
      <c r="P20" s="20"/>
      <c r="Q20" s="20"/>
      <c r="R20" s="20"/>
      <c r="S20" s="20"/>
      <c r="T20" s="20"/>
      <c r="U20" s="20"/>
      <c r="V20" s="20"/>
      <c r="W20" s="20"/>
      <c r="X20">
        <v>10000</v>
      </c>
      <c r="Y20" s="20">
        <f t="shared" si="1"/>
        <v>1800</v>
      </c>
    </row>
    <row r="21" spans="1:25">
      <c r="A21">
        <v>237</v>
      </c>
      <c r="B21" s="20" t="s">
        <v>86</v>
      </c>
      <c r="C21" s="20" t="s">
        <v>87</v>
      </c>
      <c r="D21">
        <v>29</v>
      </c>
      <c r="E21" s="20" t="s">
        <v>88</v>
      </c>
      <c r="F21" s="20"/>
      <c r="G21" s="20" t="s">
        <v>89</v>
      </c>
      <c r="H21" s="24">
        <v>45381</v>
      </c>
      <c r="I21">
        <v>10000</v>
      </c>
      <c r="J21" s="20">
        <v>12</v>
      </c>
      <c r="K21" s="25">
        <f t="shared" si="0"/>
        <v>45746</v>
      </c>
      <c r="L21" s="23">
        <v>0.18</v>
      </c>
      <c r="M21" s="23">
        <v>0.02</v>
      </c>
      <c r="N21" s="23">
        <v>0.2</v>
      </c>
      <c r="O21" s="20" t="s">
        <v>85</v>
      </c>
      <c r="P21" s="20"/>
      <c r="Q21" s="20"/>
      <c r="R21" s="20"/>
      <c r="S21" s="20"/>
      <c r="T21" s="20"/>
      <c r="U21" s="20"/>
      <c r="V21" s="20"/>
      <c r="W21" s="20"/>
      <c r="X21">
        <v>10000</v>
      </c>
      <c r="Y21" s="20">
        <f t="shared" si="1"/>
        <v>1800</v>
      </c>
    </row>
    <row r="22" spans="1:25">
      <c r="A22">
        <v>239</v>
      </c>
      <c r="B22" s="20" t="s">
        <v>86</v>
      </c>
      <c r="C22" s="20" t="s">
        <v>87</v>
      </c>
      <c r="D22">
        <v>32</v>
      </c>
      <c r="E22" s="20" t="s">
        <v>88</v>
      </c>
      <c r="F22" s="20"/>
      <c r="G22" s="20" t="s">
        <v>89</v>
      </c>
      <c r="H22" s="24">
        <v>45382</v>
      </c>
      <c r="I22">
        <v>20000</v>
      </c>
      <c r="J22" s="20">
        <v>12</v>
      </c>
      <c r="K22" s="25">
        <f t="shared" si="0"/>
        <v>45747</v>
      </c>
      <c r="L22" s="23">
        <v>0.18</v>
      </c>
      <c r="M22" s="23">
        <v>0.02</v>
      </c>
      <c r="N22" s="23">
        <v>0.2</v>
      </c>
      <c r="O22" s="20" t="s">
        <v>85</v>
      </c>
      <c r="P22" s="20"/>
      <c r="Q22" s="20"/>
      <c r="R22" s="20"/>
      <c r="S22" s="20"/>
      <c r="T22" s="20"/>
      <c r="U22" s="20"/>
      <c r="V22" s="20"/>
      <c r="W22" s="20"/>
      <c r="X22">
        <v>20000</v>
      </c>
      <c r="Y22" s="20">
        <f t="shared" si="1"/>
        <v>3600</v>
      </c>
    </row>
    <row r="23" spans="1:25">
      <c r="A23">
        <v>241</v>
      </c>
      <c r="B23" s="20" t="s">
        <v>86</v>
      </c>
      <c r="C23" s="20" t="s">
        <v>87</v>
      </c>
      <c r="D23">
        <v>34</v>
      </c>
      <c r="E23" s="20" t="s">
        <v>88</v>
      </c>
      <c r="F23" s="20"/>
      <c r="G23" s="20" t="s">
        <v>89</v>
      </c>
      <c r="H23" s="24">
        <v>45372</v>
      </c>
      <c r="I23">
        <v>20000</v>
      </c>
      <c r="J23" s="20">
        <v>12</v>
      </c>
      <c r="K23" s="25">
        <f t="shared" si="0"/>
        <v>45737</v>
      </c>
      <c r="L23" s="23">
        <v>0.18</v>
      </c>
      <c r="M23" s="23">
        <v>0.02</v>
      </c>
      <c r="N23" s="23">
        <v>0.2</v>
      </c>
      <c r="O23" s="20" t="s">
        <v>85</v>
      </c>
      <c r="P23" s="20"/>
      <c r="Q23" s="20"/>
      <c r="R23" s="20"/>
      <c r="S23" s="20"/>
      <c r="T23" s="20"/>
      <c r="U23" s="20"/>
      <c r="V23" s="20"/>
      <c r="W23" s="20"/>
      <c r="X23">
        <v>20000</v>
      </c>
      <c r="Y23" s="20">
        <f t="shared" si="1"/>
        <v>3600</v>
      </c>
    </row>
    <row r="24" spans="1:25">
      <c r="A24">
        <v>245</v>
      </c>
      <c r="B24" s="20" t="s">
        <v>86</v>
      </c>
      <c r="C24" s="20" t="s">
        <v>87</v>
      </c>
      <c r="D24">
        <v>37</v>
      </c>
      <c r="E24" s="20" t="s">
        <v>88</v>
      </c>
      <c r="F24" s="20"/>
      <c r="G24" s="20" t="s">
        <v>89</v>
      </c>
      <c r="H24" s="24">
        <v>45371</v>
      </c>
      <c r="I24">
        <v>20000</v>
      </c>
      <c r="J24" s="20">
        <v>12</v>
      </c>
      <c r="K24" s="25">
        <f t="shared" si="0"/>
        <v>45736</v>
      </c>
      <c r="L24" s="23">
        <v>0.18</v>
      </c>
      <c r="M24" s="23">
        <v>0.02</v>
      </c>
      <c r="N24" s="23">
        <v>0.2</v>
      </c>
      <c r="O24" s="20" t="s">
        <v>85</v>
      </c>
      <c r="P24" s="20"/>
      <c r="Q24" s="20"/>
      <c r="R24" s="20"/>
      <c r="S24" s="20"/>
      <c r="T24" s="20"/>
      <c r="U24" s="20"/>
      <c r="V24" s="20"/>
      <c r="W24" s="20"/>
      <c r="X24">
        <v>20000</v>
      </c>
      <c r="Y24" s="20">
        <f t="shared" si="1"/>
        <v>3600</v>
      </c>
    </row>
    <row r="25" spans="1:25">
      <c r="A25">
        <v>243</v>
      </c>
      <c r="B25" s="20" t="s">
        <v>86</v>
      </c>
      <c r="C25" s="20" t="s">
        <v>87</v>
      </c>
      <c r="D25">
        <v>38</v>
      </c>
      <c r="E25" s="20" t="s">
        <v>88</v>
      </c>
      <c r="F25" s="20"/>
      <c r="G25" s="20" t="s">
        <v>89</v>
      </c>
      <c r="H25" s="24">
        <v>45367</v>
      </c>
      <c r="I25">
        <v>20000</v>
      </c>
      <c r="J25" s="20">
        <v>12</v>
      </c>
      <c r="K25" s="25">
        <f t="shared" si="0"/>
        <v>45732</v>
      </c>
      <c r="L25" s="23">
        <v>0.18</v>
      </c>
      <c r="M25" s="23">
        <v>0.02</v>
      </c>
      <c r="N25" s="23">
        <v>0.2</v>
      </c>
      <c r="O25" s="20" t="s">
        <v>85</v>
      </c>
      <c r="P25" s="20"/>
      <c r="Q25" s="20"/>
      <c r="R25" s="20"/>
      <c r="S25" s="20"/>
      <c r="T25" s="20"/>
      <c r="U25" s="20"/>
      <c r="V25" s="20"/>
      <c r="W25" s="20"/>
      <c r="X25">
        <v>20000</v>
      </c>
      <c r="Y25" s="20">
        <f t="shared" si="1"/>
        <v>3600</v>
      </c>
    </row>
    <row r="26" spans="1:25">
      <c r="A26">
        <v>246</v>
      </c>
      <c r="B26" s="20" t="s">
        <v>86</v>
      </c>
      <c r="C26" s="20" t="s">
        <v>87</v>
      </c>
      <c r="D26">
        <v>39</v>
      </c>
      <c r="E26" s="20" t="s">
        <v>88</v>
      </c>
      <c r="F26" s="20"/>
      <c r="G26" s="20" t="s">
        <v>89</v>
      </c>
      <c r="H26" s="24">
        <v>45150</v>
      </c>
      <c r="I26">
        <v>20000</v>
      </c>
      <c r="J26" s="20">
        <v>12</v>
      </c>
      <c r="K26" s="25">
        <f t="shared" si="0"/>
        <v>45515</v>
      </c>
      <c r="L26" s="23">
        <v>0.18</v>
      </c>
      <c r="M26" s="23">
        <v>0.02</v>
      </c>
      <c r="N26" s="23">
        <v>0.2</v>
      </c>
      <c r="O26" s="20" t="s">
        <v>85</v>
      </c>
      <c r="P26" s="20"/>
      <c r="Q26" s="20"/>
      <c r="R26" s="20"/>
      <c r="S26" s="20"/>
      <c r="T26" s="20"/>
      <c r="U26" s="20"/>
      <c r="V26" s="20"/>
      <c r="W26" s="20"/>
      <c r="X26">
        <v>20000</v>
      </c>
      <c r="Y26" s="20">
        <f t="shared" si="1"/>
        <v>3600</v>
      </c>
    </row>
    <row r="27" spans="1:25">
      <c r="A27">
        <v>238</v>
      </c>
      <c r="B27" s="20" t="s">
        <v>86</v>
      </c>
      <c r="C27" s="20" t="s">
        <v>87</v>
      </c>
      <c r="D27">
        <v>41</v>
      </c>
      <c r="E27" s="20" t="s">
        <v>88</v>
      </c>
      <c r="F27" s="20"/>
      <c r="G27" s="20" t="s">
        <v>89</v>
      </c>
      <c r="H27" s="24">
        <v>45349</v>
      </c>
      <c r="I27">
        <v>30000</v>
      </c>
      <c r="J27" s="20">
        <v>12</v>
      </c>
      <c r="K27" s="25">
        <f t="shared" si="0"/>
        <v>45714</v>
      </c>
      <c r="L27" s="23">
        <v>0.18</v>
      </c>
      <c r="M27" s="23">
        <v>0.02</v>
      </c>
      <c r="N27" s="23">
        <v>0.2</v>
      </c>
      <c r="O27" s="20" t="s">
        <v>85</v>
      </c>
      <c r="P27" s="20"/>
      <c r="Q27" s="20"/>
      <c r="R27" s="20"/>
      <c r="S27" s="20"/>
      <c r="T27" s="20"/>
      <c r="U27" s="20"/>
      <c r="V27" s="20"/>
      <c r="W27" s="20"/>
      <c r="X27">
        <v>30000</v>
      </c>
      <c r="Y27" s="20">
        <f t="shared" si="1"/>
        <v>5400</v>
      </c>
    </row>
    <row r="28" spans="1:25">
      <c r="A28">
        <v>315</v>
      </c>
      <c r="B28" s="20" t="s">
        <v>86</v>
      </c>
      <c r="C28" s="20" t="s">
        <v>87</v>
      </c>
      <c r="D28">
        <v>42</v>
      </c>
      <c r="E28" s="20" t="s">
        <v>88</v>
      </c>
      <c r="F28" s="20"/>
      <c r="G28" s="20" t="s">
        <v>89</v>
      </c>
      <c r="H28" s="24">
        <v>45382</v>
      </c>
      <c r="I28">
        <v>30000</v>
      </c>
      <c r="J28" s="20">
        <v>12</v>
      </c>
      <c r="K28" s="25">
        <f t="shared" si="0"/>
        <v>45747</v>
      </c>
      <c r="L28" s="23">
        <v>0.18</v>
      </c>
      <c r="M28" s="23">
        <v>0.02</v>
      </c>
      <c r="N28" s="23">
        <v>0.2</v>
      </c>
      <c r="O28" s="20" t="s">
        <v>85</v>
      </c>
      <c r="P28" s="20"/>
      <c r="Q28" s="20"/>
      <c r="R28" s="20"/>
      <c r="S28" s="20"/>
      <c r="T28" s="20"/>
      <c r="U28" s="20"/>
      <c r="V28" s="20"/>
      <c r="W28" s="20"/>
      <c r="X28">
        <v>30000</v>
      </c>
      <c r="Y28" s="20">
        <f t="shared" si="1"/>
        <v>5400</v>
      </c>
    </row>
    <row r="29" spans="1:25">
      <c r="A29">
        <v>437</v>
      </c>
      <c r="B29" s="20" t="s">
        <v>86</v>
      </c>
      <c r="C29" s="20" t="s">
        <v>87</v>
      </c>
      <c r="D29">
        <v>46</v>
      </c>
      <c r="E29" s="20" t="s">
        <v>88</v>
      </c>
      <c r="F29" s="20"/>
      <c r="G29" s="20" t="s">
        <v>89</v>
      </c>
      <c r="H29" s="24">
        <v>45148</v>
      </c>
      <c r="I29">
        <v>10000</v>
      </c>
      <c r="J29" s="20">
        <v>12</v>
      </c>
      <c r="K29" s="25">
        <f t="shared" si="0"/>
        <v>45513</v>
      </c>
      <c r="L29" s="23">
        <v>0.18</v>
      </c>
      <c r="M29" s="23">
        <v>0.02</v>
      </c>
      <c r="N29" s="23">
        <v>0.2</v>
      </c>
      <c r="O29" s="20" t="s">
        <v>85</v>
      </c>
      <c r="P29" s="20"/>
      <c r="Q29" s="20"/>
      <c r="R29" s="20"/>
      <c r="S29" s="20"/>
      <c r="T29" s="20"/>
      <c r="U29" s="20"/>
      <c r="V29" s="20"/>
      <c r="W29" s="20"/>
      <c r="X29">
        <v>10000</v>
      </c>
      <c r="Y29" s="20">
        <f t="shared" si="1"/>
        <v>1800</v>
      </c>
    </row>
    <row r="30" spans="1:25">
      <c r="A30">
        <v>290</v>
      </c>
      <c r="B30" s="20" t="s">
        <v>86</v>
      </c>
      <c r="C30" s="20" t="s">
        <v>87</v>
      </c>
      <c r="D30">
        <v>48</v>
      </c>
      <c r="E30" s="20" t="s">
        <v>88</v>
      </c>
      <c r="F30" s="20"/>
      <c r="G30" s="20" t="s">
        <v>89</v>
      </c>
      <c r="H30" s="24">
        <v>45382</v>
      </c>
      <c r="I30">
        <v>30000</v>
      </c>
      <c r="J30" s="20">
        <v>12</v>
      </c>
      <c r="K30" s="25">
        <f t="shared" si="0"/>
        <v>45747</v>
      </c>
      <c r="L30" s="23">
        <v>0.18</v>
      </c>
      <c r="M30" s="23">
        <v>0.02</v>
      </c>
      <c r="N30" s="23">
        <v>0.2</v>
      </c>
      <c r="O30" s="20" t="s">
        <v>85</v>
      </c>
      <c r="P30" s="20"/>
      <c r="Q30" s="20"/>
      <c r="R30" s="20"/>
      <c r="S30" s="20"/>
      <c r="T30" s="20"/>
      <c r="U30" s="20"/>
      <c r="V30" s="20"/>
      <c r="W30" s="20"/>
      <c r="X30">
        <v>30000</v>
      </c>
      <c r="Y30" s="20">
        <f t="shared" si="1"/>
        <v>5400</v>
      </c>
    </row>
    <row r="31" spans="1:25">
      <c r="A31">
        <v>210</v>
      </c>
      <c r="B31" s="20" t="s">
        <v>86</v>
      </c>
      <c r="C31" s="20" t="s">
        <v>87</v>
      </c>
      <c r="D31">
        <v>49</v>
      </c>
      <c r="E31" s="20" t="s">
        <v>88</v>
      </c>
      <c r="F31" s="20"/>
      <c r="G31" s="20" t="s">
        <v>89</v>
      </c>
      <c r="H31" s="24">
        <v>45251</v>
      </c>
      <c r="I31">
        <v>20000</v>
      </c>
      <c r="J31" s="20">
        <v>12</v>
      </c>
      <c r="K31" s="25">
        <f t="shared" si="0"/>
        <v>45616</v>
      </c>
      <c r="L31" s="23">
        <v>0.18</v>
      </c>
      <c r="M31" s="23">
        <v>0.02</v>
      </c>
      <c r="N31" s="23">
        <v>0.2</v>
      </c>
      <c r="O31" s="20" t="s">
        <v>85</v>
      </c>
      <c r="P31" s="20"/>
      <c r="Q31" s="20"/>
      <c r="R31" s="20"/>
      <c r="S31" s="20"/>
      <c r="T31" s="20"/>
      <c r="U31" s="20"/>
      <c r="V31" s="20"/>
      <c r="W31" s="20"/>
      <c r="X31">
        <v>20000</v>
      </c>
      <c r="Y31" s="20">
        <f t="shared" si="1"/>
        <v>3600</v>
      </c>
    </row>
    <row r="32" spans="1:25">
      <c r="A32">
        <v>193</v>
      </c>
      <c r="B32" s="20" t="s">
        <v>86</v>
      </c>
      <c r="C32" s="20" t="s">
        <v>87</v>
      </c>
      <c r="D32">
        <v>50</v>
      </c>
      <c r="E32" s="20" t="s">
        <v>88</v>
      </c>
      <c r="F32" s="20"/>
      <c r="G32" s="20" t="s">
        <v>89</v>
      </c>
      <c r="H32" s="24">
        <v>45382</v>
      </c>
      <c r="I32">
        <v>50000</v>
      </c>
      <c r="J32" s="20">
        <v>12</v>
      </c>
      <c r="K32" s="25">
        <f t="shared" si="0"/>
        <v>45747</v>
      </c>
      <c r="L32" s="23">
        <v>0.18</v>
      </c>
      <c r="M32" s="23">
        <v>0.02</v>
      </c>
      <c r="N32" s="23">
        <v>0.2</v>
      </c>
      <c r="O32" s="20" t="s">
        <v>85</v>
      </c>
      <c r="P32" s="20"/>
      <c r="Q32" s="20"/>
      <c r="R32" s="20"/>
      <c r="S32" s="20"/>
      <c r="T32" s="20"/>
      <c r="U32" s="20"/>
      <c r="V32" s="20"/>
      <c r="W32" s="20"/>
      <c r="X32">
        <v>50000</v>
      </c>
      <c r="Y32" s="20">
        <f t="shared" si="1"/>
        <v>9000</v>
      </c>
    </row>
    <row r="33" spans="1:25">
      <c r="A33">
        <v>57</v>
      </c>
      <c r="B33" s="20" t="s">
        <v>86</v>
      </c>
      <c r="C33" s="20" t="s">
        <v>87</v>
      </c>
      <c r="D33">
        <v>52</v>
      </c>
      <c r="E33" s="20" t="s">
        <v>88</v>
      </c>
      <c r="F33" s="20"/>
      <c r="G33" s="20" t="s">
        <v>89</v>
      </c>
      <c r="H33" s="24">
        <v>45363</v>
      </c>
      <c r="I33">
        <v>65000</v>
      </c>
      <c r="J33" s="20">
        <v>12</v>
      </c>
      <c r="K33" s="25">
        <f t="shared" si="0"/>
        <v>45728</v>
      </c>
      <c r="L33" s="23">
        <v>0.18</v>
      </c>
      <c r="M33" s="23">
        <v>0.02</v>
      </c>
      <c r="N33" s="23">
        <v>0.2</v>
      </c>
      <c r="O33" s="20" t="s">
        <v>85</v>
      </c>
      <c r="P33" s="20"/>
      <c r="Q33" s="20"/>
      <c r="R33" s="20"/>
      <c r="S33" s="20"/>
      <c r="T33" s="20"/>
      <c r="U33" s="20"/>
      <c r="V33" s="20"/>
      <c r="W33" s="20"/>
      <c r="X33">
        <v>65000</v>
      </c>
      <c r="Y33" s="20">
        <f t="shared" si="1"/>
        <v>11700</v>
      </c>
    </row>
    <row r="34" spans="1:25">
      <c r="A34">
        <v>96</v>
      </c>
      <c r="B34" s="20" t="s">
        <v>86</v>
      </c>
      <c r="C34" s="20" t="s">
        <v>87</v>
      </c>
      <c r="D34">
        <v>54</v>
      </c>
      <c r="E34" s="20" t="s">
        <v>88</v>
      </c>
      <c r="F34" s="20"/>
      <c r="G34" s="20" t="s">
        <v>89</v>
      </c>
      <c r="H34" s="24">
        <v>44487</v>
      </c>
      <c r="I34">
        <v>20000</v>
      </c>
      <c r="J34" s="20">
        <v>12</v>
      </c>
      <c r="K34" s="25">
        <f t="shared" si="0"/>
        <v>44852</v>
      </c>
      <c r="L34" s="23">
        <v>0.18</v>
      </c>
      <c r="M34" s="23">
        <v>0.02</v>
      </c>
      <c r="N34" s="23">
        <v>0.2</v>
      </c>
      <c r="O34" s="20" t="s">
        <v>85</v>
      </c>
      <c r="P34" s="20"/>
      <c r="Q34" s="20"/>
      <c r="R34" s="20"/>
      <c r="S34" s="20"/>
      <c r="T34" s="20"/>
      <c r="U34" s="20"/>
      <c r="V34" s="20"/>
      <c r="W34" s="20"/>
      <c r="X34">
        <v>20000</v>
      </c>
      <c r="Y34" s="20">
        <f t="shared" si="1"/>
        <v>3600</v>
      </c>
    </row>
    <row r="35" spans="1:25">
      <c r="A35">
        <v>451</v>
      </c>
      <c r="B35" s="20" t="s">
        <v>86</v>
      </c>
      <c r="C35" s="20" t="s">
        <v>87</v>
      </c>
      <c r="D35">
        <v>55</v>
      </c>
      <c r="E35" s="20" t="s">
        <v>88</v>
      </c>
      <c r="F35" s="20"/>
      <c r="G35" s="20" t="s">
        <v>89</v>
      </c>
      <c r="H35" s="24">
        <v>45381</v>
      </c>
      <c r="I35">
        <v>20000</v>
      </c>
      <c r="J35" s="20">
        <v>12</v>
      </c>
      <c r="K35" s="25">
        <f t="shared" si="0"/>
        <v>45746</v>
      </c>
      <c r="L35" s="23">
        <v>0.18</v>
      </c>
      <c r="M35" s="23">
        <v>0.02</v>
      </c>
      <c r="N35" s="23">
        <v>0.2</v>
      </c>
      <c r="O35" s="20" t="s">
        <v>85</v>
      </c>
      <c r="P35" s="20"/>
      <c r="Q35" s="20"/>
      <c r="R35" s="20"/>
      <c r="S35" s="20"/>
      <c r="T35" s="20"/>
      <c r="U35" s="20"/>
      <c r="V35" s="20"/>
      <c r="W35" s="20"/>
      <c r="X35">
        <v>20000</v>
      </c>
      <c r="Y35" s="20">
        <f t="shared" si="1"/>
        <v>3600</v>
      </c>
    </row>
    <row r="36" spans="1:25">
      <c r="A36">
        <v>34</v>
      </c>
      <c r="B36" s="20" t="s">
        <v>86</v>
      </c>
      <c r="C36" s="20" t="s">
        <v>87</v>
      </c>
      <c r="D36">
        <v>56</v>
      </c>
      <c r="E36" s="20" t="s">
        <v>88</v>
      </c>
      <c r="F36" s="20"/>
      <c r="G36" s="20" t="s">
        <v>89</v>
      </c>
      <c r="H36" s="24">
        <v>45166</v>
      </c>
      <c r="I36">
        <v>10000</v>
      </c>
      <c r="J36" s="20">
        <v>12</v>
      </c>
      <c r="K36" s="25">
        <f t="shared" si="0"/>
        <v>45531</v>
      </c>
      <c r="L36" s="23">
        <v>0.18</v>
      </c>
      <c r="M36" s="23">
        <v>0.02</v>
      </c>
      <c r="N36" s="23">
        <v>0.2</v>
      </c>
      <c r="O36" s="20" t="s">
        <v>85</v>
      </c>
      <c r="P36" s="20"/>
      <c r="Q36" s="20"/>
      <c r="R36" s="20"/>
      <c r="S36" s="20"/>
      <c r="T36" s="20"/>
      <c r="U36" s="20"/>
      <c r="V36" s="20"/>
      <c r="W36" s="20"/>
      <c r="X36">
        <v>10000</v>
      </c>
      <c r="Y36" s="20">
        <f t="shared" si="1"/>
        <v>1800</v>
      </c>
    </row>
    <row r="37" spans="1:25">
      <c r="A37">
        <v>208</v>
      </c>
      <c r="B37" s="20" t="s">
        <v>86</v>
      </c>
      <c r="C37" s="20" t="s">
        <v>87</v>
      </c>
      <c r="D37">
        <v>57</v>
      </c>
      <c r="E37" s="20" t="s">
        <v>88</v>
      </c>
      <c r="F37" s="20"/>
      <c r="G37" s="20" t="s">
        <v>89</v>
      </c>
      <c r="H37" s="24">
        <v>45371</v>
      </c>
      <c r="I37">
        <v>20000</v>
      </c>
      <c r="J37" s="20">
        <v>12</v>
      </c>
      <c r="K37" s="25">
        <f t="shared" si="0"/>
        <v>45736</v>
      </c>
      <c r="L37" s="23">
        <v>0.18</v>
      </c>
      <c r="M37" s="23">
        <v>0.02</v>
      </c>
      <c r="N37" s="23">
        <v>0.2</v>
      </c>
      <c r="O37" s="20" t="s">
        <v>85</v>
      </c>
      <c r="P37" s="20"/>
      <c r="Q37" s="20"/>
      <c r="R37" s="20"/>
      <c r="S37" s="20"/>
      <c r="T37" s="20"/>
      <c r="U37" s="20"/>
      <c r="V37" s="20"/>
      <c r="W37" s="20"/>
      <c r="X37">
        <v>20000</v>
      </c>
      <c r="Y37" s="20">
        <f t="shared" si="1"/>
        <v>3600</v>
      </c>
    </row>
    <row r="38" spans="1:25">
      <c r="A38">
        <v>126</v>
      </c>
      <c r="B38" s="20" t="s">
        <v>86</v>
      </c>
      <c r="C38" s="20" t="s">
        <v>87</v>
      </c>
      <c r="D38">
        <v>58</v>
      </c>
      <c r="E38" s="20" t="s">
        <v>88</v>
      </c>
      <c r="F38" s="20"/>
      <c r="G38" s="20" t="s">
        <v>89</v>
      </c>
      <c r="H38" s="24">
        <v>45371</v>
      </c>
      <c r="I38">
        <v>50000</v>
      </c>
      <c r="J38" s="20">
        <v>12</v>
      </c>
      <c r="K38" s="25">
        <f t="shared" si="0"/>
        <v>45736</v>
      </c>
      <c r="L38" s="23">
        <v>0.18</v>
      </c>
      <c r="M38" s="23">
        <v>0.02</v>
      </c>
      <c r="N38" s="23">
        <v>0.2</v>
      </c>
      <c r="O38" s="20" t="s">
        <v>85</v>
      </c>
      <c r="P38" s="20"/>
      <c r="Q38" s="20"/>
      <c r="R38" s="20"/>
      <c r="S38" s="20"/>
      <c r="T38" s="20"/>
      <c r="U38" s="20"/>
      <c r="V38" s="20"/>
      <c r="W38" s="20"/>
      <c r="X38">
        <v>50000</v>
      </c>
      <c r="Y38" s="20">
        <f t="shared" si="1"/>
        <v>9000</v>
      </c>
    </row>
    <row r="39" spans="1:25">
      <c r="A39">
        <v>170</v>
      </c>
      <c r="B39" s="20" t="s">
        <v>86</v>
      </c>
      <c r="C39" s="20" t="s">
        <v>87</v>
      </c>
      <c r="D39">
        <v>60</v>
      </c>
      <c r="E39" s="20" t="s">
        <v>88</v>
      </c>
      <c r="F39" s="20"/>
      <c r="G39" s="20" t="s">
        <v>89</v>
      </c>
      <c r="H39" s="24">
        <v>45377</v>
      </c>
      <c r="I39">
        <v>50000</v>
      </c>
      <c r="J39" s="20">
        <v>12</v>
      </c>
      <c r="K39" s="25">
        <f t="shared" si="0"/>
        <v>45742</v>
      </c>
      <c r="L39" s="23">
        <v>0.18</v>
      </c>
      <c r="M39" s="23">
        <v>0.02</v>
      </c>
      <c r="N39" s="23">
        <v>0.2</v>
      </c>
      <c r="O39" s="20" t="s">
        <v>85</v>
      </c>
      <c r="P39" s="20"/>
      <c r="Q39" s="20"/>
      <c r="R39" s="20"/>
      <c r="S39" s="20"/>
      <c r="T39" s="20"/>
      <c r="U39" s="20"/>
      <c r="V39" s="20"/>
      <c r="W39" s="20"/>
      <c r="X39">
        <v>50000</v>
      </c>
      <c r="Y39" s="20">
        <f t="shared" si="1"/>
        <v>9000</v>
      </c>
    </row>
    <row r="40" spans="1: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6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6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</sheetData>
  <autoFilter ref="A1:Y1" xr:uid="{9E9159E0-AC36-4F39-82A9-98E9A1F25316}"/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303C-FEE8-46BD-A1A6-1D86F31E5070}">
  <dimension ref="A1:Y242"/>
  <sheetViews>
    <sheetView workbookViewId="0">
      <selection activeCell="I1" sqref="I1:I1048576"/>
    </sheetView>
  </sheetViews>
  <sheetFormatPr defaultRowHeight="14.25"/>
  <cols>
    <col min="8" max="8" width="10.125" bestFit="1" customWidth="1"/>
    <col min="11" max="11" width="10.125" bestFit="1" customWidth="1"/>
  </cols>
  <sheetData>
    <row r="1" spans="1:25" ht="60">
      <c r="A1" s="1" t="s">
        <v>2</v>
      </c>
      <c r="B1" s="1" t="s">
        <v>23</v>
      </c>
      <c r="C1" s="1" t="s">
        <v>24</v>
      </c>
      <c r="D1" s="1" t="s">
        <v>25</v>
      </c>
      <c r="E1" s="1" t="s">
        <v>26</v>
      </c>
      <c r="F1" s="17" t="s">
        <v>8</v>
      </c>
      <c r="G1" s="1" t="s">
        <v>27</v>
      </c>
      <c r="H1" s="2" t="s">
        <v>28</v>
      </c>
      <c r="I1" s="3" t="s">
        <v>29</v>
      </c>
      <c r="J1" s="3" t="s">
        <v>1545</v>
      </c>
      <c r="K1" s="2" t="s">
        <v>30</v>
      </c>
      <c r="L1" s="3" t="s">
        <v>31</v>
      </c>
      <c r="M1" s="3" t="s">
        <v>32</v>
      </c>
      <c r="N1" s="3" t="s">
        <v>33</v>
      </c>
      <c r="O1" s="13" t="s">
        <v>34</v>
      </c>
      <c r="P1" s="14" t="s">
        <v>35</v>
      </c>
      <c r="Q1" s="15" t="s">
        <v>36</v>
      </c>
      <c r="R1" s="16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4" t="s">
        <v>43</v>
      </c>
      <c r="Y1" s="4" t="s">
        <v>44</v>
      </c>
    </row>
    <row r="2" spans="1:25">
      <c r="A2">
        <v>102</v>
      </c>
      <c r="B2" s="20" t="s">
        <v>82</v>
      </c>
      <c r="C2" s="20" t="s">
        <v>83</v>
      </c>
      <c r="D2" t="s">
        <v>1546</v>
      </c>
      <c r="E2" s="21" t="s">
        <v>80</v>
      </c>
      <c r="F2" s="20"/>
      <c r="G2" s="20" t="s">
        <v>84</v>
      </c>
      <c r="H2" s="24">
        <v>45216</v>
      </c>
      <c r="I2">
        <v>38000</v>
      </c>
      <c r="J2" s="20">
        <v>12</v>
      </c>
      <c r="K2" s="25">
        <f t="shared" ref="K2:K65" si="0">H2+365</f>
        <v>45581</v>
      </c>
      <c r="L2" s="23">
        <v>0</v>
      </c>
      <c r="M2" s="23">
        <v>0</v>
      </c>
      <c r="N2" s="20"/>
      <c r="O2" s="20" t="s">
        <v>85</v>
      </c>
      <c r="P2" s="20"/>
      <c r="Q2" s="20"/>
      <c r="R2" s="20"/>
      <c r="S2" s="20"/>
      <c r="T2" s="20"/>
      <c r="U2" s="20"/>
      <c r="V2" s="20"/>
      <c r="W2" s="20"/>
      <c r="X2">
        <v>38000</v>
      </c>
      <c r="Y2" s="20">
        <v>0</v>
      </c>
    </row>
    <row r="3" spans="1:25">
      <c r="A3">
        <v>98</v>
      </c>
      <c r="B3" s="20" t="s">
        <v>82</v>
      </c>
      <c r="C3" s="20" t="s">
        <v>83</v>
      </c>
      <c r="D3" t="s">
        <v>1547</v>
      </c>
      <c r="E3" s="21" t="s">
        <v>80</v>
      </c>
      <c r="F3" s="20"/>
      <c r="G3" s="20" t="s">
        <v>84</v>
      </c>
      <c r="H3" s="24">
        <v>45216</v>
      </c>
      <c r="I3">
        <v>38000</v>
      </c>
      <c r="J3" s="20">
        <v>12</v>
      </c>
      <c r="K3" s="25">
        <f t="shared" si="0"/>
        <v>45581</v>
      </c>
      <c r="L3" s="23">
        <v>0</v>
      </c>
      <c r="M3" s="23">
        <v>0</v>
      </c>
      <c r="N3" s="20"/>
      <c r="O3" s="20" t="s">
        <v>85</v>
      </c>
      <c r="P3" s="20"/>
      <c r="Q3" s="20"/>
      <c r="R3" s="20"/>
      <c r="S3" s="20"/>
      <c r="T3" s="20"/>
      <c r="U3" s="20"/>
      <c r="V3" s="20"/>
      <c r="W3" s="20"/>
      <c r="X3">
        <v>38000</v>
      </c>
      <c r="Y3" s="20">
        <v>0</v>
      </c>
    </row>
    <row r="4" spans="1:25">
      <c r="A4">
        <v>119</v>
      </c>
      <c r="B4" s="20" t="s">
        <v>82</v>
      </c>
      <c r="C4" s="20" t="s">
        <v>83</v>
      </c>
      <c r="D4" t="s">
        <v>1548</v>
      </c>
      <c r="E4" s="21" t="s">
        <v>80</v>
      </c>
      <c r="F4" s="20"/>
      <c r="G4" s="20" t="s">
        <v>84</v>
      </c>
      <c r="H4" s="24">
        <v>45216</v>
      </c>
      <c r="I4">
        <v>38000</v>
      </c>
      <c r="J4" s="20">
        <v>12</v>
      </c>
      <c r="K4" s="25">
        <f t="shared" si="0"/>
        <v>45581</v>
      </c>
      <c r="L4" s="23">
        <v>0</v>
      </c>
      <c r="M4" s="23">
        <v>0</v>
      </c>
      <c r="N4" s="20"/>
      <c r="O4" s="20" t="s">
        <v>85</v>
      </c>
      <c r="P4" s="20"/>
      <c r="Q4" s="20"/>
      <c r="R4" s="20"/>
      <c r="S4" s="20"/>
      <c r="T4" s="20"/>
      <c r="U4" s="20"/>
      <c r="V4" s="20"/>
      <c r="W4" s="20"/>
      <c r="X4">
        <v>38000</v>
      </c>
      <c r="Y4" s="20">
        <v>0</v>
      </c>
    </row>
    <row r="5" spans="1:25">
      <c r="A5">
        <v>120</v>
      </c>
      <c r="B5" s="20" t="s">
        <v>82</v>
      </c>
      <c r="C5" s="20" t="s">
        <v>83</v>
      </c>
      <c r="D5" t="s">
        <v>1549</v>
      </c>
      <c r="E5" s="21" t="s">
        <v>80</v>
      </c>
      <c r="F5" s="20"/>
      <c r="G5" s="20" t="s">
        <v>84</v>
      </c>
      <c r="H5" s="24">
        <v>45216</v>
      </c>
      <c r="I5">
        <v>38000</v>
      </c>
      <c r="J5" s="20">
        <v>12</v>
      </c>
      <c r="K5" s="25">
        <f t="shared" si="0"/>
        <v>45581</v>
      </c>
      <c r="L5" s="23">
        <v>0</v>
      </c>
      <c r="M5" s="23">
        <v>0</v>
      </c>
      <c r="N5" s="20"/>
      <c r="O5" s="20" t="s">
        <v>85</v>
      </c>
      <c r="P5" s="20"/>
      <c r="Q5" s="20"/>
      <c r="R5" s="20"/>
      <c r="S5" s="20"/>
      <c r="T5" s="20"/>
      <c r="U5" s="20"/>
      <c r="V5" s="20"/>
      <c r="W5" s="20"/>
      <c r="X5">
        <v>38000</v>
      </c>
      <c r="Y5" s="20">
        <v>0</v>
      </c>
    </row>
    <row r="6" spans="1:25">
      <c r="A6">
        <v>103</v>
      </c>
      <c r="B6" s="20" t="s">
        <v>82</v>
      </c>
      <c r="C6" s="20" t="s">
        <v>83</v>
      </c>
      <c r="D6" t="s">
        <v>1550</v>
      </c>
      <c r="E6" s="21" t="s">
        <v>80</v>
      </c>
      <c r="F6" s="20"/>
      <c r="G6" s="20" t="s">
        <v>84</v>
      </c>
      <c r="H6" s="24">
        <v>45216</v>
      </c>
      <c r="I6">
        <v>38000</v>
      </c>
      <c r="J6" s="20">
        <v>12</v>
      </c>
      <c r="K6" s="25">
        <f t="shared" si="0"/>
        <v>45581</v>
      </c>
      <c r="L6" s="23">
        <v>0</v>
      </c>
      <c r="M6" s="23">
        <v>0</v>
      </c>
      <c r="N6" s="20"/>
      <c r="O6" s="20" t="s">
        <v>85</v>
      </c>
      <c r="P6" s="20"/>
      <c r="Q6" s="20"/>
      <c r="R6" s="20"/>
      <c r="S6" s="20"/>
      <c r="T6" s="20"/>
      <c r="U6" s="20"/>
      <c r="V6" s="20"/>
      <c r="W6" s="20"/>
      <c r="X6">
        <v>38000</v>
      </c>
      <c r="Y6" s="20">
        <v>0</v>
      </c>
    </row>
    <row r="7" spans="1:25">
      <c r="A7">
        <v>12</v>
      </c>
      <c r="B7" s="20" t="s">
        <v>82</v>
      </c>
      <c r="C7" s="20" t="s">
        <v>83</v>
      </c>
      <c r="D7" t="s">
        <v>1551</v>
      </c>
      <c r="E7" s="21" t="s">
        <v>80</v>
      </c>
      <c r="F7" s="20"/>
      <c r="G7" s="20" t="s">
        <v>84</v>
      </c>
      <c r="H7" s="24">
        <v>45216</v>
      </c>
      <c r="I7">
        <v>38000</v>
      </c>
      <c r="J7" s="20">
        <v>12</v>
      </c>
      <c r="K7" s="25">
        <f t="shared" si="0"/>
        <v>45581</v>
      </c>
      <c r="L7" s="23">
        <v>0</v>
      </c>
      <c r="M7" s="23">
        <v>0</v>
      </c>
      <c r="N7" s="20"/>
      <c r="O7" s="20" t="s">
        <v>85</v>
      </c>
      <c r="P7" s="20"/>
      <c r="Q7" s="20"/>
      <c r="R7" s="20"/>
      <c r="S7" s="20"/>
      <c r="T7" s="20"/>
      <c r="U7" s="20"/>
      <c r="V7" s="20"/>
      <c r="W7" s="20"/>
      <c r="X7">
        <v>38000</v>
      </c>
      <c r="Y7" s="20">
        <v>0</v>
      </c>
    </row>
    <row r="8" spans="1:25">
      <c r="A8">
        <v>99</v>
      </c>
      <c r="B8" s="20" t="s">
        <v>82</v>
      </c>
      <c r="C8" s="20" t="s">
        <v>83</v>
      </c>
      <c r="D8" t="s">
        <v>1552</v>
      </c>
      <c r="E8" s="21" t="s">
        <v>80</v>
      </c>
      <c r="F8" s="20"/>
      <c r="G8" s="20" t="s">
        <v>84</v>
      </c>
      <c r="H8" s="24">
        <v>45216</v>
      </c>
      <c r="I8">
        <v>38000</v>
      </c>
      <c r="J8" s="20">
        <v>12</v>
      </c>
      <c r="K8" s="25">
        <f t="shared" si="0"/>
        <v>45581</v>
      </c>
      <c r="L8" s="23">
        <v>0</v>
      </c>
      <c r="M8" s="23">
        <v>0</v>
      </c>
      <c r="N8" s="20"/>
      <c r="O8" s="20" t="s">
        <v>85</v>
      </c>
      <c r="P8" s="20"/>
      <c r="Q8" s="20"/>
      <c r="R8" s="20"/>
      <c r="S8" s="20"/>
      <c r="T8" s="20"/>
      <c r="U8" s="20"/>
      <c r="V8" s="20"/>
      <c r="W8" s="20"/>
      <c r="X8">
        <v>38000</v>
      </c>
      <c r="Y8" s="20">
        <v>0</v>
      </c>
    </row>
    <row r="9" spans="1:25">
      <c r="A9">
        <v>26</v>
      </c>
      <c r="B9" s="20" t="s">
        <v>82</v>
      </c>
      <c r="C9" s="20" t="s">
        <v>83</v>
      </c>
      <c r="D9" t="s">
        <v>1553</v>
      </c>
      <c r="E9" s="21" t="s">
        <v>80</v>
      </c>
      <c r="F9" s="20"/>
      <c r="G9" s="20" t="s">
        <v>84</v>
      </c>
      <c r="H9" s="24">
        <v>45216</v>
      </c>
      <c r="I9">
        <v>35000</v>
      </c>
      <c r="J9" s="20">
        <v>12</v>
      </c>
      <c r="K9" s="25">
        <f t="shared" si="0"/>
        <v>45581</v>
      </c>
      <c r="L9" s="23">
        <v>0</v>
      </c>
      <c r="M9" s="23">
        <v>0</v>
      </c>
      <c r="N9" s="20"/>
      <c r="O9" s="20" t="s">
        <v>85</v>
      </c>
      <c r="P9" s="20"/>
      <c r="Q9" s="20"/>
      <c r="R9" s="20"/>
      <c r="S9" s="20"/>
      <c r="T9" s="20"/>
      <c r="U9" s="20"/>
      <c r="V9" s="20"/>
      <c r="W9" s="20"/>
      <c r="X9">
        <v>35000</v>
      </c>
      <c r="Y9" s="20">
        <v>0</v>
      </c>
    </row>
    <row r="10" spans="1:25">
      <c r="A10">
        <v>21</v>
      </c>
      <c r="B10" s="20" t="s">
        <v>82</v>
      </c>
      <c r="C10" s="20" t="s">
        <v>83</v>
      </c>
      <c r="D10" t="s">
        <v>1554</v>
      </c>
      <c r="E10" s="21" t="s">
        <v>80</v>
      </c>
      <c r="F10" s="20"/>
      <c r="G10" s="20" t="s">
        <v>84</v>
      </c>
      <c r="H10" s="24">
        <v>44480</v>
      </c>
      <c r="I10">
        <v>38000</v>
      </c>
      <c r="J10" s="20">
        <v>12</v>
      </c>
      <c r="K10" s="25">
        <f t="shared" si="0"/>
        <v>44845</v>
      </c>
      <c r="L10" s="23">
        <v>0</v>
      </c>
      <c r="M10" s="23">
        <v>0</v>
      </c>
      <c r="N10" s="20"/>
      <c r="O10" s="20" t="s">
        <v>85</v>
      </c>
      <c r="P10" s="20"/>
      <c r="Q10" s="20"/>
      <c r="R10" s="20"/>
      <c r="S10" s="20"/>
      <c r="T10" s="20"/>
      <c r="U10" s="20"/>
      <c r="V10" s="20"/>
      <c r="W10" s="20"/>
      <c r="X10">
        <v>38000</v>
      </c>
      <c r="Y10" s="20">
        <v>0</v>
      </c>
    </row>
    <row r="11" spans="1:25">
      <c r="A11">
        <v>101</v>
      </c>
      <c r="B11" s="20" t="s">
        <v>82</v>
      </c>
      <c r="C11" s="20" t="s">
        <v>83</v>
      </c>
      <c r="D11" t="s">
        <v>1555</v>
      </c>
      <c r="E11" s="21" t="s">
        <v>80</v>
      </c>
      <c r="F11" s="20"/>
      <c r="G11" s="20" t="s">
        <v>84</v>
      </c>
      <c r="H11" s="24">
        <v>45216</v>
      </c>
      <c r="I11">
        <v>37000</v>
      </c>
      <c r="J11" s="20">
        <v>12</v>
      </c>
      <c r="K11" s="25">
        <f t="shared" si="0"/>
        <v>45581</v>
      </c>
      <c r="L11" s="23">
        <v>0</v>
      </c>
      <c r="M11" s="23">
        <v>0</v>
      </c>
      <c r="N11" s="20"/>
      <c r="O11" s="20" t="s">
        <v>85</v>
      </c>
      <c r="P11" s="20"/>
      <c r="Q11" s="20"/>
      <c r="R11" s="20"/>
      <c r="S11" s="20"/>
      <c r="T11" s="20"/>
      <c r="U11" s="20"/>
      <c r="V11" s="20"/>
      <c r="W11" s="20"/>
      <c r="X11">
        <v>37000</v>
      </c>
      <c r="Y11" s="20">
        <v>0</v>
      </c>
    </row>
    <row r="12" spans="1:25">
      <c r="A12">
        <v>100</v>
      </c>
      <c r="B12" s="20" t="s">
        <v>82</v>
      </c>
      <c r="C12" s="20" t="s">
        <v>83</v>
      </c>
      <c r="D12" t="s">
        <v>1556</v>
      </c>
      <c r="E12" s="21" t="s">
        <v>80</v>
      </c>
      <c r="F12" s="20"/>
      <c r="G12" s="20" t="s">
        <v>84</v>
      </c>
      <c r="H12" s="24">
        <v>45216</v>
      </c>
      <c r="I12">
        <v>38000</v>
      </c>
      <c r="J12" s="20">
        <v>12</v>
      </c>
      <c r="K12" s="25">
        <f t="shared" si="0"/>
        <v>45581</v>
      </c>
      <c r="L12" s="23">
        <v>0</v>
      </c>
      <c r="M12" s="23">
        <v>0</v>
      </c>
      <c r="N12" s="20"/>
      <c r="O12" s="20" t="s">
        <v>85</v>
      </c>
      <c r="P12" s="20"/>
      <c r="Q12" s="20"/>
      <c r="R12" s="20"/>
      <c r="S12" s="20"/>
      <c r="T12" s="20"/>
      <c r="U12" s="20"/>
      <c r="V12" s="20"/>
      <c r="W12" s="20"/>
      <c r="X12">
        <v>38000</v>
      </c>
      <c r="Y12" s="20">
        <v>0</v>
      </c>
    </row>
    <row r="13" spans="1:25">
      <c r="A13">
        <v>35</v>
      </c>
      <c r="B13" s="20" t="s">
        <v>82</v>
      </c>
      <c r="C13" s="20" t="s">
        <v>83</v>
      </c>
      <c r="D13" t="s">
        <v>1557</v>
      </c>
      <c r="E13" s="21" t="s">
        <v>80</v>
      </c>
      <c r="F13" s="20"/>
      <c r="G13" s="20" t="s">
        <v>84</v>
      </c>
      <c r="H13" s="24">
        <v>45216</v>
      </c>
      <c r="I13">
        <v>38000</v>
      </c>
      <c r="J13" s="20">
        <v>12</v>
      </c>
      <c r="K13" s="25">
        <f t="shared" si="0"/>
        <v>45581</v>
      </c>
      <c r="L13" s="23">
        <v>0</v>
      </c>
      <c r="M13" s="23">
        <v>0</v>
      </c>
      <c r="N13" s="20"/>
      <c r="O13" s="20" t="s">
        <v>85</v>
      </c>
      <c r="P13" s="20"/>
      <c r="Q13" s="20"/>
      <c r="R13" s="20"/>
      <c r="S13" s="20"/>
      <c r="T13" s="20"/>
      <c r="U13" s="20"/>
      <c r="V13" s="20"/>
      <c r="W13" s="20"/>
      <c r="X13">
        <v>38000</v>
      </c>
      <c r="Y13" s="20">
        <v>0</v>
      </c>
    </row>
    <row r="14" spans="1:25">
      <c r="A14">
        <v>45</v>
      </c>
      <c r="B14" s="20" t="s">
        <v>82</v>
      </c>
      <c r="C14" s="20" t="s">
        <v>83</v>
      </c>
      <c r="D14" t="s">
        <v>1558</v>
      </c>
      <c r="E14" s="21" t="s">
        <v>80</v>
      </c>
      <c r="F14" s="20"/>
      <c r="G14" s="20" t="s">
        <v>84</v>
      </c>
      <c r="H14" s="24">
        <v>45216</v>
      </c>
      <c r="I14">
        <v>37000</v>
      </c>
      <c r="J14" s="20">
        <v>12</v>
      </c>
      <c r="K14" s="25">
        <f t="shared" si="0"/>
        <v>45581</v>
      </c>
      <c r="L14" s="23">
        <v>0</v>
      </c>
      <c r="M14" s="23">
        <v>0</v>
      </c>
      <c r="N14" s="20"/>
      <c r="O14" s="20" t="s">
        <v>85</v>
      </c>
      <c r="P14" s="20"/>
      <c r="Q14" s="20"/>
      <c r="R14" s="20"/>
      <c r="S14" s="20"/>
      <c r="T14" s="20"/>
      <c r="U14" s="20"/>
      <c r="V14" s="20"/>
      <c r="W14" s="20"/>
      <c r="X14">
        <v>37000</v>
      </c>
      <c r="Y14" s="20">
        <v>0</v>
      </c>
    </row>
    <row r="15" spans="1:25">
      <c r="A15">
        <v>96</v>
      </c>
      <c r="B15" s="20" t="s">
        <v>82</v>
      </c>
      <c r="C15" s="20" t="s">
        <v>83</v>
      </c>
      <c r="D15" t="s">
        <v>1559</v>
      </c>
      <c r="E15" s="21" t="s">
        <v>80</v>
      </c>
      <c r="F15" s="20"/>
      <c r="G15" s="20" t="s">
        <v>84</v>
      </c>
      <c r="H15" s="24">
        <v>45216</v>
      </c>
      <c r="I15">
        <v>38000</v>
      </c>
      <c r="J15" s="20">
        <v>12</v>
      </c>
      <c r="K15" s="25">
        <f t="shared" si="0"/>
        <v>45581</v>
      </c>
      <c r="L15" s="23">
        <v>0</v>
      </c>
      <c r="M15" s="23">
        <v>0</v>
      </c>
      <c r="N15" s="20"/>
      <c r="O15" s="20" t="s">
        <v>85</v>
      </c>
      <c r="P15" s="20"/>
      <c r="Q15" s="20"/>
      <c r="R15" s="20"/>
      <c r="S15" s="20"/>
      <c r="T15" s="20"/>
      <c r="U15" s="20"/>
      <c r="V15" s="20"/>
      <c r="W15" s="20"/>
      <c r="X15">
        <v>38000</v>
      </c>
      <c r="Y15" s="20">
        <v>0</v>
      </c>
    </row>
    <row r="16" spans="1:25">
      <c r="A16">
        <v>93</v>
      </c>
      <c r="B16" s="20" t="s">
        <v>82</v>
      </c>
      <c r="C16" s="20" t="s">
        <v>83</v>
      </c>
      <c r="D16" t="s">
        <v>1560</v>
      </c>
      <c r="E16" s="21" t="s">
        <v>80</v>
      </c>
      <c r="F16" s="20"/>
      <c r="G16" s="20" t="s">
        <v>84</v>
      </c>
      <c r="H16" s="24">
        <v>45216</v>
      </c>
      <c r="I16">
        <v>38000</v>
      </c>
      <c r="J16" s="20">
        <v>12</v>
      </c>
      <c r="K16" s="25">
        <f t="shared" si="0"/>
        <v>45581</v>
      </c>
      <c r="L16" s="23">
        <v>0</v>
      </c>
      <c r="M16" s="23">
        <v>0</v>
      </c>
      <c r="N16" s="20"/>
      <c r="O16" s="20" t="s">
        <v>85</v>
      </c>
      <c r="P16" s="20"/>
      <c r="Q16" s="20"/>
      <c r="R16" s="20"/>
      <c r="S16" s="20"/>
      <c r="T16" s="20"/>
      <c r="U16" s="20"/>
      <c r="V16" s="20"/>
      <c r="W16" s="20"/>
      <c r="X16">
        <v>38000</v>
      </c>
      <c r="Y16" s="20">
        <v>0</v>
      </c>
    </row>
    <row r="17" spans="1:25">
      <c r="A17">
        <v>63</v>
      </c>
      <c r="B17" s="20" t="s">
        <v>82</v>
      </c>
      <c r="C17" s="20" t="s">
        <v>83</v>
      </c>
      <c r="D17" t="s">
        <v>1561</v>
      </c>
      <c r="E17" s="21" t="s">
        <v>80</v>
      </c>
      <c r="F17" s="20"/>
      <c r="G17" s="20" t="s">
        <v>84</v>
      </c>
      <c r="H17" s="24">
        <v>45216</v>
      </c>
      <c r="I17">
        <v>38000</v>
      </c>
      <c r="J17" s="20">
        <v>12</v>
      </c>
      <c r="K17" s="25">
        <f t="shared" si="0"/>
        <v>45581</v>
      </c>
      <c r="L17" s="23">
        <v>0</v>
      </c>
      <c r="M17" s="23">
        <v>0</v>
      </c>
      <c r="N17" s="20"/>
      <c r="O17" s="20" t="s">
        <v>85</v>
      </c>
      <c r="P17" s="20"/>
      <c r="Q17" s="20"/>
      <c r="R17" s="20"/>
      <c r="S17" s="20"/>
      <c r="T17" s="20"/>
      <c r="U17" s="20"/>
      <c r="V17" s="20"/>
      <c r="W17" s="20"/>
      <c r="X17">
        <v>38000</v>
      </c>
      <c r="Y17" s="20">
        <v>0</v>
      </c>
    </row>
    <row r="18" spans="1:25">
      <c r="A18">
        <v>90</v>
      </c>
      <c r="B18" s="20" t="s">
        <v>82</v>
      </c>
      <c r="C18" s="20" t="s">
        <v>83</v>
      </c>
      <c r="D18" t="s">
        <v>1562</v>
      </c>
      <c r="E18" s="21" t="s">
        <v>80</v>
      </c>
      <c r="F18" s="20"/>
      <c r="G18" s="20" t="s">
        <v>84</v>
      </c>
      <c r="H18" s="24">
        <v>45216</v>
      </c>
      <c r="I18">
        <v>40000</v>
      </c>
      <c r="J18" s="20">
        <v>12</v>
      </c>
      <c r="K18" s="25">
        <f t="shared" si="0"/>
        <v>45581</v>
      </c>
      <c r="L18" s="23">
        <v>0</v>
      </c>
      <c r="M18" s="23">
        <v>0</v>
      </c>
      <c r="N18" s="20"/>
      <c r="O18" s="20" t="s">
        <v>85</v>
      </c>
      <c r="P18" s="20"/>
      <c r="Q18" s="20"/>
      <c r="R18" s="20"/>
      <c r="S18" s="20"/>
      <c r="T18" s="20"/>
      <c r="U18" s="20"/>
      <c r="V18" s="20"/>
      <c r="W18" s="20"/>
      <c r="X18">
        <v>40000</v>
      </c>
      <c r="Y18" s="20">
        <v>0</v>
      </c>
    </row>
    <row r="19" spans="1:25">
      <c r="A19">
        <v>87</v>
      </c>
      <c r="B19" s="20" t="s">
        <v>82</v>
      </c>
      <c r="C19" s="20" t="s">
        <v>83</v>
      </c>
      <c r="D19" t="s">
        <v>1563</v>
      </c>
      <c r="E19" s="21" t="s">
        <v>80</v>
      </c>
      <c r="F19" s="20"/>
      <c r="G19" s="20" t="s">
        <v>84</v>
      </c>
      <c r="H19" s="24">
        <v>45216</v>
      </c>
      <c r="I19">
        <v>35000</v>
      </c>
      <c r="J19" s="20">
        <v>12</v>
      </c>
      <c r="K19" s="25">
        <f t="shared" si="0"/>
        <v>45581</v>
      </c>
      <c r="L19" s="23">
        <v>0</v>
      </c>
      <c r="M19" s="23">
        <v>0</v>
      </c>
      <c r="N19" s="20"/>
      <c r="O19" s="20" t="s">
        <v>85</v>
      </c>
      <c r="P19" s="20"/>
      <c r="Q19" s="20"/>
      <c r="R19" s="20"/>
      <c r="S19" s="20"/>
      <c r="T19" s="20"/>
      <c r="U19" s="20"/>
      <c r="V19" s="20"/>
      <c r="W19" s="20"/>
      <c r="X19">
        <v>35000</v>
      </c>
      <c r="Y19" s="20">
        <v>0</v>
      </c>
    </row>
    <row r="20" spans="1:25">
      <c r="A20">
        <v>85</v>
      </c>
      <c r="B20" s="20" t="s">
        <v>82</v>
      </c>
      <c r="C20" s="20" t="s">
        <v>83</v>
      </c>
      <c r="D20" t="s">
        <v>1564</v>
      </c>
      <c r="E20" s="21" t="s">
        <v>80</v>
      </c>
      <c r="F20" s="20"/>
      <c r="G20" s="20" t="s">
        <v>84</v>
      </c>
      <c r="H20" s="24">
        <v>45216</v>
      </c>
      <c r="I20">
        <v>40000</v>
      </c>
      <c r="J20" s="20">
        <v>12</v>
      </c>
      <c r="K20" s="25">
        <f t="shared" si="0"/>
        <v>45581</v>
      </c>
      <c r="L20" s="23">
        <v>0</v>
      </c>
      <c r="M20" s="23">
        <v>0</v>
      </c>
      <c r="N20" s="20"/>
      <c r="O20" s="20" t="s">
        <v>85</v>
      </c>
      <c r="P20" s="20"/>
      <c r="Q20" s="20"/>
      <c r="R20" s="20"/>
      <c r="S20" s="20"/>
      <c r="T20" s="20"/>
      <c r="U20" s="20"/>
      <c r="V20" s="20"/>
      <c r="W20" s="20"/>
      <c r="X20">
        <v>40000</v>
      </c>
      <c r="Y20" s="20">
        <v>0</v>
      </c>
    </row>
    <row r="21" spans="1:25">
      <c r="A21">
        <v>83</v>
      </c>
      <c r="B21" s="20" t="s">
        <v>82</v>
      </c>
      <c r="C21" s="20" t="s">
        <v>83</v>
      </c>
      <c r="D21" t="s">
        <v>1565</v>
      </c>
      <c r="E21" s="21" t="s">
        <v>80</v>
      </c>
      <c r="F21" s="20"/>
      <c r="G21" s="20" t="s">
        <v>84</v>
      </c>
      <c r="H21" s="24">
        <v>45216</v>
      </c>
      <c r="I21">
        <v>38000</v>
      </c>
      <c r="J21" s="20">
        <v>12</v>
      </c>
      <c r="K21" s="25">
        <f t="shared" si="0"/>
        <v>45581</v>
      </c>
      <c r="L21" s="23">
        <v>0</v>
      </c>
      <c r="M21" s="23">
        <v>0</v>
      </c>
      <c r="N21" s="20"/>
      <c r="O21" s="20" t="s">
        <v>85</v>
      </c>
      <c r="P21" s="20"/>
      <c r="Q21" s="20"/>
      <c r="R21" s="20"/>
      <c r="S21" s="20"/>
      <c r="T21" s="20"/>
      <c r="U21" s="20"/>
      <c r="V21" s="20"/>
      <c r="W21" s="20"/>
      <c r="X21">
        <v>38000</v>
      </c>
      <c r="Y21" s="20">
        <v>0</v>
      </c>
    </row>
    <row r="22" spans="1:25">
      <c r="A22">
        <v>40</v>
      </c>
      <c r="B22" s="20" t="s">
        <v>82</v>
      </c>
      <c r="C22" s="20" t="s">
        <v>83</v>
      </c>
      <c r="D22" t="s">
        <v>1566</v>
      </c>
      <c r="E22" s="21" t="s">
        <v>80</v>
      </c>
      <c r="F22" s="20"/>
      <c r="G22" s="20" t="s">
        <v>84</v>
      </c>
      <c r="H22" s="24">
        <v>44846</v>
      </c>
      <c r="I22">
        <v>21000</v>
      </c>
      <c r="J22" s="20">
        <v>12</v>
      </c>
      <c r="K22" s="25">
        <f t="shared" si="0"/>
        <v>45211</v>
      </c>
      <c r="L22" s="23">
        <v>0</v>
      </c>
      <c r="M22" s="23">
        <v>0</v>
      </c>
      <c r="N22" s="20"/>
      <c r="O22" s="20" t="s">
        <v>85</v>
      </c>
      <c r="P22" s="20"/>
      <c r="Q22" s="20"/>
      <c r="R22" s="20"/>
      <c r="S22" s="20"/>
      <c r="T22" s="20"/>
      <c r="U22" s="20"/>
      <c r="V22" s="20"/>
      <c r="W22" s="20"/>
      <c r="X22">
        <v>21000</v>
      </c>
      <c r="Y22" s="20">
        <v>0</v>
      </c>
    </row>
    <row r="23" spans="1:25">
      <c r="A23">
        <v>79</v>
      </c>
      <c r="B23" s="20" t="s">
        <v>82</v>
      </c>
      <c r="C23" s="20" t="s">
        <v>83</v>
      </c>
      <c r="D23" t="s">
        <v>1567</v>
      </c>
      <c r="E23" s="21" t="s">
        <v>80</v>
      </c>
      <c r="F23" s="20"/>
      <c r="G23" s="20" t="s">
        <v>84</v>
      </c>
      <c r="H23" s="24">
        <v>45216</v>
      </c>
      <c r="I23">
        <v>38000</v>
      </c>
      <c r="J23" s="20">
        <v>12</v>
      </c>
      <c r="K23" s="25">
        <f t="shared" si="0"/>
        <v>45581</v>
      </c>
      <c r="L23" s="23">
        <v>0</v>
      </c>
      <c r="M23" s="23">
        <v>0</v>
      </c>
      <c r="N23" s="20"/>
      <c r="O23" s="20" t="s">
        <v>85</v>
      </c>
      <c r="P23" s="20"/>
      <c r="Q23" s="20"/>
      <c r="R23" s="20"/>
      <c r="S23" s="20"/>
      <c r="T23" s="20"/>
      <c r="U23" s="20"/>
      <c r="V23" s="20"/>
      <c r="W23" s="20"/>
      <c r="X23">
        <v>38000</v>
      </c>
      <c r="Y23" s="20">
        <v>0</v>
      </c>
    </row>
    <row r="24" spans="1:25">
      <c r="A24">
        <v>80</v>
      </c>
      <c r="B24" s="20" t="s">
        <v>82</v>
      </c>
      <c r="C24" s="20" t="s">
        <v>83</v>
      </c>
      <c r="D24" t="s">
        <v>1568</v>
      </c>
      <c r="E24" s="21" t="s">
        <v>80</v>
      </c>
      <c r="F24" s="20"/>
      <c r="G24" s="20" t="s">
        <v>84</v>
      </c>
      <c r="H24" s="24">
        <v>45216</v>
      </c>
      <c r="I24">
        <v>38000</v>
      </c>
      <c r="J24" s="20">
        <v>12</v>
      </c>
      <c r="K24" s="25">
        <f t="shared" si="0"/>
        <v>45581</v>
      </c>
      <c r="L24" s="23">
        <v>0</v>
      </c>
      <c r="M24" s="23">
        <v>0</v>
      </c>
      <c r="N24" s="20"/>
      <c r="O24" s="20" t="s">
        <v>85</v>
      </c>
      <c r="P24" s="20"/>
      <c r="Q24" s="20"/>
      <c r="R24" s="20"/>
      <c r="S24" s="20"/>
      <c r="T24" s="20"/>
      <c r="U24" s="20"/>
      <c r="V24" s="20"/>
      <c r="W24" s="20"/>
      <c r="X24">
        <v>38000</v>
      </c>
      <c r="Y24" s="20">
        <v>0</v>
      </c>
    </row>
    <row r="25" spans="1:25">
      <c r="A25">
        <v>75</v>
      </c>
      <c r="B25" s="20" t="s">
        <v>82</v>
      </c>
      <c r="C25" s="20" t="s">
        <v>83</v>
      </c>
      <c r="D25" t="s">
        <v>1569</v>
      </c>
      <c r="E25" s="21" t="s">
        <v>80</v>
      </c>
      <c r="F25" s="20"/>
      <c r="G25" s="20" t="s">
        <v>84</v>
      </c>
      <c r="H25" s="24">
        <v>45216</v>
      </c>
      <c r="I25">
        <v>38000</v>
      </c>
      <c r="J25" s="20">
        <v>12</v>
      </c>
      <c r="K25" s="25">
        <f t="shared" si="0"/>
        <v>45581</v>
      </c>
      <c r="L25" s="23">
        <v>0</v>
      </c>
      <c r="M25" s="23">
        <v>0</v>
      </c>
      <c r="N25" s="20"/>
      <c r="O25" s="20" t="s">
        <v>85</v>
      </c>
      <c r="P25" s="20"/>
      <c r="Q25" s="20"/>
      <c r="R25" s="20"/>
      <c r="S25" s="20"/>
      <c r="T25" s="20"/>
      <c r="U25" s="20"/>
      <c r="V25" s="20"/>
      <c r="W25" s="20"/>
      <c r="X25">
        <v>38000</v>
      </c>
      <c r="Y25" s="20">
        <v>0</v>
      </c>
    </row>
    <row r="26" spans="1:25">
      <c r="A26">
        <v>78</v>
      </c>
      <c r="B26" s="20" t="s">
        <v>82</v>
      </c>
      <c r="C26" s="20" t="s">
        <v>83</v>
      </c>
      <c r="D26" t="s">
        <v>1570</v>
      </c>
      <c r="E26" s="21" t="s">
        <v>80</v>
      </c>
      <c r="F26" s="20"/>
      <c r="G26" s="20" t="s">
        <v>84</v>
      </c>
      <c r="H26" s="24">
        <v>45216</v>
      </c>
      <c r="I26">
        <v>38000</v>
      </c>
      <c r="J26" s="20">
        <v>12</v>
      </c>
      <c r="K26" s="25">
        <f t="shared" si="0"/>
        <v>45581</v>
      </c>
      <c r="L26" s="23">
        <v>0</v>
      </c>
      <c r="M26" s="23">
        <v>0</v>
      </c>
      <c r="N26" s="20"/>
      <c r="O26" s="20" t="s">
        <v>85</v>
      </c>
      <c r="P26" s="20"/>
      <c r="Q26" s="20"/>
      <c r="R26" s="20"/>
      <c r="S26" s="20"/>
      <c r="T26" s="20"/>
      <c r="U26" s="20"/>
      <c r="V26" s="20"/>
      <c r="W26" s="20"/>
      <c r="X26">
        <v>38000</v>
      </c>
      <c r="Y26" s="20">
        <v>0</v>
      </c>
    </row>
    <row r="27" spans="1:25">
      <c r="A27">
        <v>74</v>
      </c>
      <c r="B27" s="20" t="s">
        <v>82</v>
      </c>
      <c r="C27" s="20" t="s">
        <v>83</v>
      </c>
      <c r="D27" t="s">
        <v>1571</v>
      </c>
      <c r="E27" s="21" t="s">
        <v>80</v>
      </c>
      <c r="F27" s="20"/>
      <c r="G27" s="20" t="s">
        <v>84</v>
      </c>
      <c r="H27" s="24">
        <v>45216</v>
      </c>
      <c r="I27">
        <v>38000</v>
      </c>
      <c r="J27" s="20">
        <v>12</v>
      </c>
      <c r="K27" s="25">
        <f t="shared" si="0"/>
        <v>45581</v>
      </c>
      <c r="L27" s="23">
        <v>0</v>
      </c>
      <c r="M27" s="23">
        <v>0</v>
      </c>
      <c r="N27" s="20"/>
      <c r="O27" s="20" t="s">
        <v>85</v>
      </c>
      <c r="P27" s="20"/>
      <c r="Q27" s="20"/>
      <c r="R27" s="20"/>
      <c r="S27" s="20"/>
      <c r="T27" s="20"/>
      <c r="U27" s="20"/>
      <c r="V27" s="20"/>
      <c r="W27" s="20"/>
      <c r="X27">
        <v>38000</v>
      </c>
      <c r="Y27" s="20">
        <v>0</v>
      </c>
    </row>
    <row r="28" spans="1:25">
      <c r="A28">
        <v>72</v>
      </c>
      <c r="B28" s="20" t="s">
        <v>82</v>
      </c>
      <c r="C28" s="20" t="s">
        <v>83</v>
      </c>
      <c r="D28" t="s">
        <v>1572</v>
      </c>
      <c r="E28" s="21" t="s">
        <v>80</v>
      </c>
      <c r="F28" s="20"/>
      <c r="G28" s="20" t="s">
        <v>84</v>
      </c>
      <c r="H28" s="24">
        <v>45216</v>
      </c>
      <c r="I28">
        <v>38000</v>
      </c>
      <c r="J28" s="20">
        <v>12</v>
      </c>
      <c r="K28" s="25">
        <f t="shared" si="0"/>
        <v>45581</v>
      </c>
      <c r="L28" s="23">
        <v>0</v>
      </c>
      <c r="M28" s="23">
        <v>0</v>
      </c>
      <c r="N28" s="20"/>
      <c r="O28" s="20" t="s">
        <v>85</v>
      </c>
      <c r="P28" s="20"/>
      <c r="Q28" s="20"/>
      <c r="R28" s="20"/>
      <c r="S28" s="20"/>
      <c r="T28" s="20"/>
      <c r="U28" s="20"/>
      <c r="V28" s="20"/>
      <c r="W28" s="20"/>
      <c r="X28">
        <v>38000</v>
      </c>
      <c r="Y28" s="20">
        <v>0</v>
      </c>
    </row>
    <row r="29" spans="1:25">
      <c r="A29">
        <v>71</v>
      </c>
      <c r="B29" s="20" t="s">
        <v>82</v>
      </c>
      <c r="C29" s="20" t="s">
        <v>83</v>
      </c>
      <c r="D29" t="s">
        <v>1573</v>
      </c>
      <c r="E29" s="21" t="s">
        <v>80</v>
      </c>
      <c r="F29" s="20"/>
      <c r="G29" s="20" t="s">
        <v>84</v>
      </c>
      <c r="H29" s="24">
        <v>45216</v>
      </c>
      <c r="I29">
        <v>38000</v>
      </c>
      <c r="J29" s="20">
        <v>12</v>
      </c>
      <c r="K29" s="25">
        <f t="shared" si="0"/>
        <v>45581</v>
      </c>
      <c r="L29" s="23">
        <v>0</v>
      </c>
      <c r="M29" s="23">
        <v>0</v>
      </c>
      <c r="N29" s="20"/>
      <c r="O29" s="20" t="s">
        <v>85</v>
      </c>
      <c r="P29" s="20"/>
      <c r="Q29" s="20"/>
      <c r="R29" s="20"/>
      <c r="S29" s="20"/>
      <c r="T29" s="20"/>
      <c r="U29" s="20"/>
      <c r="V29" s="20"/>
      <c r="W29" s="20"/>
      <c r="X29">
        <v>38000</v>
      </c>
      <c r="Y29" s="20">
        <v>0</v>
      </c>
    </row>
    <row r="30" spans="1:25">
      <c r="A30">
        <v>70</v>
      </c>
      <c r="B30" s="20" t="s">
        <v>82</v>
      </c>
      <c r="C30" s="20" t="s">
        <v>83</v>
      </c>
      <c r="D30" t="s">
        <v>1574</v>
      </c>
      <c r="E30" s="21" t="s">
        <v>80</v>
      </c>
      <c r="F30" s="20"/>
      <c r="G30" s="20" t="s">
        <v>84</v>
      </c>
      <c r="H30" s="24">
        <v>45216</v>
      </c>
      <c r="I30">
        <v>50000</v>
      </c>
      <c r="J30" s="20">
        <v>12</v>
      </c>
      <c r="K30" s="25">
        <f t="shared" si="0"/>
        <v>45581</v>
      </c>
      <c r="L30" s="23">
        <v>0</v>
      </c>
      <c r="M30" s="23">
        <v>0</v>
      </c>
      <c r="N30" s="20"/>
      <c r="O30" s="20" t="s">
        <v>85</v>
      </c>
      <c r="P30" s="20"/>
      <c r="Q30" s="20"/>
      <c r="R30" s="20"/>
      <c r="S30" s="20"/>
      <c r="T30" s="20"/>
      <c r="U30" s="20"/>
      <c r="V30" s="20"/>
      <c r="W30" s="20"/>
      <c r="X30">
        <v>50000</v>
      </c>
      <c r="Y30" s="20">
        <v>0</v>
      </c>
    </row>
    <row r="31" spans="1:25">
      <c r="A31">
        <v>65</v>
      </c>
      <c r="B31" s="20" t="s">
        <v>82</v>
      </c>
      <c r="C31" s="20" t="s">
        <v>83</v>
      </c>
      <c r="D31" t="s">
        <v>1575</v>
      </c>
      <c r="E31" s="21" t="s">
        <v>80</v>
      </c>
      <c r="F31" s="20"/>
      <c r="G31" s="20" t="s">
        <v>84</v>
      </c>
      <c r="H31" s="24">
        <v>45216</v>
      </c>
      <c r="I31">
        <v>38000</v>
      </c>
      <c r="J31" s="20">
        <v>12</v>
      </c>
      <c r="K31" s="25">
        <f t="shared" si="0"/>
        <v>45581</v>
      </c>
      <c r="L31" s="23">
        <v>0</v>
      </c>
      <c r="M31" s="23">
        <v>0</v>
      </c>
      <c r="N31" s="20"/>
      <c r="O31" s="20" t="s">
        <v>85</v>
      </c>
      <c r="P31" s="20"/>
      <c r="Q31" s="20"/>
      <c r="R31" s="20"/>
      <c r="S31" s="20"/>
      <c r="T31" s="20"/>
      <c r="U31" s="20"/>
      <c r="V31" s="20"/>
      <c r="W31" s="20"/>
      <c r="X31">
        <v>38000</v>
      </c>
      <c r="Y31" s="20">
        <v>0</v>
      </c>
    </row>
    <row r="32" spans="1:25">
      <c r="A32">
        <v>64</v>
      </c>
      <c r="B32" s="20" t="s">
        <v>82</v>
      </c>
      <c r="C32" s="20" t="s">
        <v>83</v>
      </c>
      <c r="D32" t="s">
        <v>1576</v>
      </c>
      <c r="E32" s="21" t="s">
        <v>80</v>
      </c>
      <c r="F32" s="20"/>
      <c r="G32" s="20" t="s">
        <v>84</v>
      </c>
      <c r="H32" s="24">
        <v>45216</v>
      </c>
      <c r="I32">
        <v>38000</v>
      </c>
      <c r="J32" s="20">
        <v>12</v>
      </c>
      <c r="K32" s="25">
        <f t="shared" si="0"/>
        <v>45581</v>
      </c>
      <c r="L32" s="23">
        <v>0</v>
      </c>
      <c r="M32" s="23">
        <v>0</v>
      </c>
      <c r="N32" s="20"/>
      <c r="O32" s="20" t="s">
        <v>85</v>
      </c>
      <c r="P32" s="20"/>
      <c r="Q32" s="20"/>
      <c r="R32" s="20"/>
      <c r="S32" s="20"/>
      <c r="T32" s="20"/>
      <c r="U32" s="20"/>
      <c r="V32" s="20"/>
      <c r="W32" s="20"/>
      <c r="X32">
        <v>38000</v>
      </c>
      <c r="Y32" s="20">
        <v>0</v>
      </c>
    </row>
    <row r="33" spans="1:25">
      <c r="A33">
        <v>57</v>
      </c>
      <c r="B33" s="20" t="s">
        <v>82</v>
      </c>
      <c r="C33" s="20" t="s">
        <v>83</v>
      </c>
      <c r="D33" t="s">
        <v>1577</v>
      </c>
      <c r="E33" s="21" t="s">
        <v>80</v>
      </c>
      <c r="F33" s="20"/>
      <c r="G33" s="20" t="s">
        <v>84</v>
      </c>
      <c r="H33" s="24">
        <v>45216</v>
      </c>
      <c r="I33">
        <v>40000</v>
      </c>
      <c r="J33" s="20">
        <v>12</v>
      </c>
      <c r="K33" s="25">
        <f t="shared" si="0"/>
        <v>45581</v>
      </c>
      <c r="L33" s="23">
        <v>0</v>
      </c>
      <c r="M33" s="23">
        <v>0</v>
      </c>
      <c r="N33" s="20"/>
      <c r="O33" s="20" t="s">
        <v>85</v>
      </c>
      <c r="P33" s="20"/>
      <c r="Q33" s="20"/>
      <c r="R33" s="20"/>
      <c r="S33" s="20"/>
      <c r="T33" s="20"/>
      <c r="U33" s="20"/>
      <c r="V33" s="20"/>
      <c r="W33" s="20"/>
      <c r="X33">
        <v>40000</v>
      </c>
      <c r="Y33" s="20">
        <v>0</v>
      </c>
    </row>
    <row r="34" spans="1:25">
      <c r="A34">
        <v>56</v>
      </c>
      <c r="B34" s="20" t="s">
        <v>82</v>
      </c>
      <c r="C34" s="20" t="s">
        <v>83</v>
      </c>
      <c r="D34" t="s">
        <v>1578</v>
      </c>
      <c r="E34" s="21" t="s">
        <v>80</v>
      </c>
      <c r="F34" s="20"/>
      <c r="G34" s="20" t="s">
        <v>84</v>
      </c>
      <c r="H34" s="24">
        <v>45216</v>
      </c>
      <c r="I34">
        <v>50000</v>
      </c>
      <c r="J34" s="20">
        <v>12</v>
      </c>
      <c r="K34" s="25">
        <f t="shared" si="0"/>
        <v>45581</v>
      </c>
      <c r="L34" s="23">
        <v>0</v>
      </c>
      <c r="M34" s="23">
        <v>0</v>
      </c>
      <c r="N34" s="20"/>
      <c r="O34" s="20" t="s">
        <v>85</v>
      </c>
      <c r="P34" s="20"/>
      <c r="Q34" s="20"/>
      <c r="R34" s="20"/>
      <c r="S34" s="20"/>
      <c r="T34" s="20"/>
      <c r="U34" s="20"/>
      <c r="V34" s="20"/>
      <c r="W34" s="20"/>
      <c r="X34">
        <v>50000</v>
      </c>
      <c r="Y34" s="20">
        <v>0</v>
      </c>
    </row>
    <row r="35" spans="1:25">
      <c r="A35">
        <v>55</v>
      </c>
      <c r="B35" s="20" t="s">
        <v>82</v>
      </c>
      <c r="C35" s="20" t="s">
        <v>83</v>
      </c>
      <c r="D35" t="s">
        <v>1579</v>
      </c>
      <c r="E35" s="21" t="s">
        <v>80</v>
      </c>
      <c r="F35" s="20"/>
      <c r="G35" s="20" t="s">
        <v>84</v>
      </c>
      <c r="H35" s="24">
        <v>45216</v>
      </c>
      <c r="I35">
        <v>38000</v>
      </c>
      <c r="J35" s="20">
        <v>12</v>
      </c>
      <c r="K35" s="25">
        <f t="shared" si="0"/>
        <v>45581</v>
      </c>
      <c r="L35" s="23">
        <v>0</v>
      </c>
      <c r="M35" s="23">
        <v>0</v>
      </c>
      <c r="N35" s="20"/>
      <c r="O35" s="20" t="s">
        <v>85</v>
      </c>
      <c r="P35" s="20"/>
      <c r="Q35" s="20"/>
      <c r="R35" s="20"/>
      <c r="S35" s="20"/>
      <c r="T35" s="20"/>
      <c r="U35" s="20"/>
      <c r="V35" s="20"/>
      <c r="W35" s="20"/>
      <c r="X35">
        <v>38000</v>
      </c>
      <c r="Y35" s="20">
        <v>0</v>
      </c>
    </row>
    <row r="36" spans="1:25">
      <c r="A36">
        <v>54</v>
      </c>
      <c r="B36" s="20" t="s">
        <v>82</v>
      </c>
      <c r="C36" s="20" t="s">
        <v>83</v>
      </c>
      <c r="D36" t="s">
        <v>1580</v>
      </c>
      <c r="E36" s="21" t="s">
        <v>80</v>
      </c>
      <c r="F36" s="20"/>
      <c r="G36" s="20" t="s">
        <v>84</v>
      </c>
      <c r="H36" s="24">
        <v>45216</v>
      </c>
      <c r="I36">
        <v>38000</v>
      </c>
      <c r="J36" s="20">
        <v>12</v>
      </c>
      <c r="K36" s="25">
        <f t="shared" si="0"/>
        <v>45581</v>
      </c>
      <c r="L36" s="23">
        <v>0</v>
      </c>
      <c r="M36" s="23">
        <v>0</v>
      </c>
      <c r="N36" s="20"/>
      <c r="O36" s="20" t="s">
        <v>85</v>
      </c>
      <c r="P36" s="20"/>
      <c r="Q36" s="20"/>
      <c r="R36" s="20"/>
      <c r="S36" s="20"/>
      <c r="T36" s="20"/>
      <c r="U36" s="20"/>
      <c r="V36" s="20"/>
      <c r="W36" s="20"/>
      <c r="X36">
        <v>38000</v>
      </c>
      <c r="Y36" s="20">
        <v>0</v>
      </c>
    </row>
    <row r="37" spans="1:25">
      <c r="A37">
        <v>42</v>
      </c>
      <c r="B37" s="20" t="s">
        <v>82</v>
      </c>
      <c r="C37" s="20" t="s">
        <v>83</v>
      </c>
      <c r="D37" t="s">
        <v>1581</v>
      </c>
      <c r="E37" s="21" t="s">
        <v>80</v>
      </c>
      <c r="F37" s="20"/>
      <c r="G37" s="20" t="s">
        <v>84</v>
      </c>
      <c r="H37" s="24">
        <v>45216</v>
      </c>
      <c r="I37">
        <v>38000</v>
      </c>
      <c r="J37" s="20">
        <v>12</v>
      </c>
      <c r="K37" s="25">
        <f t="shared" si="0"/>
        <v>45581</v>
      </c>
      <c r="L37" s="23">
        <v>0</v>
      </c>
      <c r="M37" s="23">
        <v>0</v>
      </c>
      <c r="N37" s="20"/>
      <c r="O37" s="20" t="s">
        <v>85</v>
      </c>
      <c r="P37" s="20"/>
      <c r="Q37" s="20"/>
      <c r="R37" s="20"/>
      <c r="S37" s="20"/>
      <c r="T37" s="20"/>
      <c r="U37" s="20"/>
      <c r="V37" s="20"/>
      <c r="W37" s="20"/>
      <c r="X37">
        <v>38000</v>
      </c>
      <c r="Y37" s="20">
        <v>0</v>
      </c>
    </row>
    <row r="38" spans="1:25">
      <c r="A38">
        <v>41</v>
      </c>
      <c r="B38" s="20" t="s">
        <v>82</v>
      </c>
      <c r="C38" s="20" t="s">
        <v>83</v>
      </c>
      <c r="D38" t="s">
        <v>1582</v>
      </c>
      <c r="E38" s="21" t="s">
        <v>80</v>
      </c>
      <c r="F38" s="20"/>
      <c r="G38" s="20" t="s">
        <v>84</v>
      </c>
      <c r="H38" s="24">
        <v>45216</v>
      </c>
      <c r="I38">
        <v>38000</v>
      </c>
      <c r="J38" s="20">
        <v>12</v>
      </c>
      <c r="K38" s="25">
        <f t="shared" si="0"/>
        <v>45581</v>
      </c>
      <c r="L38" s="23">
        <v>0</v>
      </c>
      <c r="M38" s="23">
        <v>0</v>
      </c>
      <c r="N38" s="20"/>
      <c r="O38" s="20" t="s">
        <v>85</v>
      </c>
      <c r="P38" s="20"/>
      <c r="Q38" s="20"/>
      <c r="R38" s="20"/>
      <c r="S38" s="20"/>
      <c r="T38" s="20"/>
      <c r="U38" s="20"/>
      <c r="V38" s="20"/>
      <c r="W38" s="20"/>
      <c r="X38">
        <v>38000</v>
      </c>
      <c r="Y38" s="20">
        <v>0</v>
      </c>
    </row>
    <row r="39" spans="1:25">
      <c r="A39">
        <v>37</v>
      </c>
      <c r="B39" s="20" t="s">
        <v>82</v>
      </c>
      <c r="C39" s="20" t="s">
        <v>83</v>
      </c>
      <c r="D39" t="s">
        <v>1583</v>
      </c>
      <c r="E39" s="21" t="s">
        <v>80</v>
      </c>
      <c r="F39" s="20"/>
      <c r="G39" s="20" t="s">
        <v>84</v>
      </c>
      <c r="H39" s="24">
        <v>45216</v>
      </c>
      <c r="I39">
        <v>38000</v>
      </c>
      <c r="J39" s="20">
        <v>12</v>
      </c>
      <c r="K39" s="25">
        <f t="shared" si="0"/>
        <v>45581</v>
      </c>
      <c r="L39" s="23">
        <v>0</v>
      </c>
      <c r="M39" s="23">
        <v>0</v>
      </c>
      <c r="N39" s="20"/>
      <c r="O39" s="20" t="s">
        <v>85</v>
      </c>
      <c r="P39" s="20"/>
      <c r="Q39" s="20"/>
      <c r="R39" s="20"/>
      <c r="S39" s="20"/>
      <c r="T39" s="20"/>
      <c r="U39" s="20"/>
      <c r="V39" s="20"/>
      <c r="W39" s="20"/>
      <c r="X39">
        <v>38000</v>
      </c>
      <c r="Y39" s="20">
        <v>0</v>
      </c>
    </row>
    <row r="40" spans="1:25">
      <c r="A40">
        <v>34</v>
      </c>
      <c r="B40" s="20" t="s">
        <v>82</v>
      </c>
      <c r="C40" s="20" t="s">
        <v>83</v>
      </c>
      <c r="D40" t="s">
        <v>1584</v>
      </c>
      <c r="E40" s="21" t="s">
        <v>80</v>
      </c>
      <c r="F40" s="20"/>
      <c r="G40" s="20" t="s">
        <v>84</v>
      </c>
      <c r="H40" s="24">
        <v>45216</v>
      </c>
      <c r="I40">
        <v>50000</v>
      </c>
      <c r="J40" s="20">
        <v>12</v>
      </c>
      <c r="K40" s="25">
        <f t="shared" si="0"/>
        <v>45581</v>
      </c>
      <c r="L40" s="23">
        <v>0</v>
      </c>
      <c r="M40" s="23">
        <v>0</v>
      </c>
      <c r="N40" s="20"/>
      <c r="O40" s="20" t="s">
        <v>85</v>
      </c>
      <c r="P40" s="20"/>
      <c r="Q40" s="20"/>
      <c r="R40" s="20"/>
      <c r="S40" s="20"/>
      <c r="T40" s="20"/>
      <c r="U40" s="20"/>
      <c r="V40" s="20"/>
      <c r="W40" s="20"/>
      <c r="X40">
        <v>50000</v>
      </c>
      <c r="Y40" s="20">
        <v>0</v>
      </c>
    </row>
    <row r="41" spans="1:25">
      <c r="A41">
        <v>33</v>
      </c>
      <c r="B41" s="20" t="s">
        <v>82</v>
      </c>
      <c r="C41" s="20" t="s">
        <v>83</v>
      </c>
      <c r="D41" t="s">
        <v>1585</v>
      </c>
      <c r="E41" s="21" t="s">
        <v>80</v>
      </c>
      <c r="F41" s="20"/>
      <c r="G41" s="20" t="s">
        <v>84</v>
      </c>
      <c r="H41" s="24">
        <v>45216</v>
      </c>
      <c r="I41">
        <v>40000</v>
      </c>
      <c r="J41" s="20">
        <v>12</v>
      </c>
      <c r="K41" s="25">
        <f t="shared" si="0"/>
        <v>45581</v>
      </c>
      <c r="L41" s="23">
        <v>0</v>
      </c>
      <c r="M41" s="23">
        <v>0</v>
      </c>
      <c r="N41" s="20"/>
      <c r="O41" s="20" t="s">
        <v>85</v>
      </c>
      <c r="P41" s="20"/>
      <c r="Q41" s="20"/>
      <c r="R41" s="20"/>
      <c r="S41" s="20"/>
      <c r="T41" s="20"/>
      <c r="U41" s="20"/>
      <c r="V41" s="20"/>
      <c r="W41" s="20"/>
      <c r="X41">
        <v>40000</v>
      </c>
      <c r="Y41" s="20">
        <v>0</v>
      </c>
    </row>
    <row r="42" spans="1:25">
      <c r="A42">
        <v>32</v>
      </c>
      <c r="B42" s="20" t="s">
        <v>82</v>
      </c>
      <c r="C42" s="20" t="s">
        <v>83</v>
      </c>
      <c r="D42" t="s">
        <v>1586</v>
      </c>
      <c r="E42" s="21" t="s">
        <v>80</v>
      </c>
      <c r="F42" s="20"/>
      <c r="G42" s="20" t="s">
        <v>84</v>
      </c>
      <c r="H42" s="24">
        <v>45216</v>
      </c>
      <c r="I42">
        <v>40000</v>
      </c>
      <c r="J42" s="20">
        <v>12</v>
      </c>
      <c r="K42" s="25">
        <f t="shared" si="0"/>
        <v>45581</v>
      </c>
      <c r="L42" s="23">
        <v>0</v>
      </c>
      <c r="M42" s="23">
        <v>0</v>
      </c>
      <c r="N42" s="20"/>
      <c r="O42" s="20" t="s">
        <v>85</v>
      </c>
      <c r="P42" s="20"/>
      <c r="Q42" s="20"/>
      <c r="R42" s="20"/>
      <c r="S42" s="20"/>
      <c r="T42" s="20"/>
      <c r="U42" s="20"/>
      <c r="V42" s="20"/>
      <c r="W42" s="20"/>
      <c r="X42">
        <v>40000</v>
      </c>
      <c r="Y42" s="20">
        <v>0</v>
      </c>
    </row>
    <row r="43" spans="1:25">
      <c r="A43">
        <v>31</v>
      </c>
      <c r="B43" s="20" t="s">
        <v>82</v>
      </c>
      <c r="C43" s="20" t="s">
        <v>83</v>
      </c>
      <c r="D43" t="s">
        <v>1587</v>
      </c>
      <c r="E43" s="21" t="s">
        <v>80</v>
      </c>
      <c r="F43" s="20"/>
      <c r="G43" s="20" t="s">
        <v>84</v>
      </c>
      <c r="H43" s="24">
        <v>45216</v>
      </c>
      <c r="I43">
        <v>37000</v>
      </c>
      <c r="J43" s="20">
        <v>12</v>
      </c>
      <c r="K43" s="25">
        <f t="shared" si="0"/>
        <v>45581</v>
      </c>
      <c r="L43" s="23">
        <v>0</v>
      </c>
      <c r="M43" s="23">
        <v>0</v>
      </c>
      <c r="N43" s="20"/>
      <c r="O43" s="20" t="s">
        <v>85</v>
      </c>
      <c r="P43" s="20"/>
      <c r="Q43" s="20"/>
      <c r="R43" s="20"/>
      <c r="S43" s="20"/>
      <c r="T43" s="20"/>
      <c r="U43" s="20"/>
      <c r="V43" s="20"/>
      <c r="W43" s="20"/>
      <c r="X43">
        <v>37000</v>
      </c>
      <c r="Y43" s="20">
        <v>0</v>
      </c>
    </row>
    <row r="44" spans="1:25">
      <c r="A44">
        <v>24</v>
      </c>
      <c r="B44" s="20" t="s">
        <v>82</v>
      </c>
      <c r="C44" s="20" t="s">
        <v>83</v>
      </c>
      <c r="D44" t="s">
        <v>1588</v>
      </c>
      <c r="E44" s="21" t="s">
        <v>80</v>
      </c>
      <c r="F44" s="20"/>
      <c r="G44" s="20" t="s">
        <v>84</v>
      </c>
      <c r="H44" s="24">
        <v>45216</v>
      </c>
      <c r="I44">
        <v>37000</v>
      </c>
      <c r="J44" s="20">
        <v>12</v>
      </c>
      <c r="K44" s="25">
        <f t="shared" si="0"/>
        <v>45581</v>
      </c>
      <c r="L44" s="23">
        <v>0</v>
      </c>
      <c r="M44" s="23">
        <v>0</v>
      </c>
      <c r="N44" s="20"/>
      <c r="O44" s="20" t="s">
        <v>85</v>
      </c>
      <c r="P44" s="20"/>
      <c r="Q44" s="20"/>
      <c r="R44" s="20"/>
      <c r="S44" s="20"/>
      <c r="T44" s="20"/>
      <c r="U44" s="20"/>
      <c r="V44" s="20"/>
      <c r="W44" s="20"/>
      <c r="X44">
        <v>37000</v>
      </c>
      <c r="Y44" s="20">
        <v>0</v>
      </c>
    </row>
    <row r="45" spans="1:25">
      <c r="A45">
        <v>20</v>
      </c>
      <c r="B45" s="20" t="s">
        <v>82</v>
      </c>
      <c r="C45" s="20" t="s">
        <v>83</v>
      </c>
      <c r="D45" t="s">
        <v>1589</v>
      </c>
      <c r="E45" s="21" t="s">
        <v>80</v>
      </c>
      <c r="F45" s="20"/>
      <c r="G45" s="20" t="s">
        <v>84</v>
      </c>
      <c r="H45" s="24">
        <v>45216</v>
      </c>
      <c r="I45">
        <v>38000</v>
      </c>
      <c r="J45" s="20">
        <v>12</v>
      </c>
      <c r="K45" s="25">
        <f t="shared" si="0"/>
        <v>45581</v>
      </c>
      <c r="L45" s="23">
        <v>0</v>
      </c>
      <c r="M45" s="23">
        <v>0</v>
      </c>
      <c r="N45" s="20"/>
      <c r="O45" s="20" t="s">
        <v>85</v>
      </c>
      <c r="P45" s="20"/>
      <c r="Q45" s="20"/>
      <c r="R45" s="20"/>
      <c r="S45" s="20"/>
      <c r="T45" s="20"/>
      <c r="U45" s="20"/>
      <c r="V45" s="20"/>
      <c r="W45" s="20"/>
      <c r="X45">
        <v>38000</v>
      </c>
      <c r="Y45" s="20">
        <v>0</v>
      </c>
    </row>
    <row r="46" spans="1:25">
      <c r="A46">
        <v>19</v>
      </c>
      <c r="B46" s="20" t="s">
        <v>82</v>
      </c>
      <c r="C46" s="20" t="s">
        <v>83</v>
      </c>
      <c r="D46" t="s">
        <v>1590</v>
      </c>
      <c r="E46" s="21" t="s">
        <v>80</v>
      </c>
      <c r="F46" s="20"/>
      <c r="G46" s="20" t="s">
        <v>84</v>
      </c>
      <c r="H46" s="24">
        <v>45216</v>
      </c>
      <c r="I46">
        <v>50000</v>
      </c>
      <c r="J46" s="20">
        <v>12</v>
      </c>
      <c r="K46" s="25">
        <f t="shared" si="0"/>
        <v>45581</v>
      </c>
      <c r="L46" s="23">
        <v>0</v>
      </c>
      <c r="M46" s="23">
        <v>0</v>
      </c>
      <c r="N46" s="20"/>
      <c r="O46" s="20" t="s">
        <v>85</v>
      </c>
      <c r="P46" s="20"/>
      <c r="Q46" s="20"/>
      <c r="R46" s="20"/>
      <c r="S46" s="20"/>
      <c r="T46" s="20"/>
      <c r="U46" s="20"/>
      <c r="V46" s="20"/>
      <c r="W46" s="20"/>
      <c r="X46">
        <v>50000</v>
      </c>
      <c r="Y46" s="20">
        <v>0</v>
      </c>
    </row>
    <row r="47" spans="1:25">
      <c r="A47">
        <v>13</v>
      </c>
      <c r="B47" s="20" t="s">
        <v>82</v>
      </c>
      <c r="C47" s="20" t="s">
        <v>83</v>
      </c>
      <c r="D47" t="s">
        <v>1591</v>
      </c>
      <c r="E47" s="21" t="s">
        <v>80</v>
      </c>
      <c r="F47" s="20"/>
      <c r="G47" s="20" t="s">
        <v>84</v>
      </c>
      <c r="H47" s="24">
        <v>45216</v>
      </c>
      <c r="I47">
        <v>42000</v>
      </c>
      <c r="J47" s="20">
        <v>12</v>
      </c>
      <c r="K47" s="25">
        <f t="shared" si="0"/>
        <v>45581</v>
      </c>
      <c r="L47" s="23">
        <v>0</v>
      </c>
      <c r="M47" s="23">
        <v>0</v>
      </c>
      <c r="N47" s="20"/>
      <c r="O47" s="20" t="s">
        <v>85</v>
      </c>
      <c r="P47" s="20"/>
      <c r="Q47" s="20"/>
      <c r="R47" s="20"/>
      <c r="S47" s="20"/>
      <c r="T47" s="20"/>
      <c r="U47" s="20"/>
      <c r="V47" s="20"/>
      <c r="W47" s="20"/>
      <c r="X47">
        <v>42000</v>
      </c>
      <c r="Y47" s="20">
        <v>0</v>
      </c>
    </row>
    <row r="48" spans="1:25">
      <c r="A48">
        <v>121</v>
      </c>
      <c r="B48" s="20" t="s">
        <v>82</v>
      </c>
      <c r="C48" s="20" t="s">
        <v>83</v>
      </c>
      <c r="D48" t="s">
        <v>1592</v>
      </c>
      <c r="E48" s="21" t="s">
        <v>80</v>
      </c>
      <c r="F48" s="20"/>
      <c r="G48" s="20" t="s">
        <v>84</v>
      </c>
      <c r="H48" s="24">
        <v>45216</v>
      </c>
      <c r="I48">
        <v>38000</v>
      </c>
      <c r="J48" s="20">
        <v>12</v>
      </c>
      <c r="K48" s="25">
        <f t="shared" si="0"/>
        <v>45581</v>
      </c>
      <c r="L48" s="23">
        <v>0</v>
      </c>
      <c r="M48" s="23">
        <v>0</v>
      </c>
      <c r="N48" s="20"/>
      <c r="O48" s="20" t="s">
        <v>85</v>
      </c>
      <c r="P48" s="20"/>
      <c r="Q48" s="20"/>
      <c r="R48" s="20"/>
      <c r="S48" s="20"/>
      <c r="T48" s="20"/>
      <c r="U48" s="20"/>
      <c r="V48" s="20"/>
      <c r="W48" s="20"/>
      <c r="X48">
        <v>38000</v>
      </c>
      <c r="Y48" s="20">
        <v>0</v>
      </c>
    </row>
    <row r="49" spans="1:25">
      <c r="A49">
        <v>30</v>
      </c>
      <c r="B49" s="20" t="s">
        <v>82</v>
      </c>
      <c r="C49" s="20" t="s">
        <v>83</v>
      </c>
      <c r="D49" t="s">
        <v>1593</v>
      </c>
      <c r="E49" s="21" t="s">
        <v>80</v>
      </c>
      <c r="F49" s="20"/>
      <c r="G49" s="20" t="s">
        <v>84</v>
      </c>
      <c r="H49" s="24">
        <v>45216</v>
      </c>
      <c r="I49">
        <v>38000</v>
      </c>
      <c r="J49" s="20">
        <v>12</v>
      </c>
      <c r="K49" s="25">
        <f t="shared" si="0"/>
        <v>45581</v>
      </c>
      <c r="L49" s="23">
        <v>0</v>
      </c>
      <c r="M49" s="23">
        <v>0</v>
      </c>
      <c r="N49" s="20"/>
      <c r="O49" s="20" t="s">
        <v>85</v>
      </c>
      <c r="P49" s="20"/>
      <c r="Q49" s="20"/>
      <c r="R49" s="20"/>
      <c r="S49" s="20"/>
      <c r="T49" s="20"/>
      <c r="U49" s="20"/>
      <c r="V49" s="20"/>
      <c r="W49" s="20"/>
      <c r="X49">
        <v>38000</v>
      </c>
      <c r="Y49" s="20">
        <v>0</v>
      </c>
    </row>
    <row r="50" spans="1:25">
      <c r="A50">
        <v>36</v>
      </c>
      <c r="B50" s="20" t="s">
        <v>82</v>
      </c>
      <c r="C50" s="20" t="s">
        <v>83</v>
      </c>
      <c r="D50" t="s">
        <v>1594</v>
      </c>
      <c r="E50" s="21" t="s">
        <v>80</v>
      </c>
      <c r="F50" s="20"/>
      <c r="G50" s="20" t="s">
        <v>84</v>
      </c>
      <c r="H50" s="24">
        <v>45216</v>
      </c>
      <c r="I50">
        <v>38000</v>
      </c>
      <c r="J50" s="20">
        <v>12</v>
      </c>
      <c r="K50" s="25">
        <f t="shared" si="0"/>
        <v>45581</v>
      </c>
      <c r="L50" s="23">
        <v>0</v>
      </c>
      <c r="M50" s="23">
        <v>0</v>
      </c>
      <c r="N50" s="20"/>
      <c r="O50" s="20" t="s">
        <v>85</v>
      </c>
      <c r="P50" s="20"/>
      <c r="Q50" s="20"/>
      <c r="R50" s="20"/>
      <c r="S50" s="20"/>
      <c r="T50" s="20"/>
      <c r="U50" s="20"/>
      <c r="V50" s="20"/>
      <c r="W50" s="20"/>
      <c r="X50">
        <v>38000</v>
      </c>
      <c r="Y50" s="20">
        <v>0</v>
      </c>
    </row>
    <row r="51" spans="1:25">
      <c r="A51">
        <v>23</v>
      </c>
      <c r="B51" s="20" t="s">
        <v>82</v>
      </c>
      <c r="C51" s="20" t="s">
        <v>83</v>
      </c>
      <c r="D51" t="s">
        <v>1595</v>
      </c>
      <c r="E51" s="21" t="s">
        <v>80</v>
      </c>
      <c r="F51" s="20"/>
      <c r="G51" s="20" t="s">
        <v>84</v>
      </c>
      <c r="H51" s="24">
        <v>45216</v>
      </c>
      <c r="I51">
        <v>40000</v>
      </c>
      <c r="J51" s="20">
        <v>12</v>
      </c>
      <c r="K51" s="25">
        <f t="shared" si="0"/>
        <v>45581</v>
      </c>
      <c r="L51" s="23">
        <v>0</v>
      </c>
      <c r="M51" s="23">
        <v>0</v>
      </c>
      <c r="N51" s="20"/>
      <c r="O51" s="20" t="s">
        <v>85</v>
      </c>
      <c r="P51" s="20"/>
      <c r="Q51" s="20"/>
      <c r="R51" s="20"/>
      <c r="S51" s="20"/>
      <c r="T51" s="20"/>
      <c r="U51" s="20"/>
      <c r="V51" s="20"/>
      <c r="W51" s="20"/>
      <c r="X51">
        <v>40000</v>
      </c>
      <c r="Y51" s="20">
        <v>0</v>
      </c>
    </row>
    <row r="52" spans="1:25">
      <c r="A52">
        <v>4</v>
      </c>
      <c r="B52" s="20" t="s">
        <v>82</v>
      </c>
      <c r="C52" s="20" t="s">
        <v>83</v>
      </c>
      <c r="D52" t="s">
        <v>1596</v>
      </c>
      <c r="E52" s="21" t="s">
        <v>80</v>
      </c>
      <c r="F52" s="20"/>
      <c r="G52" s="20" t="s">
        <v>84</v>
      </c>
      <c r="H52" s="24">
        <v>45216</v>
      </c>
      <c r="I52">
        <v>40000</v>
      </c>
      <c r="J52" s="20">
        <v>12</v>
      </c>
      <c r="K52" s="25">
        <f t="shared" si="0"/>
        <v>45581</v>
      </c>
      <c r="L52" s="23">
        <v>0</v>
      </c>
      <c r="M52" s="23">
        <v>0</v>
      </c>
      <c r="N52" s="20"/>
      <c r="O52" s="20" t="s">
        <v>85</v>
      </c>
      <c r="P52" s="20"/>
      <c r="Q52" s="20"/>
      <c r="R52" s="20"/>
      <c r="S52" s="20"/>
      <c r="T52" s="20"/>
      <c r="U52" s="20"/>
      <c r="V52" s="20"/>
      <c r="W52" s="20"/>
      <c r="X52">
        <v>40000</v>
      </c>
      <c r="Y52" s="20">
        <v>0</v>
      </c>
    </row>
    <row r="53" spans="1:25">
      <c r="A53">
        <v>22</v>
      </c>
      <c r="B53" s="20" t="s">
        <v>82</v>
      </c>
      <c r="C53" s="20" t="s">
        <v>83</v>
      </c>
      <c r="D53" t="s">
        <v>1597</v>
      </c>
      <c r="E53" s="21" t="s">
        <v>80</v>
      </c>
      <c r="F53" s="20"/>
      <c r="G53" s="20" t="s">
        <v>84</v>
      </c>
      <c r="H53" s="24">
        <v>45216</v>
      </c>
      <c r="I53">
        <v>40000</v>
      </c>
      <c r="J53" s="20">
        <v>12</v>
      </c>
      <c r="K53" s="25">
        <f t="shared" si="0"/>
        <v>45581</v>
      </c>
      <c r="L53" s="23">
        <v>0</v>
      </c>
      <c r="M53" s="23">
        <v>0</v>
      </c>
      <c r="N53" s="20"/>
      <c r="O53" s="20" t="s">
        <v>85</v>
      </c>
      <c r="P53" s="20"/>
      <c r="Q53" s="20"/>
      <c r="R53" s="20"/>
      <c r="S53" s="20"/>
      <c r="T53" s="20"/>
      <c r="U53" s="20"/>
      <c r="V53" s="20"/>
      <c r="W53" s="20"/>
      <c r="X53">
        <v>40000</v>
      </c>
      <c r="Y53" s="20">
        <v>0</v>
      </c>
    </row>
    <row r="54" spans="1:25">
      <c r="A54">
        <v>59</v>
      </c>
      <c r="B54" s="20" t="s">
        <v>82</v>
      </c>
      <c r="C54" s="20" t="s">
        <v>83</v>
      </c>
      <c r="D54" t="s">
        <v>1598</v>
      </c>
      <c r="E54" s="21" t="s">
        <v>80</v>
      </c>
      <c r="F54" s="20"/>
      <c r="G54" s="20" t="s">
        <v>84</v>
      </c>
      <c r="H54" s="24">
        <v>45216</v>
      </c>
      <c r="I54">
        <v>36000</v>
      </c>
      <c r="J54" s="20">
        <v>12</v>
      </c>
      <c r="K54" s="25">
        <f t="shared" si="0"/>
        <v>45581</v>
      </c>
      <c r="L54" s="23">
        <v>0</v>
      </c>
      <c r="M54" s="23">
        <v>0</v>
      </c>
      <c r="N54" s="20"/>
      <c r="O54" s="20" t="s">
        <v>85</v>
      </c>
      <c r="P54" s="20"/>
      <c r="Q54" s="20"/>
      <c r="R54" s="20"/>
      <c r="S54" s="20"/>
      <c r="T54" s="20"/>
      <c r="U54" s="20"/>
      <c r="V54" s="20"/>
      <c r="W54" s="20"/>
      <c r="X54">
        <v>36000</v>
      </c>
      <c r="Y54" s="20">
        <v>0</v>
      </c>
    </row>
    <row r="55" spans="1:25">
      <c r="A55">
        <v>29</v>
      </c>
      <c r="B55" s="20" t="s">
        <v>82</v>
      </c>
      <c r="C55" s="20" t="s">
        <v>83</v>
      </c>
      <c r="D55" t="s">
        <v>1599</v>
      </c>
      <c r="E55" s="21" t="s">
        <v>80</v>
      </c>
      <c r="F55" s="20"/>
      <c r="G55" s="20" t="s">
        <v>84</v>
      </c>
      <c r="H55" s="24">
        <v>45216</v>
      </c>
      <c r="I55">
        <v>40000</v>
      </c>
      <c r="J55" s="20">
        <v>12</v>
      </c>
      <c r="K55" s="25">
        <f t="shared" si="0"/>
        <v>45581</v>
      </c>
      <c r="L55" s="23">
        <v>0</v>
      </c>
      <c r="M55" s="23">
        <v>0</v>
      </c>
      <c r="N55" s="20"/>
      <c r="O55" s="20" t="s">
        <v>85</v>
      </c>
      <c r="P55" s="20"/>
      <c r="Q55" s="20"/>
      <c r="R55" s="20"/>
      <c r="S55" s="20"/>
      <c r="T55" s="20"/>
      <c r="U55" s="20"/>
      <c r="V55" s="20"/>
      <c r="W55" s="20"/>
      <c r="X55">
        <v>40000</v>
      </c>
      <c r="Y55" s="20">
        <v>0</v>
      </c>
    </row>
    <row r="56" spans="1:25">
      <c r="A56">
        <v>28</v>
      </c>
      <c r="B56" s="20" t="s">
        <v>82</v>
      </c>
      <c r="C56" s="20" t="s">
        <v>83</v>
      </c>
      <c r="D56" t="s">
        <v>1600</v>
      </c>
      <c r="E56" s="21" t="s">
        <v>80</v>
      </c>
      <c r="F56" s="20"/>
      <c r="G56" s="20" t="s">
        <v>84</v>
      </c>
      <c r="H56" s="24">
        <v>45216</v>
      </c>
      <c r="I56">
        <v>35000</v>
      </c>
      <c r="J56" s="20">
        <v>12</v>
      </c>
      <c r="K56" s="25">
        <f t="shared" si="0"/>
        <v>45581</v>
      </c>
      <c r="L56" s="23">
        <v>0</v>
      </c>
      <c r="M56" s="23">
        <v>0</v>
      </c>
      <c r="N56" s="20"/>
      <c r="O56" s="20" t="s">
        <v>85</v>
      </c>
      <c r="P56" s="20"/>
      <c r="Q56" s="20"/>
      <c r="R56" s="20"/>
      <c r="S56" s="20"/>
      <c r="T56" s="20"/>
      <c r="U56" s="20"/>
      <c r="V56" s="20"/>
      <c r="W56" s="20"/>
      <c r="X56">
        <v>35000</v>
      </c>
      <c r="Y56" s="20">
        <v>0</v>
      </c>
    </row>
    <row r="57" spans="1:25">
      <c r="A57">
        <v>27</v>
      </c>
      <c r="B57" s="20" t="s">
        <v>82</v>
      </c>
      <c r="C57" s="20" t="s">
        <v>83</v>
      </c>
      <c r="D57" t="s">
        <v>1601</v>
      </c>
      <c r="E57" s="21" t="s">
        <v>80</v>
      </c>
      <c r="F57" s="20"/>
      <c r="G57" s="20" t="s">
        <v>84</v>
      </c>
      <c r="H57" s="24">
        <v>45216</v>
      </c>
      <c r="I57">
        <v>38000</v>
      </c>
      <c r="J57" s="20">
        <v>12</v>
      </c>
      <c r="K57" s="25">
        <f t="shared" si="0"/>
        <v>45581</v>
      </c>
      <c r="L57" s="23">
        <v>0</v>
      </c>
      <c r="M57" s="23">
        <v>0</v>
      </c>
      <c r="N57" s="20"/>
      <c r="O57" s="20" t="s">
        <v>85</v>
      </c>
      <c r="P57" s="20"/>
      <c r="Q57" s="20"/>
      <c r="R57" s="20"/>
      <c r="S57" s="20"/>
      <c r="T57" s="20"/>
      <c r="U57" s="20"/>
      <c r="V57" s="20"/>
      <c r="W57" s="20"/>
      <c r="X57">
        <v>38000</v>
      </c>
      <c r="Y57" s="20">
        <v>0</v>
      </c>
    </row>
    <row r="58" spans="1:25">
      <c r="A58">
        <v>3</v>
      </c>
      <c r="B58" s="20" t="s">
        <v>82</v>
      </c>
      <c r="C58" s="20" t="s">
        <v>83</v>
      </c>
      <c r="D58" t="s">
        <v>1602</v>
      </c>
      <c r="E58" s="21" t="s">
        <v>80</v>
      </c>
      <c r="F58" s="20"/>
      <c r="G58" s="20" t="s">
        <v>84</v>
      </c>
      <c r="H58" s="24">
        <v>45216</v>
      </c>
      <c r="I58">
        <v>38000</v>
      </c>
      <c r="J58" s="20">
        <v>12</v>
      </c>
      <c r="K58" s="25">
        <f t="shared" si="0"/>
        <v>45581</v>
      </c>
      <c r="L58" s="23">
        <v>0</v>
      </c>
      <c r="M58" s="23">
        <v>0</v>
      </c>
      <c r="N58" s="20"/>
      <c r="O58" s="20" t="s">
        <v>85</v>
      </c>
      <c r="P58" s="20"/>
      <c r="Q58" s="20"/>
      <c r="R58" s="20"/>
      <c r="S58" s="20"/>
      <c r="T58" s="20"/>
      <c r="U58" s="20"/>
      <c r="V58" s="20"/>
      <c r="W58" s="20"/>
      <c r="X58">
        <v>38000</v>
      </c>
      <c r="Y58" s="20">
        <v>0</v>
      </c>
    </row>
    <row r="59" spans="1:25">
      <c r="A59">
        <v>116</v>
      </c>
      <c r="B59" s="20" t="s">
        <v>82</v>
      </c>
      <c r="C59" s="20" t="s">
        <v>83</v>
      </c>
      <c r="D59" t="s">
        <v>1603</v>
      </c>
      <c r="E59" s="21" t="s">
        <v>80</v>
      </c>
      <c r="F59" s="20"/>
      <c r="G59" s="20" t="s">
        <v>84</v>
      </c>
      <c r="H59" s="24">
        <v>44846</v>
      </c>
      <c r="I59">
        <v>35000</v>
      </c>
      <c r="J59" s="20">
        <v>12</v>
      </c>
      <c r="K59" s="25">
        <f t="shared" si="0"/>
        <v>45211</v>
      </c>
      <c r="L59" s="23">
        <v>0</v>
      </c>
      <c r="M59" s="23">
        <v>0</v>
      </c>
      <c r="N59" s="20"/>
      <c r="O59" s="20" t="s">
        <v>85</v>
      </c>
      <c r="P59" s="20"/>
      <c r="Q59" s="20"/>
      <c r="R59" s="20"/>
      <c r="S59" s="20"/>
      <c r="T59" s="20"/>
      <c r="U59" s="20"/>
      <c r="V59" s="20"/>
      <c r="W59" s="20"/>
      <c r="X59">
        <v>35000</v>
      </c>
      <c r="Y59" s="20">
        <v>0</v>
      </c>
    </row>
    <row r="60" spans="1:25">
      <c r="A60">
        <v>117</v>
      </c>
      <c r="B60" s="20" t="s">
        <v>82</v>
      </c>
      <c r="C60" s="20" t="s">
        <v>83</v>
      </c>
      <c r="D60" t="s">
        <v>1604</v>
      </c>
      <c r="E60" s="21" t="s">
        <v>80</v>
      </c>
      <c r="F60" s="20"/>
      <c r="G60" s="20" t="s">
        <v>84</v>
      </c>
      <c r="H60" s="24">
        <v>45216</v>
      </c>
      <c r="I60">
        <v>35000</v>
      </c>
      <c r="J60" s="20">
        <v>12</v>
      </c>
      <c r="K60" s="25">
        <f t="shared" si="0"/>
        <v>45581</v>
      </c>
      <c r="L60" s="23">
        <v>0</v>
      </c>
      <c r="M60" s="23">
        <v>0</v>
      </c>
      <c r="N60" s="20"/>
      <c r="O60" s="20" t="s">
        <v>85</v>
      </c>
      <c r="P60" s="20"/>
      <c r="Q60" s="20"/>
      <c r="R60" s="20"/>
      <c r="S60" s="20"/>
      <c r="T60" s="20"/>
      <c r="U60" s="20"/>
      <c r="V60" s="20"/>
      <c r="W60" s="20"/>
      <c r="X60">
        <v>35000</v>
      </c>
      <c r="Y60" s="20">
        <v>0</v>
      </c>
    </row>
    <row r="61" spans="1:25">
      <c r="A61">
        <v>115</v>
      </c>
      <c r="B61" s="20" t="s">
        <v>82</v>
      </c>
      <c r="C61" s="20" t="s">
        <v>83</v>
      </c>
      <c r="D61" t="s">
        <v>1605</v>
      </c>
      <c r="E61" s="21" t="s">
        <v>80</v>
      </c>
      <c r="F61" s="20"/>
      <c r="G61" s="20" t="s">
        <v>84</v>
      </c>
      <c r="H61" s="24">
        <v>45216</v>
      </c>
      <c r="I61">
        <v>35000</v>
      </c>
      <c r="J61" s="20">
        <v>12</v>
      </c>
      <c r="K61" s="25">
        <f t="shared" si="0"/>
        <v>45581</v>
      </c>
      <c r="L61" s="23">
        <v>0</v>
      </c>
      <c r="M61" s="23">
        <v>0</v>
      </c>
      <c r="N61" s="20"/>
      <c r="O61" s="20" t="s">
        <v>85</v>
      </c>
      <c r="P61" s="20"/>
      <c r="Q61" s="20"/>
      <c r="R61" s="20"/>
      <c r="S61" s="20"/>
      <c r="T61" s="20"/>
      <c r="U61" s="20"/>
      <c r="V61" s="20"/>
      <c r="W61" s="20"/>
      <c r="X61">
        <v>35000</v>
      </c>
      <c r="Y61" s="20">
        <v>0</v>
      </c>
    </row>
    <row r="62" spans="1:25">
      <c r="A62">
        <v>114</v>
      </c>
      <c r="B62" s="20" t="s">
        <v>82</v>
      </c>
      <c r="C62" s="20" t="s">
        <v>83</v>
      </c>
      <c r="D62" t="s">
        <v>1606</v>
      </c>
      <c r="E62" s="21" t="s">
        <v>80</v>
      </c>
      <c r="F62" s="20"/>
      <c r="G62" s="20" t="s">
        <v>84</v>
      </c>
      <c r="H62" s="24">
        <v>45216</v>
      </c>
      <c r="I62">
        <v>35000</v>
      </c>
      <c r="J62" s="20">
        <v>12</v>
      </c>
      <c r="K62" s="25">
        <f t="shared" si="0"/>
        <v>45581</v>
      </c>
      <c r="L62" s="23">
        <v>0</v>
      </c>
      <c r="M62" s="23">
        <v>0</v>
      </c>
      <c r="N62" s="20"/>
      <c r="O62" s="20" t="s">
        <v>85</v>
      </c>
      <c r="P62" s="20"/>
      <c r="Q62" s="20"/>
      <c r="R62" s="20"/>
      <c r="S62" s="20"/>
      <c r="T62" s="20"/>
      <c r="U62" s="20"/>
      <c r="V62" s="20"/>
      <c r="W62" s="20"/>
      <c r="X62">
        <v>35000</v>
      </c>
      <c r="Y62" s="20">
        <v>0</v>
      </c>
    </row>
    <row r="63" spans="1:25">
      <c r="A63">
        <v>113</v>
      </c>
      <c r="B63" s="20" t="s">
        <v>82</v>
      </c>
      <c r="C63" s="20" t="s">
        <v>83</v>
      </c>
      <c r="D63" t="s">
        <v>1607</v>
      </c>
      <c r="E63" s="21" t="s">
        <v>80</v>
      </c>
      <c r="F63" s="20"/>
      <c r="G63" s="20" t="s">
        <v>84</v>
      </c>
      <c r="H63" s="24">
        <v>45216</v>
      </c>
      <c r="I63">
        <v>35000</v>
      </c>
      <c r="J63" s="20">
        <v>12</v>
      </c>
      <c r="K63" s="25">
        <f t="shared" si="0"/>
        <v>45581</v>
      </c>
      <c r="L63" s="23">
        <v>0</v>
      </c>
      <c r="M63" s="23">
        <v>0</v>
      </c>
      <c r="N63" s="20"/>
      <c r="O63" s="20" t="s">
        <v>85</v>
      </c>
      <c r="P63" s="20"/>
      <c r="Q63" s="20"/>
      <c r="R63" s="20"/>
      <c r="S63" s="20"/>
      <c r="T63" s="20"/>
      <c r="U63" s="20"/>
      <c r="V63" s="20"/>
      <c r="W63" s="20"/>
      <c r="X63">
        <v>35000</v>
      </c>
      <c r="Y63" s="20">
        <v>0</v>
      </c>
    </row>
    <row r="64" spans="1:25">
      <c r="A64">
        <v>46</v>
      </c>
      <c r="B64" s="20" t="s">
        <v>82</v>
      </c>
      <c r="C64" s="20" t="s">
        <v>83</v>
      </c>
      <c r="D64" t="s">
        <v>1608</v>
      </c>
      <c r="E64" s="21" t="s">
        <v>80</v>
      </c>
      <c r="F64" s="20"/>
      <c r="G64" s="20" t="s">
        <v>84</v>
      </c>
      <c r="H64" s="24">
        <v>45216</v>
      </c>
      <c r="I64">
        <v>39000</v>
      </c>
      <c r="J64" s="20">
        <v>12</v>
      </c>
      <c r="K64" s="25">
        <f t="shared" si="0"/>
        <v>45581</v>
      </c>
      <c r="L64" s="23">
        <v>0</v>
      </c>
      <c r="M64" s="23">
        <v>0</v>
      </c>
      <c r="N64" s="20"/>
      <c r="O64" s="20" t="s">
        <v>85</v>
      </c>
      <c r="P64" s="20"/>
      <c r="Q64" s="20"/>
      <c r="R64" s="20"/>
      <c r="S64" s="20"/>
      <c r="T64" s="20"/>
      <c r="U64" s="20"/>
      <c r="V64" s="20"/>
      <c r="W64" s="20"/>
      <c r="X64">
        <v>39000</v>
      </c>
      <c r="Y64" s="20">
        <v>0</v>
      </c>
    </row>
    <row r="65" spans="1:25">
      <c r="A65">
        <v>51</v>
      </c>
      <c r="B65" s="20" t="s">
        <v>82</v>
      </c>
      <c r="C65" s="20" t="s">
        <v>83</v>
      </c>
      <c r="D65" t="s">
        <v>1609</v>
      </c>
      <c r="E65" s="21" t="s">
        <v>80</v>
      </c>
      <c r="F65" s="20"/>
      <c r="G65" s="20" t="s">
        <v>84</v>
      </c>
      <c r="H65" s="24">
        <v>45216</v>
      </c>
      <c r="I65">
        <v>40000</v>
      </c>
      <c r="J65" s="20">
        <v>12</v>
      </c>
      <c r="K65" s="25">
        <f t="shared" si="0"/>
        <v>45581</v>
      </c>
      <c r="L65" s="23">
        <v>0</v>
      </c>
      <c r="M65" s="23">
        <v>0</v>
      </c>
      <c r="N65" s="20"/>
      <c r="O65" s="20" t="s">
        <v>85</v>
      </c>
      <c r="P65" s="20"/>
      <c r="Q65" s="20"/>
      <c r="R65" s="20"/>
      <c r="S65" s="20"/>
      <c r="T65" s="20"/>
      <c r="U65" s="20"/>
      <c r="V65" s="20"/>
      <c r="W65" s="20"/>
      <c r="X65">
        <v>40000</v>
      </c>
      <c r="Y65" s="20">
        <v>0</v>
      </c>
    </row>
    <row r="66" spans="1:25">
      <c r="A66">
        <v>39</v>
      </c>
      <c r="B66" s="20" t="s">
        <v>82</v>
      </c>
      <c r="C66" s="20" t="s">
        <v>83</v>
      </c>
      <c r="D66" t="s">
        <v>1610</v>
      </c>
      <c r="E66" s="21" t="s">
        <v>80</v>
      </c>
      <c r="F66" s="20"/>
      <c r="G66" s="20" t="s">
        <v>84</v>
      </c>
      <c r="H66" s="24">
        <v>45216</v>
      </c>
      <c r="I66">
        <v>32000</v>
      </c>
      <c r="J66" s="20">
        <v>12</v>
      </c>
      <c r="K66" s="25">
        <f t="shared" ref="K66:K129" si="1">H66+365</f>
        <v>45581</v>
      </c>
      <c r="L66" s="23">
        <v>0</v>
      </c>
      <c r="M66" s="23">
        <v>0</v>
      </c>
      <c r="N66" s="20"/>
      <c r="O66" s="20" t="s">
        <v>85</v>
      </c>
      <c r="P66" s="20"/>
      <c r="Q66" s="20"/>
      <c r="R66" s="20"/>
      <c r="S66" s="20"/>
      <c r="T66" s="20"/>
      <c r="U66" s="20"/>
      <c r="V66" s="20"/>
      <c r="W66" s="20"/>
      <c r="X66">
        <v>32000</v>
      </c>
      <c r="Y66" s="20">
        <v>0</v>
      </c>
    </row>
    <row r="67" spans="1:25">
      <c r="A67">
        <v>123</v>
      </c>
      <c r="B67" s="20" t="s">
        <v>82</v>
      </c>
      <c r="C67" s="20" t="s">
        <v>83</v>
      </c>
      <c r="D67" t="s">
        <v>1611</v>
      </c>
      <c r="E67" s="21" t="s">
        <v>80</v>
      </c>
      <c r="F67" s="20"/>
      <c r="G67" s="20" t="s">
        <v>84</v>
      </c>
      <c r="H67" s="24">
        <v>45216</v>
      </c>
      <c r="I67">
        <v>50000</v>
      </c>
      <c r="J67" s="20">
        <v>12</v>
      </c>
      <c r="K67" s="25">
        <f t="shared" si="1"/>
        <v>45581</v>
      </c>
      <c r="L67" s="23">
        <v>0</v>
      </c>
      <c r="M67" s="23">
        <v>0</v>
      </c>
      <c r="N67" s="20"/>
      <c r="O67" s="20" t="s">
        <v>85</v>
      </c>
      <c r="P67" s="20"/>
      <c r="Q67" s="20"/>
      <c r="R67" s="20"/>
      <c r="S67" s="20"/>
      <c r="T67" s="20"/>
      <c r="U67" s="20"/>
      <c r="V67" s="20"/>
      <c r="W67" s="20"/>
      <c r="X67">
        <v>50000</v>
      </c>
      <c r="Y67" s="20">
        <v>0</v>
      </c>
    </row>
    <row r="68" spans="1:25">
      <c r="A68">
        <v>124</v>
      </c>
      <c r="B68" s="20" t="s">
        <v>82</v>
      </c>
      <c r="C68" s="20" t="s">
        <v>83</v>
      </c>
      <c r="D68" t="s">
        <v>1612</v>
      </c>
      <c r="E68" s="21" t="s">
        <v>80</v>
      </c>
      <c r="F68" s="20"/>
      <c r="G68" s="20" t="s">
        <v>84</v>
      </c>
      <c r="H68" s="24">
        <v>45216</v>
      </c>
      <c r="I68">
        <v>35000</v>
      </c>
      <c r="J68" s="20">
        <v>12</v>
      </c>
      <c r="K68" s="25">
        <f t="shared" si="1"/>
        <v>45581</v>
      </c>
      <c r="L68" s="23">
        <v>0</v>
      </c>
      <c r="M68" s="23">
        <v>0</v>
      </c>
      <c r="N68" s="20"/>
      <c r="O68" s="20" t="s">
        <v>85</v>
      </c>
      <c r="P68" s="20"/>
      <c r="Q68" s="20"/>
      <c r="R68" s="20"/>
      <c r="S68" s="20"/>
      <c r="T68" s="20"/>
      <c r="U68" s="20"/>
      <c r="V68" s="20"/>
      <c r="W68" s="20"/>
      <c r="X68">
        <v>35000</v>
      </c>
      <c r="Y68" s="20">
        <v>0</v>
      </c>
    </row>
    <row r="69" spans="1:25">
      <c r="A69">
        <v>126</v>
      </c>
      <c r="B69" s="20" t="s">
        <v>82</v>
      </c>
      <c r="C69" s="20" t="s">
        <v>83</v>
      </c>
      <c r="D69" t="s">
        <v>1613</v>
      </c>
      <c r="E69" s="21" t="s">
        <v>80</v>
      </c>
      <c r="F69" s="20"/>
      <c r="G69" s="20" t="s">
        <v>84</v>
      </c>
      <c r="H69" s="24">
        <v>45216</v>
      </c>
      <c r="I69">
        <v>33000</v>
      </c>
      <c r="J69" s="20">
        <v>12</v>
      </c>
      <c r="K69" s="25">
        <f t="shared" si="1"/>
        <v>45581</v>
      </c>
      <c r="L69" s="23">
        <v>0</v>
      </c>
      <c r="M69" s="23">
        <v>0</v>
      </c>
      <c r="N69" s="20"/>
      <c r="O69" s="20" t="s">
        <v>85</v>
      </c>
      <c r="P69" s="20"/>
      <c r="Q69" s="20"/>
      <c r="R69" s="20"/>
      <c r="S69" s="20"/>
      <c r="T69" s="20"/>
      <c r="U69" s="20"/>
      <c r="V69" s="20"/>
      <c r="W69" s="20"/>
      <c r="X69">
        <v>33000</v>
      </c>
      <c r="Y69" s="20">
        <v>0</v>
      </c>
    </row>
    <row r="70" spans="1:25">
      <c r="A70">
        <v>127</v>
      </c>
      <c r="B70" s="20" t="s">
        <v>82</v>
      </c>
      <c r="C70" s="20" t="s">
        <v>83</v>
      </c>
      <c r="D70" t="s">
        <v>1614</v>
      </c>
      <c r="E70" s="21" t="s">
        <v>80</v>
      </c>
      <c r="F70" s="20"/>
      <c r="G70" s="20" t="s">
        <v>84</v>
      </c>
      <c r="H70" s="24">
        <v>45216</v>
      </c>
      <c r="I70">
        <v>33000</v>
      </c>
      <c r="J70" s="20">
        <v>12</v>
      </c>
      <c r="K70" s="25">
        <f t="shared" si="1"/>
        <v>45581</v>
      </c>
      <c r="L70" s="23">
        <v>0</v>
      </c>
      <c r="M70" s="23">
        <v>0</v>
      </c>
      <c r="N70" s="20"/>
      <c r="O70" s="20" t="s">
        <v>85</v>
      </c>
      <c r="P70" s="20"/>
      <c r="Q70" s="20"/>
      <c r="R70" s="20"/>
      <c r="S70" s="20"/>
      <c r="T70" s="20"/>
      <c r="U70" s="20"/>
      <c r="V70" s="20"/>
      <c r="W70" s="20"/>
      <c r="X70">
        <v>33000</v>
      </c>
      <c r="Y70" s="20">
        <v>0</v>
      </c>
    </row>
    <row r="71" spans="1:25">
      <c r="A71">
        <v>128</v>
      </c>
      <c r="B71" s="20" t="s">
        <v>82</v>
      </c>
      <c r="C71" s="20" t="s">
        <v>83</v>
      </c>
      <c r="D71" t="s">
        <v>1615</v>
      </c>
      <c r="E71" s="21" t="s">
        <v>80</v>
      </c>
      <c r="F71" s="20"/>
      <c r="G71" s="20" t="s">
        <v>84</v>
      </c>
      <c r="H71" s="24">
        <v>45216</v>
      </c>
      <c r="I71">
        <v>32000</v>
      </c>
      <c r="J71" s="20">
        <v>12</v>
      </c>
      <c r="K71" s="25">
        <f t="shared" si="1"/>
        <v>45581</v>
      </c>
      <c r="L71" s="23">
        <v>0</v>
      </c>
      <c r="M71" s="23">
        <v>0</v>
      </c>
      <c r="N71" s="20"/>
      <c r="O71" s="20" t="s">
        <v>85</v>
      </c>
      <c r="P71" s="20"/>
      <c r="Q71" s="20"/>
      <c r="R71" s="20"/>
      <c r="S71" s="20"/>
      <c r="T71" s="20"/>
      <c r="U71" s="20"/>
      <c r="V71" s="20"/>
      <c r="W71" s="20"/>
      <c r="X71">
        <v>32000</v>
      </c>
      <c r="Y71" s="20">
        <v>0</v>
      </c>
    </row>
    <row r="72" spans="1:25">
      <c r="A72">
        <v>132</v>
      </c>
      <c r="B72" s="20" t="s">
        <v>82</v>
      </c>
      <c r="C72" s="20" t="s">
        <v>83</v>
      </c>
      <c r="D72" t="s">
        <v>1616</v>
      </c>
      <c r="E72" s="21" t="s">
        <v>80</v>
      </c>
      <c r="F72" s="20"/>
      <c r="G72" s="20" t="s">
        <v>84</v>
      </c>
      <c r="H72" s="24">
        <v>45216</v>
      </c>
      <c r="I72">
        <v>33000</v>
      </c>
      <c r="J72" s="20">
        <v>12</v>
      </c>
      <c r="K72" s="25">
        <f t="shared" si="1"/>
        <v>45581</v>
      </c>
      <c r="L72" s="23">
        <v>0</v>
      </c>
      <c r="M72" s="23">
        <v>0</v>
      </c>
      <c r="N72" s="20"/>
      <c r="O72" s="20" t="s">
        <v>85</v>
      </c>
      <c r="P72" s="20"/>
      <c r="Q72" s="20"/>
      <c r="R72" s="20"/>
      <c r="S72" s="20"/>
      <c r="T72" s="20"/>
      <c r="U72" s="20"/>
      <c r="V72" s="20"/>
      <c r="W72" s="20"/>
      <c r="X72">
        <v>33000</v>
      </c>
      <c r="Y72" s="20">
        <v>0</v>
      </c>
    </row>
    <row r="73" spans="1:25">
      <c r="A73">
        <v>133</v>
      </c>
      <c r="B73" s="20" t="s">
        <v>82</v>
      </c>
      <c r="C73" s="20" t="s">
        <v>83</v>
      </c>
      <c r="D73" t="s">
        <v>1617</v>
      </c>
      <c r="E73" s="21" t="s">
        <v>80</v>
      </c>
      <c r="F73" s="20"/>
      <c r="G73" s="20" t="s">
        <v>84</v>
      </c>
      <c r="H73" s="24">
        <v>45216</v>
      </c>
      <c r="I73">
        <v>33000</v>
      </c>
      <c r="J73" s="20">
        <v>12</v>
      </c>
      <c r="K73" s="25">
        <f t="shared" si="1"/>
        <v>45581</v>
      </c>
      <c r="L73" s="23">
        <v>0</v>
      </c>
      <c r="M73" s="23">
        <v>0</v>
      </c>
      <c r="N73" s="20"/>
      <c r="O73" s="20" t="s">
        <v>85</v>
      </c>
      <c r="P73" s="20"/>
      <c r="Q73" s="20"/>
      <c r="R73" s="20"/>
      <c r="S73" s="20"/>
      <c r="T73" s="20"/>
      <c r="U73" s="20"/>
      <c r="V73" s="20"/>
      <c r="W73" s="20"/>
      <c r="X73">
        <v>33000</v>
      </c>
      <c r="Y73" s="20">
        <v>0</v>
      </c>
    </row>
    <row r="74" spans="1:25">
      <c r="A74">
        <v>134</v>
      </c>
      <c r="B74" s="20" t="s">
        <v>82</v>
      </c>
      <c r="C74" s="20" t="s">
        <v>83</v>
      </c>
      <c r="D74" t="s">
        <v>1618</v>
      </c>
      <c r="E74" s="21" t="s">
        <v>80</v>
      </c>
      <c r="F74" s="20"/>
      <c r="G74" s="20" t="s">
        <v>84</v>
      </c>
      <c r="H74" s="24">
        <v>45216</v>
      </c>
      <c r="I74">
        <v>33000</v>
      </c>
      <c r="J74" s="20">
        <v>12</v>
      </c>
      <c r="K74" s="25">
        <f t="shared" si="1"/>
        <v>45581</v>
      </c>
      <c r="L74" s="23">
        <v>0</v>
      </c>
      <c r="M74" s="23">
        <v>0</v>
      </c>
      <c r="N74" s="20"/>
      <c r="O74" s="20" t="s">
        <v>85</v>
      </c>
      <c r="P74" s="20"/>
      <c r="Q74" s="20"/>
      <c r="R74" s="20"/>
      <c r="S74" s="20"/>
      <c r="T74" s="20"/>
      <c r="U74" s="20"/>
      <c r="V74" s="20"/>
      <c r="W74" s="20"/>
      <c r="X74">
        <v>33000</v>
      </c>
      <c r="Y74" s="20">
        <v>0</v>
      </c>
    </row>
    <row r="75" spans="1:25">
      <c r="A75">
        <v>135</v>
      </c>
      <c r="B75" s="20" t="s">
        <v>82</v>
      </c>
      <c r="C75" s="20" t="s">
        <v>83</v>
      </c>
      <c r="D75" t="s">
        <v>1619</v>
      </c>
      <c r="E75" s="21" t="s">
        <v>80</v>
      </c>
      <c r="F75" s="20"/>
      <c r="G75" s="20" t="s">
        <v>84</v>
      </c>
      <c r="H75" s="24">
        <v>45216</v>
      </c>
      <c r="I75">
        <v>33000</v>
      </c>
      <c r="J75" s="20">
        <v>12</v>
      </c>
      <c r="K75" s="25">
        <f t="shared" si="1"/>
        <v>45581</v>
      </c>
      <c r="L75" s="23">
        <v>0</v>
      </c>
      <c r="M75" s="23">
        <v>0</v>
      </c>
      <c r="N75" s="20"/>
      <c r="O75" s="20" t="s">
        <v>85</v>
      </c>
      <c r="P75" s="20"/>
      <c r="Q75" s="20"/>
      <c r="R75" s="20"/>
      <c r="S75" s="20"/>
      <c r="T75" s="20"/>
      <c r="U75" s="20"/>
      <c r="V75" s="20"/>
      <c r="W75" s="20"/>
      <c r="X75">
        <v>33000</v>
      </c>
      <c r="Y75" s="20">
        <v>0</v>
      </c>
    </row>
    <row r="76" spans="1:25">
      <c r="A76">
        <v>136</v>
      </c>
      <c r="B76" s="20" t="s">
        <v>82</v>
      </c>
      <c r="C76" s="20" t="s">
        <v>83</v>
      </c>
      <c r="D76" t="s">
        <v>1620</v>
      </c>
      <c r="E76" s="21" t="s">
        <v>80</v>
      </c>
      <c r="F76" s="20"/>
      <c r="G76" s="20" t="s">
        <v>84</v>
      </c>
      <c r="H76" s="24">
        <v>45216</v>
      </c>
      <c r="I76">
        <v>33000</v>
      </c>
      <c r="J76" s="20">
        <v>12</v>
      </c>
      <c r="K76" s="25">
        <f t="shared" si="1"/>
        <v>45581</v>
      </c>
      <c r="L76" s="23">
        <v>0</v>
      </c>
      <c r="M76" s="23">
        <v>0</v>
      </c>
      <c r="N76" s="20"/>
      <c r="O76" s="20" t="s">
        <v>85</v>
      </c>
      <c r="P76" s="20"/>
      <c r="Q76" s="20"/>
      <c r="R76" s="20"/>
      <c r="S76" s="20"/>
      <c r="T76" s="20"/>
      <c r="U76" s="20"/>
      <c r="V76" s="20"/>
      <c r="W76" s="20"/>
      <c r="X76">
        <v>33000</v>
      </c>
      <c r="Y76" s="20">
        <v>0</v>
      </c>
    </row>
    <row r="77" spans="1:25">
      <c r="A77">
        <v>137</v>
      </c>
      <c r="B77" s="20" t="s">
        <v>82</v>
      </c>
      <c r="C77" s="20" t="s">
        <v>83</v>
      </c>
      <c r="D77" t="s">
        <v>1621</v>
      </c>
      <c r="E77" s="21" t="s">
        <v>80</v>
      </c>
      <c r="F77" s="20"/>
      <c r="G77" s="20" t="s">
        <v>84</v>
      </c>
      <c r="H77" s="24">
        <v>45216</v>
      </c>
      <c r="I77">
        <v>33000</v>
      </c>
      <c r="J77" s="20">
        <v>12</v>
      </c>
      <c r="K77" s="25">
        <f t="shared" si="1"/>
        <v>45581</v>
      </c>
      <c r="L77" s="23">
        <v>0</v>
      </c>
      <c r="M77" s="23">
        <v>0</v>
      </c>
      <c r="N77" s="20"/>
      <c r="O77" s="20" t="s">
        <v>85</v>
      </c>
      <c r="P77" s="20"/>
      <c r="Q77" s="20"/>
      <c r="R77" s="20"/>
      <c r="S77" s="20"/>
      <c r="T77" s="20"/>
      <c r="U77" s="20"/>
      <c r="V77" s="20"/>
      <c r="W77" s="20"/>
      <c r="X77">
        <v>33000</v>
      </c>
      <c r="Y77" s="20">
        <v>0</v>
      </c>
    </row>
    <row r="78" spans="1:25">
      <c r="A78">
        <v>139</v>
      </c>
      <c r="B78" s="20" t="s">
        <v>82</v>
      </c>
      <c r="C78" s="20" t="s">
        <v>83</v>
      </c>
      <c r="D78" t="s">
        <v>1622</v>
      </c>
      <c r="E78" s="21" t="s">
        <v>80</v>
      </c>
      <c r="F78" s="20"/>
      <c r="G78" s="20" t="s">
        <v>84</v>
      </c>
      <c r="H78" s="24">
        <v>45216</v>
      </c>
      <c r="I78">
        <v>33000</v>
      </c>
      <c r="J78" s="20">
        <v>12</v>
      </c>
      <c r="K78" s="25">
        <f t="shared" si="1"/>
        <v>45581</v>
      </c>
      <c r="L78" s="23">
        <v>0</v>
      </c>
      <c r="M78" s="23">
        <v>0</v>
      </c>
      <c r="N78" s="20"/>
      <c r="O78" s="20" t="s">
        <v>85</v>
      </c>
      <c r="P78" s="20"/>
      <c r="Q78" s="20"/>
      <c r="R78" s="20"/>
      <c r="S78" s="20"/>
      <c r="T78" s="20"/>
      <c r="U78" s="20"/>
      <c r="V78" s="20"/>
      <c r="W78" s="20"/>
      <c r="X78">
        <v>33000</v>
      </c>
      <c r="Y78" s="20">
        <v>0</v>
      </c>
    </row>
    <row r="79" spans="1:25">
      <c r="A79">
        <v>82</v>
      </c>
      <c r="B79" s="20" t="s">
        <v>82</v>
      </c>
      <c r="C79" s="20" t="s">
        <v>83</v>
      </c>
      <c r="D79" t="s">
        <v>1623</v>
      </c>
      <c r="E79" s="21" t="s">
        <v>80</v>
      </c>
      <c r="F79" s="20"/>
      <c r="G79" s="20" t="s">
        <v>84</v>
      </c>
      <c r="H79" s="24">
        <v>45216</v>
      </c>
      <c r="I79">
        <v>38000</v>
      </c>
      <c r="J79" s="20">
        <v>12</v>
      </c>
      <c r="K79" s="25">
        <f t="shared" si="1"/>
        <v>45581</v>
      </c>
      <c r="L79" s="23">
        <v>0</v>
      </c>
      <c r="M79" s="23">
        <v>0</v>
      </c>
      <c r="N79" s="20"/>
      <c r="O79" s="20" t="s">
        <v>85</v>
      </c>
      <c r="P79" s="20"/>
      <c r="Q79" s="20"/>
      <c r="R79" s="20"/>
      <c r="S79" s="20"/>
      <c r="T79" s="20"/>
      <c r="U79" s="20"/>
      <c r="V79" s="20"/>
      <c r="W79" s="20"/>
      <c r="X79">
        <v>38000</v>
      </c>
      <c r="Y79" s="20">
        <v>0</v>
      </c>
    </row>
    <row r="80" spans="1:25">
      <c r="A80">
        <v>141</v>
      </c>
      <c r="B80" s="20" t="s">
        <v>82</v>
      </c>
      <c r="C80" s="20" t="s">
        <v>83</v>
      </c>
      <c r="D80" t="s">
        <v>1624</v>
      </c>
      <c r="E80" s="21" t="s">
        <v>80</v>
      </c>
      <c r="F80" s="20"/>
      <c r="G80" s="20" t="s">
        <v>84</v>
      </c>
      <c r="H80" s="24">
        <v>45216</v>
      </c>
      <c r="I80">
        <v>33000</v>
      </c>
      <c r="J80" s="20">
        <v>12</v>
      </c>
      <c r="K80" s="25">
        <f t="shared" si="1"/>
        <v>45581</v>
      </c>
      <c r="L80" s="23">
        <v>0</v>
      </c>
      <c r="M80" s="23">
        <v>0</v>
      </c>
      <c r="N80" s="20"/>
      <c r="O80" s="20" t="s">
        <v>85</v>
      </c>
      <c r="P80" s="20"/>
      <c r="Q80" s="20"/>
      <c r="R80" s="20"/>
      <c r="S80" s="20"/>
      <c r="T80" s="20"/>
      <c r="U80" s="20"/>
      <c r="V80" s="20"/>
      <c r="W80" s="20"/>
      <c r="X80">
        <v>33000</v>
      </c>
      <c r="Y80" s="20">
        <v>0</v>
      </c>
    </row>
    <row r="81" spans="1:25">
      <c r="A81">
        <v>142</v>
      </c>
      <c r="B81" s="20" t="s">
        <v>82</v>
      </c>
      <c r="C81" s="20" t="s">
        <v>83</v>
      </c>
      <c r="D81" t="s">
        <v>1625</v>
      </c>
      <c r="E81" s="21" t="s">
        <v>80</v>
      </c>
      <c r="F81" s="20"/>
      <c r="G81" s="20" t="s">
        <v>84</v>
      </c>
      <c r="H81" s="24">
        <v>45216</v>
      </c>
      <c r="I81">
        <v>33000</v>
      </c>
      <c r="J81" s="20">
        <v>12</v>
      </c>
      <c r="K81" s="25">
        <f t="shared" si="1"/>
        <v>45581</v>
      </c>
      <c r="L81" s="23">
        <v>0</v>
      </c>
      <c r="M81" s="23">
        <v>0</v>
      </c>
      <c r="N81" s="20"/>
      <c r="O81" s="20" t="s">
        <v>85</v>
      </c>
      <c r="P81" s="20"/>
      <c r="Q81" s="20"/>
      <c r="R81" s="20"/>
      <c r="S81" s="20"/>
      <c r="T81" s="20"/>
      <c r="U81" s="20"/>
      <c r="V81" s="20"/>
      <c r="W81" s="20"/>
      <c r="X81">
        <v>33000</v>
      </c>
      <c r="Y81" s="20">
        <v>0</v>
      </c>
    </row>
    <row r="82" spans="1:25">
      <c r="A82">
        <v>143</v>
      </c>
      <c r="B82" s="20" t="s">
        <v>82</v>
      </c>
      <c r="C82" s="20" t="s">
        <v>83</v>
      </c>
      <c r="D82" t="s">
        <v>1626</v>
      </c>
      <c r="E82" s="21" t="s">
        <v>80</v>
      </c>
      <c r="F82" s="20"/>
      <c r="G82" s="20" t="s">
        <v>84</v>
      </c>
      <c r="H82" s="24">
        <v>45216</v>
      </c>
      <c r="I82">
        <v>19000</v>
      </c>
      <c r="J82" s="20">
        <v>12</v>
      </c>
      <c r="K82" s="25">
        <f t="shared" si="1"/>
        <v>45581</v>
      </c>
      <c r="L82" s="23">
        <v>0</v>
      </c>
      <c r="M82" s="23">
        <v>0</v>
      </c>
      <c r="N82" s="20"/>
      <c r="O82" s="20" t="s">
        <v>85</v>
      </c>
      <c r="P82" s="20"/>
      <c r="Q82" s="20"/>
      <c r="R82" s="20"/>
      <c r="S82" s="20"/>
      <c r="T82" s="20"/>
      <c r="U82" s="20"/>
      <c r="V82" s="20"/>
      <c r="W82" s="20"/>
      <c r="X82">
        <v>19000</v>
      </c>
      <c r="Y82" s="20">
        <v>0</v>
      </c>
    </row>
    <row r="83" spans="1:25">
      <c r="A83">
        <v>144</v>
      </c>
      <c r="B83" s="20" t="s">
        <v>82</v>
      </c>
      <c r="C83" s="20" t="s">
        <v>83</v>
      </c>
      <c r="D83" t="s">
        <v>1627</v>
      </c>
      <c r="E83" s="21" t="s">
        <v>80</v>
      </c>
      <c r="F83" s="20"/>
      <c r="G83" s="20" t="s">
        <v>84</v>
      </c>
      <c r="H83" s="24">
        <v>45216</v>
      </c>
      <c r="I83">
        <v>19000</v>
      </c>
      <c r="J83" s="20">
        <v>12</v>
      </c>
      <c r="K83" s="25">
        <f t="shared" si="1"/>
        <v>45581</v>
      </c>
      <c r="L83" s="23">
        <v>0</v>
      </c>
      <c r="M83" s="23">
        <v>0</v>
      </c>
      <c r="N83" s="20"/>
      <c r="O83" s="20" t="s">
        <v>85</v>
      </c>
      <c r="P83" s="20"/>
      <c r="Q83" s="20"/>
      <c r="R83" s="20"/>
      <c r="S83" s="20"/>
      <c r="T83" s="20"/>
      <c r="U83" s="20"/>
      <c r="V83" s="20"/>
      <c r="W83" s="20"/>
      <c r="X83">
        <v>19000</v>
      </c>
      <c r="Y83" s="20">
        <v>0</v>
      </c>
    </row>
    <row r="84" spans="1:25">
      <c r="A84">
        <v>146</v>
      </c>
      <c r="B84" s="20" t="s">
        <v>82</v>
      </c>
      <c r="C84" s="20" t="s">
        <v>83</v>
      </c>
      <c r="D84" t="s">
        <v>1628</v>
      </c>
      <c r="E84" s="21" t="s">
        <v>80</v>
      </c>
      <c r="F84" s="20"/>
      <c r="G84" s="20" t="s">
        <v>84</v>
      </c>
      <c r="H84" s="24">
        <v>45216</v>
      </c>
      <c r="I84">
        <v>33000</v>
      </c>
      <c r="J84" s="20">
        <v>12</v>
      </c>
      <c r="K84" s="25">
        <f t="shared" si="1"/>
        <v>45581</v>
      </c>
      <c r="L84" s="23">
        <v>0</v>
      </c>
      <c r="M84" s="23">
        <v>0</v>
      </c>
      <c r="N84" s="20"/>
      <c r="O84" s="20" t="s">
        <v>85</v>
      </c>
      <c r="P84" s="20"/>
      <c r="Q84" s="20"/>
      <c r="R84" s="20"/>
      <c r="S84" s="20"/>
      <c r="T84" s="20"/>
      <c r="U84" s="20"/>
      <c r="V84" s="20"/>
      <c r="W84" s="20"/>
      <c r="X84">
        <v>33000</v>
      </c>
      <c r="Y84" s="20">
        <v>0</v>
      </c>
    </row>
    <row r="85" spans="1:25">
      <c r="A85">
        <v>149</v>
      </c>
      <c r="B85" s="20" t="s">
        <v>82</v>
      </c>
      <c r="C85" s="20" t="s">
        <v>83</v>
      </c>
      <c r="D85" t="s">
        <v>1629</v>
      </c>
      <c r="E85" s="21" t="s">
        <v>80</v>
      </c>
      <c r="F85" s="20"/>
      <c r="G85" s="20" t="s">
        <v>84</v>
      </c>
      <c r="H85" s="24">
        <v>45216</v>
      </c>
      <c r="I85">
        <v>14000</v>
      </c>
      <c r="J85" s="20">
        <v>12</v>
      </c>
      <c r="K85" s="25">
        <f t="shared" si="1"/>
        <v>45581</v>
      </c>
      <c r="L85" s="23">
        <v>0</v>
      </c>
      <c r="M85" s="23">
        <v>0</v>
      </c>
      <c r="N85" s="20"/>
      <c r="O85" s="20" t="s">
        <v>85</v>
      </c>
      <c r="P85" s="20"/>
      <c r="Q85" s="20"/>
      <c r="R85" s="20"/>
      <c r="S85" s="20"/>
      <c r="T85" s="20"/>
      <c r="U85" s="20"/>
      <c r="V85" s="20"/>
      <c r="W85" s="20"/>
      <c r="X85">
        <v>14000</v>
      </c>
      <c r="Y85" s="20">
        <v>0</v>
      </c>
    </row>
    <row r="86" spans="1:25">
      <c r="A86">
        <v>150</v>
      </c>
      <c r="B86" s="20" t="s">
        <v>82</v>
      </c>
      <c r="C86" s="20" t="s">
        <v>83</v>
      </c>
      <c r="D86" t="s">
        <v>1630</v>
      </c>
      <c r="E86" s="21" t="s">
        <v>80</v>
      </c>
      <c r="F86" s="20"/>
      <c r="G86" s="20" t="s">
        <v>84</v>
      </c>
      <c r="H86" s="24">
        <v>45216</v>
      </c>
      <c r="I86">
        <v>33000</v>
      </c>
      <c r="J86" s="20">
        <v>12</v>
      </c>
      <c r="K86" s="25">
        <f t="shared" si="1"/>
        <v>45581</v>
      </c>
      <c r="L86" s="23">
        <v>0</v>
      </c>
      <c r="M86" s="23">
        <v>0</v>
      </c>
      <c r="N86" s="20"/>
      <c r="O86" s="20" t="s">
        <v>85</v>
      </c>
      <c r="P86" s="20"/>
      <c r="Q86" s="20"/>
      <c r="R86" s="20"/>
      <c r="S86" s="20"/>
      <c r="T86" s="20"/>
      <c r="U86" s="20"/>
      <c r="V86" s="20"/>
      <c r="W86" s="20"/>
      <c r="X86">
        <v>33000</v>
      </c>
      <c r="Y86" s="20">
        <v>0</v>
      </c>
    </row>
    <row r="87" spans="1:25">
      <c r="A87">
        <v>105</v>
      </c>
      <c r="B87" s="20" t="s">
        <v>82</v>
      </c>
      <c r="C87" s="20" t="s">
        <v>83</v>
      </c>
      <c r="D87" t="s">
        <v>1631</v>
      </c>
      <c r="E87" s="21" t="s">
        <v>80</v>
      </c>
      <c r="F87" s="20"/>
      <c r="G87" s="20" t="s">
        <v>84</v>
      </c>
      <c r="H87" s="24">
        <v>45216</v>
      </c>
      <c r="I87">
        <v>32000</v>
      </c>
      <c r="J87" s="20">
        <v>12</v>
      </c>
      <c r="K87" s="25">
        <f t="shared" si="1"/>
        <v>45581</v>
      </c>
      <c r="L87" s="23">
        <v>0</v>
      </c>
      <c r="M87" s="23">
        <v>0</v>
      </c>
      <c r="N87" s="20"/>
      <c r="O87" s="20" t="s">
        <v>85</v>
      </c>
      <c r="P87" s="20"/>
      <c r="Q87" s="20"/>
      <c r="R87" s="20"/>
      <c r="S87" s="20"/>
      <c r="T87" s="20"/>
      <c r="U87" s="20"/>
      <c r="V87" s="20"/>
      <c r="W87" s="20"/>
      <c r="X87">
        <v>32000</v>
      </c>
      <c r="Y87" s="20">
        <v>0</v>
      </c>
    </row>
    <row r="88" spans="1:25">
      <c r="A88">
        <v>154</v>
      </c>
      <c r="B88" s="20" t="s">
        <v>82</v>
      </c>
      <c r="C88" s="20" t="s">
        <v>83</v>
      </c>
      <c r="D88" t="s">
        <v>1632</v>
      </c>
      <c r="E88" s="21" t="s">
        <v>80</v>
      </c>
      <c r="F88" s="20"/>
      <c r="G88" s="20" t="s">
        <v>84</v>
      </c>
      <c r="H88" s="24">
        <v>45216</v>
      </c>
      <c r="I88">
        <v>33000</v>
      </c>
      <c r="J88" s="20">
        <v>12</v>
      </c>
      <c r="K88" s="25">
        <f t="shared" si="1"/>
        <v>45581</v>
      </c>
      <c r="L88" s="23">
        <v>0</v>
      </c>
      <c r="M88" s="23">
        <v>0</v>
      </c>
      <c r="N88" s="20"/>
      <c r="O88" s="20" t="s">
        <v>85</v>
      </c>
      <c r="P88" s="20"/>
      <c r="Q88" s="20"/>
      <c r="R88" s="20"/>
      <c r="S88" s="20"/>
      <c r="T88" s="20"/>
      <c r="U88" s="20"/>
      <c r="V88" s="20"/>
      <c r="W88" s="20"/>
      <c r="X88">
        <v>33000</v>
      </c>
      <c r="Y88" s="20">
        <v>0</v>
      </c>
    </row>
    <row r="89" spans="1:25">
      <c r="A89">
        <v>155</v>
      </c>
      <c r="B89" s="20" t="s">
        <v>82</v>
      </c>
      <c r="C89" s="20" t="s">
        <v>83</v>
      </c>
      <c r="D89" t="s">
        <v>1633</v>
      </c>
      <c r="E89" s="21" t="s">
        <v>80</v>
      </c>
      <c r="F89" s="20"/>
      <c r="G89" s="20" t="s">
        <v>84</v>
      </c>
      <c r="H89" s="24">
        <v>45216</v>
      </c>
      <c r="I89">
        <v>33000</v>
      </c>
      <c r="J89" s="20">
        <v>12</v>
      </c>
      <c r="K89" s="25">
        <f t="shared" si="1"/>
        <v>45581</v>
      </c>
      <c r="L89" s="23">
        <v>0</v>
      </c>
      <c r="M89" s="23">
        <v>0</v>
      </c>
      <c r="N89" s="20"/>
      <c r="O89" s="20" t="s">
        <v>85</v>
      </c>
      <c r="P89" s="20"/>
      <c r="Q89" s="20"/>
      <c r="R89" s="20"/>
      <c r="S89" s="20"/>
      <c r="T89" s="20"/>
      <c r="U89" s="20"/>
      <c r="V89" s="20"/>
      <c r="W89" s="20"/>
      <c r="X89">
        <v>33000</v>
      </c>
      <c r="Y89" s="20">
        <v>0</v>
      </c>
    </row>
    <row r="90" spans="1:25">
      <c r="A90">
        <v>157</v>
      </c>
      <c r="B90" s="20" t="s">
        <v>82</v>
      </c>
      <c r="C90" s="20" t="s">
        <v>83</v>
      </c>
      <c r="D90" t="s">
        <v>1634</v>
      </c>
      <c r="E90" s="21" t="s">
        <v>80</v>
      </c>
      <c r="F90" s="20"/>
      <c r="G90" s="20" t="s">
        <v>84</v>
      </c>
      <c r="H90" s="24">
        <v>45216</v>
      </c>
      <c r="I90">
        <v>33000</v>
      </c>
      <c r="J90" s="20">
        <v>12</v>
      </c>
      <c r="K90" s="25">
        <f t="shared" si="1"/>
        <v>45581</v>
      </c>
      <c r="L90" s="23">
        <v>0</v>
      </c>
      <c r="M90" s="23">
        <v>0</v>
      </c>
      <c r="N90" s="20"/>
      <c r="O90" s="20" t="s">
        <v>85</v>
      </c>
      <c r="P90" s="20"/>
      <c r="Q90" s="20"/>
      <c r="R90" s="20"/>
      <c r="S90" s="20"/>
      <c r="T90" s="20"/>
      <c r="U90" s="20"/>
      <c r="V90" s="20"/>
      <c r="W90" s="20"/>
      <c r="X90">
        <v>33000</v>
      </c>
      <c r="Y90" s="20">
        <v>0</v>
      </c>
    </row>
    <row r="91" spans="1:25">
      <c r="A91">
        <v>158</v>
      </c>
      <c r="B91" s="20" t="s">
        <v>82</v>
      </c>
      <c r="C91" s="20" t="s">
        <v>83</v>
      </c>
      <c r="D91" t="s">
        <v>1635</v>
      </c>
      <c r="E91" s="21" t="s">
        <v>80</v>
      </c>
      <c r="F91" s="20"/>
      <c r="G91" s="20" t="s">
        <v>84</v>
      </c>
      <c r="H91" s="24">
        <v>45216</v>
      </c>
      <c r="I91">
        <v>33000</v>
      </c>
      <c r="J91" s="20">
        <v>12</v>
      </c>
      <c r="K91" s="25">
        <f t="shared" si="1"/>
        <v>45581</v>
      </c>
      <c r="L91" s="23">
        <v>0</v>
      </c>
      <c r="M91" s="23">
        <v>0</v>
      </c>
      <c r="N91" s="20"/>
      <c r="O91" s="20" t="s">
        <v>85</v>
      </c>
      <c r="P91" s="20"/>
      <c r="Q91" s="20"/>
      <c r="R91" s="20"/>
      <c r="S91" s="20"/>
      <c r="T91" s="20"/>
      <c r="U91" s="20"/>
      <c r="V91" s="20"/>
      <c r="W91" s="20"/>
      <c r="X91">
        <v>33000</v>
      </c>
      <c r="Y91" s="20">
        <v>0</v>
      </c>
    </row>
    <row r="92" spans="1:25">
      <c r="A92">
        <v>159</v>
      </c>
      <c r="B92" s="20" t="s">
        <v>82</v>
      </c>
      <c r="C92" s="20" t="s">
        <v>83</v>
      </c>
      <c r="D92" t="s">
        <v>1636</v>
      </c>
      <c r="E92" s="21" t="s">
        <v>80</v>
      </c>
      <c r="F92" s="20"/>
      <c r="G92" s="20" t="s">
        <v>84</v>
      </c>
      <c r="H92" s="24">
        <v>45216</v>
      </c>
      <c r="I92">
        <v>33000</v>
      </c>
      <c r="J92" s="20">
        <v>12</v>
      </c>
      <c r="K92" s="25">
        <f t="shared" si="1"/>
        <v>45581</v>
      </c>
      <c r="L92" s="23">
        <v>0</v>
      </c>
      <c r="M92" s="23">
        <v>0</v>
      </c>
      <c r="N92" s="20"/>
      <c r="O92" s="20" t="s">
        <v>85</v>
      </c>
      <c r="P92" s="20"/>
      <c r="Q92" s="20"/>
      <c r="R92" s="20"/>
      <c r="S92" s="20"/>
      <c r="T92" s="20"/>
      <c r="U92" s="20"/>
      <c r="V92" s="20"/>
      <c r="W92" s="20"/>
      <c r="X92">
        <v>33000</v>
      </c>
      <c r="Y92" s="20">
        <v>0</v>
      </c>
    </row>
    <row r="93" spans="1:25">
      <c r="A93">
        <v>52</v>
      </c>
      <c r="B93" s="20" t="s">
        <v>82</v>
      </c>
      <c r="C93" s="20" t="s">
        <v>83</v>
      </c>
      <c r="D93" t="s">
        <v>1637</v>
      </c>
      <c r="E93" s="21" t="s">
        <v>80</v>
      </c>
      <c r="F93" s="20"/>
      <c r="G93" s="20" t="s">
        <v>84</v>
      </c>
      <c r="H93" s="24">
        <v>45216</v>
      </c>
      <c r="I93">
        <v>32000</v>
      </c>
      <c r="J93" s="20">
        <v>12</v>
      </c>
      <c r="K93" s="25">
        <f t="shared" si="1"/>
        <v>45581</v>
      </c>
      <c r="L93" s="23">
        <v>0</v>
      </c>
      <c r="M93" s="23">
        <v>0</v>
      </c>
      <c r="N93" s="20"/>
      <c r="O93" s="20" t="s">
        <v>85</v>
      </c>
      <c r="P93" s="20"/>
      <c r="Q93" s="20"/>
      <c r="R93" s="20"/>
      <c r="S93" s="20"/>
      <c r="T93" s="20"/>
      <c r="U93" s="20"/>
      <c r="V93" s="20"/>
      <c r="W93" s="20"/>
      <c r="X93">
        <v>32000</v>
      </c>
      <c r="Y93" s="20">
        <v>0</v>
      </c>
    </row>
    <row r="94" spans="1:25">
      <c r="A94">
        <v>53</v>
      </c>
      <c r="B94" s="20" t="s">
        <v>82</v>
      </c>
      <c r="C94" s="20" t="s">
        <v>83</v>
      </c>
      <c r="D94" t="s">
        <v>1638</v>
      </c>
      <c r="E94" s="21" t="s">
        <v>80</v>
      </c>
      <c r="F94" s="20"/>
      <c r="G94" s="20" t="s">
        <v>84</v>
      </c>
      <c r="H94" s="24">
        <v>45216</v>
      </c>
      <c r="I94">
        <v>32000</v>
      </c>
      <c r="J94" s="20">
        <v>12</v>
      </c>
      <c r="K94" s="25">
        <f t="shared" si="1"/>
        <v>45581</v>
      </c>
      <c r="L94" s="23">
        <v>0</v>
      </c>
      <c r="M94" s="23">
        <v>0</v>
      </c>
      <c r="N94" s="20"/>
      <c r="O94" s="20" t="s">
        <v>85</v>
      </c>
      <c r="P94" s="20"/>
      <c r="Q94" s="20"/>
      <c r="R94" s="20"/>
      <c r="S94" s="20"/>
      <c r="T94" s="20"/>
      <c r="U94" s="20"/>
      <c r="V94" s="20"/>
      <c r="W94" s="20"/>
      <c r="X94">
        <v>32000</v>
      </c>
      <c r="Y94" s="20">
        <v>0</v>
      </c>
    </row>
    <row r="95" spans="1:25">
      <c r="A95">
        <v>217</v>
      </c>
      <c r="B95" s="20" t="s">
        <v>82</v>
      </c>
      <c r="C95" s="20" t="s">
        <v>83</v>
      </c>
      <c r="D95" t="s">
        <v>1639</v>
      </c>
      <c r="E95" s="21" t="s">
        <v>80</v>
      </c>
      <c r="F95" s="20"/>
      <c r="G95" s="20" t="s">
        <v>84</v>
      </c>
      <c r="H95" s="24">
        <v>45216</v>
      </c>
      <c r="I95">
        <v>35000</v>
      </c>
      <c r="J95" s="20">
        <v>12</v>
      </c>
      <c r="K95" s="25">
        <f t="shared" si="1"/>
        <v>45581</v>
      </c>
      <c r="L95" s="23">
        <v>0</v>
      </c>
      <c r="M95" s="23">
        <v>0</v>
      </c>
      <c r="N95" s="20"/>
      <c r="O95" s="20" t="s">
        <v>85</v>
      </c>
      <c r="P95" s="20"/>
      <c r="Q95" s="20"/>
      <c r="R95" s="20"/>
      <c r="S95" s="20"/>
      <c r="T95" s="20"/>
      <c r="U95" s="20"/>
      <c r="V95" s="20"/>
      <c r="W95" s="20"/>
      <c r="X95">
        <v>35000</v>
      </c>
      <c r="Y95" s="20">
        <v>0</v>
      </c>
    </row>
    <row r="96" spans="1:25">
      <c r="A96">
        <v>170</v>
      </c>
      <c r="B96" s="20" t="s">
        <v>82</v>
      </c>
      <c r="C96" s="20" t="s">
        <v>83</v>
      </c>
      <c r="D96" t="s">
        <v>1640</v>
      </c>
      <c r="E96" s="21" t="s">
        <v>80</v>
      </c>
      <c r="F96" s="20"/>
      <c r="G96" s="20" t="s">
        <v>84</v>
      </c>
      <c r="H96" s="24">
        <v>45216</v>
      </c>
      <c r="I96">
        <v>33000</v>
      </c>
      <c r="J96" s="20">
        <v>12</v>
      </c>
      <c r="K96" s="25">
        <f t="shared" si="1"/>
        <v>45581</v>
      </c>
      <c r="L96" s="23">
        <v>0</v>
      </c>
      <c r="M96" s="23">
        <v>0</v>
      </c>
      <c r="N96" s="20"/>
      <c r="O96" s="20" t="s">
        <v>85</v>
      </c>
      <c r="P96" s="20"/>
      <c r="Q96" s="20"/>
      <c r="R96" s="20"/>
      <c r="S96" s="20"/>
      <c r="T96" s="20"/>
      <c r="U96" s="20"/>
      <c r="V96" s="20"/>
      <c r="W96" s="20"/>
      <c r="X96">
        <v>33000</v>
      </c>
      <c r="Y96" s="20">
        <v>0</v>
      </c>
    </row>
    <row r="97" spans="1:25">
      <c r="A97">
        <v>171</v>
      </c>
      <c r="B97" s="20" t="s">
        <v>82</v>
      </c>
      <c r="C97" s="20" t="s">
        <v>83</v>
      </c>
      <c r="D97" t="s">
        <v>1641</v>
      </c>
      <c r="E97" s="21" t="s">
        <v>80</v>
      </c>
      <c r="F97" s="20"/>
      <c r="G97" s="20" t="s">
        <v>84</v>
      </c>
      <c r="H97" s="24">
        <v>45216</v>
      </c>
      <c r="I97">
        <v>33000</v>
      </c>
      <c r="J97" s="20">
        <v>12</v>
      </c>
      <c r="K97" s="25">
        <f t="shared" si="1"/>
        <v>45581</v>
      </c>
      <c r="L97" s="23">
        <v>0</v>
      </c>
      <c r="M97" s="23">
        <v>0</v>
      </c>
      <c r="N97" s="20"/>
      <c r="O97" s="20" t="s">
        <v>85</v>
      </c>
      <c r="P97" s="20"/>
      <c r="Q97" s="20"/>
      <c r="R97" s="20"/>
      <c r="S97" s="20"/>
      <c r="T97" s="20"/>
      <c r="U97" s="20"/>
      <c r="V97" s="20"/>
      <c r="W97" s="20"/>
      <c r="X97">
        <v>33000</v>
      </c>
      <c r="Y97" s="20">
        <v>0</v>
      </c>
    </row>
    <row r="98" spans="1:25">
      <c r="A98">
        <v>172</v>
      </c>
      <c r="B98" s="20" t="s">
        <v>82</v>
      </c>
      <c r="C98" s="20" t="s">
        <v>83</v>
      </c>
      <c r="D98" t="s">
        <v>1642</v>
      </c>
      <c r="E98" s="21" t="s">
        <v>80</v>
      </c>
      <c r="F98" s="20"/>
      <c r="G98" s="20" t="s">
        <v>84</v>
      </c>
      <c r="H98" s="24">
        <v>45216</v>
      </c>
      <c r="I98">
        <v>33000</v>
      </c>
      <c r="J98" s="20">
        <v>12</v>
      </c>
      <c r="K98" s="25">
        <f t="shared" si="1"/>
        <v>45581</v>
      </c>
      <c r="L98" s="23">
        <v>0</v>
      </c>
      <c r="M98" s="23">
        <v>0</v>
      </c>
      <c r="N98" s="20"/>
      <c r="O98" s="20" t="s">
        <v>85</v>
      </c>
      <c r="P98" s="20"/>
      <c r="Q98" s="20"/>
      <c r="R98" s="20"/>
      <c r="S98" s="20"/>
      <c r="T98" s="20"/>
      <c r="U98" s="20"/>
      <c r="V98" s="20"/>
      <c r="W98" s="20"/>
      <c r="X98">
        <v>33000</v>
      </c>
      <c r="Y98" s="20">
        <v>0</v>
      </c>
    </row>
    <row r="99" spans="1:25">
      <c r="A99">
        <v>173</v>
      </c>
      <c r="B99" s="20" t="s">
        <v>82</v>
      </c>
      <c r="C99" s="20" t="s">
        <v>83</v>
      </c>
      <c r="D99" t="s">
        <v>1643</v>
      </c>
      <c r="E99" s="21" t="s">
        <v>80</v>
      </c>
      <c r="F99" s="20"/>
      <c r="G99" s="20" t="s">
        <v>84</v>
      </c>
      <c r="H99" s="24">
        <v>45216</v>
      </c>
      <c r="I99">
        <v>33000</v>
      </c>
      <c r="J99" s="20">
        <v>12</v>
      </c>
      <c r="K99" s="25">
        <f t="shared" si="1"/>
        <v>45581</v>
      </c>
      <c r="L99" s="23">
        <v>0</v>
      </c>
      <c r="M99" s="23">
        <v>0</v>
      </c>
      <c r="N99" s="20"/>
      <c r="O99" s="20" t="s">
        <v>85</v>
      </c>
      <c r="P99" s="20"/>
      <c r="Q99" s="20"/>
      <c r="R99" s="20"/>
      <c r="S99" s="20"/>
      <c r="T99" s="20"/>
      <c r="U99" s="20"/>
      <c r="V99" s="20"/>
      <c r="W99" s="20"/>
      <c r="X99">
        <v>33000</v>
      </c>
      <c r="Y99" s="20">
        <v>0</v>
      </c>
    </row>
    <row r="100" spans="1:25">
      <c r="A100">
        <v>174</v>
      </c>
      <c r="B100" s="20" t="s">
        <v>82</v>
      </c>
      <c r="C100" s="20" t="s">
        <v>83</v>
      </c>
      <c r="D100" t="s">
        <v>1644</v>
      </c>
      <c r="E100" s="21" t="s">
        <v>80</v>
      </c>
      <c r="F100" s="20"/>
      <c r="G100" s="20" t="s">
        <v>84</v>
      </c>
      <c r="H100" s="24">
        <v>45216</v>
      </c>
      <c r="I100">
        <v>33000</v>
      </c>
      <c r="J100" s="20">
        <v>12</v>
      </c>
      <c r="K100" s="25">
        <f t="shared" si="1"/>
        <v>45581</v>
      </c>
      <c r="L100" s="23">
        <v>0</v>
      </c>
      <c r="M100" s="23">
        <v>0</v>
      </c>
      <c r="N100" s="20"/>
      <c r="O100" s="20" t="s">
        <v>85</v>
      </c>
      <c r="P100" s="20"/>
      <c r="Q100" s="20"/>
      <c r="R100" s="20"/>
      <c r="S100" s="20"/>
      <c r="T100" s="20"/>
      <c r="U100" s="20"/>
      <c r="V100" s="20"/>
      <c r="W100" s="20"/>
      <c r="X100">
        <v>33000</v>
      </c>
      <c r="Y100" s="20">
        <v>0</v>
      </c>
    </row>
    <row r="101" spans="1:25">
      <c r="A101">
        <v>178</v>
      </c>
      <c r="B101" s="20" t="s">
        <v>82</v>
      </c>
      <c r="C101" s="20" t="s">
        <v>83</v>
      </c>
      <c r="D101" t="s">
        <v>1645</v>
      </c>
      <c r="E101" s="21" t="s">
        <v>80</v>
      </c>
      <c r="F101" s="20"/>
      <c r="G101" s="20" t="s">
        <v>84</v>
      </c>
      <c r="H101" s="24">
        <v>45216</v>
      </c>
      <c r="I101">
        <v>31000</v>
      </c>
      <c r="J101" s="20">
        <v>12</v>
      </c>
      <c r="K101" s="25">
        <f t="shared" si="1"/>
        <v>45581</v>
      </c>
      <c r="L101" s="23">
        <v>0</v>
      </c>
      <c r="M101" s="23">
        <v>0</v>
      </c>
      <c r="N101" s="20"/>
      <c r="O101" s="20" t="s">
        <v>85</v>
      </c>
      <c r="P101" s="20"/>
      <c r="Q101" s="20"/>
      <c r="R101" s="20"/>
      <c r="S101" s="20"/>
      <c r="T101" s="20"/>
      <c r="U101" s="20"/>
      <c r="V101" s="20"/>
      <c r="W101" s="20"/>
      <c r="X101">
        <v>31000</v>
      </c>
      <c r="Y101" s="20">
        <v>0</v>
      </c>
    </row>
    <row r="102" spans="1:25">
      <c r="A102">
        <v>180</v>
      </c>
      <c r="B102" s="20" t="s">
        <v>82</v>
      </c>
      <c r="C102" s="20" t="s">
        <v>83</v>
      </c>
      <c r="D102" t="s">
        <v>1646</v>
      </c>
      <c r="E102" s="21" t="s">
        <v>80</v>
      </c>
      <c r="F102" s="20"/>
      <c r="G102" s="20" t="s">
        <v>84</v>
      </c>
      <c r="H102" s="24">
        <v>45216</v>
      </c>
      <c r="I102">
        <v>33000</v>
      </c>
      <c r="J102" s="20">
        <v>12</v>
      </c>
      <c r="K102" s="25">
        <f t="shared" si="1"/>
        <v>45581</v>
      </c>
      <c r="L102" s="23">
        <v>0</v>
      </c>
      <c r="M102" s="23">
        <v>0</v>
      </c>
      <c r="N102" s="20"/>
      <c r="O102" s="20" t="s">
        <v>85</v>
      </c>
      <c r="P102" s="20"/>
      <c r="Q102" s="20"/>
      <c r="R102" s="20"/>
      <c r="S102" s="20"/>
      <c r="T102" s="20"/>
      <c r="U102" s="20"/>
      <c r="V102" s="20"/>
      <c r="W102" s="20"/>
      <c r="X102">
        <v>33000</v>
      </c>
      <c r="Y102" s="20">
        <v>0</v>
      </c>
    </row>
    <row r="103" spans="1:25">
      <c r="A103">
        <v>179</v>
      </c>
      <c r="B103" s="20" t="s">
        <v>82</v>
      </c>
      <c r="C103" s="20" t="s">
        <v>83</v>
      </c>
      <c r="D103" t="s">
        <v>1647</v>
      </c>
      <c r="E103" s="21" t="s">
        <v>80</v>
      </c>
      <c r="F103" s="20"/>
      <c r="G103" s="20" t="s">
        <v>84</v>
      </c>
      <c r="H103" s="24">
        <v>45216</v>
      </c>
      <c r="I103">
        <v>33000</v>
      </c>
      <c r="J103" s="20">
        <v>12</v>
      </c>
      <c r="K103" s="25">
        <f t="shared" si="1"/>
        <v>45581</v>
      </c>
      <c r="L103" s="23">
        <v>0</v>
      </c>
      <c r="M103" s="23">
        <v>0</v>
      </c>
      <c r="N103" s="20"/>
      <c r="O103" s="20" t="s">
        <v>85</v>
      </c>
      <c r="P103" s="20"/>
      <c r="Q103" s="20"/>
      <c r="R103" s="20"/>
      <c r="S103" s="20"/>
      <c r="T103" s="20"/>
      <c r="U103" s="20"/>
      <c r="V103" s="20"/>
      <c r="W103" s="20"/>
      <c r="X103">
        <v>33000</v>
      </c>
      <c r="Y103" s="20">
        <v>0</v>
      </c>
    </row>
    <row r="104" spans="1:25">
      <c r="A104">
        <v>185</v>
      </c>
      <c r="B104" s="20" t="s">
        <v>82</v>
      </c>
      <c r="C104" s="20" t="s">
        <v>83</v>
      </c>
      <c r="D104" t="s">
        <v>1648</v>
      </c>
      <c r="E104" s="21" t="s">
        <v>80</v>
      </c>
      <c r="F104" s="20"/>
      <c r="G104" s="20" t="s">
        <v>84</v>
      </c>
      <c r="H104" s="24">
        <v>45216</v>
      </c>
      <c r="I104">
        <v>19000</v>
      </c>
      <c r="J104" s="20">
        <v>12</v>
      </c>
      <c r="K104" s="25">
        <f t="shared" si="1"/>
        <v>45581</v>
      </c>
      <c r="L104" s="23">
        <v>0</v>
      </c>
      <c r="M104" s="23">
        <v>0</v>
      </c>
      <c r="N104" s="20"/>
      <c r="O104" s="20" t="s">
        <v>85</v>
      </c>
      <c r="P104" s="20"/>
      <c r="Q104" s="20"/>
      <c r="R104" s="20"/>
      <c r="S104" s="20"/>
      <c r="T104" s="20"/>
      <c r="U104" s="20"/>
      <c r="V104" s="20"/>
      <c r="W104" s="20"/>
      <c r="X104">
        <v>19000</v>
      </c>
      <c r="Y104" s="20">
        <v>0</v>
      </c>
    </row>
    <row r="105" spans="1:25">
      <c r="A105">
        <v>224</v>
      </c>
      <c r="B105" s="20" t="s">
        <v>82</v>
      </c>
      <c r="C105" s="20" t="s">
        <v>83</v>
      </c>
      <c r="D105" t="s">
        <v>1649</v>
      </c>
      <c r="E105" s="21" t="s">
        <v>80</v>
      </c>
      <c r="F105" s="20"/>
      <c r="G105" s="20" t="s">
        <v>84</v>
      </c>
      <c r="H105" s="24">
        <v>45216</v>
      </c>
      <c r="I105">
        <v>33000</v>
      </c>
      <c r="J105" s="20">
        <v>12</v>
      </c>
      <c r="K105" s="25">
        <f t="shared" si="1"/>
        <v>45581</v>
      </c>
      <c r="L105" s="23">
        <v>0</v>
      </c>
      <c r="M105" s="23">
        <v>0</v>
      </c>
      <c r="N105" s="20"/>
      <c r="O105" s="20" t="s">
        <v>85</v>
      </c>
      <c r="P105" s="20"/>
      <c r="Q105" s="20"/>
      <c r="R105" s="20"/>
      <c r="S105" s="20"/>
      <c r="T105" s="20"/>
      <c r="U105" s="20"/>
      <c r="V105" s="20"/>
      <c r="W105" s="20"/>
      <c r="X105">
        <v>33000</v>
      </c>
      <c r="Y105" s="20">
        <v>0</v>
      </c>
    </row>
    <row r="106" spans="1:25">
      <c r="A106">
        <v>209</v>
      </c>
      <c r="B106" s="20" t="s">
        <v>82</v>
      </c>
      <c r="C106" s="20" t="s">
        <v>83</v>
      </c>
      <c r="D106" t="s">
        <v>1650</v>
      </c>
      <c r="E106" s="21" t="s">
        <v>80</v>
      </c>
      <c r="F106" s="20"/>
      <c r="G106" s="20" t="s">
        <v>84</v>
      </c>
      <c r="H106" s="24">
        <v>45216</v>
      </c>
      <c r="I106">
        <v>35000</v>
      </c>
      <c r="J106" s="20">
        <v>12</v>
      </c>
      <c r="K106" s="25">
        <f t="shared" si="1"/>
        <v>45581</v>
      </c>
      <c r="L106" s="23">
        <v>0</v>
      </c>
      <c r="M106" s="23">
        <v>0</v>
      </c>
      <c r="N106" s="20"/>
      <c r="O106" s="20" t="s">
        <v>85</v>
      </c>
      <c r="P106" s="20"/>
      <c r="Q106" s="20"/>
      <c r="R106" s="20"/>
      <c r="S106" s="20"/>
      <c r="T106" s="20"/>
      <c r="U106" s="20"/>
      <c r="V106" s="20"/>
      <c r="W106" s="20"/>
      <c r="X106">
        <v>35000</v>
      </c>
      <c r="Y106" s="20">
        <v>0</v>
      </c>
    </row>
    <row r="107" spans="1:25">
      <c r="A107">
        <v>210</v>
      </c>
      <c r="B107" s="20" t="s">
        <v>82</v>
      </c>
      <c r="C107" s="20" t="s">
        <v>83</v>
      </c>
      <c r="D107" t="s">
        <v>1651</v>
      </c>
      <c r="E107" s="21" t="s">
        <v>80</v>
      </c>
      <c r="F107" s="20"/>
      <c r="G107" s="20" t="s">
        <v>84</v>
      </c>
      <c r="H107" s="24">
        <v>45216</v>
      </c>
      <c r="I107">
        <v>35000</v>
      </c>
      <c r="J107" s="20">
        <v>12</v>
      </c>
      <c r="K107" s="25">
        <f t="shared" si="1"/>
        <v>45581</v>
      </c>
      <c r="L107" s="23">
        <v>0</v>
      </c>
      <c r="M107" s="23">
        <v>0</v>
      </c>
      <c r="N107" s="20"/>
      <c r="O107" s="20" t="s">
        <v>85</v>
      </c>
      <c r="P107" s="20"/>
      <c r="Q107" s="20"/>
      <c r="R107" s="20"/>
      <c r="S107" s="20"/>
      <c r="T107" s="20"/>
      <c r="U107" s="20"/>
      <c r="V107" s="20"/>
      <c r="W107" s="20"/>
      <c r="X107">
        <v>35000</v>
      </c>
      <c r="Y107" s="20">
        <v>0</v>
      </c>
    </row>
    <row r="108" spans="1:25">
      <c r="A108">
        <v>193</v>
      </c>
      <c r="B108" s="20" t="s">
        <v>82</v>
      </c>
      <c r="C108" s="20" t="s">
        <v>83</v>
      </c>
      <c r="D108" t="s">
        <v>1652</v>
      </c>
      <c r="E108" s="21" t="s">
        <v>80</v>
      </c>
      <c r="F108" s="20"/>
      <c r="G108" s="20" t="s">
        <v>84</v>
      </c>
      <c r="H108" s="24">
        <v>45216</v>
      </c>
      <c r="I108">
        <v>33000</v>
      </c>
      <c r="J108" s="20">
        <v>12</v>
      </c>
      <c r="K108" s="25">
        <f t="shared" si="1"/>
        <v>45581</v>
      </c>
      <c r="L108" s="23">
        <v>0</v>
      </c>
      <c r="M108" s="23">
        <v>0</v>
      </c>
      <c r="N108" s="20"/>
      <c r="O108" s="20" t="s">
        <v>85</v>
      </c>
      <c r="P108" s="20"/>
      <c r="Q108" s="20"/>
      <c r="R108" s="20"/>
      <c r="S108" s="20"/>
      <c r="T108" s="20"/>
      <c r="U108" s="20"/>
      <c r="V108" s="20"/>
      <c r="W108" s="20"/>
      <c r="X108">
        <v>33000</v>
      </c>
      <c r="Y108" s="20">
        <v>0</v>
      </c>
    </row>
    <row r="109" spans="1:25">
      <c r="A109">
        <v>194</v>
      </c>
      <c r="B109" s="20" t="s">
        <v>82</v>
      </c>
      <c r="C109" s="20" t="s">
        <v>83</v>
      </c>
      <c r="D109" t="s">
        <v>1653</v>
      </c>
      <c r="E109" s="21" t="s">
        <v>80</v>
      </c>
      <c r="F109" s="20"/>
      <c r="G109" s="20" t="s">
        <v>84</v>
      </c>
      <c r="H109" s="24">
        <v>45216</v>
      </c>
      <c r="I109">
        <v>33000</v>
      </c>
      <c r="J109" s="20">
        <v>12</v>
      </c>
      <c r="K109" s="25">
        <f t="shared" si="1"/>
        <v>45581</v>
      </c>
      <c r="L109" s="23">
        <v>0</v>
      </c>
      <c r="M109" s="23">
        <v>0</v>
      </c>
      <c r="N109" s="20"/>
      <c r="O109" s="20" t="s">
        <v>85</v>
      </c>
      <c r="P109" s="20"/>
      <c r="Q109" s="20"/>
      <c r="R109" s="20"/>
      <c r="S109" s="20"/>
      <c r="T109" s="20"/>
      <c r="U109" s="20"/>
      <c r="V109" s="20"/>
      <c r="W109" s="20"/>
      <c r="X109">
        <v>33000</v>
      </c>
      <c r="Y109" s="20">
        <v>0</v>
      </c>
    </row>
    <row r="110" spans="1:25">
      <c r="A110">
        <v>195</v>
      </c>
      <c r="B110" s="20" t="s">
        <v>82</v>
      </c>
      <c r="C110" s="20" t="s">
        <v>83</v>
      </c>
      <c r="D110" t="s">
        <v>1654</v>
      </c>
      <c r="E110" s="21" t="s">
        <v>80</v>
      </c>
      <c r="F110" s="20"/>
      <c r="G110" s="20" t="s">
        <v>84</v>
      </c>
      <c r="H110" s="24">
        <v>45216</v>
      </c>
      <c r="I110">
        <v>33000</v>
      </c>
      <c r="J110" s="20">
        <v>12</v>
      </c>
      <c r="K110" s="25">
        <f t="shared" si="1"/>
        <v>45581</v>
      </c>
      <c r="L110" s="23">
        <v>0</v>
      </c>
      <c r="M110" s="23">
        <v>0</v>
      </c>
      <c r="N110" s="20"/>
      <c r="O110" s="20" t="s">
        <v>85</v>
      </c>
      <c r="P110" s="20"/>
      <c r="Q110" s="20"/>
      <c r="R110" s="20"/>
      <c r="S110" s="20"/>
      <c r="T110" s="20"/>
      <c r="U110" s="20"/>
      <c r="V110" s="20"/>
      <c r="W110" s="20"/>
      <c r="X110">
        <v>33000</v>
      </c>
      <c r="Y110" s="20">
        <v>0</v>
      </c>
    </row>
    <row r="111" spans="1:25">
      <c r="A111">
        <v>196</v>
      </c>
      <c r="B111" s="20" t="s">
        <v>82</v>
      </c>
      <c r="C111" s="20" t="s">
        <v>83</v>
      </c>
      <c r="D111" t="s">
        <v>1655</v>
      </c>
      <c r="E111" s="21" t="s">
        <v>80</v>
      </c>
      <c r="F111" s="20"/>
      <c r="G111" s="20" t="s">
        <v>84</v>
      </c>
      <c r="H111" s="24">
        <v>45216</v>
      </c>
      <c r="I111">
        <v>32000</v>
      </c>
      <c r="J111" s="20">
        <v>12</v>
      </c>
      <c r="K111" s="25">
        <f t="shared" si="1"/>
        <v>45581</v>
      </c>
      <c r="L111" s="23">
        <v>0</v>
      </c>
      <c r="M111" s="23">
        <v>0</v>
      </c>
      <c r="N111" s="20"/>
      <c r="O111" s="20" t="s">
        <v>85</v>
      </c>
      <c r="P111" s="20"/>
      <c r="Q111" s="20"/>
      <c r="R111" s="20"/>
      <c r="S111" s="20"/>
      <c r="T111" s="20"/>
      <c r="U111" s="20"/>
      <c r="V111" s="20"/>
      <c r="W111" s="20"/>
      <c r="X111">
        <v>32000</v>
      </c>
      <c r="Y111" s="20">
        <v>0</v>
      </c>
    </row>
    <row r="112" spans="1:25">
      <c r="A112">
        <v>161</v>
      </c>
      <c r="B112" s="20" t="s">
        <v>82</v>
      </c>
      <c r="C112" s="20" t="s">
        <v>83</v>
      </c>
      <c r="D112" t="s">
        <v>1656</v>
      </c>
      <c r="E112" s="21" t="s">
        <v>80</v>
      </c>
      <c r="F112" s="20"/>
      <c r="G112" s="20" t="s">
        <v>84</v>
      </c>
      <c r="H112" s="24">
        <v>45216</v>
      </c>
      <c r="I112">
        <v>50000</v>
      </c>
      <c r="J112" s="20">
        <v>12</v>
      </c>
      <c r="K112" s="25">
        <f t="shared" si="1"/>
        <v>45581</v>
      </c>
      <c r="L112" s="23">
        <v>0</v>
      </c>
      <c r="M112" s="23">
        <v>0</v>
      </c>
      <c r="N112" s="20"/>
      <c r="O112" s="20" t="s">
        <v>85</v>
      </c>
      <c r="P112" s="20"/>
      <c r="Q112" s="20"/>
      <c r="R112" s="20"/>
      <c r="S112" s="20"/>
      <c r="T112" s="20"/>
      <c r="U112" s="20"/>
      <c r="V112" s="20"/>
      <c r="W112" s="20"/>
      <c r="X112">
        <v>50000</v>
      </c>
      <c r="Y112" s="20">
        <v>0</v>
      </c>
    </row>
    <row r="113" spans="1:25">
      <c r="A113">
        <v>162</v>
      </c>
      <c r="B113" s="20" t="s">
        <v>82</v>
      </c>
      <c r="C113" s="20" t="s">
        <v>83</v>
      </c>
      <c r="D113" t="s">
        <v>1657</v>
      </c>
      <c r="E113" s="21" t="s">
        <v>80</v>
      </c>
      <c r="F113" s="20"/>
      <c r="G113" s="20" t="s">
        <v>84</v>
      </c>
      <c r="H113" s="24">
        <v>45216</v>
      </c>
      <c r="I113">
        <v>33000</v>
      </c>
      <c r="J113" s="20">
        <v>12</v>
      </c>
      <c r="K113" s="25">
        <f t="shared" si="1"/>
        <v>45581</v>
      </c>
      <c r="L113" s="23">
        <v>0</v>
      </c>
      <c r="M113" s="23">
        <v>0</v>
      </c>
      <c r="N113" s="20"/>
      <c r="O113" s="20" t="s">
        <v>85</v>
      </c>
      <c r="P113" s="20"/>
      <c r="Q113" s="20"/>
      <c r="R113" s="20"/>
      <c r="S113" s="20"/>
      <c r="T113" s="20"/>
      <c r="U113" s="20"/>
      <c r="V113" s="20"/>
      <c r="W113" s="20"/>
      <c r="X113">
        <v>33000</v>
      </c>
      <c r="Y113" s="20">
        <v>0</v>
      </c>
    </row>
    <row r="114" spans="1:25">
      <c r="A114">
        <v>165</v>
      </c>
      <c r="B114" s="20" t="s">
        <v>82</v>
      </c>
      <c r="C114" s="20" t="s">
        <v>83</v>
      </c>
      <c r="D114" t="s">
        <v>1658</v>
      </c>
      <c r="E114" s="21" t="s">
        <v>80</v>
      </c>
      <c r="F114" s="20"/>
      <c r="G114" s="20" t="s">
        <v>84</v>
      </c>
      <c r="H114" s="24">
        <v>45216</v>
      </c>
      <c r="I114">
        <v>33000</v>
      </c>
      <c r="J114" s="20">
        <v>12</v>
      </c>
      <c r="K114" s="25">
        <f t="shared" si="1"/>
        <v>45581</v>
      </c>
      <c r="L114" s="23">
        <v>0</v>
      </c>
      <c r="M114" s="23">
        <v>0</v>
      </c>
      <c r="N114" s="20"/>
      <c r="O114" s="20" t="s">
        <v>85</v>
      </c>
      <c r="P114" s="20"/>
      <c r="Q114" s="20"/>
      <c r="R114" s="20"/>
      <c r="S114" s="20"/>
      <c r="T114" s="20"/>
      <c r="U114" s="20"/>
      <c r="V114" s="20"/>
      <c r="W114" s="20"/>
      <c r="X114">
        <v>33000</v>
      </c>
      <c r="Y114" s="20">
        <v>0</v>
      </c>
    </row>
    <row r="115" spans="1:25">
      <c r="A115">
        <v>68</v>
      </c>
      <c r="B115" s="20" t="s">
        <v>82</v>
      </c>
      <c r="C115" s="20" t="s">
        <v>83</v>
      </c>
      <c r="D115" t="s">
        <v>1659</v>
      </c>
      <c r="E115" s="21" t="s">
        <v>80</v>
      </c>
      <c r="F115" s="20"/>
      <c r="G115" s="20" t="s">
        <v>84</v>
      </c>
      <c r="H115" s="24">
        <v>45216</v>
      </c>
      <c r="I115">
        <v>32000</v>
      </c>
      <c r="J115" s="20">
        <v>12</v>
      </c>
      <c r="K115" s="25">
        <f t="shared" si="1"/>
        <v>45581</v>
      </c>
      <c r="L115" s="23">
        <v>0</v>
      </c>
      <c r="M115" s="23">
        <v>0</v>
      </c>
      <c r="N115" s="20"/>
      <c r="O115" s="20" t="s">
        <v>85</v>
      </c>
      <c r="P115" s="20"/>
      <c r="Q115" s="20"/>
      <c r="R115" s="20"/>
      <c r="S115" s="20"/>
      <c r="T115" s="20"/>
      <c r="U115" s="20"/>
      <c r="V115" s="20"/>
      <c r="W115" s="20"/>
      <c r="X115">
        <v>32000</v>
      </c>
      <c r="Y115" s="20">
        <v>0</v>
      </c>
    </row>
    <row r="116" spans="1:25">
      <c r="A116">
        <v>183</v>
      </c>
      <c r="B116" s="20" t="s">
        <v>82</v>
      </c>
      <c r="C116" s="20" t="s">
        <v>83</v>
      </c>
      <c r="D116" t="s">
        <v>1660</v>
      </c>
      <c r="E116" s="21" t="s">
        <v>80</v>
      </c>
      <c r="F116" s="20"/>
      <c r="G116" s="20" t="s">
        <v>84</v>
      </c>
      <c r="H116" s="24">
        <v>45216</v>
      </c>
      <c r="I116">
        <v>33000</v>
      </c>
      <c r="J116" s="20">
        <v>12</v>
      </c>
      <c r="K116" s="25">
        <f t="shared" si="1"/>
        <v>45581</v>
      </c>
      <c r="L116" s="23">
        <v>0</v>
      </c>
      <c r="M116" s="23">
        <v>0</v>
      </c>
      <c r="N116" s="20"/>
      <c r="O116" s="20" t="s">
        <v>85</v>
      </c>
      <c r="P116" s="20"/>
      <c r="Q116" s="20"/>
      <c r="R116" s="20"/>
      <c r="S116" s="20"/>
      <c r="T116" s="20"/>
      <c r="U116" s="20"/>
      <c r="V116" s="20"/>
      <c r="W116" s="20"/>
      <c r="X116">
        <v>33000</v>
      </c>
      <c r="Y116" s="20">
        <v>0</v>
      </c>
    </row>
    <row r="117" spans="1:25">
      <c r="A117">
        <v>202</v>
      </c>
      <c r="B117" s="20" t="s">
        <v>82</v>
      </c>
      <c r="C117" s="20" t="s">
        <v>83</v>
      </c>
      <c r="D117" t="s">
        <v>1661</v>
      </c>
      <c r="E117" s="21" t="s">
        <v>80</v>
      </c>
      <c r="F117" s="20"/>
      <c r="G117" s="20" t="s">
        <v>84</v>
      </c>
      <c r="H117" s="24">
        <v>45216</v>
      </c>
      <c r="I117">
        <v>33000</v>
      </c>
      <c r="J117" s="20">
        <v>12</v>
      </c>
      <c r="K117" s="25">
        <f t="shared" si="1"/>
        <v>45581</v>
      </c>
      <c r="L117" s="23">
        <v>0</v>
      </c>
      <c r="M117" s="23">
        <v>0</v>
      </c>
      <c r="N117" s="20"/>
      <c r="O117" s="20" t="s">
        <v>85</v>
      </c>
      <c r="P117" s="20"/>
      <c r="Q117" s="20"/>
      <c r="R117" s="20"/>
      <c r="S117" s="20"/>
      <c r="T117" s="20"/>
      <c r="U117" s="20"/>
      <c r="V117" s="20"/>
      <c r="W117" s="20"/>
      <c r="X117">
        <v>33000</v>
      </c>
      <c r="Y117" s="20">
        <v>0</v>
      </c>
    </row>
    <row r="118" spans="1:25">
      <c r="A118">
        <v>212</v>
      </c>
      <c r="B118" s="20" t="s">
        <v>82</v>
      </c>
      <c r="C118" s="20" t="s">
        <v>83</v>
      </c>
      <c r="D118" t="s">
        <v>1662</v>
      </c>
      <c r="E118" s="21" t="s">
        <v>80</v>
      </c>
      <c r="F118" s="20"/>
      <c r="G118" s="20" t="s">
        <v>84</v>
      </c>
      <c r="H118" s="24">
        <v>45216</v>
      </c>
      <c r="I118">
        <v>33000</v>
      </c>
      <c r="J118" s="20">
        <v>12</v>
      </c>
      <c r="K118" s="25">
        <f t="shared" si="1"/>
        <v>45581</v>
      </c>
      <c r="L118" s="23">
        <v>0</v>
      </c>
      <c r="M118" s="23">
        <v>0</v>
      </c>
      <c r="N118" s="20"/>
      <c r="O118" s="20" t="s">
        <v>85</v>
      </c>
      <c r="P118" s="20"/>
      <c r="Q118" s="20"/>
      <c r="R118" s="20"/>
      <c r="S118" s="20"/>
      <c r="T118" s="20"/>
      <c r="U118" s="20"/>
      <c r="V118" s="20"/>
      <c r="W118" s="20"/>
      <c r="X118">
        <v>33000</v>
      </c>
      <c r="Y118" s="20">
        <v>0</v>
      </c>
    </row>
    <row r="119" spans="1:25">
      <c r="A119">
        <v>167</v>
      </c>
      <c r="B119" s="20" t="s">
        <v>82</v>
      </c>
      <c r="C119" s="20" t="s">
        <v>83</v>
      </c>
      <c r="D119" t="s">
        <v>1663</v>
      </c>
      <c r="E119" s="21" t="s">
        <v>80</v>
      </c>
      <c r="F119" s="20"/>
      <c r="G119" s="20" t="s">
        <v>84</v>
      </c>
      <c r="H119" s="24">
        <v>45216</v>
      </c>
      <c r="I119">
        <v>33000</v>
      </c>
      <c r="J119" s="20">
        <v>12</v>
      </c>
      <c r="K119" s="25">
        <f t="shared" si="1"/>
        <v>45581</v>
      </c>
      <c r="L119" s="23">
        <v>0</v>
      </c>
      <c r="M119" s="23">
        <v>0</v>
      </c>
      <c r="N119" s="20"/>
      <c r="O119" s="20" t="s">
        <v>85</v>
      </c>
      <c r="P119" s="20"/>
      <c r="Q119" s="20"/>
      <c r="R119" s="20"/>
      <c r="S119" s="20"/>
      <c r="T119" s="20"/>
      <c r="U119" s="20"/>
      <c r="V119" s="20"/>
      <c r="W119" s="20"/>
      <c r="X119">
        <v>33000</v>
      </c>
      <c r="Y119" s="20">
        <v>0</v>
      </c>
    </row>
    <row r="120" spans="1:25">
      <c r="A120">
        <v>168</v>
      </c>
      <c r="B120" s="20" t="s">
        <v>82</v>
      </c>
      <c r="C120" s="20" t="s">
        <v>83</v>
      </c>
      <c r="D120" t="s">
        <v>1664</v>
      </c>
      <c r="E120" s="21" t="s">
        <v>80</v>
      </c>
      <c r="F120" s="20"/>
      <c r="G120" s="20" t="s">
        <v>84</v>
      </c>
      <c r="H120" s="24">
        <v>45216</v>
      </c>
      <c r="I120">
        <v>12000</v>
      </c>
      <c r="J120" s="20">
        <v>12</v>
      </c>
      <c r="K120" s="25">
        <f t="shared" si="1"/>
        <v>45581</v>
      </c>
      <c r="L120" s="23">
        <v>0</v>
      </c>
      <c r="M120" s="23">
        <v>0</v>
      </c>
      <c r="N120" s="20"/>
      <c r="O120" s="20" t="s">
        <v>85</v>
      </c>
      <c r="P120" s="20"/>
      <c r="Q120" s="20"/>
      <c r="R120" s="20"/>
      <c r="S120" s="20"/>
      <c r="T120" s="20"/>
      <c r="U120" s="20"/>
      <c r="V120" s="20"/>
      <c r="W120" s="20"/>
      <c r="X120">
        <v>12000</v>
      </c>
      <c r="Y120" s="20">
        <v>0</v>
      </c>
    </row>
    <row r="121" spans="1:25">
      <c r="A121">
        <v>169</v>
      </c>
      <c r="B121" s="20" t="s">
        <v>82</v>
      </c>
      <c r="C121" s="20" t="s">
        <v>83</v>
      </c>
      <c r="D121" t="s">
        <v>1665</v>
      </c>
      <c r="E121" s="21" t="s">
        <v>80</v>
      </c>
      <c r="F121" s="20"/>
      <c r="G121" s="20" t="s">
        <v>84</v>
      </c>
      <c r="H121" s="24">
        <v>45216</v>
      </c>
      <c r="I121">
        <v>30000</v>
      </c>
      <c r="J121" s="20">
        <v>12</v>
      </c>
      <c r="K121" s="25">
        <f t="shared" si="1"/>
        <v>45581</v>
      </c>
      <c r="L121" s="23">
        <v>0</v>
      </c>
      <c r="M121" s="23">
        <v>0</v>
      </c>
      <c r="N121" s="20"/>
      <c r="O121" s="20" t="s">
        <v>85</v>
      </c>
      <c r="P121" s="20"/>
      <c r="Q121" s="20"/>
      <c r="R121" s="20"/>
      <c r="S121" s="20"/>
      <c r="T121" s="20"/>
      <c r="U121" s="20"/>
      <c r="V121" s="20"/>
      <c r="W121" s="20"/>
      <c r="X121">
        <v>30000</v>
      </c>
      <c r="Y121" s="20">
        <v>0</v>
      </c>
    </row>
    <row r="122" spans="1:25">
      <c r="A122">
        <v>218</v>
      </c>
      <c r="B122" s="20" t="s">
        <v>82</v>
      </c>
      <c r="C122" s="20" t="s">
        <v>83</v>
      </c>
      <c r="D122" t="s">
        <v>1666</v>
      </c>
      <c r="E122" s="21" t="s">
        <v>80</v>
      </c>
      <c r="F122" s="20"/>
      <c r="G122" s="20" t="s">
        <v>84</v>
      </c>
      <c r="H122" s="24">
        <v>45216</v>
      </c>
      <c r="I122">
        <v>24000</v>
      </c>
      <c r="J122" s="20">
        <v>12</v>
      </c>
      <c r="K122" s="25">
        <f t="shared" si="1"/>
        <v>45581</v>
      </c>
      <c r="L122" s="23">
        <v>0</v>
      </c>
      <c r="M122" s="23">
        <v>0</v>
      </c>
      <c r="N122" s="20"/>
      <c r="O122" s="20" t="s">
        <v>85</v>
      </c>
      <c r="P122" s="20"/>
      <c r="Q122" s="20"/>
      <c r="R122" s="20"/>
      <c r="S122" s="20"/>
      <c r="T122" s="20"/>
      <c r="U122" s="20"/>
      <c r="V122" s="20"/>
      <c r="W122" s="20"/>
      <c r="X122">
        <v>24000</v>
      </c>
      <c r="Y122" s="20">
        <v>0</v>
      </c>
    </row>
    <row r="123" spans="1:25">
      <c r="A123">
        <v>151</v>
      </c>
      <c r="B123" s="20" t="s">
        <v>82</v>
      </c>
      <c r="C123" s="20" t="s">
        <v>83</v>
      </c>
      <c r="D123" t="s">
        <v>1667</v>
      </c>
      <c r="E123" s="21" t="s">
        <v>80</v>
      </c>
      <c r="F123" s="20"/>
      <c r="G123" s="20" t="s">
        <v>84</v>
      </c>
      <c r="H123" s="24">
        <v>45216</v>
      </c>
      <c r="I123">
        <v>33000</v>
      </c>
      <c r="J123" s="20">
        <v>12</v>
      </c>
      <c r="K123" s="25">
        <f t="shared" si="1"/>
        <v>45581</v>
      </c>
      <c r="L123" s="23">
        <v>0</v>
      </c>
      <c r="M123" s="23">
        <v>0</v>
      </c>
      <c r="N123" s="20"/>
      <c r="O123" s="20" t="s">
        <v>85</v>
      </c>
      <c r="P123" s="20"/>
      <c r="Q123" s="20"/>
      <c r="R123" s="20"/>
      <c r="S123" s="20"/>
      <c r="T123" s="20"/>
      <c r="U123" s="20"/>
      <c r="V123" s="20"/>
      <c r="W123" s="20"/>
      <c r="X123">
        <v>33000</v>
      </c>
      <c r="Y123" s="20">
        <v>0</v>
      </c>
    </row>
    <row r="124" spans="1:25">
      <c r="A124">
        <v>125</v>
      </c>
      <c r="B124" s="20" t="s">
        <v>82</v>
      </c>
      <c r="C124" s="20" t="s">
        <v>83</v>
      </c>
      <c r="D124" t="s">
        <v>1668</v>
      </c>
      <c r="E124" s="21" t="s">
        <v>80</v>
      </c>
      <c r="F124" s="20"/>
      <c r="G124" s="20" t="s">
        <v>84</v>
      </c>
      <c r="H124" s="24">
        <v>45216</v>
      </c>
      <c r="I124">
        <v>32000</v>
      </c>
      <c r="J124" s="20">
        <v>12</v>
      </c>
      <c r="K124" s="25">
        <f t="shared" si="1"/>
        <v>45581</v>
      </c>
      <c r="L124" s="23">
        <v>0</v>
      </c>
      <c r="M124" s="23">
        <v>0</v>
      </c>
      <c r="N124" s="20"/>
      <c r="O124" s="20" t="s">
        <v>85</v>
      </c>
      <c r="P124" s="20"/>
      <c r="Q124" s="20"/>
      <c r="R124" s="20"/>
      <c r="S124" s="20"/>
      <c r="T124" s="20"/>
      <c r="U124" s="20"/>
      <c r="V124" s="20"/>
      <c r="W124" s="20"/>
      <c r="X124">
        <v>32000</v>
      </c>
      <c r="Y124" s="20">
        <v>0</v>
      </c>
    </row>
    <row r="125" spans="1:25">
      <c r="A125">
        <v>131</v>
      </c>
      <c r="B125" s="20" t="s">
        <v>82</v>
      </c>
      <c r="C125" s="20" t="s">
        <v>83</v>
      </c>
      <c r="D125" t="s">
        <v>1669</v>
      </c>
      <c r="E125" s="21" t="s">
        <v>80</v>
      </c>
      <c r="F125" s="20"/>
      <c r="G125" s="20" t="s">
        <v>84</v>
      </c>
      <c r="H125" s="24">
        <v>45216</v>
      </c>
      <c r="I125">
        <v>32000</v>
      </c>
      <c r="J125" s="20">
        <v>12</v>
      </c>
      <c r="K125" s="25">
        <f t="shared" si="1"/>
        <v>45581</v>
      </c>
      <c r="L125" s="23">
        <v>0</v>
      </c>
      <c r="M125" s="23">
        <v>0</v>
      </c>
      <c r="N125" s="20"/>
      <c r="O125" s="20" t="s">
        <v>85</v>
      </c>
      <c r="P125" s="20"/>
      <c r="Q125" s="20"/>
      <c r="R125" s="20"/>
      <c r="S125" s="20"/>
      <c r="T125" s="20"/>
      <c r="U125" s="20"/>
      <c r="V125" s="20"/>
      <c r="W125" s="20"/>
      <c r="X125">
        <v>32000</v>
      </c>
      <c r="Y125" s="20">
        <v>0</v>
      </c>
    </row>
    <row r="126" spans="1:25">
      <c r="A126">
        <v>140</v>
      </c>
      <c r="B126" s="20" t="s">
        <v>82</v>
      </c>
      <c r="C126" s="20" t="s">
        <v>83</v>
      </c>
      <c r="D126" t="s">
        <v>1670</v>
      </c>
      <c r="E126" s="21" t="s">
        <v>80</v>
      </c>
      <c r="F126" s="20"/>
      <c r="G126" s="20" t="s">
        <v>84</v>
      </c>
      <c r="H126" s="24">
        <v>45216</v>
      </c>
      <c r="I126">
        <v>11000</v>
      </c>
      <c r="J126" s="20">
        <v>12</v>
      </c>
      <c r="K126" s="25">
        <f t="shared" si="1"/>
        <v>45581</v>
      </c>
      <c r="L126" s="23">
        <v>0</v>
      </c>
      <c r="M126" s="23">
        <v>0</v>
      </c>
      <c r="N126" s="20"/>
      <c r="O126" s="20" t="s">
        <v>85</v>
      </c>
      <c r="P126" s="20"/>
      <c r="Q126" s="20"/>
      <c r="R126" s="20"/>
      <c r="S126" s="20"/>
      <c r="T126" s="20"/>
      <c r="U126" s="20"/>
      <c r="V126" s="20"/>
      <c r="W126" s="20"/>
      <c r="X126">
        <v>11000</v>
      </c>
      <c r="Y126" s="20">
        <v>0</v>
      </c>
    </row>
    <row r="127" spans="1:25">
      <c r="A127">
        <v>145</v>
      </c>
      <c r="B127" s="20" t="s">
        <v>82</v>
      </c>
      <c r="C127" s="20" t="s">
        <v>83</v>
      </c>
      <c r="D127" t="s">
        <v>1671</v>
      </c>
      <c r="E127" s="21" t="s">
        <v>80</v>
      </c>
      <c r="F127" s="20"/>
      <c r="G127" s="20" t="s">
        <v>84</v>
      </c>
      <c r="H127" s="24">
        <v>45216</v>
      </c>
      <c r="I127">
        <v>38000</v>
      </c>
      <c r="J127" s="20">
        <v>12</v>
      </c>
      <c r="K127" s="25">
        <f t="shared" si="1"/>
        <v>45581</v>
      </c>
      <c r="L127" s="23">
        <v>0</v>
      </c>
      <c r="M127" s="23">
        <v>0</v>
      </c>
      <c r="N127" s="20"/>
      <c r="O127" s="20" t="s">
        <v>85</v>
      </c>
      <c r="P127" s="20"/>
      <c r="Q127" s="20"/>
      <c r="R127" s="20"/>
      <c r="S127" s="20"/>
      <c r="T127" s="20"/>
      <c r="U127" s="20"/>
      <c r="V127" s="20"/>
      <c r="W127" s="20"/>
      <c r="X127">
        <v>38000</v>
      </c>
      <c r="Y127" s="20">
        <v>0</v>
      </c>
    </row>
    <row r="128" spans="1:25">
      <c r="A128">
        <v>152</v>
      </c>
      <c r="B128" s="20" t="s">
        <v>82</v>
      </c>
      <c r="C128" s="20" t="s">
        <v>83</v>
      </c>
      <c r="D128" t="s">
        <v>1672</v>
      </c>
      <c r="E128" s="21" t="s">
        <v>80</v>
      </c>
      <c r="F128" s="20"/>
      <c r="G128" s="20" t="s">
        <v>84</v>
      </c>
      <c r="H128" s="24">
        <v>45216</v>
      </c>
      <c r="I128">
        <v>33000</v>
      </c>
      <c r="J128" s="20">
        <v>12</v>
      </c>
      <c r="K128" s="25">
        <f t="shared" si="1"/>
        <v>45581</v>
      </c>
      <c r="L128" s="23">
        <v>0</v>
      </c>
      <c r="M128" s="23">
        <v>0</v>
      </c>
      <c r="N128" s="20"/>
      <c r="O128" s="20" t="s">
        <v>85</v>
      </c>
      <c r="P128" s="20"/>
      <c r="Q128" s="20"/>
      <c r="R128" s="20"/>
      <c r="S128" s="20"/>
      <c r="T128" s="20"/>
      <c r="U128" s="20"/>
      <c r="V128" s="20"/>
      <c r="W128" s="20"/>
      <c r="X128">
        <v>33000</v>
      </c>
      <c r="Y128" s="20">
        <v>0</v>
      </c>
    </row>
    <row r="129" spans="1:25">
      <c r="A129">
        <v>91</v>
      </c>
      <c r="B129" s="20" t="s">
        <v>82</v>
      </c>
      <c r="C129" s="20" t="s">
        <v>83</v>
      </c>
      <c r="D129" t="s">
        <v>1673</v>
      </c>
      <c r="E129" s="21" t="s">
        <v>80</v>
      </c>
      <c r="F129" s="20"/>
      <c r="G129" s="20" t="s">
        <v>84</v>
      </c>
      <c r="H129" s="24">
        <v>45216</v>
      </c>
      <c r="I129">
        <v>40000</v>
      </c>
      <c r="J129" s="20">
        <v>12</v>
      </c>
      <c r="K129" s="25">
        <f t="shared" si="1"/>
        <v>45581</v>
      </c>
      <c r="L129" s="23">
        <v>0</v>
      </c>
      <c r="M129" s="23">
        <v>0</v>
      </c>
      <c r="N129" s="20"/>
      <c r="O129" s="20" t="s">
        <v>85</v>
      </c>
      <c r="P129" s="20"/>
      <c r="Q129" s="20"/>
      <c r="R129" s="20"/>
      <c r="S129" s="20"/>
      <c r="T129" s="20"/>
      <c r="U129" s="20"/>
      <c r="V129" s="20"/>
      <c r="W129" s="20"/>
      <c r="X129">
        <v>40000</v>
      </c>
      <c r="Y129" s="20">
        <v>0</v>
      </c>
    </row>
    <row r="130" spans="1:25">
      <c r="A130">
        <v>95</v>
      </c>
      <c r="B130" s="20" t="s">
        <v>82</v>
      </c>
      <c r="C130" s="20" t="s">
        <v>83</v>
      </c>
      <c r="D130" t="s">
        <v>1674</v>
      </c>
      <c r="E130" s="21" t="s">
        <v>80</v>
      </c>
      <c r="F130" s="20"/>
      <c r="G130" s="20" t="s">
        <v>84</v>
      </c>
      <c r="H130" s="24">
        <v>45216</v>
      </c>
      <c r="I130">
        <v>38000</v>
      </c>
      <c r="J130" s="20">
        <v>12</v>
      </c>
      <c r="K130" s="25">
        <f t="shared" ref="K130:K193" si="2">H130+365</f>
        <v>45581</v>
      </c>
      <c r="L130" s="23">
        <v>0</v>
      </c>
      <c r="M130" s="23">
        <v>0</v>
      </c>
      <c r="N130" s="20"/>
      <c r="O130" s="20" t="s">
        <v>85</v>
      </c>
      <c r="P130" s="20"/>
      <c r="Q130" s="20"/>
      <c r="R130" s="20"/>
      <c r="S130" s="20"/>
      <c r="T130" s="20"/>
      <c r="U130" s="20"/>
      <c r="V130" s="20"/>
      <c r="W130" s="20"/>
      <c r="X130">
        <v>38000</v>
      </c>
      <c r="Y130" s="20">
        <v>0</v>
      </c>
    </row>
    <row r="131" spans="1:25">
      <c r="A131">
        <v>112</v>
      </c>
      <c r="B131" s="20" t="s">
        <v>82</v>
      </c>
      <c r="C131" s="20" t="s">
        <v>83</v>
      </c>
      <c r="D131" t="s">
        <v>1675</v>
      </c>
      <c r="E131" s="21" t="s">
        <v>80</v>
      </c>
      <c r="F131" s="20"/>
      <c r="G131" s="20" t="s">
        <v>84</v>
      </c>
      <c r="H131" s="24">
        <v>45216</v>
      </c>
      <c r="I131">
        <v>42000</v>
      </c>
      <c r="J131" s="20">
        <v>12</v>
      </c>
      <c r="K131" s="25">
        <f t="shared" si="2"/>
        <v>45581</v>
      </c>
      <c r="L131" s="23">
        <v>0</v>
      </c>
      <c r="M131" s="23">
        <v>0</v>
      </c>
      <c r="N131" s="20"/>
      <c r="O131" s="20" t="s">
        <v>85</v>
      </c>
      <c r="P131" s="20"/>
      <c r="Q131" s="20"/>
      <c r="R131" s="20"/>
      <c r="S131" s="20"/>
      <c r="T131" s="20"/>
      <c r="U131" s="20"/>
      <c r="V131" s="20"/>
      <c r="W131" s="20"/>
      <c r="X131">
        <v>42000</v>
      </c>
      <c r="Y131" s="20">
        <v>0</v>
      </c>
    </row>
    <row r="132" spans="1:25">
      <c r="A132">
        <v>122</v>
      </c>
      <c r="B132" s="20" t="s">
        <v>82</v>
      </c>
      <c r="C132" s="20" t="s">
        <v>83</v>
      </c>
      <c r="D132" t="s">
        <v>1676</v>
      </c>
      <c r="E132" s="21" t="s">
        <v>80</v>
      </c>
      <c r="F132" s="20"/>
      <c r="G132" s="20" t="s">
        <v>84</v>
      </c>
      <c r="H132" s="24">
        <v>45216</v>
      </c>
      <c r="I132">
        <v>38000</v>
      </c>
      <c r="J132" s="20">
        <v>12</v>
      </c>
      <c r="K132" s="25">
        <f t="shared" si="2"/>
        <v>45581</v>
      </c>
      <c r="L132" s="23">
        <v>0</v>
      </c>
      <c r="M132" s="23">
        <v>0</v>
      </c>
      <c r="N132" s="20"/>
      <c r="O132" s="20" t="s">
        <v>85</v>
      </c>
      <c r="P132" s="20"/>
      <c r="Q132" s="20"/>
      <c r="R132" s="20"/>
      <c r="S132" s="20"/>
      <c r="T132" s="20"/>
      <c r="U132" s="20"/>
      <c r="V132" s="20"/>
      <c r="W132" s="20"/>
      <c r="X132">
        <v>38000</v>
      </c>
      <c r="Y132" s="20">
        <v>0</v>
      </c>
    </row>
    <row r="133" spans="1:25">
      <c r="A133">
        <v>208</v>
      </c>
      <c r="B133" s="20" t="s">
        <v>82</v>
      </c>
      <c r="C133" s="20" t="s">
        <v>83</v>
      </c>
      <c r="D133" t="s">
        <v>1677</v>
      </c>
      <c r="E133" s="21" t="s">
        <v>80</v>
      </c>
      <c r="F133" s="20"/>
      <c r="G133" s="20" t="s">
        <v>84</v>
      </c>
      <c r="H133" s="24">
        <v>45216</v>
      </c>
      <c r="I133">
        <v>35000</v>
      </c>
      <c r="J133" s="20">
        <v>12</v>
      </c>
      <c r="K133" s="25">
        <f t="shared" si="2"/>
        <v>45581</v>
      </c>
      <c r="L133" s="23">
        <v>0</v>
      </c>
      <c r="M133" s="23">
        <v>0</v>
      </c>
      <c r="N133" s="20"/>
      <c r="O133" s="20" t="s">
        <v>85</v>
      </c>
      <c r="P133" s="20"/>
      <c r="Q133" s="20"/>
      <c r="R133" s="20"/>
      <c r="S133" s="20"/>
      <c r="T133" s="20"/>
      <c r="U133" s="20"/>
      <c r="V133" s="20"/>
      <c r="W133" s="20"/>
      <c r="X133">
        <v>35000</v>
      </c>
      <c r="Y133" s="20">
        <v>0</v>
      </c>
    </row>
    <row r="134" spans="1:25">
      <c r="A134">
        <v>213</v>
      </c>
      <c r="B134" s="20" t="s">
        <v>82</v>
      </c>
      <c r="C134" s="20" t="s">
        <v>83</v>
      </c>
      <c r="D134" t="s">
        <v>1678</v>
      </c>
      <c r="E134" s="21" t="s">
        <v>80</v>
      </c>
      <c r="F134" s="20"/>
      <c r="G134" s="20" t="s">
        <v>84</v>
      </c>
      <c r="H134" s="24">
        <v>45216</v>
      </c>
      <c r="I134">
        <v>33000</v>
      </c>
      <c r="J134" s="20">
        <v>12</v>
      </c>
      <c r="K134" s="25">
        <f t="shared" si="2"/>
        <v>45581</v>
      </c>
      <c r="L134" s="23">
        <v>0</v>
      </c>
      <c r="M134" s="23">
        <v>0</v>
      </c>
      <c r="N134" s="20"/>
      <c r="O134" s="20" t="s">
        <v>85</v>
      </c>
      <c r="P134" s="20"/>
      <c r="Q134" s="20"/>
      <c r="R134" s="20"/>
      <c r="S134" s="20"/>
      <c r="T134" s="20"/>
      <c r="U134" s="20"/>
      <c r="V134" s="20"/>
      <c r="W134" s="20"/>
      <c r="X134">
        <v>33000</v>
      </c>
      <c r="Y134" s="20">
        <v>0</v>
      </c>
    </row>
    <row r="135" spans="1:25">
      <c r="A135">
        <v>214</v>
      </c>
      <c r="B135" s="20" t="s">
        <v>82</v>
      </c>
      <c r="C135" s="20" t="s">
        <v>83</v>
      </c>
      <c r="D135" t="s">
        <v>1679</v>
      </c>
      <c r="E135" s="21" t="s">
        <v>80</v>
      </c>
      <c r="F135" s="20"/>
      <c r="G135" s="20" t="s">
        <v>84</v>
      </c>
      <c r="H135" s="24">
        <v>45216</v>
      </c>
      <c r="I135">
        <v>33000</v>
      </c>
      <c r="J135" s="20">
        <v>12</v>
      </c>
      <c r="K135" s="25">
        <f t="shared" si="2"/>
        <v>45581</v>
      </c>
      <c r="L135" s="23">
        <v>0</v>
      </c>
      <c r="M135" s="23">
        <v>0</v>
      </c>
      <c r="N135" s="20"/>
      <c r="O135" s="20" t="s">
        <v>85</v>
      </c>
      <c r="P135" s="20"/>
      <c r="Q135" s="20"/>
      <c r="R135" s="20"/>
      <c r="S135" s="20"/>
      <c r="T135" s="20"/>
      <c r="U135" s="20"/>
      <c r="V135" s="20"/>
      <c r="W135" s="20"/>
      <c r="X135">
        <v>33000</v>
      </c>
      <c r="Y135" s="20">
        <v>0</v>
      </c>
    </row>
    <row r="136" spans="1:25">
      <c r="A136">
        <v>181</v>
      </c>
      <c r="B136" s="20" t="s">
        <v>82</v>
      </c>
      <c r="C136" s="20" t="s">
        <v>83</v>
      </c>
      <c r="D136" t="s">
        <v>1680</v>
      </c>
      <c r="E136" s="21" t="s">
        <v>80</v>
      </c>
      <c r="F136" s="20"/>
      <c r="G136" s="20" t="s">
        <v>84</v>
      </c>
      <c r="H136" s="24">
        <v>45216</v>
      </c>
      <c r="I136">
        <v>33000</v>
      </c>
      <c r="J136" s="20">
        <v>12</v>
      </c>
      <c r="K136" s="25">
        <f t="shared" si="2"/>
        <v>45581</v>
      </c>
      <c r="L136" s="23">
        <v>0</v>
      </c>
      <c r="M136" s="23">
        <v>0</v>
      </c>
      <c r="N136" s="20"/>
      <c r="O136" s="20" t="s">
        <v>85</v>
      </c>
      <c r="P136" s="20"/>
      <c r="Q136" s="20"/>
      <c r="R136" s="20"/>
      <c r="S136" s="20"/>
      <c r="T136" s="20"/>
      <c r="U136" s="20"/>
      <c r="V136" s="20"/>
      <c r="W136" s="20"/>
      <c r="X136">
        <v>33000</v>
      </c>
      <c r="Y136" s="20">
        <v>0</v>
      </c>
    </row>
    <row r="137" spans="1:25">
      <c r="A137">
        <v>106</v>
      </c>
      <c r="B137" s="20" t="s">
        <v>82</v>
      </c>
      <c r="C137" s="20" t="s">
        <v>83</v>
      </c>
      <c r="D137" t="s">
        <v>1681</v>
      </c>
      <c r="E137" s="21" t="s">
        <v>80</v>
      </c>
      <c r="F137" s="20"/>
      <c r="G137" s="20" t="s">
        <v>84</v>
      </c>
      <c r="H137" s="24">
        <v>45381</v>
      </c>
      <c r="I137">
        <v>30000</v>
      </c>
      <c r="J137" s="20">
        <v>12</v>
      </c>
      <c r="K137" s="25">
        <f t="shared" si="2"/>
        <v>45746</v>
      </c>
      <c r="L137" s="23">
        <v>0</v>
      </c>
      <c r="M137" s="23">
        <v>0</v>
      </c>
      <c r="N137" s="20"/>
      <c r="O137" s="20" t="s">
        <v>85</v>
      </c>
      <c r="P137" s="20"/>
      <c r="Q137" s="20"/>
      <c r="R137" s="20"/>
      <c r="S137" s="20"/>
      <c r="T137" s="20"/>
      <c r="U137" s="20"/>
      <c r="V137" s="20"/>
      <c r="W137" s="20"/>
      <c r="X137">
        <v>30000</v>
      </c>
      <c r="Y137" s="20">
        <v>0</v>
      </c>
    </row>
    <row r="138" spans="1:25">
      <c r="A138">
        <v>130</v>
      </c>
      <c r="B138" s="20" t="s">
        <v>82</v>
      </c>
      <c r="C138" s="20" t="s">
        <v>83</v>
      </c>
      <c r="D138" t="s">
        <v>1682</v>
      </c>
      <c r="E138" s="21" t="s">
        <v>80</v>
      </c>
      <c r="F138" s="20"/>
      <c r="G138" s="20" t="s">
        <v>84</v>
      </c>
      <c r="H138" s="24">
        <v>45381</v>
      </c>
      <c r="I138">
        <v>30000</v>
      </c>
      <c r="J138" s="20">
        <v>12</v>
      </c>
      <c r="K138" s="25">
        <f t="shared" si="2"/>
        <v>45746</v>
      </c>
      <c r="L138" s="23">
        <v>0</v>
      </c>
      <c r="M138" s="23">
        <v>0</v>
      </c>
      <c r="N138" s="20"/>
      <c r="O138" s="20" t="s">
        <v>85</v>
      </c>
      <c r="P138" s="20"/>
      <c r="Q138" s="20"/>
      <c r="R138" s="20"/>
      <c r="S138" s="20"/>
      <c r="T138" s="20"/>
      <c r="U138" s="20"/>
      <c r="V138" s="20"/>
      <c r="W138" s="20"/>
      <c r="X138">
        <v>30000</v>
      </c>
      <c r="Y138" s="20">
        <v>0</v>
      </c>
    </row>
    <row r="139" spans="1:25">
      <c r="A139">
        <v>148</v>
      </c>
      <c r="B139" s="20" t="s">
        <v>82</v>
      </c>
      <c r="C139" s="20" t="s">
        <v>83</v>
      </c>
      <c r="D139" t="s">
        <v>1683</v>
      </c>
      <c r="E139" s="21" t="s">
        <v>80</v>
      </c>
      <c r="F139" s="20"/>
      <c r="G139" s="20" t="s">
        <v>84</v>
      </c>
      <c r="H139" s="24">
        <v>45381</v>
      </c>
      <c r="I139">
        <v>30000</v>
      </c>
      <c r="J139" s="20">
        <v>12</v>
      </c>
      <c r="K139" s="25">
        <f t="shared" si="2"/>
        <v>45746</v>
      </c>
      <c r="L139" s="23">
        <v>0</v>
      </c>
      <c r="M139" s="23">
        <v>0</v>
      </c>
      <c r="N139" s="20"/>
      <c r="O139" s="20" t="s">
        <v>85</v>
      </c>
      <c r="P139" s="20"/>
      <c r="Q139" s="20"/>
      <c r="R139" s="20"/>
      <c r="S139" s="20"/>
      <c r="T139" s="20"/>
      <c r="U139" s="20"/>
      <c r="V139" s="20"/>
      <c r="W139" s="20"/>
      <c r="X139">
        <v>30000</v>
      </c>
      <c r="Y139" s="20">
        <v>0</v>
      </c>
    </row>
    <row r="140" spans="1:25">
      <c r="A140">
        <v>247</v>
      </c>
      <c r="B140" s="20" t="s">
        <v>82</v>
      </c>
      <c r="C140" s="20" t="s">
        <v>83</v>
      </c>
      <c r="D140" t="s">
        <v>1684</v>
      </c>
      <c r="E140" s="21" t="s">
        <v>80</v>
      </c>
      <c r="F140" s="20"/>
      <c r="G140" s="20" t="s">
        <v>84</v>
      </c>
      <c r="H140" s="24">
        <v>45381</v>
      </c>
      <c r="I140">
        <v>21000</v>
      </c>
      <c r="J140" s="20">
        <v>12</v>
      </c>
      <c r="K140" s="25">
        <f t="shared" si="2"/>
        <v>45746</v>
      </c>
      <c r="L140" s="23">
        <v>0</v>
      </c>
      <c r="M140" s="23">
        <v>0</v>
      </c>
      <c r="N140" s="20"/>
      <c r="O140" s="20" t="s">
        <v>85</v>
      </c>
      <c r="P140" s="20"/>
      <c r="Q140" s="20"/>
      <c r="R140" s="20"/>
      <c r="S140" s="20"/>
      <c r="T140" s="20"/>
      <c r="U140" s="20"/>
      <c r="V140" s="20"/>
      <c r="W140" s="20"/>
      <c r="X140">
        <v>21000</v>
      </c>
      <c r="Y140" s="20">
        <v>0</v>
      </c>
    </row>
    <row r="141" spans="1:25">
      <c r="A141">
        <v>248</v>
      </c>
      <c r="B141" s="20" t="s">
        <v>82</v>
      </c>
      <c r="C141" s="20" t="s">
        <v>83</v>
      </c>
      <c r="D141" t="s">
        <v>1685</v>
      </c>
      <c r="E141" s="21" t="s">
        <v>80</v>
      </c>
      <c r="F141" s="20"/>
      <c r="G141" s="20" t="s">
        <v>84</v>
      </c>
      <c r="H141" s="24">
        <v>45381</v>
      </c>
      <c r="I141">
        <v>25000</v>
      </c>
      <c r="J141" s="20">
        <v>12</v>
      </c>
      <c r="K141" s="25">
        <f t="shared" si="2"/>
        <v>45746</v>
      </c>
      <c r="L141" s="23">
        <v>0</v>
      </c>
      <c r="M141" s="23">
        <v>0</v>
      </c>
      <c r="N141" s="20"/>
      <c r="O141" s="20" t="s">
        <v>85</v>
      </c>
      <c r="P141" s="20"/>
      <c r="Q141" s="20"/>
      <c r="R141" s="20"/>
      <c r="S141" s="20"/>
      <c r="T141" s="20"/>
      <c r="U141" s="20"/>
      <c r="V141" s="20"/>
      <c r="W141" s="20"/>
      <c r="X141">
        <v>25000</v>
      </c>
      <c r="Y141" s="20">
        <v>0</v>
      </c>
    </row>
    <row r="142" spans="1:25">
      <c r="A142">
        <v>249</v>
      </c>
      <c r="B142" s="20" t="s">
        <v>82</v>
      </c>
      <c r="C142" s="20" t="s">
        <v>83</v>
      </c>
      <c r="D142" t="s">
        <v>1686</v>
      </c>
      <c r="E142" s="21" t="s">
        <v>80</v>
      </c>
      <c r="F142" s="20"/>
      <c r="G142" s="20" t="s">
        <v>84</v>
      </c>
      <c r="H142" s="24">
        <v>45381</v>
      </c>
      <c r="I142">
        <v>25000</v>
      </c>
      <c r="J142" s="20">
        <v>12</v>
      </c>
      <c r="K142" s="25">
        <f t="shared" si="2"/>
        <v>45746</v>
      </c>
      <c r="L142" s="23">
        <v>0</v>
      </c>
      <c r="M142" s="23">
        <v>0</v>
      </c>
      <c r="N142" s="20"/>
      <c r="O142" s="20" t="s">
        <v>85</v>
      </c>
      <c r="P142" s="20"/>
      <c r="Q142" s="20"/>
      <c r="R142" s="20"/>
      <c r="S142" s="20"/>
      <c r="T142" s="20"/>
      <c r="U142" s="20"/>
      <c r="V142" s="20"/>
      <c r="W142" s="20"/>
      <c r="X142">
        <v>25000</v>
      </c>
      <c r="Y142" s="20">
        <v>0</v>
      </c>
    </row>
    <row r="143" spans="1:25">
      <c r="A143">
        <v>250</v>
      </c>
      <c r="B143" s="20" t="s">
        <v>82</v>
      </c>
      <c r="C143" s="20" t="s">
        <v>83</v>
      </c>
      <c r="D143" t="s">
        <v>1687</v>
      </c>
      <c r="E143" s="21" t="s">
        <v>80</v>
      </c>
      <c r="F143" s="20"/>
      <c r="G143" s="20" t="s">
        <v>84</v>
      </c>
      <c r="H143" s="24">
        <v>45381</v>
      </c>
      <c r="I143">
        <v>25000</v>
      </c>
      <c r="J143" s="20">
        <v>12</v>
      </c>
      <c r="K143" s="25">
        <f t="shared" si="2"/>
        <v>45746</v>
      </c>
      <c r="L143" s="23">
        <v>0</v>
      </c>
      <c r="M143" s="23">
        <v>0</v>
      </c>
      <c r="N143" s="20"/>
      <c r="O143" s="20" t="s">
        <v>85</v>
      </c>
      <c r="P143" s="20"/>
      <c r="Q143" s="20"/>
      <c r="R143" s="20"/>
      <c r="S143" s="20"/>
      <c r="T143" s="20"/>
      <c r="U143" s="20"/>
      <c r="V143" s="20"/>
      <c r="W143" s="20"/>
      <c r="X143">
        <v>25000</v>
      </c>
      <c r="Y143" s="20">
        <v>0</v>
      </c>
    </row>
    <row r="144" spans="1:25">
      <c r="A144">
        <v>254</v>
      </c>
      <c r="B144" s="20" t="s">
        <v>82</v>
      </c>
      <c r="C144" s="20" t="s">
        <v>83</v>
      </c>
      <c r="D144" t="s">
        <v>1688</v>
      </c>
      <c r="E144" s="21" t="s">
        <v>80</v>
      </c>
      <c r="F144" s="20"/>
      <c r="G144" s="20" t="s">
        <v>84</v>
      </c>
      <c r="H144" s="24">
        <v>45381</v>
      </c>
      <c r="I144">
        <v>25000</v>
      </c>
      <c r="J144" s="20">
        <v>12</v>
      </c>
      <c r="K144" s="25">
        <f t="shared" si="2"/>
        <v>45746</v>
      </c>
      <c r="L144" s="23">
        <v>0</v>
      </c>
      <c r="M144" s="23">
        <v>0</v>
      </c>
      <c r="N144" s="20"/>
      <c r="O144" s="20" t="s">
        <v>85</v>
      </c>
      <c r="P144" s="20"/>
      <c r="Q144" s="20"/>
      <c r="R144" s="20"/>
      <c r="S144" s="20"/>
      <c r="T144" s="20"/>
      <c r="U144" s="20"/>
      <c r="V144" s="20"/>
      <c r="W144" s="20"/>
      <c r="X144">
        <v>25000</v>
      </c>
      <c r="Y144" s="20">
        <v>0</v>
      </c>
    </row>
    <row r="145" spans="1:25">
      <c r="A145">
        <v>255</v>
      </c>
      <c r="B145" s="20" t="s">
        <v>82</v>
      </c>
      <c r="C145" s="20" t="s">
        <v>83</v>
      </c>
      <c r="D145" t="s">
        <v>1689</v>
      </c>
      <c r="E145" s="21" t="s">
        <v>80</v>
      </c>
      <c r="F145" s="20"/>
      <c r="G145" s="20" t="s">
        <v>84</v>
      </c>
      <c r="H145" s="24">
        <v>45381</v>
      </c>
      <c r="I145">
        <v>25000</v>
      </c>
      <c r="J145" s="20">
        <v>12</v>
      </c>
      <c r="K145" s="25">
        <f t="shared" si="2"/>
        <v>45746</v>
      </c>
      <c r="L145" s="23">
        <v>0</v>
      </c>
      <c r="M145" s="23">
        <v>0</v>
      </c>
      <c r="N145" s="20"/>
      <c r="O145" s="20" t="s">
        <v>85</v>
      </c>
      <c r="P145" s="20"/>
      <c r="Q145" s="20"/>
      <c r="R145" s="20"/>
      <c r="S145" s="20"/>
      <c r="T145" s="20"/>
      <c r="U145" s="20"/>
      <c r="V145" s="20"/>
      <c r="W145" s="20"/>
      <c r="X145">
        <v>25000</v>
      </c>
      <c r="Y145" s="20">
        <v>0</v>
      </c>
    </row>
    <row r="146" spans="1:25">
      <c r="A146">
        <v>256</v>
      </c>
      <c r="B146" s="20" t="s">
        <v>82</v>
      </c>
      <c r="C146" s="20" t="s">
        <v>83</v>
      </c>
      <c r="D146" t="s">
        <v>1690</v>
      </c>
      <c r="E146" s="21" t="s">
        <v>80</v>
      </c>
      <c r="F146" s="20"/>
      <c r="G146" s="20" t="s">
        <v>84</v>
      </c>
      <c r="H146" s="24">
        <v>45381</v>
      </c>
      <c r="I146">
        <v>25000</v>
      </c>
      <c r="J146" s="20">
        <v>12</v>
      </c>
      <c r="K146" s="25">
        <f t="shared" si="2"/>
        <v>45746</v>
      </c>
      <c r="L146" s="23">
        <v>0</v>
      </c>
      <c r="M146" s="23">
        <v>0</v>
      </c>
      <c r="N146" s="20"/>
      <c r="O146" s="20" t="s">
        <v>85</v>
      </c>
      <c r="P146" s="20"/>
      <c r="Q146" s="20"/>
      <c r="R146" s="20"/>
      <c r="S146" s="20"/>
      <c r="T146" s="20"/>
      <c r="U146" s="20"/>
      <c r="V146" s="20"/>
      <c r="W146" s="20"/>
      <c r="X146">
        <v>25000</v>
      </c>
      <c r="Y146" s="20">
        <v>0</v>
      </c>
    </row>
    <row r="147" spans="1:25">
      <c r="A147">
        <v>257</v>
      </c>
      <c r="B147" s="20" t="s">
        <v>82</v>
      </c>
      <c r="C147" s="20" t="s">
        <v>83</v>
      </c>
      <c r="D147" t="s">
        <v>1691</v>
      </c>
      <c r="E147" s="21" t="s">
        <v>80</v>
      </c>
      <c r="F147" s="20"/>
      <c r="G147" s="20" t="s">
        <v>84</v>
      </c>
      <c r="H147" s="24">
        <v>45381</v>
      </c>
      <c r="I147">
        <v>25000</v>
      </c>
      <c r="J147" s="20">
        <v>12</v>
      </c>
      <c r="K147" s="25">
        <f t="shared" si="2"/>
        <v>45746</v>
      </c>
      <c r="L147" s="23">
        <v>0</v>
      </c>
      <c r="M147" s="23">
        <v>0</v>
      </c>
      <c r="N147" s="20"/>
      <c r="O147" s="20" t="s">
        <v>85</v>
      </c>
      <c r="P147" s="20"/>
      <c r="Q147" s="20"/>
      <c r="R147" s="20"/>
      <c r="S147" s="20"/>
      <c r="T147" s="20"/>
      <c r="U147" s="20"/>
      <c r="V147" s="20"/>
      <c r="W147" s="20"/>
      <c r="X147">
        <v>25000</v>
      </c>
      <c r="Y147" s="20">
        <v>0</v>
      </c>
    </row>
    <row r="148" spans="1:25">
      <c r="A148">
        <v>258</v>
      </c>
      <c r="B148" s="20" t="s">
        <v>82</v>
      </c>
      <c r="C148" s="20" t="s">
        <v>83</v>
      </c>
      <c r="D148" t="s">
        <v>1692</v>
      </c>
      <c r="E148" s="21" t="s">
        <v>80</v>
      </c>
      <c r="F148" s="20"/>
      <c r="G148" s="20" t="s">
        <v>84</v>
      </c>
      <c r="H148" s="24">
        <v>45381</v>
      </c>
      <c r="I148">
        <v>25000</v>
      </c>
      <c r="J148" s="20">
        <v>12</v>
      </c>
      <c r="K148" s="25">
        <f t="shared" si="2"/>
        <v>45746</v>
      </c>
      <c r="L148" s="23">
        <v>0</v>
      </c>
      <c r="M148" s="23">
        <v>0</v>
      </c>
      <c r="N148" s="20"/>
      <c r="O148" s="20" t="s">
        <v>85</v>
      </c>
      <c r="P148" s="20"/>
      <c r="Q148" s="20"/>
      <c r="R148" s="20"/>
      <c r="S148" s="20"/>
      <c r="T148" s="20"/>
      <c r="U148" s="20"/>
      <c r="V148" s="20"/>
      <c r="W148" s="20"/>
      <c r="X148">
        <v>25000</v>
      </c>
      <c r="Y148" s="20">
        <v>0</v>
      </c>
    </row>
    <row r="149" spans="1:25">
      <c r="A149">
        <v>259</v>
      </c>
      <c r="B149" s="20" t="s">
        <v>82</v>
      </c>
      <c r="C149" s="20" t="s">
        <v>83</v>
      </c>
      <c r="D149" t="s">
        <v>1693</v>
      </c>
      <c r="E149" s="21" t="s">
        <v>80</v>
      </c>
      <c r="F149" s="20"/>
      <c r="G149" s="20" t="s">
        <v>84</v>
      </c>
      <c r="H149" s="24">
        <v>45381</v>
      </c>
      <c r="I149">
        <v>25000</v>
      </c>
      <c r="J149" s="20">
        <v>12</v>
      </c>
      <c r="K149" s="25">
        <f t="shared" si="2"/>
        <v>45746</v>
      </c>
      <c r="L149" s="23">
        <v>0</v>
      </c>
      <c r="M149" s="23">
        <v>0</v>
      </c>
      <c r="N149" s="20"/>
      <c r="O149" s="20" t="s">
        <v>85</v>
      </c>
      <c r="P149" s="20"/>
      <c r="Q149" s="20"/>
      <c r="R149" s="20"/>
      <c r="S149" s="20"/>
      <c r="T149" s="20"/>
      <c r="U149" s="20"/>
      <c r="V149" s="20"/>
      <c r="W149" s="20"/>
      <c r="X149">
        <v>25000</v>
      </c>
      <c r="Y149" s="20">
        <v>0</v>
      </c>
    </row>
    <row r="150" spans="1:25">
      <c r="A150">
        <v>260</v>
      </c>
      <c r="B150" s="20" t="s">
        <v>82</v>
      </c>
      <c r="C150" s="20" t="s">
        <v>83</v>
      </c>
      <c r="D150" t="s">
        <v>1694</v>
      </c>
      <c r="E150" s="21" t="s">
        <v>80</v>
      </c>
      <c r="F150" s="20"/>
      <c r="G150" s="20" t="s">
        <v>84</v>
      </c>
      <c r="H150" s="24">
        <v>45381</v>
      </c>
      <c r="I150">
        <v>25000</v>
      </c>
      <c r="J150" s="20">
        <v>12</v>
      </c>
      <c r="K150" s="25">
        <f t="shared" si="2"/>
        <v>45746</v>
      </c>
      <c r="L150" s="23">
        <v>0</v>
      </c>
      <c r="M150" s="23">
        <v>0</v>
      </c>
      <c r="N150" s="20"/>
      <c r="O150" s="20" t="s">
        <v>85</v>
      </c>
      <c r="P150" s="20"/>
      <c r="Q150" s="20"/>
      <c r="R150" s="20"/>
      <c r="S150" s="20"/>
      <c r="T150" s="20"/>
      <c r="U150" s="20"/>
      <c r="V150" s="20"/>
      <c r="W150" s="20"/>
      <c r="X150">
        <v>25000</v>
      </c>
      <c r="Y150" s="20">
        <v>0</v>
      </c>
    </row>
    <row r="151" spans="1:25">
      <c r="A151">
        <v>261</v>
      </c>
      <c r="B151" s="20" t="s">
        <v>82</v>
      </c>
      <c r="C151" s="20" t="s">
        <v>83</v>
      </c>
      <c r="D151" t="s">
        <v>1695</v>
      </c>
      <c r="E151" s="21" t="s">
        <v>80</v>
      </c>
      <c r="F151" s="20"/>
      <c r="G151" s="20" t="s">
        <v>84</v>
      </c>
      <c r="H151" s="24">
        <v>45381</v>
      </c>
      <c r="I151">
        <v>25000</v>
      </c>
      <c r="J151" s="20">
        <v>12</v>
      </c>
      <c r="K151" s="25">
        <f t="shared" si="2"/>
        <v>45746</v>
      </c>
      <c r="L151" s="23">
        <v>0</v>
      </c>
      <c r="M151" s="23">
        <v>0</v>
      </c>
      <c r="N151" s="20"/>
      <c r="O151" s="20" t="s">
        <v>85</v>
      </c>
      <c r="P151" s="20"/>
      <c r="Q151" s="20"/>
      <c r="R151" s="20"/>
      <c r="S151" s="20"/>
      <c r="T151" s="20"/>
      <c r="U151" s="20"/>
      <c r="V151" s="20"/>
      <c r="W151" s="20"/>
      <c r="X151">
        <v>25000</v>
      </c>
      <c r="Y151" s="20">
        <v>0</v>
      </c>
    </row>
    <row r="152" spans="1:25">
      <c r="A152">
        <v>262</v>
      </c>
      <c r="B152" s="20" t="s">
        <v>82</v>
      </c>
      <c r="C152" s="20" t="s">
        <v>83</v>
      </c>
      <c r="D152" t="s">
        <v>1696</v>
      </c>
      <c r="E152" s="21" t="s">
        <v>80</v>
      </c>
      <c r="F152" s="20"/>
      <c r="G152" s="20" t="s">
        <v>84</v>
      </c>
      <c r="H152" s="24">
        <v>45381</v>
      </c>
      <c r="I152">
        <v>25000</v>
      </c>
      <c r="J152" s="20">
        <v>12</v>
      </c>
      <c r="K152" s="25">
        <f t="shared" si="2"/>
        <v>45746</v>
      </c>
      <c r="L152" s="23">
        <v>0</v>
      </c>
      <c r="M152" s="23">
        <v>0</v>
      </c>
      <c r="N152" s="20"/>
      <c r="O152" s="20" t="s">
        <v>85</v>
      </c>
      <c r="P152" s="20"/>
      <c r="Q152" s="20"/>
      <c r="R152" s="20"/>
      <c r="S152" s="20"/>
      <c r="T152" s="20"/>
      <c r="U152" s="20"/>
      <c r="V152" s="20"/>
      <c r="W152" s="20"/>
      <c r="X152">
        <v>25000</v>
      </c>
      <c r="Y152" s="20">
        <v>0</v>
      </c>
    </row>
    <row r="153" spans="1:25">
      <c r="A153">
        <v>263</v>
      </c>
      <c r="B153" s="20" t="s">
        <v>82</v>
      </c>
      <c r="C153" s="20" t="s">
        <v>83</v>
      </c>
      <c r="D153" t="s">
        <v>1697</v>
      </c>
      <c r="E153" s="21" t="s">
        <v>80</v>
      </c>
      <c r="F153" s="20"/>
      <c r="G153" s="20" t="s">
        <v>84</v>
      </c>
      <c r="H153" s="24">
        <v>45381</v>
      </c>
      <c r="I153">
        <v>25000</v>
      </c>
      <c r="J153" s="20">
        <v>12</v>
      </c>
      <c r="K153" s="25">
        <f t="shared" si="2"/>
        <v>45746</v>
      </c>
      <c r="L153" s="23">
        <v>0</v>
      </c>
      <c r="M153" s="23">
        <v>0</v>
      </c>
      <c r="N153" s="20"/>
      <c r="O153" s="20" t="s">
        <v>85</v>
      </c>
      <c r="P153" s="20"/>
      <c r="Q153" s="20"/>
      <c r="R153" s="20"/>
      <c r="S153" s="20"/>
      <c r="T153" s="20"/>
      <c r="U153" s="20"/>
      <c r="V153" s="20"/>
      <c r="W153" s="20"/>
      <c r="X153">
        <v>25000</v>
      </c>
      <c r="Y153" s="20">
        <v>0</v>
      </c>
    </row>
    <row r="154" spans="1:25">
      <c r="A154">
        <v>266</v>
      </c>
      <c r="B154" s="20" t="s">
        <v>82</v>
      </c>
      <c r="C154" s="20" t="s">
        <v>83</v>
      </c>
      <c r="D154" t="s">
        <v>1698</v>
      </c>
      <c r="E154" s="21" t="s">
        <v>80</v>
      </c>
      <c r="F154" s="20"/>
      <c r="G154" s="20" t="s">
        <v>84</v>
      </c>
      <c r="H154" s="24">
        <v>45381</v>
      </c>
      <c r="I154">
        <v>25000</v>
      </c>
      <c r="J154" s="20">
        <v>12</v>
      </c>
      <c r="K154" s="25">
        <f t="shared" si="2"/>
        <v>45746</v>
      </c>
      <c r="L154" s="23">
        <v>0</v>
      </c>
      <c r="M154" s="23">
        <v>0</v>
      </c>
      <c r="N154" s="20"/>
      <c r="O154" s="20" t="s">
        <v>85</v>
      </c>
      <c r="P154" s="20"/>
      <c r="Q154" s="20"/>
      <c r="R154" s="20"/>
      <c r="S154" s="20"/>
      <c r="T154" s="20"/>
      <c r="U154" s="20"/>
      <c r="V154" s="20"/>
      <c r="W154" s="20"/>
      <c r="X154">
        <v>25000</v>
      </c>
      <c r="Y154" s="20">
        <v>0</v>
      </c>
    </row>
    <row r="155" spans="1:25">
      <c r="A155">
        <v>267</v>
      </c>
      <c r="B155" s="20" t="s">
        <v>82</v>
      </c>
      <c r="C155" s="20" t="s">
        <v>83</v>
      </c>
      <c r="D155" t="s">
        <v>1699</v>
      </c>
      <c r="E155" s="21" t="s">
        <v>80</v>
      </c>
      <c r="F155" s="20"/>
      <c r="G155" s="20" t="s">
        <v>84</v>
      </c>
      <c r="H155" s="24">
        <v>45381</v>
      </c>
      <c r="I155">
        <v>23000</v>
      </c>
      <c r="J155" s="20">
        <v>12</v>
      </c>
      <c r="K155" s="25">
        <f t="shared" si="2"/>
        <v>45746</v>
      </c>
      <c r="L155" s="23">
        <v>0</v>
      </c>
      <c r="M155" s="23">
        <v>0</v>
      </c>
      <c r="N155" s="20"/>
      <c r="O155" s="20" t="s">
        <v>85</v>
      </c>
      <c r="P155" s="20"/>
      <c r="Q155" s="20"/>
      <c r="R155" s="20"/>
      <c r="S155" s="20"/>
      <c r="T155" s="20"/>
      <c r="U155" s="20"/>
      <c r="V155" s="20"/>
      <c r="W155" s="20"/>
      <c r="X155">
        <v>23000</v>
      </c>
      <c r="Y155" s="20">
        <v>0</v>
      </c>
    </row>
    <row r="156" spans="1:25">
      <c r="A156">
        <v>270</v>
      </c>
      <c r="B156" s="20" t="s">
        <v>82</v>
      </c>
      <c r="C156" s="20" t="s">
        <v>83</v>
      </c>
      <c r="D156" t="s">
        <v>1700</v>
      </c>
      <c r="E156" s="21" t="s">
        <v>80</v>
      </c>
      <c r="F156" s="20"/>
      <c r="G156" s="20" t="s">
        <v>84</v>
      </c>
      <c r="H156" s="24">
        <v>45381</v>
      </c>
      <c r="I156">
        <v>23000</v>
      </c>
      <c r="J156" s="20">
        <v>12</v>
      </c>
      <c r="K156" s="25">
        <f t="shared" si="2"/>
        <v>45746</v>
      </c>
      <c r="L156" s="23">
        <v>0</v>
      </c>
      <c r="M156" s="23">
        <v>0</v>
      </c>
      <c r="N156" s="20"/>
      <c r="O156" s="20" t="s">
        <v>85</v>
      </c>
      <c r="P156" s="20"/>
      <c r="Q156" s="20"/>
      <c r="R156" s="20"/>
      <c r="S156" s="20"/>
      <c r="T156" s="20"/>
      <c r="U156" s="20"/>
      <c r="V156" s="20"/>
      <c r="W156" s="20"/>
      <c r="X156">
        <v>23000</v>
      </c>
      <c r="Y156" s="20">
        <v>0</v>
      </c>
    </row>
    <row r="157" spans="1:25">
      <c r="A157">
        <v>271</v>
      </c>
      <c r="B157" s="20" t="s">
        <v>82</v>
      </c>
      <c r="C157" s="20" t="s">
        <v>83</v>
      </c>
      <c r="D157" t="s">
        <v>1701</v>
      </c>
      <c r="E157" s="21" t="s">
        <v>80</v>
      </c>
      <c r="F157" s="20"/>
      <c r="G157" s="20" t="s">
        <v>84</v>
      </c>
      <c r="H157" s="24">
        <v>45381</v>
      </c>
      <c r="I157">
        <v>25000</v>
      </c>
      <c r="J157" s="20">
        <v>12</v>
      </c>
      <c r="K157" s="25">
        <f t="shared" si="2"/>
        <v>45746</v>
      </c>
      <c r="L157" s="23">
        <v>0</v>
      </c>
      <c r="M157" s="23">
        <v>0</v>
      </c>
      <c r="N157" s="20"/>
      <c r="O157" s="20" t="s">
        <v>85</v>
      </c>
      <c r="P157" s="20"/>
      <c r="Q157" s="20"/>
      <c r="R157" s="20"/>
      <c r="S157" s="20"/>
      <c r="T157" s="20"/>
      <c r="U157" s="20"/>
      <c r="V157" s="20"/>
      <c r="W157" s="20"/>
      <c r="X157">
        <v>25000</v>
      </c>
      <c r="Y157" s="20">
        <v>0</v>
      </c>
    </row>
    <row r="158" spans="1:25">
      <c r="A158">
        <v>272</v>
      </c>
      <c r="B158" s="20" t="s">
        <v>82</v>
      </c>
      <c r="C158" s="20" t="s">
        <v>83</v>
      </c>
      <c r="D158" t="s">
        <v>1702</v>
      </c>
      <c r="E158" s="21" t="s">
        <v>80</v>
      </c>
      <c r="F158" s="20"/>
      <c r="G158" s="20" t="s">
        <v>84</v>
      </c>
      <c r="H158" s="24">
        <v>45381</v>
      </c>
      <c r="I158">
        <v>25000</v>
      </c>
      <c r="J158" s="20">
        <v>12</v>
      </c>
      <c r="K158" s="25">
        <f t="shared" si="2"/>
        <v>45746</v>
      </c>
      <c r="L158" s="23">
        <v>0</v>
      </c>
      <c r="M158" s="23">
        <v>0</v>
      </c>
      <c r="N158" s="20"/>
      <c r="O158" s="20" t="s">
        <v>85</v>
      </c>
      <c r="P158" s="20"/>
      <c r="Q158" s="20"/>
      <c r="R158" s="20"/>
      <c r="S158" s="20"/>
      <c r="T158" s="20"/>
      <c r="U158" s="20"/>
      <c r="V158" s="20"/>
      <c r="W158" s="20"/>
      <c r="X158">
        <v>25000</v>
      </c>
      <c r="Y158" s="20">
        <v>0</v>
      </c>
    </row>
    <row r="159" spans="1:25">
      <c r="A159">
        <v>273</v>
      </c>
      <c r="B159" s="20" t="s">
        <v>82</v>
      </c>
      <c r="C159" s="20" t="s">
        <v>83</v>
      </c>
      <c r="D159" t="s">
        <v>1703</v>
      </c>
      <c r="E159" s="21" t="s">
        <v>80</v>
      </c>
      <c r="F159" s="20"/>
      <c r="G159" s="20" t="s">
        <v>84</v>
      </c>
      <c r="H159" s="24">
        <v>45381</v>
      </c>
      <c r="I159">
        <v>21000</v>
      </c>
      <c r="J159" s="20">
        <v>12</v>
      </c>
      <c r="K159" s="25">
        <f t="shared" si="2"/>
        <v>45746</v>
      </c>
      <c r="L159" s="23">
        <v>0</v>
      </c>
      <c r="M159" s="23">
        <v>0</v>
      </c>
      <c r="N159" s="20"/>
      <c r="O159" s="20" t="s">
        <v>85</v>
      </c>
      <c r="P159" s="20"/>
      <c r="Q159" s="20"/>
      <c r="R159" s="20"/>
      <c r="S159" s="20"/>
      <c r="T159" s="20"/>
      <c r="U159" s="20"/>
      <c r="V159" s="20"/>
      <c r="W159" s="20"/>
      <c r="X159">
        <v>21000</v>
      </c>
      <c r="Y159" s="20">
        <v>0</v>
      </c>
    </row>
    <row r="160" spans="1:25">
      <c r="A160">
        <v>274</v>
      </c>
      <c r="B160" s="20" t="s">
        <v>82</v>
      </c>
      <c r="C160" s="20" t="s">
        <v>83</v>
      </c>
      <c r="D160" t="s">
        <v>1704</v>
      </c>
      <c r="E160" s="21" t="s">
        <v>80</v>
      </c>
      <c r="F160" s="20"/>
      <c r="G160" s="20" t="s">
        <v>84</v>
      </c>
      <c r="H160" s="24">
        <v>45381</v>
      </c>
      <c r="I160">
        <v>25000</v>
      </c>
      <c r="J160" s="20">
        <v>12</v>
      </c>
      <c r="K160" s="25">
        <f t="shared" si="2"/>
        <v>45746</v>
      </c>
      <c r="L160" s="23">
        <v>0</v>
      </c>
      <c r="M160" s="23">
        <v>0</v>
      </c>
      <c r="N160" s="20"/>
      <c r="O160" s="20" t="s">
        <v>85</v>
      </c>
      <c r="P160" s="20"/>
      <c r="Q160" s="20"/>
      <c r="R160" s="20"/>
      <c r="S160" s="20"/>
      <c r="T160" s="20"/>
      <c r="U160" s="20"/>
      <c r="V160" s="20"/>
      <c r="W160" s="20"/>
      <c r="X160">
        <v>25000</v>
      </c>
      <c r="Y160" s="20">
        <v>0</v>
      </c>
    </row>
    <row r="161" spans="1:25">
      <c r="A161">
        <v>275</v>
      </c>
      <c r="B161" s="20" t="s">
        <v>82</v>
      </c>
      <c r="C161" s="20" t="s">
        <v>83</v>
      </c>
      <c r="D161" t="s">
        <v>1705</v>
      </c>
      <c r="E161" s="21" t="s">
        <v>80</v>
      </c>
      <c r="F161" s="20"/>
      <c r="G161" s="20" t="s">
        <v>84</v>
      </c>
      <c r="H161" s="24">
        <v>45381</v>
      </c>
      <c r="I161">
        <v>25000</v>
      </c>
      <c r="J161" s="20">
        <v>12</v>
      </c>
      <c r="K161" s="25">
        <f t="shared" si="2"/>
        <v>45746</v>
      </c>
      <c r="L161" s="23">
        <v>0</v>
      </c>
      <c r="M161" s="23">
        <v>0</v>
      </c>
      <c r="N161" s="20"/>
      <c r="O161" s="20" t="s">
        <v>85</v>
      </c>
      <c r="P161" s="20"/>
      <c r="Q161" s="20"/>
      <c r="R161" s="20"/>
      <c r="S161" s="20"/>
      <c r="T161" s="20"/>
      <c r="U161" s="20"/>
      <c r="V161" s="20"/>
      <c r="W161" s="20"/>
      <c r="X161">
        <v>25000</v>
      </c>
      <c r="Y161" s="20">
        <v>0</v>
      </c>
    </row>
    <row r="162" spans="1:25">
      <c r="A162">
        <v>276</v>
      </c>
      <c r="B162" s="20" t="s">
        <v>82</v>
      </c>
      <c r="C162" s="20" t="s">
        <v>83</v>
      </c>
      <c r="D162" t="s">
        <v>1706</v>
      </c>
      <c r="E162" s="21" t="s">
        <v>80</v>
      </c>
      <c r="F162" s="20"/>
      <c r="G162" s="20" t="s">
        <v>84</v>
      </c>
      <c r="H162" s="24">
        <v>45381</v>
      </c>
      <c r="I162">
        <v>25000</v>
      </c>
      <c r="J162" s="20">
        <v>12</v>
      </c>
      <c r="K162" s="25">
        <f t="shared" si="2"/>
        <v>45746</v>
      </c>
      <c r="L162" s="23">
        <v>0</v>
      </c>
      <c r="M162" s="23">
        <v>0</v>
      </c>
      <c r="N162" s="20"/>
      <c r="O162" s="20" t="s">
        <v>85</v>
      </c>
      <c r="P162" s="20"/>
      <c r="Q162" s="20"/>
      <c r="R162" s="20"/>
      <c r="S162" s="20"/>
      <c r="T162" s="20"/>
      <c r="U162" s="20"/>
      <c r="V162" s="20"/>
      <c r="W162" s="20"/>
      <c r="X162">
        <v>25000</v>
      </c>
      <c r="Y162" s="20">
        <v>0</v>
      </c>
    </row>
    <row r="163" spans="1:25">
      <c r="A163">
        <v>277</v>
      </c>
      <c r="B163" s="20" t="s">
        <v>82</v>
      </c>
      <c r="C163" s="20" t="s">
        <v>83</v>
      </c>
      <c r="D163" t="s">
        <v>1707</v>
      </c>
      <c r="E163" s="21" t="s">
        <v>80</v>
      </c>
      <c r="F163" s="20"/>
      <c r="G163" s="20" t="s">
        <v>84</v>
      </c>
      <c r="H163" s="24">
        <v>45381</v>
      </c>
      <c r="I163">
        <v>25000</v>
      </c>
      <c r="J163" s="20">
        <v>12</v>
      </c>
      <c r="K163" s="25">
        <f t="shared" si="2"/>
        <v>45746</v>
      </c>
      <c r="L163" s="23">
        <v>0</v>
      </c>
      <c r="M163" s="23">
        <v>0</v>
      </c>
      <c r="N163" s="20"/>
      <c r="O163" s="20" t="s">
        <v>85</v>
      </c>
      <c r="P163" s="20"/>
      <c r="Q163" s="20"/>
      <c r="R163" s="20"/>
      <c r="S163" s="20"/>
      <c r="T163" s="20"/>
      <c r="U163" s="20"/>
      <c r="V163" s="20"/>
      <c r="W163" s="20"/>
      <c r="X163">
        <v>25000</v>
      </c>
      <c r="Y163" s="20">
        <v>0</v>
      </c>
    </row>
    <row r="164" spans="1:25">
      <c r="A164">
        <v>280</v>
      </c>
      <c r="B164" s="20" t="s">
        <v>82</v>
      </c>
      <c r="C164" s="20" t="s">
        <v>83</v>
      </c>
      <c r="D164" t="s">
        <v>1708</v>
      </c>
      <c r="E164" s="21" t="s">
        <v>80</v>
      </c>
      <c r="F164" s="20"/>
      <c r="G164" s="20" t="s">
        <v>84</v>
      </c>
      <c r="H164" s="24">
        <v>45381</v>
      </c>
      <c r="I164">
        <v>25000</v>
      </c>
      <c r="J164" s="20">
        <v>12</v>
      </c>
      <c r="K164" s="25">
        <f t="shared" si="2"/>
        <v>45746</v>
      </c>
      <c r="L164" s="23">
        <v>0</v>
      </c>
      <c r="M164" s="23">
        <v>0</v>
      </c>
      <c r="N164" s="20"/>
      <c r="O164" s="20" t="s">
        <v>85</v>
      </c>
      <c r="P164" s="20"/>
      <c r="Q164" s="20"/>
      <c r="R164" s="20"/>
      <c r="S164" s="20"/>
      <c r="T164" s="20"/>
      <c r="U164" s="20"/>
      <c r="V164" s="20"/>
      <c r="W164" s="20"/>
      <c r="X164">
        <v>25000</v>
      </c>
      <c r="Y164" s="20">
        <v>0</v>
      </c>
    </row>
    <row r="165" spans="1:25">
      <c r="A165">
        <v>281</v>
      </c>
      <c r="B165" s="20" t="s">
        <v>82</v>
      </c>
      <c r="C165" s="20" t="s">
        <v>83</v>
      </c>
      <c r="D165" t="s">
        <v>1709</v>
      </c>
      <c r="E165" s="21" t="s">
        <v>80</v>
      </c>
      <c r="F165" s="20"/>
      <c r="G165" s="20" t="s">
        <v>84</v>
      </c>
      <c r="H165" s="24">
        <v>45381</v>
      </c>
      <c r="I165">
        <v>25000</v>
      </c>
      <c r="J165" s="20">
        <v>12</v>
      </c>
      <c r="K165" s="25">
        <f t="shared" si="2"/>
        <v>45746</v>
      </c>
      <c r="L165" s="23">
        <v>0</v>
      </c>
      <c r="M165" s="23">
        <v>0</v>
      </c>
      <c r="N165" s="20"/>
      <c r="O165" s="20" t="s">
        <v>85</v>
      </c>
      <c r="P165" s="20"/>
      <c r="Q165" s="20"/>
      <c r="R165" s="20"/>
      <c r="S165" s="20"/>
      <c r="T165" s="20"/>
      <c r="U165" s="20"/>
      <c r="V165" s="20"/>
      <c r="W165" s="20"/>
      <c r="X165">
        <v>25000</v>
      </c>
      <c r="Y165" s="20">
        <v>0</v>
      </c>
    </row>
    <row r="166" spans="1:25">
      <c r="A166">
        <v>282</v>
      </c>
      <c r="B166" s="20" t="s">
        <v>82</v>
      </c>
      <c r="C166" s="20" t="s">
        <v>83</v>
      </c>
      <c r="D166" t="s">
        <v>1710</v>
      </c>
      <c r="E166" s="21" t="s">
        <v>80</v>
      </c>
      <c r="F166" s="20"/>
      <c r="G166" s="20" t="s">
        <v>84</v>
      </c>
      <c r="H166" s="24">
        <v>45381</v>
      </c>
      <c r="I166">
        <v>25000</v>
      </c>
      <c r="J166" s="20">
        <v>12</v>
      </c>
      <c r="K166" s="25">
        <f t="shared" si="2"/>
        <v>45746</v>
      </c>
      <c r="L166" s="23">
        <v>0</v>
      </c>
      <c r="M166" s="23">
        <v>0</v>
      </c>
      <c r="N166" s="20"/>
      <c r="O166" s="20" t="s">
        <v>85</v>
      </c>
      <c r="P166" s="20"/>
      <c r="Q166" s="20"/>
      <c r="R166" s="20"/>
      <c r="S166" s="20"/>
      <c r="T166" s="20"/>
      <c r="U166" s="20"/>
      <c r="V166" s="20"/>
      <c r="W166" s="20"/>
      <c r="X166">
        <v>25000</v>
      </c>
      <c r="Y166" s="20">
        <v>0</v>
      </c>
    </row>
    <row r="167" spans="1:25">
      <c r="A167">
        <v>283</v>
      </c>
      <c r="B167" s="20" t="s">
        <v>82</v>
      </c>
      <c r="C167" s="20" t="s">
        <v>83</v>
      </c>
      <c r="D167" t="s">
        <v>1711</v>
      </c>
      <c r="E167" s="21" t="s">
        <v>80</v>
      </c>
      <c r="F167" s="20"/>
      <c r="G167" s="20" t="s">
        <v>84</v>
      </c>
      <c r="H167" s="24">
        <v>45381</v>
      </c>
      <c r="I167">
        <v>25000</v>
      </c>
      <c r="J167" s="20">
        <v>12</v>
      </c>
      <c r="K167" s="25">
        <f t="shared" si="2"/>
        <v>45746</v>
      </c>
      <c r="L167" s="23">
        <v>0</v>
      </c>
      <c r="M167" s="23">
        <v>0</v>
      </c>
      <c r="N167" s="20"/>
      <c r="O167" s="20" t="s">
        <v>85</v>
      </c>
      <c r="P167" s="20"/>
      <c r="Q167" s="20"/>
      <c r="R167" s="20"/>
      <c r="S167" s="20"/>
      <c r="T167" s="20"/>
      <c r="U167" s="20"/>
      <c r="V167" s="20"/>
      <c r="W167" s="20"/>
      <c r="X167">
        <v>25000</v>
      </c>
      <c r="Y167" s="20">
        <v>0</v>
      </c>
    </row>
    <row r="168" spans="1:25">
      <c r="A168">
        <v>284</v>
      </c>
      <c r="B168" s="20" t="s">
        <v>82</v>
      </c>
      <c r="C168" s="20" t="s">
        <v>83</v>
      </c>
      <c r="D168" t="s">
        <v>1712</v>
      </c>
      <c r="E168" s="21" t="s">
        <v>80</v>
      </c>
      <c r="F168" s="20"/>
      <c r="G168" s="20" t="s">
        <v>84</v>
      </c>
      <c r="H168" s="24">
        <v>45381</v>
      </c>
      <c r="I168">
        <v>25000</v>
      </c>
      <c r="J168" s="20">
        <v>12</v>
      </c>
      <c r="K168" s="25">
        <f t="shared" si="2"/>
        <v>45746</v>
      </c>
      <c r="L168" s="23">
        <v>0</v>
      </c>
      <c r="M168" s="23">
        <v>0</v>
      </c>
      <c r="N168" s="20"/>
      <c r="O168" s="20" t="s">
        <v>85</v>
      </c>
      <c r="P168" s="20"/>
      <c r="Q168" s="20"/>
      <c r="R168" s="20"/>
      <c r="S168" s="20"/>
      <c r="T168" s="20"/>
      <c r="U168" s="20"/>
      <c r="V168" s="20"/>
      <c r="W168" s="20"/>
      <c r="X168">
        <v>25000</v>
      </c>
      <c r="Y168" s="20">
        <v>0</v>
      </c>
    </row>
    <row r="169" spans="1:25">
      <c r="A169">
        <v>286</v>
      </c>
      <c r="B169" s="20" t="s">
        <v>82</v>
      </c>
      <c r="C169" s="20" t="s">
        <v>83</v>
      </c>
      <c r="D169" t="s">
        <v>1713</v>
      </c>
      <c r="E169" s="21" t="s">
        <v>80</v>
      </c>
      <c r="F169" s="20"/>
      <c r="G169" s="20" t="s">
        <v>84</v>
      </c>
      <c r="H169" s="24">
        <v>45381</v>
      </c>
      <c r="I169">
        <v>25000</v>
      </c>
      <c r="J169" s="20">
        <v>12</v>
      </c>
      <c r="K169" s="25">
        <f t="shared" si="2"/>
        <v>45746</v>
      </c>
      <c r="L169" s="23">
        <v>0</v>
      </c>
      <c r="M169" s="23">
        <v>0</v>
      </c>
      <c r="N169" s="20"/>
      <c r="O169" s="20" t="s">
        <v>85</v>
      </c>
      <c r="P169" s="20"/>
      <c r="Q169" s="20"/>
      <c r="R169" s="20"/>
      <c r="S169" s="20"/>
      <c r="T169" s="20"/>
      <c r="U169" s="20"/>
      <c r="V169" s="20"/>
      <c r="W169" s="20"/>
      <c r="X169">
        <v>25000</v>
      </c>
      <c r="Y169" s="20">
        <v>0</v>
      </c>
    </row>
    <row r="170" spans="1:25">
      <c r="A170">
        <v>287</v>
      </c>
      <c r="B170" s="20" t="s">
        <v>82</v>
      </c>
      <c r="C170" s="20" t="s">
        <v>83</v>
      </c>
      <c r="D170" t="s">
        <v>1714</v>
      </c>
      <c r="E170" s="21" t="s">
        <v>80</v>
      </c>
      <c r="F170" s="20"/>
      <c r="G170" s="20" t="s">
        <v>84</v>
      </c>
      <c r="H170" s="24">
        <v>45381</v>
      </c>
      <c r="I170">
        <v>25000</v>
      </c>
      <c r="J170" s="20">
        <v>12</v>
      </c>
      <c r="K170" s="25">
        <f t="shared" si="2"/>
        <v>45746</v>
      </c>
      <c r="L170" s="23">
        <v>0</v>
      </c>
      <c r="M170" s="23">
        <v>0</v>
      </c>
      <c r="N170" s="20"/>
      <c r="O170" s="20" t="s">
        <v>85</v>
      </c>
      <c r="P170" s="20"/>
      <c r="Q170" s="20"/>
      <c r="R170" s="20"/>
      <c r="S170" s="20"/>
      <c r="T170" s="20"/>
      <c r="U170" s="20"/>
      <c r="V170" s="20"/>
      <c r="W170" s="20"/>
      <c r="X170">
        <v>25000</v>
      </c>
      <c r="Y170" s="20">
        <v>0</v>
      </c>
    </row>
    <row r="171" spans="1:25">
      <c r="A171">
        <v>288</v>
      </c>
      <c r="B171" s="20" t="s">
        <v>82</v>
      </c>
      <c r="C171" s="20" t="s">
        <v>83</v>
      </c>
      <c r="D171" t="s">
        <v>1715</v>
      </c>
      <c r="E171" s="21" t="s">
        <v>80</v>
      </c>
      <c r="F171" s="20"/>
      <c r="G171" s="20" t="s">
        <v>84</v>
      </c>
      <c r="H171" s="24">
        <v>45381</v>
      </c>
      <c r="I171">
        <v>25000</v>
      </c>
      <c r="J171" s="20">
        <v>12</v>
      </c>
      <c r="K171" s="25">
        <f t="shared" si="2"/>
        <v>45746</v>
      </c>
      <c r="L171" s="23">
        <v>0</v>
      </c>
      <c r="M171" s="23">
        <v>0</v>
      </c>
      <c r="N171" s="20"/>
      <c r="O171" s="20" t="s">
        <v>85</v>
      </c>
      <c r="P171" s="20"/>
      <c r="Q171" s="20"/>
      <c r="R171" s="20"/>
      <c r="S171" s="20"/>
      <c r="T171" s="20"/>
      <c r="U171" s="20"/>
      <c r="V171" s="20"/>
      <c r="W171" s="20"/>
      <c r="X171">
        <v>25000</v>
      </c>
      <c r="Y171" s="20">
        <v>0</v>
      </c>
    </row>
    <row r="172" spans="1:25">
      <c r="A172">
        <v>291</v>
      </c>
      <c r="B172" s="20" t="s">
        <v>82</v>
      </c>
      <c r="C172" s="20" t="s">
        <v>83</v>
      </c>
      <c r="D172" t="s">
        <v>1716</v>
      </c>
      <c r="E172" s="21" t="s">
        <v>80</v>
      </c>
      <c r="F172" s="20"/>
      <c r="G172" s="20" t="s">
        <v>84</v>
      </c>
      <c r="H172" s="24">
        <v>45381</v>
      </c>
      <c r="I172">
        <v>23000</v>
      </c>
      <c r="J172" s="20">
        <v>12</v>
      </c>
      <c r="K172" s="25">
        <f t="shared" si="2"/>
        <v>45746</v>
      </c>
      <c r="L172" s="23">
        <v>0</v>
      </c>
      <c r="M172" s="23">
        <v>0</v>
      </c>
      <c r="N172" s="20"/>
      <c r="O172" s="20" t="s">
        <v>85</v>
      </c>
      <c r="P172" s="20"/>
      <c r="Q172" s="20"/>
      <c r="R172" s="20"/>
      <c r="S172" s="20"/>
      <c r="T172" s="20"/>
      <c r="U172" s="20"/>
      <c r="V172" s="20"/>
      <c r="W172" s="20"/>
      <c r="X172">
        <v>23000</v>
      </c>
      <c r="Y172" s="20">
        <v>0</v>
      </c>
    </row>
    <row r="173" spans="1:25">
      <c r="A173">
        <v>294</v>
      </c>
      <c r="B173" s="20" t="s">
        <v>82</v>
      </c>
      <c r="C173" s="20" t="s">
        <v>83</v>
      </c>
      <c r="D173" t="s">
        <v>1717</v>
      </c>
      <c r="E173" s="21" t="s">
        <v>80</v>
      </c>
      <c r="F173" s="20"/>
      <c r="G173" s="20" t="s">
        <v>84</v>
      </c>
      <c r="H173" s="24">
        <v>45381</v>
      </c>
      <c r="I173">
        <v>25000</v>
      </c>
      <c r="J173" s="20">
        <v>12</v>
      </c>
      <c r="K173" s="25">
        <f t="shared" si="2"/>
        <v>45746</v>
      </c>
      <c r="L173" s="23">
        <v>0</v>
      </c>
      <c r="M173" s="23">
        <v>0</v>
      </c>
      <c r="N173" s="20"/>
      <c r="O173" s="20" t="s">
        <v>85</v>
      </c>
      <c r="P173" s="20"/>
      <c r="Q173" s="20"/>
      <c r="R173" s="20"/>
      <c r="S173" s="20"/>
      <c r="T173" s="20"/>
      <c r="U173" s="20"/>
      <c r="V173" s="20"/>
      <c r="W173" s="20"/>
      <c r="X173">
        <v>25000</v>
      </c>
      <c r="Y173" s="20">
        <v>0</v>
      </c>
    </row>
    <row r="174" spans="1:25">
      <c r="A174">
        <v>296</v>
      </c>
      <c r="B174" s="20" t="s">
        <v>82</v>
      </c>
      <c r="C174" s="20" t="s">
        <v>83</v>
      </c>
      <c r="D174" t="s">
        <v>1718</v>
      </c>
      <c r="E174" s="21" t="s">
        <v>80</v>
      </c>
      <c r="F174" s="20"/>
      <c r="G174" s="20" t="s">
        <v>84</v>
      </c>
      <c r="H174" s="24">
        <v>45381</v>
      </c>
      <c r="I174">
        <v>12000</v>
      </c>
      <c r="J174" s="20">
        <v>12</v>
      </c>
      <c r="K174" s="25">
        <f t="shared" si="2"/>
        <v>45746</v>
      </c>
      <c r="L174" s="23">
        <v>0</v>
      </c>
      <c r="M174" s="23">
        <v>0</v>
      </c>
      <c r="N174" s="20"/>
      <c r="O174" s="20" t="s">
        <v>85</v>
      </c>
      <c r="P174" s="20"/>
      <c r="Q174" s="20"/>
      <c r="R174" s="20"/>
      <c r="S174" s="20"/>
      <c r="T174" s="20"/>
      <c r="U174" s="20"/>
      <c r="V174" s="20"/>
      <c r="W174" s="20"/>
      <c r="X174">
        <v>12000</v>
      </c>
      <c r="Y174" s="20">
        <v>0</v>
      </c>
    </row>
    <row r="175" spans="1:25">
      <c r="A175">
        <v>299</v>
      </c>
      <c r="B175" s="20" t="s">
        <v>82</v>
      </c>
      <c r="C175" s="20" t="s">
        <v>83</v>
      </c>
      <c r="D175" t="s">
        <v>1719</v>
      </c>
      <c r="E175" s="21" t="s">
        <v>80</v>
      </c>
      <c r="F175" s="20"/>
      <c r="G175" s="20" t="s">
        <v>84</v>
      </c>
      <c r="H175" s="24">
        <v>45381</v>
      </c>
      <c r="I175">
        <v>19000</v>
      </c>
      <c r="J175" s="20">
        <v>12</v>
      </c>
      <c r="K175" s="25">
        <f t="shared" si="2"/>
        <v>45746</v>
      </c>
      <c r="L175" s="23">
        <v>0</v>
      </c>
      <c r="M175" s="23">
        <v>0</v>
      </c>
      <c r="N175" s="20"/>
      <c r="O175" s="20" t="s">
        <v>85</v>
      </c>
      <c r="P175" s="20"/>
      <c r="Q175" s="20"/>
      <c r="R175" s="20"/>
      <c r="S175" s="20"/>
      <c r="T175" s="20"/>
      <c r="U175" s="20"/>
      <c r="V175" s="20"/>
      <c r="W175" s="20"/>
      <c r="X175">
        <v>19000</v>
      </c>
      <c r="Y175" s="20">
        <v>0</v>
      </c>
    </row>
    <row r="176" spans="1:25">
      <c r="A176">
        <v>301</v>
      </c>
      <c r="B176" s="20" t="s">
        <v>82</v>
      </c>
      <c r="C176" s="20" t="s">
        <v>83</v>
      </c>
      <c r="D176" t="s">
        <v>1720</v>
      </c>
      <c r="E176" s="21" t="s">
        <v>80</v>
      </c>
      <c r="F176" s="20"/>
      <c r="G176" s="20" t="s">
        <v>84</v>
      </c>
      <c r="H176" s="24">
        <v>45381</v>
      </c>
      <c r="I176">
        <v>25000</v>
      </c>
      <c r="J176" s="20">
        <v>12</v>
      </c>
      <c r="K176" s="25">
        <f t="shared" si="2"/>
        <v>45746</v>
      </c>
      <c r="L176" s="23">
        <v>0</v>
      </c>
      <c r="M176" s="23">
        <v>0</v>
      </c>
      <c r="N176" s="20"/>
      <c r="O176" s="20" t="s">
        <v>85</v>
      </c>
      <c r="P176" s="20"/>
      <c r="Q176" s="20"/>
      <c r="R176" s="20"/>
      <c r="S176" s="20"/>
      <c r="T176" s="20"/>
      <c r="U176" s="20"/>
      <c r="V176" s="20"/>
      <c r="W176" s="20"/>
      <c r="X176">
        <v>25000</v>
      </c>
      <c r="Y176" s="20">
        <v>0</v>
      </c>
    </row>
    <row r="177" spans="1:25">
      <c r="A177">
        <v>302</v>
      </c>
      <c r="B177" s="20" t="s">
        <v>82</v>
      </c>
      <c r="C177" s="20" t="s">
        <v>83</v>
      </c>
      <c r="D177" t="s">
        <v>1721</v>
      </c>
      <c r="E177" s="21" t="s">
        <v>80</v>
      </c>
      <c r="F177" s="20"/>
      <c r="G177" s="20" t="s">
        <v>84</v>
      </c>
      <c r="H177" s="24">
        <v>45381</v>
      </c>
      <c r="I177">
        <v>25000</v>
      </c>
      <c r="J177" s="20">
        <v>12</v>
      </c>
      <c r="K177" s="25">
        <f t="shared" si="2"/>
        <v>45746</v>
      </c>
      <c r="L177" s="23">
        <v>0</v>
      </c>
      <c r="M177" s="23">
        <v>0</v>
      </c>
      <c r="N177" s="20"/>
      <c r="O177" s="20" t="s">
        <v>85</v>
      </c>
      <c r="P177" s="20"/>
      <c r="Q177" s="20"/>
      <c r="R177" s="20"/>
      <c r="S177" s="20"/>
      <c r="T177" s="20"/>
      <c r="U177" s="20"/>
      <c r="V177" s="20"/>
      <c r="W177" s="20"/>
      <c r="X177">
        <v>25000</v>
      </c>
      <c r="Y177" s="20">
        <v>0</v>
      </c>
    </row>
    <row r="178" spans="1:25">
      <c r="A178">
        <v>303</v>
      </c>
      <c r="B178" s="20" t="s">
        <v>82</v>
      </c>
      <c r="C178" s="20" t="s">
        <v>83</v>
      </c>
      <c r="D178" t="s">
        <v>1722</v>
      </c>
      <c r="E178" s="21" t="s">
        <v>80</v>
      </c>
      <c r="F178" s="20"/>
      <c r="G178" s="20" t="s">
        <v>84</v>
      </c>
      <c r="H178" s="24">
        <v>45381</v>
      </c>
      <c r="I178">
        <v>25000</v>
      </c>
      <c r="J178" s="20">
        <v>12</v>
      </c>
      <c r="K178" s="25">
        <f t="shared" si="2"/>
        <v>45746</v>
      </c>
      <c r="L178" s="23">
        <v>0</v>
      </c>
      <c r="M178" s="23">
        <v>0</v>
      </c>
      <c r="N178" s="20"/>
      <c r="O178" s="20" t="s">
        <v>85</v>
      </c>
      <c r="P178" s="20"/>
      <c r="Q178" s="20"/>
      <c r="R178" s="20"/>
      <c r="S178" s="20"/>
      <c r="T178" s="20"/>
      <c r="U178" s="20"/>
      <c r="V178" s="20"/>
      <c r="W178" s="20"/>
      <c r="X178">
        <v>25000</v>
      </c>
      <c r="Y178" s="20">
        <v>0</v>
      </c>
    </row>
    <row r="179" spans="1:25">
      <c r="A179">
        <v>304</v>
      </c>
      <c r="B179" s="20" t="s">
        <v>82</v>
      </c>
      <c r="C179" s="20" t="s">
        <v>83</v>
      </c>
      <c r="D179" t="s">
        <v>1723</v>
      </c>
      <c r="E179" s="21" t="s">
        <v>80</v>
      </c>
      <c r="F179" s="20"/>
      <c r="G179" s="20" t="s">
        <v>84</v>
      </c>
      <c r="H179" s="24">
        <v>45381</v>
      </c>
      <c r="I179">
        <v>14000</v>
      </c>
      <c r="J179" s="20">
        <v>12</v>
      </c>
      <c r="K179" s="25">
        <f t="shared" si="2"/>
        <v>45746</v>
      </c>
      <c r="L179" s="23">
        <v>0</v>
      </c>
      <c r="M179" s="23">
        <v>0</v>
      </c>
      <c r="N179" s="20"/>
      <c r="O179" s="20" t="s">
        <v>85</v>
      </c>
      <c r="P179" s="20"/>
      <c r="Q179" s="20"/>
      <c r="R179" s="20"/>
      <c r="S179" s="20"/>
      <c r="T179" s="20"/>
      <c r="U179" s="20"/>
      <c r="V179" s="20"/>
      <c r="W179" s="20"/>
      <c r="X179">
        <v>14000</v>
      </c>
      <c r="Y179" s="20">
        <v>0</v>
      </c>
    </row>
    <row r="180" spans="1:25">
      <c r="A180">
        <v>305</v>
      </c>
      <c r="B180" s="20" t="s">
        <v>82</v>
      </c>
      <c r="C180" s="20" t="s">
        <v>83</v>
      </c>
      <c r="D180" t="s">
        <v>1724</v>
      </c>
      <c r="E180" s="21" t="s">
        <v>80</v>
      </c>
      <c r="F180" s="20"/>
      <c r="G180" s="20" t="s">
        <v>84</v>
      </c>
      <c r="H180" s="24">
        <v>45381</v>
      </c>
      <c r="I180">
        <v>25000</v>
      </c>
      <c r="J180" s="20">
        <v>12</v>
      </c>
      <c r="K180" s="25">
        <f t="shared" si="2"/>
        <v>45746</v>
      </c>
      <c r="L180" s="23">
        <v>0</v>
      </c>
      <c r="M180" s="23">
        <v>0</v>
      </c>
      <c r="N180" s="20"/>
      <c r="O180" s="20" t="s">
        <v>85</v>
      </c>
      <c r="P180" s="20"/>
      <c r="Q180" s="20"/>
      <c r="R180" s="20"/>
      <c r="S180" s="20"/>
      <c r="T180" s="20"/>
      <c r="U180" s="20"/>
      <c r="V180" s="20"/>
      <c r="W180" s="20"/>
      <c r="X180">
        <v>25000</v>
      </c>
      <c r="Y180" s="20">
        <v>0</v>
      </c>
    </row>
    <row r="181" spans="1:25">
      <c r="A181">
        <v>306</v>
      </c>
      <c r="B181" s="20" t="s">
        <v>82</v>
      </c>
      <c r="C181" s="20" t="s">
        <v>83</v>
      </c>
      <c r="D181" t="s">
        <v>1725</v>
      </c>
      <c r="E181" s="21" t="s">
        <v>80</v>
      </c>
      <c r="F181" s="20"/>
      <c r="G181" s="20" t="s">
        <v>84</v>
      </c>
      <c r="H181" s="24">
        <v>45381</v>
      </c>
      <c r="I181">
        <v>25000</v>
      </c>
      <c r="J181" s="20">
        <v>12</v>
      </c>
      <c r="K181" s="25">
        <f t="shared" si="2"/>
        <v>45746</v>
      </c>
      <c r="L181" s="23">
        <v>0</v>
      </c>
      <c r="M181" s="23">
        <v>0</v>
      </c>
      <c r="N181" s="20"/>
      <c r="O181" s="20" t="s">
        <v>85</v>
      </c>
      <c r="P181" s="20"/>
      <c r="Q181" s="20"/>
      <c r="R181" s="20"/>
      <c r="S181" s="20"/>
      <c r="T181" s="20"/>
      <c r="U181" s="20"/>
      <c r="V181" s="20"/>
      <c r="W181" s="20"/>
      <c r="X181">
        <v>25000</v>
      </c>
      <c r="Y181" s="20">
        <v>0</v>
      </c>
    </row>
    <row r="182" spans="1:25">
      <c r="A182">
        <v>307</v>
      </c>
      <c r="B182" s="20" t="s">
        <v>82</v>
      </c>
      <c r="C182" s="20" t="s">
        <v>83</v>
      </c>
      <c r="D182" t="s">
        <v>1726</v>
      </c>
      <c r="E182" s="21" t="s">
        <v>80</v>
      </c>
      <c r="F182" s="20"/>
      <c r="G182" s="20" t="s">
        <v>84</v>
      </c>
      <c r="H182" s="24">
        <v>45381</v>
      </c>
      <c r="I182">
        <v>19000</v>
      </c>
      <c r="J182" s="20">
        <v>12</v>
      </c>
      <c r="K182" s="25">
        <f t="shared" si="2"/>
        <v>45746</v>
      </c>
      <c r="L182" s="23">
        <v>0</v>
      </c>
      <c r="M182" s="23">
        <v>0</v>
      </c>
      <c r="N182" s="20"/>
      <c r="O182" s="20" t="s">
        <v>85</v>
      </c>
      <c r="P182" s="20"/>
      <c r="Q182" s="20"/>
      <c r="R182" s="20"/>
      <c r="S182" s="20"/>
      <c r="T182" s="20"/>
      <c r="U182" s="20"/>
      <c r="V182" s="20"/>
      <c r="W182" s="20"/>
      <c r="X182">
        <v>19000</v>
      </c>
      <c r="Y182" s="20">
        <v>0</v>
      </c>
    </row>
    <row r="183" spans="1:25">
      <c r="A183">
        <v>308</v>
      </c>
      <c r="B183" s="20" t="s">
        <v>82</v>
      </c>
      <c r="C183" s="20" t="s">
        <v>83</v>
      </c>
      <c r="D183" t="s">
        <v>1727</v>
      </c>
      <c r="E183" s="21" t="s">
        <v>80</v>
      </c>
      <c r="F183" s="20"/>
      <c r="G183" s="20" t="s">
        <v>84</v>
      </c>
      <c r="H183" s="24">
        <v>45381</v>
      </c>
      <c r="I183">
        <v>25000</v>
      </c>
      <c r="J183" s="20">
        <v>12</v>
      </c>
      <c r="K183" s="25">
        <f t="shared" si="2"/>
        <v>45746</v>
      </c>
      <c r="L183" s="23">
        <v>0</v>
      </c>
      <c r="M183" s="23">
        <v>0</v>
      </c>
      <c r="N183" s="20"/>
      <c r="O183" s="20" t="s">
        <v>85</v>
      </c>
      <c r="P183" s="20"/>
      <c r="Q183" s="20"/>
      <c r="R183" s="20"/>
      <c r="S183" s="20"/>
      <c r="T183" s="20"/>
      <c r="U183" s="20"/>
      <c r="V183" s="20"/>
      <c r="W183" s="20"/>
      <c r="X183">
        <v>25000</v>
      </c>
      <c r="Y183" s="20">
        <v>0</v>
      </c>
    </row>
    <row r="184" spans="1:25">
      <c r="A184">
        <v>310</v>
      </c>
      <c r="B184" s="20" t="s">
        <v>82</v>
      </c>
      <c r="C184" s="20" t="s">
        <v>83</v>
      </c>
      <c r="D184" t="s">
        <v>1728</v>
      </c>
      <c r="E184" s="21" t="s">
        <v>80</v>
      </c>
      <c r="F184" s="20"/>
      <c r="G184" s="20" t="s">
        <v>84</v>
      </c>
      <c r="H184" s="24">
        <v>45381</v>
      </c>
      <c r="I184">
        <v>22000</v>
      </c>
      <c r="J184" s="20">
        <v>12</v>
      </c>
      <c r="K184" s="25">
        <f t="shared" si="2"/>
        <v>45746</v>
      </c>
      <c r="L184" s="23">
        <v>0</v>
      </c>
      <c r="M184" s="23">
        <v>0</v>
      </c>
      <c r="N184" s="20"/>
      <c r="O184" s="20" t="s">
        <v>85</v>
      </c>
      <c r="P184" s="20"/>
      <c r="Q184" s="20"/>
      <c r="R184" s="20"/>
      <c r="S184" s="20"/>
      <c r="T184" s="20"/>
      <c r="U184" s="20"/>
      <c r="V184" s="20"/>
      <c r="W184" s="20"/>
      <c r="X184">
        <v>22000</v>
      </c>
      <c r="Y184" s="20">
        <v>0</v>
      </c>
    </row>
    <row r="185" spans="1:25">
      <c r="A185">
        <v>311</v>
      </c>
      <c r="B185" s="20" t="s">
        <v>82</v>
      </c>
      <c r="C185" s="20" t="s">
        <v>83</v>
      </c>
      <c r="D185" t="s">
        <v>1729</v>
      </c>
      <c r="E185" s="21" t="s">
        <v>80</v>
      </c>
      <c r="F185" s="20"/>
      <c r="G185" s="20" t="s">
        <v>84</v>
      </c>
      <c r="H185" s="24">
        <v>45381</v>
      </c>
      <c r="I185">
        <v>25000</v>
      </c>
      <c r="J185" s="20">
        <v>12</v>
      </c>
      <c r="K185" s="25">
        <f t="shared" si="2"/>
        <v>45746</v>
      </c>
      <c r="L185" s="23">
        <v>0</v>
      </c>
      <c r="M185" s="23">
        <v>0</v>
      </c>
      <c r="N185" s="20"/>
      <c r="O185" s="20" t="s">
        <v>85</v>
      </c>
      <c r="P185" s="20"/>
      <c r="Q185" s="20"/>
      <c r="R185" s="20"/>
      <c r="S185" s="20"/>
      <c r="T185" s="20"/>
      <c r="U185" s="20"/>
      <c r="V185" s="20"/>
      <c r="W185" s="20"/>
      <c r="X185">
        <v>25000</v>
      </c>
      <c r="Y185" s="20">
        <v>0</v>
      </c>
    </row>
    <row r="186" spans="1:25">
      <c r="A186">
        <v>312</v>
      </c>
      <c r="B186" s="20" t="s">
        <v>82</v>
      </c>
      <c r="C186" s="20" t="s">
        <v>83</v>
      </c>
      <c r="D186" t="s">
        <v>1730</v>
      </c>
      <c r="E186" s="21" t="s">
        <v>80</v>
      </c>
      <c r="F186" s="20"/>
      <c r="G186" s="20" t="s">
        <v>84</v>
      </c>
      <c r="H186" s="24">
        <v>45381</v>
      </c>
      <c r="I186">
        <v>20000</v>
      </c>
      <c r="J186" s="20">
        <v>12</v>
      </c>
      <c r="K186" s="25">
        <f t="shared" si="2"/>
        <v>45746</v>
      </c>
      <c r="L186" s="23">
        <v>0</v>
      </c>
      <c r="M186" s="23">
        <v>0</v>
      </c>
      <c r="N186" s="20"/>
      <c r="O186" s="20" t="s">
        <v>85</v>
      </c>
      <c r="P186" s="20"/>
      <c r="Q186" s="20"/>
      <c r="R186" s="20"/>
      <c r="S186" s="20"/>
      <c r="T186" s="20"/>
      <c r="U186" s="20"/>
      <c r="V186" s="20"/>
      <c r="W186" s="20"/>
      <c r="X186">
        <v>20000</v>
      </c>
      <c r="Y186" s="20">
        <v>0</v>
      </c>
    </row>
    <row r="187" spans="1:25">
      <c r="A187">
        <v>313</v>
      </c>
      <c r="B187" s="20" t="s">
        <v>82</v>
      </c>
      <c r="C187" s="20" t="s">
        <v>83</v>
      </c>
      <c r="D187" t="s">
        <v>1731</v>
      </c>
      <c r="E187" s="21" t="s">
        <v>80</v>
      </c>
      <c r="F187" s="20"/>
      <c r="G187" s="20" t="s">
        <v>84</v>
      </c>
      <c r="H187" s="24">
        <v>45381</v>
      </c>
      <c r="I187">
        <v>25000</v>
      </c>
      <c r="J187" s="20">
        <v>12</v>
      </c>
      <c r="K187" s="25">
        <f t="shared" si="2"/>
        <v>45746</v>
      </c>
      <c r="L187" s="23">
        <v>0</v>
      </c>
      <c r="M187" s="23">
        <v>0</v>
      </c>
      <c r="N187" s="20"/>
      <c r="O187" s="20" t="s">
        <v>85</v>
      </c>
      <c r="P187" s="20"/>
      <c r="Q187" s="20"/>
      <c r="R187" s="20"/>
      <c r="S187" s="20"/>
      <c r="T187" s="20"/>
      <c r="U187" s="20"/>
      <c r="V187" s="20"/>
      <c r="W187" s="20"/>
      <c r="X187">
        <v>25000</v>
      </c>
      <c r="Y187" s="20">
        <v>0</v>
      </c>
    </row>
    <row r="188" spans="1:25">
      <c r="A188">
        <v>314</v>
      </c>
      <c r="B188" s="20" t="s">
        <v>82</v>
      </c>
      <c r="C188" s="20" t="s">
        <v>83</v>
      </c>
      <c r="D188" t="s">
        <v>1732</v>
      </c>
      <c r="E188" s="21" t="s">
        <v>80</v>
      </c>
      <c r="F188" s="20"/>
      <c r="G188" s="20" t="s">
        <v>84</v>
      </c>
      <c r="H188" s="24">
        <v>45381</v>
      </c>
      <c r="I188">
        <v>25000</v>
      </c>
      <c r="J188" s="20">
        <v>12</v>
      </c>
      <c r="K188" s="25">
        <f t="shared" si="2"/>
        <v>45746</v>
      </c>
      <c r="L188" s="23">
        <v>0</v>
      </c>
      <c r="M188" s="23">
        <v>0</v>
      </c>
      <c r="N188" s="20"/>
      <c r="O188" s="20" t="s">
        <v>85</v>
      </c>
      <c r="P188" s="20"/>
      <c r="Q188" s="20"/>
      <c r="R188" s="20"/>
      <c r="S188" s="20"/>
      <c r="T188" s="20"/>
      <c r="U188" s="20"/>
      <c r="V188" s="20"/>
      <c r="W188" s="20"/>
      <c r="X188">
        <v>25000</v>
      </c>
      <c r="Y188" s="20">
        <v>0</v>
      </c>
    </row>
    <row r="189" spans="1:25">
      <c r="A189">
        <v>379</v>
      </c>
      <c r="B189" s="20" t="s">
        <v>82</v>
      </c>
      <c r="C189" s="20" t="s">
        <v>83</v>
      </c>
      <c r="D189" t="s">
        <v>1733</v>
      </c>
      <c r="E189" s="21" t="s">
        <v>80</v>
      </c>
      <c r="F189" s="20"/>
      <c r="G189" s="20" t="s">
        <v>84</v>
      </c>
      <c r="H189" s="24">
        <v>45381</v>
      </c>
      <c r="I189">
        <v>25000</v>
      </c>
      <c r="J189" s="20">
        <v>12</v>
      </c>
      <c r="K189" s="25">
        <f t="shared" si="2"/>
        <v>45746</v>
      </c>
      <c r="L189" s="23">
        <v>0</v>
      </c>
      <c r="M189" s="23">
        <v>0</v>
      </c>
      <c r="N189" s="20"/>
      <c r="O189" s="20" t="s">
        <v>85</v>
      </c>
      <c r="P189" s="20"/>
      <c r="Q189" s="20"/>
      <c r="R189" s="20"/>
      <c r="S189" s="20"/>
      <c r="T189" s="20"/>
      <c r="U189" s="20"/>
      <c r="V189" s="20"/>
      <c r="W189" s="20"/>
      <c r="X189">
        <v>25000</v>
      </c>
      <c r="Y189" s="20">
        <v>0</v>
      </c>
    </row>
    <row r="190" spans="1:25">
      <c r="A190">
        <v>434</v>
      </c>
      <c r="B190" s="20" t="s">
        <v>82</v>
      </c>
      <c r="C190" s="20" t="s">
        <v>83</v>
      </c>
      <c r="D190" t="s">
        <v>1734</v>
      </c>
      <c r="E190" s="21" t="s">
        <v>80</v>
      </c>
      <c r="F190" s="20"/>
      <c r="G190" s="20" t="s">
        <v>84</v>
      </c>
      <c r="H190" s="24">
        <v>45381</v>
      </c>
      <c r="I190">
        <v>25000</v>
      </c>
      <c r="J190" s="20">
        <v>12</v>
      </c>
      <c r="K190" s="25">
        <f t="shared" si="2"/>
        <v>45746</v>
      </c>
      <c r="L190" s="23">
        <v>0</v>
      </c>
      <c r="M190" s="23">
        <v>0</v>
      </c>
      <c r="N190" s="20"/>
      <c r="O190" s="20" t="s">
        <v>85</v>
      </c>
      <c r="P190" s="20"/>
      <c r="Q190" s="20"/>
      <c r="R190" s="20"/>
      <c r="S190" s="20"/>
      <c r="T190" s="20"/>
      <c r="U190" s="20"/>
      <c r="V190" s="20"/>
      <c r="W190" s="20"/>
      <c r="X190">
        <v>25000</v>
      </c>
      <c r="Y190" s="20">
        <v>0</v>
      </c>
    </row>
    <row r="191" spans="1:25">
      <c r="A191">
        <v>440</v>
      </c>
      <c r="B191" s="20" t="s">
        <v>82</v>
      </c>
      <c r="C191" s="20" t="s">
        <v>83</v>
      </c>
      <c r="D191" t="s">
        <v>1735</v>
      </c>
      <c r="E191" s="21" t="s">
        <v>80</v>
      </c>
      <c r="F191" s="20"/>
      <c r="G191" s="20" t="s">
        <v>84</v>
      </c>
      <c r="H191" s="24">
        <v>45381</v>
      </c>
      <c r="I191">
        <v>25000</v>
      </c>
      <c r="J191" s="20">
        <v>12</v>
      </c>
      <c r="K191" s="25">
        <f t="shared" si="2"/>
        <v>45746</v>
      </c>
      <c r="L191" s="23">
        <v>0</v>
      </c>
      <c r="M191" s="23">
        <v>0</v>
      </c>
      <c r="N191" s="20"/>
      <c r="O191" s="20" t="s">
        <v>85</v>
      </c>
      <c r="P191" s="20"/>
      <c r="Q191" s="20"/>
      <c r="R191" s="20"/>
      <c r="S191" s="20"/>
      <c r="T191" s="20"/>
      <c r="U191" s="20"/>
      <c r="V191" s="20"/>
      <c r="W191" s="20"/>
      <c r="X191">
        <v>25000</v>
      </c>
      <c r="Y191" s="20">
        <v>0</v>
      </c>
    </row>
    <row r="192" spans="1:25">
      <c r="A192">
        <v>441</v>
      </c>
      <c r="B192" s="20" t="s">
        <v>82</v>
      </c>
      <c r="C192" s="20" t="s">
        <v>83</v>
      </c>
      <c r="D192" t="s">
        <v>1736</v>
      </c>
      <c r="E192" s="21" t="s">
        <v>80</v>
      </c>
      <c r="F192" s="20"/>
      <c r="G192" s="20" t="s">
        <v>84</v>
      </c>
      <c r="H192" s="24">
        <v>45381</v>
      </c>
      <c r="I192">
        <v>25000</v>
      </c>
      <c r="J192" s="20">
        <v>12</v>
      </c>
      <c r="K192" s="25">
        <f t="shared" si="2"/>
        <v>45746</v>
      </c>
      <c r="L192" s="23">
        <v>0</v>
      </c>
      <c r="M192" s="23">
        <v>0</v>
      </c>
      <c r="N192" s="20"/>
      <c r="O192" s="20" t="s">
        <v>85</v>
      </c>
      <c r="P192" s="20"/>
      <c r="Q192" s="20"/>
      <c r="R192" s="20"/>
      <c r="S192" s="20"/>
      <c r="T192" s="20"/>
      <c r="U192" s="20"/>
      <c r="V192" s="20"/>
      <c r="W192" s="20"/>
      <c r="X192">
        <v>25000</v>
      </c>
      <c r="Y192" s="20">
        <v>0</v>
      </c>
    </row>
    <row r="193" spans="1:25">
      <c r="A193">
        <v>443</v>
      </c>
      <c r="B193" s="20" t="s">
        <v>82</v>
      </c>
      <c r="C193" s="20" t="s">
        <v>83</v>
      </c>
      <c r="D193" t="s">
        <v>1737</v>
      </c>
      <c r="E193" s="21" t="s">
        <v>80</v>
      </c>
      <c r="F193" s="20"/>
      <c r="G193" s="20" t="s">
        <v>84</v>
      </c>
      <c r="H193" s="24">
        <v>45381</v>
      </c>
      <c r="I193">
        <v>25000</v>
      </c>
      <c r="J193" s="20">
        <v>12</v>
      </c>
      <c r="K193" s="25">
        <f t="shared" si="2"/>
        <v>45746</v>
      </c>
      <c r="L193" s="23">
        <v>0</v>
      </c>
      <c r="M193" s="23">
        <v>0</v>
      </c>
      <c r="N193" s="20"/>
      <c r="O193" s="20" t="s">
        <v>85</v>
      </c>
      <c r="P193" s="20"/>
      <c r="Q193" s="20"/>
      <c r="R193" s="20"/>
      <c r="S193" s="20"/>
      <c r="T193" s="20"/>
      <c r="U193" s="20"/>
      <c r="V193" s="20"/>
      <c r="W193" s="20"/>
      <c r="X193">
        <v>25000</v>
      </c>
      <c r="Y193" s="20">
        <v>0</v>
      </c>
    </row>
    <row r="194" spans="1:25">
      <c r="A194">
        <v>444</v>
      </c>
      <c r="B194" s="20" t="s">
        <v>82</v>
      </c>
      <c r="C194" s="20" t="s">
        <v>83</v>
      </c>
      <c r="D194" t="s">
        <v>1738</v>
      </c>
      <c r="E194" s="21" t="s">
        <v>80</v>
      </c>
      <c r="F194" s="20"/>
      <c r="G194" s="20" t="s">
        <v>84</v>
      </c>
      <c r="H194" s="24">
        <v>45381</v>
      </c>
      <c r="I194">
        <v>25000</v>
      </c>
      <c r="J194" s="20">
        <v>12</v>
      </c>
      <c r="K194" s="25">
        <f t="shared" ref="K194:K242" si="3">H194+365</f>
        <v>45746</v>
      </c>
      <c r="L194" s="23">
        <v>0</v>
      </c>
      <c r="M194" s="23">
        <v>0</v>
      </c>
      <c r="N194" s="20"/>
      <c r="O194" s="20" t="s">
        <v>85</v>
      </c>
      <c r="P194" s="20"/>
      <c r="Q194" s="20"/>
      <c r="R194" s="20"/>
      <c r="S194" s="20"/>
      <c r="T194" s="20"/>
      <c r="U194" s="20"/>
      <c r="V194" s="20"/>
      <c r="W194" s="20"/>
      <c r="X194">
        <v>25000</v>
      </c>
      <c r="Y194" s="20">
        <v>0</v>
      </c>
    </row>
    <row r="195" spans="1:25">
      <c r="A195">
        <v>445</v>
      </c>
      <c r="B195" s="20" t="s">
        <v>82</v>
      </c>
      <c r="C195" s="20" t="s">
        <v>83</v>
      </c>
      <c r="D195" t="s">
        <v>1739</v>
      </c>
      <c r="E195" s="21" t="s">
        <v>80</v>
      </c>
      <c r="F195" s="20"/>
      <c r="G195" s="20" t="s">
        <v>84</v>
      </c>
      <c r="H195" s="24">
        <v>45381</v>
      </c>
      <c r="I195">
        <v>40000</v>
      </c>
      <c r="J195" s="20">
        <v>12</v>
      </c>
      <c r="K195" s="25">
        <f t="shared" si="3"/>
        <v>45746</v>
      </c>
      <c r="L195" s="23">
        <v>0</v>
      </c>
      <c r="M195" s="23">
        <v>0</v>
      </c>
      <c r="N195" s="20"/>
      <c r="O195" s="20" t="s">
        <v>85</v>
      </c>
      <c r="P195" s="20"/>
      <c r="Q195" s="20"/>
      <c r="R195" s="20"/>
      <c r="S195" s="20"/>
      <c r="T195" s="20"/>
      <c r="U195" s="20"/>
      <c r="V195" s="20"/>
      <c r="W195" s="20"/>
      <c r="X195">
        <v>40000</v>
      </c>
      <c r="Y195" s="20">
        <v>0</v>
      </c>
    </row>
    <row r="196" spans="1:25">
      <c r="A196">
        <v>446</v>
      </c>
      <c r="B196" s="20" t="s">
        <v>82</v>
      </c>
      <c r="C196" s="20" t="s">
        <v>83</v>
      </c>
      <c r="D196" t="s">
        <v>1740</v>
      </c>
      <c r="E196" s="21" t="s">
        <v>80</v>
      </c>
      <c r="F196" s="20"/>
      <c r="G196" s="20" t="s">
        <v>84</v>
      </c>
      <c r="H196" s="24">
        <v>45381</v>
      </c>
      <c r="I196">
        <v>40000</v>
      </c>
      <c r="J196" s="20">
        <v>12</v>
      </c>
      <c r="K196" s="25">
        <f t="shared" si="3"/>
        <v>45746</v>
      </c>
      <c r="L196" s="23">
        <v>0</v>
      </c>
      <c r="M196" s="23">
        <v>0</v>
      </c>
      <c r="N196" s="20"/>
      <c r="O196" s="20" t="s">
        <v>85</v>
      </c>
      <c r="P196" s="20"/>
      <c r="Q196" s="20"/>
      <c r="R196" s="20"/>
      <c r="S196" s="20"/>
      <c r="T196" s="20"/>
      <c r="U196" s="20"/>
      <c r="V196" s="20"/>
      <c r="W196" s="20"/>
      <c r="X196">
        <v>40000</v>
      </c>
      <c r="Y196" s="20">
        <v>0</v>
      </c>
    </row>
    <row r="197" spans="1:25">
      <c r="A197">
        <v>110</v>
      </c>
      <c r="B197" s="20" t="s">
        <v>82</v>
      </c>
      <c r="C197" s="20" t="s">
        <v>83</v>
      </c>
      <c r="D197" t="s">
        <v>1741</v>
      </c>
      <c r="E197" s="21" t="s">
        <v>80</v>
      </c>
      <c r="F197" s="20"/>
      <c r="G197" s="20" t="s">
        <v>84</v>
      </c>
      <c r="H197" s="24">
        <v>45216</v>
      </c>
      <c r="I197">
        <v>48000</v>
      </c>
      <c r="J197" s="20">
        <v>12</v>
      </c>
      <c r="K197" s="25">
        <f t="shared" si="3"/>
        <v>45581</v>
      </c>
      <c r="L197" s="23">
        <v>0</v>
      </c>
      <c r="M197" s="23">
        <v>0</v>
      </c>
      <c r="N197" s="20"/>
      <c r="O197" s="20" t="s">
        <v>85</v>
      </c>
      <c r="P197" s="20"/>
      <c r="Q197" s="20"/>
      <c r="R197" s="20"/>
      <c r="S197" s="20"/>
      <c r="T197" s="20"/>
      <c r="U197" s="20"/>
      <c r="V197" s="20"/>
      <c r="W197" s="20"/>
      <c r="X197">
        <v>48000</v>
      </c>
      <c r="Y197" s="20">
        <v>0</v>
      </c>
    </row>
    <row r="198" spans="1:25">
      <c r="A198">
        <v>109</v>
      </c>
      <c r="B198" s="20" t="s">
        <v>82</v>
      </c>
      <c r="C198" s="20" t="s">
        <v>83</v>
      </c>
      <c r="D198" t="s">
        <v>1742</v>
      </c>
      <c r="E198" s="21" t="s">
        <v>80</v>
      </c>
      <c r="F198" s="20"/>
      <c r="G198" s="20" t="s">
        <v>84</v>
      </c>
      <c r="H198" s="24">
        <v>45216</v>
      </c>
      <c r="I198">
        <v>48000</v>
      </c>
      <c r="J198" s="20">
        <v>12</v>
      </c>
      <c r="K198" s="25">
        <f t="shared" si="3"/>
        <v>45581</v>
      </c>
      <c r="L198" s="23">
        <v>0</v>
      </c>
      <c r="M198" s="23">
        <v>0</v>
      </c>
      <c r="N198" s="20"/>
      <c r="O198" s="20" t="s">
        <v>85</v>
      </c>
      <c r="P198" s="20"/>
      <c r="Q198" s="20"/>
      <c r="R198" s="20"/>
      <c r="S198" s="20"/>
      <c r="T198" s="20"/>
      <c r="U198" s="20"/>
      <c r="V198" s="20"/>
      <c r="W198" s="20"/>
      <c r="X198">
        <v>48000</v>
      </c>
      <c r="Y198" s="20">
        <v>0</v>
      </c>
    </row>
    <row r="199" spans="1:25">
      <c r="A199">
        <v>104</v>
      </c>
      <c r="B199" s="20" t="s">
        <v>82</v>
      </c>
      <c r="C199" s="20" t="s">
        <v>83</v>
      </c>
      <c r="D199" t="s">
        <v>1743</v>
      </c>
      <c r="E199" s="21" t="s">
        <v>80</v>
      </c>
      <c r="F199" s="20"/>
      <c r="G199" s="20" t="s">
        <v>84</v>
      </c>
      <c r="H199" s="24">
        <v>45216</v>
      </c>
      <c r="I199">
        <v>48000</v>
      </c>
      <c r="J199" s="20">
        <v>12</v>
      </c>
      <c r="K199" s="25">
        <f t="shared" si="3"/>
        <v>45581</v>
      </c>
      <c r="L199" s="23">
        <v>0</v>
      </c>
      <c r="M199" s="23">
        <v>0</v>
      </c>
      <c r="N199" s="20"/>
      <c r="O199" s="20" t="s">
        <v>85</v>
      </c>
      <c r="P199" s="20"/>
      <c r="Q199" s="20"/>
      <c r="R199" s="20"/>
      <c r="S199" s="20"/>
      <c r="T199" s="20"/>
      <c r="U199" s="20"/>
      <c r="V199" s="20"/>
      <c r="W199" s="20"/>
      <c r="X199">
        <v>48000</v>
      </c>
      <c r="Y199" s="20">
        <v>0</v>
      </c>
    </row>
    <row r="200" spans="1:25">
      <c r="A200">
        <v>2</v>
      </c>
      <c r="B200" s="20" t="s">
        <v>82</v>
      </c>
      <c r="C200" s="20" t="s">
        <v>83</v>
      </c>
      <c r="D200" t="s">
        <v>1744</v>
      </c>
      <c r="E200" s="21" t="s">
        <v>80</v>
      </c>
      <c r="F200" s="20"/>
      <c r="G200" s="20" t="s">
        <v>84</v>
      </c>
      <c r="H200" s="24">
        <v>45216</v>
      </c>
      <c r="I200">
        <v>48000</v>
      </c>
      <c r="J200" s="20">
        <v>12</v>
      </c>
      <c r="K200" s="25">
        <f t="shared" si="3"/>
        <v>45581</v>
      </c>
      <c r="L200" s="23">
        <v>0</v>
      </c>
      <c r="M200" s="23">
        <v>0</v>
      </c>
      <c r="N200" s="20"/>
      <c r="O200" s="20" t="s">
        <v>85</v>
      </c>
      <c r="P200" s="20"/>
      <c r="Q200" s="20"/>
      <c r="R200" s="20"/>
      <c r="S200" s="20"/>
      <c r="T200" s="20"/>
      <c r="U200" s="20"/>
      <c r="V200" s="20"/>
      <c r="W200" s="20"/>
      <c r="X200">
        <v>48000</v>
      </c>
      <c r="Y200" s="20">
        <v>0</v>
      </c>
    </row>
    <row r="201" spans="1:25">
      <c r="A201">
        <v>89</v>
      </c>
      <c r="B201" s="20" t="s">
        <v>82</v>
      </c>
      <c r="C201" s="20" t="s">
        <v>83</v>
      </c>
      <c r="D201" t="s">
        <v>1745</v>
      </c>
      <c r="E201" s="21" t="s">
        <v>80</v>
      </c>
      <c r="F201" s="20"/>
      <c r="G201" s="20" t="s">
        <v>84</v>
      </c>
      <c r="H201" s="24">
        <v>45216</v>
      </c>
      <c r="I201">
        <v>48000</v>
      </c>
      <c r="J201" s="20">
        <v>12</v>
      </c>
      <c r="K201" s="25">
        <f t="shared" si="3"/>
        <v>45581</v>
      </c>
      <c r="L201" s="23">
        <v>0</v>
      </c>
      <c r="M201" s="23">
        <v>0</v>
      </c>
      <c r="N201" s="20"/>
      <c r="O201" s="20" t="s">
        <v>85</v>
      </c>
      <c r="P201" s="20"/>
      <c r="Q201" s="20"/>
      <c r="R201" s="20"/>
      <c r="S201" s="20"/>
      <c r="T201" s="20"/>
      <c r="U201" s="20"/>
      <c r="V201" s="20"/>
      <c r="W201" s="20"/>
      <c r="X201">
        <v>48000</v>
      </c>
      <c r="Y201" s="20">
        <v>0</v>
      </c>
    </row>
    <row r="202" spans="1:25">
      <c r="A202">
        <v>61</v>
      </c>
      <c r="B202" s="20" t="s">
        <v>82</v>
      </c>
      <c r="C202" s="20" t="s">
        <v>83</v>
      </c>
      <c r="D202" t="s">
        <v>1746</v>
      </c>
      <c r="E202" s="21" t="s">
        <v>80</v>
      </c>
      <c r="F202" s="20"/>
      <c r="G202" s="20" t="s">
        <v>84</v>
      </c>
      <c r="H202" s="24">
        <v>45216</v>
      </c>
      <c r="I202">
        <v>48000</v>
      </c>
      <c r="J202" s="20">
        <v>12</v>
      </c>
      <c r="K202" s="25">
        <f t="shared" si="3"/>
        <v>45581</v>
      </c>
      <c r="L202" s="23">
        <v>0</v>
      </c>
      <c r="M202" s="23">
        <v>0</v>
      </c>
      <c r="N202" s="20"/>
      <c r="O202" s="20" t="s">
        <v>85</v>
      </c>
      <c r="P202" s="20"/>
      <c r="Q202" s="20"/>
      <c r="R202" s="20"/>
      <c r="S202" s="20"/>
      <c r="T202" s="20"/>
      <c r="U202" s="20"/>
      <c r="V202" s="20"/>
      <c r="W202" s="20"/>
      <c r="X202">
        <v>48000</v>
      </c>
      <c r="Y202" s="20">
        <v>0</v>
      </c>
    </row>
    <row r="203" spans="1:25">
      <c r="A203">
        <v>15</v>
      </c>
      <c r="B203" s="20" t="s">
        <v>82</v>
      </c>
      <c r="C203" s="20" t="s">
        <v>83</v>
      </c>
      <c r="D203" t="s">
        <v>1747</v>
      </c>
      <c r="E203" s="21" t="s">
        <v>80</v>
      </c>
      <c r="F203" s="20"/>
      <c r="G203" s="20" t="s">
        <v>84</v>
      </c>
      <c r="H203" s="24">
        <v>45216</v>
      </c>
      <c r="I203">
        <v>48000</v>
      </c>
      <c r="J203" s="20">
        <v>12</v>
      </c>
      <c r="K203" s="25">
        <f t="shared" si="3"/>
        <v>45581</v>
      </c>
      <c r="L203" s="23">
        <v>0</v>
      </c>
      <c r="M203" s="23">
        <v>0</v>
      </c>
      <c r="N203" s="20"/>
      <c r="O203" s="20" t="s">
        <v>85</v>
      </c>
      <c r="P203" s="20"/>
      <c r="Q203" s="20"/>
      <c r="R203" s="20"/>
      <c r="S203" s="20"/>
      <c r="T203" s="20"/>
      <c r="U203" s="20"/>
      <c r="V203" s="20"/>
      <c r="W203" s="20"/>
      <c r="X203">
        <v>48000</v>
      </c>
      <c r="Y203" s="20">
        <v>0</v>
      </c>
    </row>
    <row r="204" spans="1:25">
      <c r="A204">
        <v>60</v>
      </c>
      <c r="B204" s="20" t="s">
        <v>82</v>
      </c>
      <c r="C204" s="20" t="s">
        <v>83</v>
      </c>
      <c r="D204" t="s">
        <v>1748</v>
      </c>
      <c r="E204" s="21" t="s">
        <v>80</v>
      </c>
      <c r="F204" s="20"/>
      <c r="G204" s="20" t="s">
        <v>84</v>
      </c>
      <c r="H204" s="24">
        <v>45216</v>
      </c>
      <c r="I204">
        <v>48000</v>
      </c>
      <c r="J204" s="20">
        <v>12</v>
      </c>
      <c r="K204" s="25">
        <f t="shared" si="3"/>
        <v>45581</v>
      </c>
      <c r="L204" s="23">
        <v>0</v>
      </c>
      <c r="M204" s="23">
        <v>0</v>
      </c>
      <c r="N204" s="20"/>
      <c r="O204" s="20" t="s">
        <v>85</v>
      </c>
      <c r="P204" s="20"/>
      <c r="Q204" s="20"/>
      <c r="R204" s="20"/>
      <c r="S204" s="20"/>
      <c r="T204" s="20"/>
      <c r="U204" s="20"/>
      <c r="V204" s="20"/>
      <c r="W204" s="20"/>
      <c r="X204">
        <v>48000</v>
      </c>
      <c r="Y204" s="20">
        <v>0</v>
      </c>
    </row>
    <row r="205" spans="1:25">
      <c r="A205">
        <v>58</v>
      </c>
      <c r="B205" s="20" t="s">
        <v>82</v>
      </c>
      <c r="C205" s="20" t="s">
        <v>83</v>
      </c>
      <c r="D205" t="s">
        <v>1749</v>
      </c>
      <c r="E205" s="21" t="s">
        <v>80</v>
      </c>
      <c r="F205" s="20"/>
      <c r="G205" s="20" t="s">
        <v>84</v>
      </c>
      <c r="H205" s="24">
        <v>45216</v>
      </c>
      <c r="I205">
        <v>48000</v>
      </c>
      <c r="J205" s="20">
        <v>12</v>
      </c>
      <c r="K205" s="25">
        <f t="shared" si="3"/>
        <v>45581</v>
      </c>
      <c r="L205" s="23">
        <v>0</v>
      </c>
      <c r="M205" s="23">
        <v>0</v>
      </c>
      <c r="N205" s="20"/>
      <c r="O205" s="20" t="s">
        <v>85</v>
      </c>
      <c r="P205" s="20"/>
      <c r="Q205" s="20"/>
      <c r="R205" s="20"/>
      <c r="S205" s="20"/>
      <c r="T205" s="20"/>
      <c r="U205" s="20"/>
      <c r="V205" s="20"/>
      <c r="W205" s="20"/>
      <c r="X205">
        <v>48000</v>
      </c>
      <c r="Y205" s="20">
        <v>0</v>
      </c>
    </row>
    <row r="206" spans="1:25">
      <c r="A206">
        <v>48</v>
      </c>
      <c r="B206" s="20" t="s">
        <v>82</v>
      </c>
      <c r="C206" s="20" t="s">
        <v>83</v>
      </c>
      <c r="D206" t="s">
        <v>1750</v>
      </c>
      <c r="E206" s="21" t="s">
        <v>80</v>
      </c>
      <c r="F206" s="20"/>
      <c r="G206" s="20" t="s">
        <v>84</v>
      </c>
      <c r="H206" s="24">
        <v>45216</v>
      </c>
      <c r="I206">
        <v>48000</v>
      </c>
      <c r="J206" s="20">
        <v>12</v>
      </c>
      <c r="K206" s="25">
        <f t="shared" si="3"/>
        <v>45581</v>
      </c>
      <c r="L206" s="23">
        <v>0</v>
      </c>
      <c r="M206" s="23">
        <v>0</v>
      </c>
      <c r="N206" s="20"/>
      <c r="O206" s="20" t="s">
        <v>85</v>
      </c>
      <c r="P206" s="20"/>
      <c r="Q206" s="20"/>
      <c r="R206" s="20"/>
      <c r="S206" s="20"/>
      <c r="T206" s="20"/>
      <c r="U206" s="20"/>
      <c r="V206" s="20"/>
      <c r="W206" s="20"/>
      <c r="X206">
        <v>48000</v>
      </c>
      <c r="Y206" s="20">
        <v>0</v>
      </c>
    </row>
    <row r="207" spans="1:25">
      <c r="A207">
        <v>17</v>
      </c>
      <c r="B207" s="20" t="s">
        <v>82</v>
      </c>
      <c r="C207" s="20" t="s">
        <v>83</v>
      </c>
      <c r="D207" t="s">
        <v>1751</v>
      </c>
      <c r="E207" s="21" t="s">
        <v>80</v>
      </c>
      <c r="F207" s="20"/>
      <c r="G207" s="20" t="s">
        <v>84</v>
      </c>
      <c r="H207" s="24">
        <v>45216</v>
      </c>
      <c r="I207">
        <v>48000</v>
      </c>
      <c r="J207" s="20">
        <v>12</v>
      </c>
      <c r="K207" s="25">
        <f t="shared" si="3"/>
        <v>45581</v>
      </c>
      <c r="L207" s="23">
        <v>0</v>
      </c>
      <c r="M207" s="23">
        <v>0</v>
      </c>
      <c r="N207" s="20"/>
      <c r="O207" s="20" t="s">
        <v>85</v>
      </c>
      <c r="P207" s="20"/>
      <c r="Q207" s="20"/>
      <c r="R207" s="20"/>
      <c r="S207" s="20"/>
      <c r="T207" s="20"/>
      <c r="U207" s="20"/>
      <c r="V207" s="20"/>
      <c r="W207" s="20"/>
      <c r="X207">
        <v>48000</v>
      </c>
      <c r="Y207" s="20">
        <v>0</v>
      </c>
    </row>
    <row r="208" spans="1:25">
      <c r="A208">
        <v>8</v>
      </c>
      <c r="B208" s="20" t="s">
        <v>82</v>
      </c>
      <c r="C208" s="20" t="s">
        <v>83</v>
      </c>
      <c r="D208" t="s">
        <v>1752</v>
      </c>
      <c r="E208" s="21" t="s">
        <v>80</v>
      </c>
      <c r="F208" s="20"/>
      <c r="G208" s="20" t="s">
        <v>84</v>
      </c>
      <c r="H208" s="24">
        <v>45216</v>
      </c>
      <c r="I208">
        <v>48000</v>
      </c>
      <c r="J208" s="20">
        <v>12</v>
      </c>
      <c r="K208" s="25">
        <f t="shared" si="3"/>
        <v>45581</v>
      </c>
      <c r="L208" s="23">
        <v>0</v>
      </c>
      <c r="M208" s="23">
        <v>0</v>
      </c>
      <c r="N208" s="20"/>
      <c r="O208" s="20" t="s">
        <v>85</v>
      </c>
      <c r="P208" s="20"/>
      <c r="Q208" s="20"/>
      <c r="R208" s="20"/>
      <c r="S208" s="20"/>
      <c r="T208" s="20"/>
      <c r="U208" s="20"/>
      <c r="V208" s="20"/>
      <c r="W208" s="20"/>
      <c r="X208">
        <v>48000</v>
      </c>
      <c r="Y208" s="20">
        <v>0</v>
      </c>
    </row>
    <row r="209" spans="1:25">
      <c r="A209">
        <v>10</v>
      </c>
      <c r="B209" s="20" t="s">
        <v>82</v>
      </c>
      <c r="C209" s="20" t="s">
        <v>83</v>
      </c>
      <c r="D209" t="s">
        <v>1753</v>
      </c>
      <c r="E209" s="21" t="s">
        <v>80</v>
      </c>
      <c r="F209" s="20"/>
      <c r="G209" s="20" t="s">
        <v>84</v>
      </c>
      <c r="H209" s="24">
        <v>45216</v>
      </c>
      <c r="I209">
        <v>55000</v>
      </c>
      <c r="J209" s="20">
        <v>12</v>
      </c>
      <c r="K209" s="25">
        <f t="shared" si="3"/>
        <v>45581</v>
      </c>
      <c r="L209" s="23">
        <v>0</v>
      </c>
      <c r="M209" s="23">
        <v>0</v>
      </c>
      <c r="N209" s="20"/>
      <c r="O209" s="20" t="s">
        <v>85</v>
      </c>
      <c r="P209" s="20"/>
      <c r="Q209" s="20"/>
      <c r="R209" s="20"/>
      <c r="S209" s="20"/>
      <c r="T209" s="20"/>
      <c r="U209" s="20"/>
      <c r="V209" s="20"/>
      <c r="W209" s="20"/>
      <c r="X209">
        <v>55000</v>
      </c>
      <c r="Y209" s="20">
        <v>0</v>
      </c>
    </row>
    <row r="210" spans="1:25">
      <c r="A210">
        <v>14</v>
      </c>
      <c r="B210" s="20" t="s">
        <v>82</v>
      </c>
      <c r="C210" s="20" t="s">
        <v>83</v>
      </c>
      <c r="D210" t="s">
        <v>1754</v>
      </c>
      <c r="E210" s="21" t="s">
        <v>80</v>
      </c>
      <c r="F210" s="20"/>
      <c r="G210" s="20" t="s">
        <v>84</v>
      </c>
      <c r="H210" s="24">
        <v>45216</v>
      </c>
      <c r="I210">
        <v>55000</v>
      </c>
      <c r="J210" s="20">
        <v>12</v>
      </c>
      <c r="K210" s="25">
        <f t="shared" si="3"/>
        <v>45581</v>
      </c>
      <c r="L210" s="23">
        <v>0</v>
      </c>
      <c r="M210" s="23">
        <v>0</v>
      </c>
      <c r="N210" s="20"/>
      <c r="O210" s="20" t="s">
        <v>85</v>
      </c>
      <c r="P210" s="20"/>
      <c r="Q210" s="20"/>
      <c r="R210" s="20"/>
      <c r="S210" s="20"/>
      <c r="T210" s="20"/>
      <c r="U210" s="20"/>
      <c r="V210" s="20"/>
      <c r="W210" s="20"/>
      <c r="X210">
        <v>55000</v>
      </c>
      <c r="Y210" s="20">
        <v>0</v>
      </c>
    </row>
    <row r="211" spans="1:25">
      <c r="A211">
        <v>6</v>
      </c>
      <c r="B211" s="20" t="s">
        <v>82</v>
      </c>
      <c r="C211" s="20" t="s">
        <v>83</v>
      </c>
      <c r="D211" t="s">
        <v>1755</v>
      </c>
      <c r="E211" s="21" t="s">
        <v>80</v>
      </c>
      <c r="F211" s="20"/>
      <c r="G211" s="20" t="s">
        <v>84</v>
      </c>
      <c r="H211" s="24">
        <v>45216</v>
      </c>
      <c r="I211">
        <v>48000</v>
      </c>
      <c r="J211" s="20">
        <v>12</v>
      </c>
      <c r="K211" s="25">
        <f t="shared" si="3"/>
        <v>45581</v>
      </c>
      <c r="L211" s="23">
        <v>0</v>
      </c>
      <c r="M211" s="23">
        <v>0</v>
      </c>
      <c r="N211" s="20"/>
      <c r="O211" s="20" t="s">
        <v>85</v>
      </c>
      <c r="P211" s="20"/>
      <c r="Q211" s="20"/>
      <c r="R211" s="20"/>
      <c r="S211" s="20"/>
      <c r="T211" s="20"/>
      <c r="U211" s="20"/>
      <c r="V211" s="20"/>
      <c r="W211" s="20"/>
      <c r="X211">
        <v>48000</v>
      </c>
      <c r="Y211" s="20">
        <v>0</v>
      </c>
    </row>
    <row r="212" spans="1:25">
      <c r="A212">
        <v>1</v>
      </c>
      <c r="B212" s="20" t="s">
        <v>82</v>
      </c>
      <c r="C212" s="20" t="s">
        <v>83</v>
      </c>
      <c r="D212" t="s">
        <v>1756</v>
      </c>
      <c r="E212" s="21" t="s">
        <v>80</v>
      </c>
      <c r="F212" s="20"/>
      <c r="G212" s="20" t="s">
        <v>84</v>
      </c>
      <c r="H212" s="24">
        <v>45216</v>
      </c>
      <c r="I212">
        <v>48000</v>
      </c>
      <c r="J212" s="20">
        <v>12</v>
      </c>
      <c r="K212" s="25">
        <f t="shared" si="3"/>
        <v>45581</v>
      </c>
      <c r="L212" s="23">
        <v>0</v>
      </c>
      <c r="M212" s="23">
        <v>0</v>
      </c>
      <c r="N212" s="20"/>
      <c r="O212" s="20" t="s">
        <v>85</v>
      </c>
      <c r="P212" s="20"/>
      <c r="Q212" s="20"/>
      <c r="R212" s="20"/>
      <c r="S212" s="20"/>
      <c r="T212" s="20"/>
      <c r="U212" s="20"/>
      <c r="V212" s="20"/>
      <c r="W212" s="20"/>
      <c r="X212">
        <v>48000</v>
      </c>
      <c r="Y212" s="20">
        <v>0</v>
      </c>
    </row>
    <row r="213" spans="1:25">
      <c r="A213">
        <v>69</v>
      </c>
      <c r="B213" s="20" t="s">
        <v>82</v>
      </c>
      <c r="C213" s="20" t="s">
        <v>83</v>
      </c>
      <c r="D213" t="s">
        <v>1757</v>
      </c>
      <c r="E213" s="21" t="s">
        <v>80</v>
      </c>
      <c r="F213" s="20"/>
      <c r="G213" s="20" t="s">
        <v>84</v>
      </c>
      <c r="H213" s="24">
        <v>45216</v>
      </c>
      <c r="I213">
        <v>48000</v>
      </c>
      <c r="J213" s="20">
        <v>12</v>
      </c>
      <c r="K213" s="25">
        <f t="shared" si="3"/>
        <v>45581</v>
      </c>
      <c r="L213" s="23">
        <v>0</v>
      </c>
      <c r="M213" s="23">
        <v>0</v>
      </c>
      <c r="N213" s="20"/>
      <c r="O213" s="20" t="s">
        <v>85</v>
      </c>
      <c r="P213" s="20"/>
      <c r="Q213" s="20"/>
      <c r="R213" s="20"/>
      <c r="S213" s="20"/>
      <c r="T213" s="20"/>
      <c r="U213" s="20"/>
      <c r="V213" s="20"/>
      <c r="W213" s="20"/>
      <c r="X213">
        <v>48000</v>
      </c>
      <c r="Y213" s="20">
        <v>0</v>
      </c>
    </row>
    <row r="214" spans="1:25">
      <c r="A214">
        <v>47</v>
      </c>
      <c r="B214" s="20" t="s">
        <v>82</v>
      </c>
      <c r="C214" s="20" t="s">
        <v>83</v>
      </c>
      <c r="D214" t="s">
        <v>1758</v>
      </c>
      <c r="E214" s="21" t="s">
        <v>80</v>
      </c>
      <c r="F214" s="20"/>
      <c r="G214" s="20" t="s">
        <v>84</v>
      </c>
      <c r="H214" s="24">
        <v>45216</v>
      </c>
      <c r="I214">
        <v>48000</v>
      </c>
      <c r="J214" s="20">
        <v>12</v>
      </c>
      <c r="K214" s="25">
        <f t="shared" si="3"/>
        <v>45581</v>
      </c>
      <c r="L214" s="23">
        <v>0</v>
      </c>
      <c r="M214" s="23">
        <v>0</v>
      </c>
      <c r="N214" s="20"/>
      <c r="O214" s="20" t="s">
        <v>85</v>
      </c>
      <c r="P214" s="20"/>
      <c r="Q214" s="20"/>
      <c r="R214" s="20"/>
      <c r="S214" s="20"/>
      <c r="T214" s="20"/>
      <c r="U214" s="20"/>
      <c r="V214" s="20"/>
      <c r="W214" s="20"/>
      <c r="X214">
        <v>48000</v>
      </c>
      <c r="Y214" s="20">
        <v>0</v>
      </c>
    </row>
    <row r="215" spans="1:25">
      <c r="A215">
        <v>176</v>
      </c>
      <c r="B215" s="20" t="s">
        <v>82</v>
      </c>
      <c r="C215" s="20" t="s">
        <v>83</v>
      </c>
      <c r="D215" t="s">
        <v>1759</v>
      </c>
      <c r="E215" s="21" t="s">
        <v>80</v>
      </c>
      <c r="F215" s="20"/>
      <c r="G215" s="20" t="s">
        <v>84</v>
      </c>
      <c r="H215" s="24">
        <v>45216</v>
      </c>
      <c r="I215">
        <v>38000</v>
      </c>
      <c r="J215" s="20">
        <v>12</v>
      </c>
      <c r="K215" s="25">
        <f t="shared" si="3"/>
        <v>45581</v>
      </c>
      <c r="L215" s="23">
        <v>0</v>
      </c>
      <c r="M215" s="23">
        <v>0</v>
      </c>
      <c r="N215" s="20"/>
      <c r="O215" s="20" t="s">
        <v>85</v>
      </c>
      <c r="P215" s="20"/>
      <c r="Q215" s="20"/>
      <c r="R215" s="20"/>
      <c r="S215" s="20"/>
      <c r="T215" s="20"/>
      <c r="U215" s="20"/>
      <c r="V215" s="20"/>
      <c r="W215" s="20"/>
      <c r="X215">
        <v>38000</v>
      </c>
      <c r="Y215" s="20">
        <v>0</v>
      </c>
    </row>
    <row r="216" spans="1:25">
      <c r="A216">
        <v>182</v>
      </c>
      <c r="B216" s="20" t="s">
        <v>82</v>
      </c>
      <c r="C216" s="20" t="s">
        <v>83</v>
      </c>
      <c r="D216" t="s">
        <v>1760</v>
      </c>
      <c r="E216" s="21" t="s">
        <v>80</v>
      </c>
      <c r="F216" s="20"/>
      <c r="G216" s="20" t="s">
        <v>84</v>
      </c>
      <c r="H216" s="24">
        <v>45216</v>
      </c>
      <c r="I216">
        <v>38000</v>
      </c>
      <c r="J216" s="20">
        <v>12</v>
      </c>
      <c r="K216" s="25">
        <f t="shared" si="3"/>
        <v>45581</v>
      </c>
      <c r="L216" s="23">
        <v>0</v>
      </c>
      <c r="M216" s="23">
        <v>0</v>
      </c>
      <c r="N216" s="20"/>
      <c r="O216" s="20" t="s">
        <v>85</v>
      </c>
      <c r="P216" s="20"/>
      <c r="Q216" s="20"/>
      <c r="R216" s="20"/>
      <c r="S216" s="20"/>
      <c r="T216" s="20"/>
      <c r="U216" s="20"/>
      <c r="V216" s="20"/>
      <c r="W216" s="20"/>
      <c r="X216">
        <v>38000</v>
      </c>
      <c r="Y216" s="20">
        <v>0</v>
      </c>
    </row>
    <row r="217" spans="1:25">
      <c r="A217">
        <v>49</v>
      </c>
      <c r="B217" s="20" t="s">
        <v>82</v>
      </c>
      <c r="C217" s="20" t="s">
        <v>83</v>
      </c>
      <c r="D217" t="s">
        <v>1761</v>
      </c>
      <c r="E217" s="21" t="s">
        <v>80</v>
      </c>
      <c r="F217" s="20"/>
      <c r="G217" s="20" t="s">
        <v>84</v>
      </c>
      <c r="H217" s="24">
        <v>45216</v>
      </c>
      <c r="I217">
        <v>41000</v>
      </c>
      <c r="J217" s="20">
        <v>12</v>
      </c>
      <c r="K217" s="25">
        <f t="shared" si="3"/>
        <v>45581</v>
      </c>
      <c r="L217" s="23">
        <v>0</v>
      </c>
      <c r="M217" s="23">
        <v>0</v>
      </c>
      <c r="N217" s="20"/>
      <c r="O217" s="20" t="s">
        <v>85</v>
      </c>
      <c r="P217" s="20"/>
      <c r="Q217" s="20"/>
      <c r="R217" s="20"/>
      <c r="S217" s="20"/>
      <c r="T217" s="20"/>
      <c r="U217" s="20"/>
      <c r="V217" s="20"/>
      <c r="W217" s="20"/>
      <c r="X217">
        <v>41000</v>
      </c>
      <c r="Y217" s="20">
        <v>0</v>
      </c>
    </row>
    <row r="218" spans="1:25">
      <c r="A218">
        <v>187</v>
      </c>
      <c r="B218" s="20" t="s">
        <v>82</v>
      </c>
      <c r="C218" s="20" t="s">
        <v>83</v>
      </c>
      <c r="D218" t="s">
        <v>1762</v>
      </c>
      <c r="E218" s="21" t="s">
        <v>80</v>
      </c>
      <c r="F218" s="20"/>
      <c r="G218" s="20" t="s">
        <v>84</v>
      </c>
      <c r="H218" s="24">
        <v>45216</v>
      </c>
      <c r="I218">
        <v>38000</v>
      </c>
      <c r="J218" s="20">
        <v>12</v>
      </c>
      <c r="K218" s="25">
        <f t="shared" si="3"/>
        <v>45581</v>
      </c>
      <c r="L218" s="23">
        <v>0</v>
      </c>
      <c r="M218" s="23">
        <v>0</v>
      </c>
      <c r="N218" s="20"/>
      <c r="O218" s="20" t="s">
        <v>85</v>
      </c>
      <c r="P218" s="20"/>
      <c r="Q218" s="20"/>
      <c r="R218" s="20"/>
      <c r="S218" s="20"/>
      <c r="T218" s="20"/>
      <c r="U218" s="20"/>
      <c r="V218" s="20"/>
      <c r="W218" s="20"/>
      <c r="X218">
        <v>38000</v>
      </c>
      <c r="Y218" s="20">
        <v>0</v>
      </c>
    </row>
    <row r="219" spans="1:25">
      <c r="A219">
        <v>188</v>
      </c>
      <c r="B219" s="20" t="s">
        <v>82</v>
      </c>
      <c r="C219" s="20" t="s">
        <v>83</v>
      </c>
      <c r="D219" t="s">
        <v>1763</v>
      </c>
      <c r="E219" s="21" t="s">
        <v>80</v>
      </c>
      <c r="F219" s="20"/>
      <c r="G219" s="20" t="s">
        <v>84</v>
      </c>
      <c r="H219" s="24">
        <v>45216</v>
      </c>
      <c r="I219">
        <v>38000</v>
      </c>
      <c r="J219" s="20">
        <v>12</v>
      </c>
      <c r="K219" s="25">
        <f t="shared" si="3"/>
        <v>45581</v>
      </c>
      <c r="L219" s="23">
        <v>0</v>
      </c>
      <c r="M219" s="23">
        <v>0</v>
      </c>
      <c r="N219" s="20"/>
      <c r="O219" s="20" t="s">
        <v>85</v>
      </c>
      <c r="P219" s="20"/>
      <c r="Q219" s="20"/>
      <c r="R219" s="20"/>
      <c r="S219" s="20"/>
      <c r="T219" s="20"/>
      <c r="U219" s="20"/>
      <c r="V219" s="20"/>
      <c r="W219" s="20"/>
      <c r="X219">
        <v>38000</v>
      </c>
      <c r="Y219" s="20">
        <v>0</v>
      </c>
    </row>
    <row r="220" spans="1:25">
      <c r="A220">
        <v>211</v>
      </c>
      <c r="B220" s="20" t="s">
        <v>82</v>
      </c>
      <c r="C220" s="20" t="s">
        <v>83</v>
      </c>
      <c r="D220" t="s">
        <v>1764</v>
      </c>
      <c r="E220" s="21" t="s">
        <v>80</v>
      </c>
      <c r="F220" s="20"/>
      <c r="G220" s="20" t="s">
        <v>84</v>
      </c>
      <c r="H220" s="24">
        <v>45216</v>
      </c>
      <c r="I220">
        <v>38000</v>
      </c>
      <c r="J220" s="20">
        <v>12</v>
      </c>
      <c r="K220" s="25">
        <f t="shared" si="3"/>
        <v>45581</v>
      </c>
      <c r="L220" s="23">
        <v>0</v>
      </c>
      <c r="M220" s="23">
        <v>0</v>
      </c>
      <c r="N220" s="20"/>
      <c r="O220" s="20" t="s">
        <v>85</v>
      </c>
      <c r="P220" s="20"/>
      <c r="Q220" s="20"/>
      <c r="R220" s="20"/>
      <c r="S220" s="20"/>
      <c r="T220" s="20"/>
      <c r="U220" s="20"/>
      <c r="V220" s="20"/>
      <c r="W220" s="20"/>
      <c r="X220">
        <v>38000</v>
      </c>
      <c r="Y220" s="20">
        <v>0</v>
      </c>
    </row>
    <row r="221" spans="1:25">
      <c r="A221">
        <v>197</v>
      </c>
      <c r="B221" s="20" t="s">
        <v>82</v>
      </c>
      <c r="C221" s="20" t="s">
        <v>83</v>
      </c>
      <c r="D221" t="s">
        <v>1765</v>
      </c>
      <c r="E221" s="21" t="s">
        <v>80</v>
      </c>
      <c r="F221" s="20"/>
      <c r="G221" s="20" t="s">
        <v>84</v>
      </c>
      <c r="H221" s="24">
        <v>45216</v>
      </c>
      <c r="I221">
        <v>38000</v>
      </c>
      <c r="J221" s="20">
        <v>12</v>
      </c>
      <c r="K221" s="25">
        <f t="shared" si="3"/>
        <v>45581</v>
      </c>
      <c r="L221" s="23">
        <v>0</v>
      </c>
      <c r="M221" s="23">
        <v>0</v>
      </c>
      <c r="N221" s="20"/>
      <c r="O221" s="20" t="s">
        <v>85</v>
      </c>
      <c r="P221" s="20"/>
      <c r="Q221" s="20"/>
      <c r="R221" s="20"/>
      <c r="S221" s="20"/>
      <c r="T221" s="20"/>
      <c r="U221" s="20"/>
      <c r="V221" s="20"/>
      <c r="W221" s="20"/>
      <c r="X221">
        <v>38000</v>
      </c>
      <c r="Y221" s="20">
        <v>0</v>
      </c>
    </row>
    <row r="222" spans="1:25">
      <c r="A222">
        <v>199</v>
      </c>
      <c r="B222" s="20" t="s">
        <v>82</v>
      </c>
      <c r="C222" s="20" t="s">
        <v>83</v>
      </c>
      <c r="D222" t="s">
        <v>1766</v>
      </c>
      <c r="E222" s="21" t="s">
        <v>80</v>
      </c>
      <c r="F222" s="20"/>
      <c r="G222" s="20" t="s">
        <v>84</v>
      </c>
      <c r="H222" s="24">
        <v>45216</v>
      </c>
      <c r="I222">
        <v>38000</v>
      </c>
      <c r="J222" s="20">
        <v>12</v>
      </c>
      <c r="K222" s="25">
        <f t="shared" si="3"/>
        <v>45581</v>
      </c>
      <c r="L222" s="23">
        <v>0</v>
      </c>
      <c r="M222" s="23">
        <v>0</v>
      </c>
      <c r="N222" s="20"/>
      <c r="O222" s="20" t="s">
        <v>85</v>
      </c>
      <c r="P222" s="20"/>
      <c r="Q222" s="20"/>
      <c r="R222" s="20"/>
      <c r="S222" s="20"/>
      <c r="T222" s="20"/>
      <c r="U222" s="20"/>
      <c r="V222" s="20"/>
      <c r="W222" s="20"/>
      <c r="X222">
        <v>38000</v>
      </c>
      <c r="Y222" s="20">
        <v>0</v>
      </c>
    </row>
    <row r="223" spans="1:25">
      <c r="A223">
        <v>216</v>
      </c>
      <c r="B223" s="20" t="s">
        <v>82</v>
      </c>
      <c r="C223" s="20" t="s">
        <v>83</v>
      </c>
      <c r="D223" t="s">
        <v>1767</v>
      </c>
      <c r="E223" s="21" t="s">
        <v>80</v>
      </c>
      <c r="F223" s="20"/>
      <c r="G223" s="20" t="s">
        <v>84</v>
      </c>
      <c r="H223" s="24">
        <v>45216</v>
      </c>
      <c r="I223">
        <v>40000</v>
      </c>
      <c r="J223" s="20">
        <v>12</v>
      </c>
      <c r="K223" s="25">
        <f t="shared" si="3"/>
        <v>45581</v>
      </c>
      <c r="L223" s="23">
        <v>0</v>
      </c>
      <c r="M223" s="23">
        <v>0</v>
      </c>
      <c r="N223" s="20"/>
      <c r="O223" s="20" t="s">
        <v>85</v>
      </c>
      <c r="P223" s="20"/>
      <c r="Q223" s="20"/>
      <c r="R223" s="20"/>
      <c r="S223" s="20"/>
      <c r="T223" s="20"/>
      <c r="U223" s="20"/>
      <c r="V223" s="20"/>
      <c r="W223" s="20"/>
      <c r="X223">
        <v>40000</v>
      </c>
      <c r="Y223" s="20">
        <v>0</v>
      </c>
    </row>
    <row r="224" spans="1:25">
      <c r="A224">
        <v>203</v>
      </c>
      <c r="B224" s="20" t="s">
        <v>82</v>
      </c>
      <c r="C224" s="20" t="s">
        <v>83</v>
      </c>
      <c r="D224" t="s">
        <v>1768</v>
      </c>
      <c r="E224" s="21" t="s">
        <v>80</v>
      </c>
      <c r="F224" s="20"/>
      <c r="G224" s="20" t="s">
        <v>84</v>
      </c>
      <c r="H224" s="24">
        <v>45216</v>
      </c>
      <c r="I224">
        <v>38000</v>
      </c>
      <c r="J224" s="20">
        <v>12</v>
      </c>
      <c r="K224" s="25">
        <f t="shared" si="3"/>
        <v>45581</v>
      </c>
      <c r="L224" s="23">
        <v>0</v>
      </c>
      <c r="M224" s="23">
        <v>0</v>
      </c>
      <c r="N224" s="20"/>
      <c r="O224" s="20" t="s">
        <v>85</v>
      </c>
      <c r="P224" s="20"/>
      <c r="Q224" s="20"/>
      <c r="R224" s="20"/>
      <c r="S224" s="20"/>
      <c r="T224" s="20"/>
      <c r="U224" s="20"/>
      <c r="V224" s="20"/>
      <c r="W224" s="20"/>
      <c r="X224">
        <v>38000</v>
      </c>
      <c r="Y224" s="20">
        <v>0</v>
      </c>
    </row>
    <row r="225" spans="1:25">
      <c r="A225">
        <v>204</v>
      </c>
      <c r="B225" s="20" t="s">
        <v>82</v>
      </c>
      <c r="C225" s="20" t="s">
        <v>83</v>
      </c>
      <c r="D225" t="s">
        <v>1769</v>
      </c>
      <c r="E225" s="21" t="s">
        <v>80</v>
      </c>
      <c r="F225" s="20"/>
      <c r="G225" s="20" t="s">
        <v>84</v>
      </c>
      <c r="H225" s="24">
        <v>45216</v>
      </c>
      <c r="I225">
        <v>38000</v>
      </c>
      <c r="J225" s="20">
        <v>12</v>
      </c>
      <c r="K225" s="25">
        <f t="shared" si="3"/>
        <v>45581</v>
      </c>
      <c r="L225" s="23">
        <v>0</v>
      </c>
      <c r="M225" s="23">
        <v>0</v>
      </c>
      <c r="N225" s="20"/>
      <c r="O225" s="20" t="s">
        <v>85</v>
      </c>
      <c r="P225" s="20"/>
      <c r="Q225" s="20"/>
      <c r="R225" s="20"/>
      <c r="S225" s="20"/>
      <c r="T225" s="20"/>
      <c r="U225" s="20"/>
      <c r="V225" s="20"/>
      <c r="W225" s="20"/>
      <c r="X225">
        <v>38000</v>
      </c>
      <c r="Y225" s="20">
        <v>0</v>
      </c>
    </row>
    <row r="226" spans="1:25">
      <c r="A226">
        <v>200</v>
      </c>
      <c r="B226" s="20" t="s">
        <v>82</v>
      </c>
      <c r="C226" s="20" t="s">
        <v>83</v>
      </c>
      <c r="D226" t="s">
        <v>1770</v>
      </c>
      <c r="E226" s="21" t="s">
        <v>80</v>
      </c>
      <c r="F226" s="20"/>
      <c r="G226" s="20" t="s">
        <v>84</v>
      </c>
      <c r="H226" s="24">
        <v>45216</v>
      </c>
      <c r="I226">
        <v>38000</v>
      </c>
      <c r="J226" s="20">
        <v>12</v>
      </c>
      <c r="K226" s="25">
        <f t="shared" si="3"/>
        <v>45581</v>
      </c>
      <c r="L226" s="23">
        <v>0</v>
      </c>
      <c r="M226" s="23">
        <v>0</v>
      </c>
      <c r="N226" s="20"/>
      <c r="O226" s="20" t="s">
        <v>85</v>
      </c>
      <c r="P226" s="20"/>
      <c r="Q226" s="20"/>
      <c r="R226" s="20"/>
      <c r="S226" s="20"/>
      <c r="T226" s="20"/>
      <c r="U226" s="20"/>
      <c r="V226" s="20"/>
      <c r="W226" s="20"/>
      <c r="X226">
        <v>38000</v>
      </c>
      <c r="Y226" s="20">
        <v>0</v>
      </c>
    </row>
    <row r="227" spans="1:25">
      <c r="A227">
        <v>201</v>
      </c>
      <c r="B227" s="20" t="s">
        <v>82</v>
      </c>
      <c r="C227" s="20" t="s">
        <v>83</v>
      </c>
      <c r="D227" t="s">
        <v>1771</v>
      </c>
      <c r="E227" s="21" t="s">
        <v>80</v>
      </c>
      <c r="F227" s="20"/>
      <c r="G227" s="20" t="s">
        <v>84</v>
      </c>
      <c r="H227" s="24">
        <v>45216</v>
      </c>
      <c r="I227">
        <v>38000</v>
      </c>
      <c r="J227" s="20">
        <v>12</v>
      </c>
      <c r="K227" s="25">
        <f t="shared" si="3"/>
        <v>45581</v>
      </c>
      <c r="L227" s="23">
        <v>0</v>
      </c>
      <c r="M227" s="23">
        <v>0</v>
      </c>
      <c r="N227" s="20"/>
      <c r="O227" s="20" t="s">
        <v>85</v>
      </c>
      <c r="P227" s="20"/>
      <c r="Q227" s="20"/>
      <c r="R227" s="20"/>
      <c r="S227" s="20"/>
      <c r="T227" s="20"/>
      <c r="U227" s="20"/>
      <c r="V227" s="20"/>
      <c r="W227" s="20"/>
      <c r="X227">
        <v>38000</v>
      </c>
      <c r="Y227" s="20">
        <v>0</v>
      </c>
    </row>
    <row r="228" spans="1:25">
      <c r="A228">
        <v>164</v>
      </c>
      <c r="B228" s="20" t="s">
        <v>82</v>
      </c>
      <c r="C228" s="20" t="s">
        <v>83</v>
      </c>
      <c r="D228" t="s">
        <v>1772</v>
      </c>
      <c r="E228" s="21" t="s">
        <v>80</v>
      </c>
      <c r="F228" s="20"/>
      <c r="G228" s="20" t="s">
        <v>84</v>
      </c>
      <c r="H228" s="24">
        <v>45216</v>
      </c>
      <c r="I228">
        <v>38000</v>
      </c>
      <c r="J228" s="20">
        <v>12</v>
      </c>
      <c r="K228" s="25">
        <f t="shared" si="3"/>
        <v>45581</v>
      </c>
      <c r="L228" s="23">
        <v>0</v>
      </c>
      <c r="M228" s="23">
        <v>0</v>
      </c>
      <c r="N228" s="20"/>
      <c r="O228" s="20" t="s">
        <v>85</v>
      </c>
      <c r="P228" s="20"/>
      <c r="Q228" s="20"/>
      <c r="R228" s="20"/>
      <c r="S228" s="20"/>
      <c r="T228" s="20"/>
      <c r="U228" s="20"/>
      <c r="V228" s="20"/>
      <c r="W228" s="20"/>
      <c r="X228">
        <v>38000</v>
      </c>
      <c r="Y228" s="20">
        <v>0</v>
      </c>
    </row>
    <row r="229" spans="1:25">
      <c r="A229">
        <v>184</v>
      </c>
      <c r="B229" s="20" t="s">
        <v>82</v>
      </c>
      <c r="C229" s="20" t="s">
        <v>83</v>
      </c>
      <c r="D229" t="s">
        <v>1773</v>
      </c>
      <c r="E229" s="21" t="s">
        <v>80</v>
      </c>
      <c r="F229" s="20"/>
      <c r="G229" s="20" t="s">
        <v>84</v>
      </c>
      <c r="H229" s="24">
        <v>45216</v>
      </c>
      <c r="I229">
        <v>38000</v>
      </c>
      <c r="J229" s="20">
        <v>12</v>
      </c>
      <c r="K229" s="25">
        <f t="shared" si="3"/>
        <v>45581</v>
      </c>
      <c r="L229" s="23">
        <v>0</v>
      </c>
      <c r="M229" s="23">
        <v>0</v>
      </c>
      <c r="N229" s="20"/>
      <c r="O229" s="20" t="s">
        <v>85</v>
      </c>
      <c r="P229" s="20"/>
      <c r="Q229" s="20"/>
      <c r="R229" s="20"/>
      <c r="S229" s="20"/>
      <c r="T229" s="20"/>
      <c r="U229" s="20"/>
      <c r="V229" s="20"/>
      <c r="W229" s="20"/>
      <c r="X229">
        <v>38000</v>
      </c>
      <c r="Y229" s="20">
        <v>0</v>
      </c>
    </row>
    <row r="230" spans="1:25">
      <c r="A230">
        <v>18</v>
      </c>
      <c r="B230" s="20" t="s">
        <v>82</v>
      </c>
      <c r="C230" s="20" t="s">
        <v>83</v>
      </c>
      <c r="D230" t="s">
        <v>1774</v>
      </c>
      <c r="E230" s="21" t="s">
        <v>80</v>
      </c>
      <c r="F230" s="20"/>
      <c r="G230" s="20" t="s">
        <v>84</v>
      </c>
      <c r="H230" s="24">
        <v>45216</v>
      </c>
      <c r="I230">
        <v>48000</v>
      </c>
      <c r="J230" s="20">
        <v>12</v>
      </c>
      <c r="K230" s="25">
        <f t="shared" si="3"/>
        <v>45581</v>
      </c>
      <c r="L230" s="23">
        <v>0</v>
      </c>
      <c r="M230" s="23">
        <v>0</v>
      </c>
      <c r="N230" s="20"/>
      <c r="O230" s="20" t="s">
        <v>85</v>
      </c>
      <c r="P230" s="20"/>
      <c r="Q230" s="20"/>
      <c r="R230" s="20"/>
      <c r="S230" s="20"/>
      <c r="T230" s="20"/>
      <c r="U230" s="20"/>
      <c r="V230" s="20"/>
      <c r="W230" s="20"/>
      <c r="X230">
        <v>48000</v>
      </c>
      <c r="Y230" s="20">
        <v>0</v>
      </c>
    </row>
    <row r="231" spans="1:25">
      <c r="A231">
        <v>191</v>
      </c>
      <c r="B231" s="20" t="s">
        <v>82</v>
      </c>
      <c r="C231" s="20" t="s">
        <v>83</v>
      </c>
      <c r="D231" t="s">
        <v>1775</v>
      </c>
      <c r="E231" s="21" t="s">
        <v>80</v>
      </c>
      <c r="F231" s="20"/>
      <c r="G231" s="20" t="s">
        <v>84</v>
      </c>
      <c r="H231" s="24">
        <v>45381</v>
      </c>
      <c r="I231">
        <v>38000</v>
      </c>
      <c r="J231" s="20">
        <v>12</v>
      </c>
      <c r="K231" s="25">
        <f t="shared" si="3"/>
        <v>45746</v>
      </c>
      <c r="L231" s="23">
        <v>0</v>
      </c>
      <c r="M231" s="23">
        <v>0</v>
      </c>
      <c r="N231" s="20"/>
      <c r="O231" s="20" t="s">
        <v>85</v>
      </c>
      <c r="P231" s="20"/>
      <c r="Q231" s="20"/>
      <c r="R231" s="20"/>
      <c r="S231" s="20"/>
      <c r="T231" s="20"/>
      <c r="U231" s="20"/>
      <c r="V231" s="20"/>
      <c r="W231" s="20"/>
      <c r="X231">
        <v>38000</v>
      </c>
      <c r="Y231" s="20">
        <v>0</v>
      </c>
    </row>
    <row r="232" spans="1:25">
      <c r="A232">
        <v>192</v>
      </c>
      <c r="B232" s="20" t="s">
        <v>82</v>
      </c>
      <c r="C232" s="20" t="s">
        <v>83</v>
      </c>
      <c r="D232" t="s">
        <v>1776</v>
      </c>
      <c r="E232" s="21" t="s">
        <v>80</v>
      </c>
      <c r="F232" s="20"/>
      <c r="G232" s="20" t="s">
        <v>84</v>
      </c>
      <c r="H232" s="24">
        <v>45381</v>
      </c>
      <c r="I232">
        <v>30000</v>
      </c>
      <c r="J232" s="20">
        <v>12</v>
      </c>
      <c r="K232" s="25">
        <f t="shared" si="3"/>
        <v>45746</v>
      </c>
      <c r="L232" s="23">
        <v>0</v>
      </c>
      <c r="M232" s="23">
        <v>0</v>
      </c>
      <c r="N232" s="20"/>
      <c r="O232" s="20" t="s">
        <v>85</v>
      </c>
      <c r="P232" s="20"/>
      <c r="Q232" s="20"/>
      <c r="R232" s="20"/>
      <c r="S232" s="20"/>
      <c r="T232" s="20"/>
      <c r="U232" s="20"/>
      <c r="V232" s="20"/>
      <c r="W232" s="20"/>
      <c r="X232">
        <v>30000</v>
      </c>
      <c r="Y232" s="20">
        <v>0</v>
      </c>
    </row>
    <row r="233" spans="1:25">
      <c r="A233">
        <v>205</v>
      </c>
      <c r="B233" s="20" t="s">
        <v>82</v>
      </c>
      <c r="C233" s="20" t="s">
        <v>83</v>
      </c>
      <c r="D233" t="s">
        <v>1777</v>
      </c>
      <c r="E233" s="21" t="s">
        <v>80</v>
      </c>
      <c r="F233" s="20"/>
      <c r="G233" s="20" t="s">
        <v>84</v>
      </c>
      <c r="H233" s="24">
        <v>45381</v>
      </c>
      <c r="I233">
        <v>30000</v>
      </c>
      <c r="J233" s="20">
        <v>12</v>
      </c>
      <c r="K233" s="25">
        <f t="shared" si="3"/>
        <v>45746</v>
      </c>
      <c r="L233" s="23">
        <v>0</v>
      </c>
      <c r="M233" s="23">
        <v>0</v>
      </c>
      <c r="N233" s="20"/>
      <c r="O233" s="20" t="s">
        <v>85</v>
      </c>
      <c r="P233" s="20"/>
      <c r="Q233" s="20"/>
      <c r="R233" s="20"/>
      <c r="S233" s="20"/>
      <c r="T233" s="20"/>
      <c r="U233" s="20"/>
      <c r="V233" s="20"/>
      <c r="W233" s="20"/>
      <c r="X233">
        <v>30000</v>
      </c>
      <c r="Y233" s="20">
        <v>0</v>
      </c>
    </row>
    <row r="234" spans="1:25">
      <c r="A234">
        <v>251</v>
      </c>
      <c r="B234" s="20" t="s">
        <v>82</v>
      </c>
      <c r="C234" s="20" t="s">
        <v>83</v>
      </c>
      <c r="D234" t="s">
        <v>1778</v>
      </c>
      <c r="E234" s="21" t="s">
        <v>80</v>
      </c>
      <c r="F234" s="20"/>
      <c r="G234" s="20" t="s">
        <v>84</v>
      </c>
      <c r="H234" s="24">
        <v>45381</v>
      </c>
      <c r="I234">
        <v>30000</v>
      </c>
      <c r="J234" s="20">
        <v>12</v>
      </c>
      <c r="K234" s="25">
        <f t="shared" si="3"/>
        <v>45746</v>
      </c>
      <c r="L234" s="23">
        <v>0</v>
      </c>
      <c r="M234" s="23">
        <v>0</v>
      </c>
      <c r="N234" s="20"/>
      <c r="O234" s="20" t="s">
        <v>85</v>
      </c>
      <c r="P234" s="20"/>
      <c r="Q234" s="20"/>
      <c r="R234" s="20"/>
      <c r="S234" s="20"/>
      <c r="T234" s="20"/>
      <c r="U234" s="20"/>
      <c r="V234" s="20"/>
      <c r="W234" s="20"/>
      <c r="X234">
        <v>30000</v>
      </c>
      <c r="Y234" s="20">
        <v>0</v>
      </c>
    </row>
    <row r="235" spans="1:25">
      <c r="A235">
        <v>252</v>
      </c>
      <c r="B235" s="20" t="s">
        <v>82</v>
      </c>
      <c r="C235" s="20" t="s">
        <v>83</v>
      </c>
      <c r="D235" t="s">
        <v>1779</v>
      </c>
      <c r="E235" s="21" t="s">
        <v>80</v>
      </c>
      <c r="F235" s="20"/>
      <c r="G235" s="20" t="s">
        <v>84</v>
      </c>
      <c r="H235" s="24">
        <v>45381</v>
      </c>
      <c r="I235">
        <v>25000</v>
      </c>
      <c r="J235" s="20">
        <v>12</v>
      </c>
      <c r="K235" s="25">
        <f t="shared" si="3"/>
        <v>45746</v>
      </c>
      <c r="L235" s="23">
        <v>0</v>
      </c>
      <c r="M235" s="23">
        <v>0</v>
      </c>
      <c r="N235" s="20"/>
      <c r="O235" s="20" t="s">
        <v>85</v>
      </c>
      <c r="P235" s="20"/>
      <c r="Q235" s="20"/>
      <c r="R235" s="20"/>
      <c r="S235" s="20"/>
      <c r="T235" s="20"/>
      <c r="U235" s="20"/>
      <c r="V235" s="20"/>
      <c r="W235" s="20"/>
      <c r="X235">
        <v>25000</v>
      </c>
      <c r="Y235" s="20">
        <v>0</v>
      </c>
    </row>
    <row r="236" spans="1:25">
      <c r="A236">
        <v>253</v>
      </c>
      <c r="B236" s="20" t="s">
        <v>82</v>
      </c>
      <c r="C236" s="20" t="s">
        <v>83</v>
      </c>
      <c r="D236" t="s">
        <v>1780</v>
      </c>
      <c r="E236" s="21" t="s">
        <v>80</v>
      </c>
      <c r="F236" s="20"/>
      <c r="G236" s="20" t="s">
        <v>84</v>
      </c>
      <c r="H236" s="24">
        <v>45381</v>
      </c>
      <c r="I236">
        <v>25000</v>
      </c>
      <c r="J236" s="20">
        <v>12</v>
      </c>
      <c r="K236" s="25">
        <f t="shared" si="3"/>
        <v>45746</v>
      </c>
      <c r="L236" s="23">
        <v>0</v>
      </c>
      <c r="M236" s="23">
        <v>0</v>
      </c>
      <c r="N236" s="20"/>
      <c r="O236" s="20" t="s">
        <v>85</v>
      </c>
      <c r="P236" s="20"/>
      <c r="Q236" s="20"/>
      <c r="R236" s="20"/>
      <c r="S236" s="20"/>
      <c r="T236" s="20"/>
      <c r="U236" s="20"/>
      <c r="V236" s="20"/>
      <c r="W236" s="20"/>
      <c r="X236">
        <v>25000</v>
      </c>
      <c r="Y236" s="20">
        <v>0</v>
      </c>
    </row>
    <row r="237" spans="1:25">
      <c r="A237">
        <v>265</v>
      </c>
      <c r="B237" s="20" t="s">
        <v>82</v>
      </c>
      <c r="C237" s="20" t="s">
        <v>83</v>
      </c>
      <c r="D237" t="s">
        <v>1781</v>
      </c>
      <c r="E237" s="21" t="s">
        <v>80</v>
      </c>
      <c r="F237" s="20"/>
      <c r="G237" s="20" t="s">
        <v>84</v>
      </c>
      <c r="H237" s="24">
        <v>45381</v>
      </c>
      <c r="I237">
        <v>25000</v>
      </c>
      <c r="J237" s="20">
        <v>12</v>
      </c>
      <c r="K237" s="25">
        <f t="shared" si="3"/>
        <v>45746</v>
      </c>
      <c r="L237" s="23">
        <v>0</v>
      </c>
      <c r="M237" s="23">
        <v>0</v>
      </c>
      <c r="N237" s="20"/>
      <c r="O237" s="20" t="s">
        <v>85</v>
      </c>
      <c r="P237" s="20"/>
      <c r="Q237" s="20"/>
      <c r="R237" s="20"/>
      <c r="S237" s="20"/>
      <c r="T237" s="20"/>
      <c r="U237" s="20"/>
      <c r="V237" s="20"/>
      <c r="W237" s="20"/>
      <c r="X237">
        <v>25000</v>
      </c>
      <c r="Y237" s="20">
        <v>0</v>
      </c>
    </row>
    <row r="238" spans="1:25">
      <c r="A238">
        <v>268</v>
      </c>
      <c r="B238" s="20" t="s">
        <v>82</v>
      </c>
      <c r="C238" s="20" t="s">
        <v>83</v>
      </c>
      <c r="D238" t="s">
        <v>1782</v>
      </c>
      <c r="E238" s="21" t="s">
        <v>80</v>
      </c>
      <c r="F238" s="20"/>
      <c r="G238" s="20" t="s">
        <v>84</v>
      </c>
      <c r="H238" s="24">
        <v>45381</v>
      </c>
      <c r="I238">
        <v>25000</v>
      </c>
      <c r="J238" s="20">
        <v>12</v>
      </c>
      <c r="K238" s="25">
        <f t="shared" si="3"/>
        <v>45746</v>
      </c>
      <c r="L238" s="23">
        <v>0</v>
      </c>
      <c r="M238" s="23">
        <v>0</v>
      </c>
      <c r="N238" s="20"/>
      <c r="O238" s="20" t="s">
        <v>85</v>
      </c>
      <c r="P238" s="20"/>
      <c r="Q238" s="20"/>
      <c r="R238" s="20"/>
      <c r="S238" s="20"/>
      <c r="T238" s="20"/>
      <c r="U238" s="20"/>
      <c r="V238" s="20"/>
      <c r="W238" s="20"/>
      <c r="X238">
        <v>25000</v>
      </c>
      <c r="Y238" s="20">
        <v>0</v>
      </c>
    </row>
    <row r="239" spans="1:25">
      <c r="A239">
        <v>269</v>
      </c>
      <c r="B239" s="20" t="s">
        <v>82</v>
      </c>
      <c r="C239" s="20" t="s">
        <v>83</v>
      </c>
      <c r="D239" t="s">
        <v>1783</v>
      </c>
      <c r="E239" s="21" t="s">
        <v>80</v>
      </c>
      <c r="F239" s="20"/>
      <c r="G239" s="20" t="s">
        <v>84</v>
      </c>
      <c r="H239" s="24">
        <v>45381</v>
      </c>
      <c r="I239">
        <v>25000</v>
      </c>
      <c r="J239" s="20">
        <v>12</v>
      </c>
      <c r="K239" s="25">
        <f t="shared" si="3"/>
        <v>45746</v>
      </c>
      <c r="L239" s="23">
        <v>0</v>
      </c>
      <c r="M239" s="23">
        <v>0</v>
      </c>
      <c r="N239" s="20"/>
      <c r="O239" s="20" t="s">
        <v>85</v>
      </c>
      <c r="P239" s="20"/>
      <c r="Q239" s="20"/>
      <c r="R239" s="20"/>
      <c r="S239" s="20"/>
      <c r="T239" s="20"/>
      <c r="U239" s="20"/>
      <c r="V239" s="20"/>
      <c r="W239" s="20"/>
      <c r="X239">
        <v>25000</v>
      </c>
      <c r="Y239" s="20">
        <v>0</v>
      </c>
    </row>
    <row r="240" spans="1:25">
      <c r="A240">
        <v>285</v>
      </c>
      <c r="B240" s="20" t="s">
        <v>82</v>
      </c>
      <c r="C240" s="20" t="s">
        <v>83</v>
      </c>
      <c r="D240" t="s">
        <v>1784</v>
      </c>
      <c r="E240" s="21" t="s">
        <v>80</v>
      </c>
      <c r="F240" s="20"/>
      <c r="G240" s="20" t="s">
        <v>84</v>
      </c>
      <c r="H240" s="24">
        <v>45381</v>
      </c>
      <c r="I240">
        <v>25000</v>
      </c>
      <c r="J240" s="20">
        <v>12</v>
      </c>
      <c r="K240" s="25">
        <f t="shared" si="3"/>
        <v>45746</v>
      </c>
      <c r="L240" s="23">
        <v>0</v>
      </c>
      <c r="M240" s="23">
        <v>0</v>
      </c>
      <c r="N240" s="20"/>
      <c r="O240" s="20" t="s">
        <v>85</v>
      </c>
      <c r="P240" s="20"/>
      <c r="Q240" s="20"/>
      <c r="R240" s="20"/>
      <c r="S240" s="20"/>
      <c r="T240" s="20"/>
      <c r="U240" s="20"/>
      <c r="V240" s="20"/>
      <c r="W240" s="20"/>
      <c r="X240">
        <v>25000</v>
      </c>
      <c r="Y240" s="20">
        <v>0</v>
      </c>
    </row>
    <row r="241" spans="1:25">
      <c r="A241">
        <v>300</v>
      </c>
      <c r="B241" s="20" t="s">
        <v>82</v>
      </c>
      <c r="C241" s="20" t="s">
        <v>83</v>
      </c>
      <c r="D241" t="s">
        <v>1785</v>
      </c>
      <c r="E241" s="21" t="s">
        <v>80</v>
      </c>
      <c r="F241" s="20"/>
      <c r="G241" s="20" t="s">
        <v>84</v>
      </c>
      <c r="H241" s="24">
        <v>45381</v>
      </c>
      <c r="I241">
        <v>25000</v>
      </c>
      <c r="J241" s="20">
        <v>12</v>
      </c>
      <c r="K241" s="25">
        <f t="shared" si="3"/>
        <v>45746</v>
      </c>
      <c r="L241" s="23">
        <v>0</v>
      </c>
      <c r="M241" s="23">
        <v>0</v>
      </c>
      <c r="N241" s="20"/>
      <c r="O241" s="20" t="s">
        <v>85</v>
      </c>
      <c r="P241" s="20"/>
      <c r="Q241" s="20"/>
      <c r="R241" s="20"/>
      <c r="S241" s="20"/>
      <c r="T241" s="20"/>
      <c r="U241" s="20"/>
      <c r="V241" s="20"/>
      <c r="W241" s="20"/>
      <c r="X241">
        <v>25000</v>
      </c>
      <c r="Y241" s="20">
        <v>0</v>
      </c>
    </row>
    <row r="242" spans="1:25">
      <c r="A242">
        <v>452</v>
      </c>
      <c r="B242" s="20" t="s">
        <v>82</v>
      </c>
      <c r="C242" s="20" t="s">
        <v>83</v>
      </c>
      <c r="D242" t="s">
        <v>1786</v>
      </c>
      <c r="E242" s="21" t="s">
        <v>80</v>
      </c>
      <c r="F242" s="20"/>
      <c r="G242" s="20" t="s">
        <v>84</v>
      </c>
      <c r="H242" s="24">
        <v>45381</v>
      </c>
      <c r="I242">
        <v>38000</v>
      </c>
      <c r="J242" s="20">
        <v>12</v>
      </c>
      <c r="K242" s="25">
        <f t="shared" si="3"/>
        <v>45746</v>
      </c>
      <c r="L242" s="23">
        <v>0</v>
      </c>
      <c r="M242" s="23">
        <v>0</v>
      </c>
      <c r="N242" s="20"/>
      <c r="O242" s="20" t="s">
        <v>85</v>
      </c>
      <c r="P242" s="20"/>
      <c r="Q242" s="20"/>
      <c r="R242" s="20"/>
      <c r="S242" s="20"/>
      <c r="T242" s="20"/>
      <c r="U242" s="20"/>
      <c r="V242" s="20"/>
      <c r="W242" s="20"/>
      <c r="X242">
        <v>38000</v>
      </c>
      <c r="Y242" s="20">
        <v>0</v>
      </c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242" xr:uid="{65D54CDA-BF08-4ABA-8DEB-A6BE39318829}">
      <formula1>"Short Term - Crop Loans, Term Loans - MT &amp; LT,Others"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5"/>
  <sheetViews>
    <sheetView workbookViewId="0">
      <selection activeCell="E1" sqref="E1:E1048576"/>
    </sheetView>
  </sheetViews>
  <sheetFormatPr defaultColWidth="16.875" defaultRowHeight="14.25"/>
  <cols>
    <col min="2" max="2" width="12.75" customWidth="1"/>
    <col min="3" max="3" width="13.875" style="18" customWidth="1"/>
    <col min="4" max="4" width="11.625" customWidth="1"/>
  </cols>
  <sheetData>
    <row r="1" spans="1:11" s="8" customFormat="1" ht="30">
      <c r="A1" s="5" t="s">
        <v>2</v>
      </c>
      <c r="B1" s="26" t="s">
        <v>24</v>
      </c>
      <c r="C1" s="5" t="s">
        <v>45</v>
      </c>
      <c r="D1" s="6" t="s">
        <v>46</v>
      </c>
      <c r="E1" s="5" t="s">
        <v>47</v>
      </c>
      <c r="F1" s="7" t="s">
        <v>8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</row>
    <row r="2" spans="1:11">
      <c r="A2">
        <v>83</v>
      </c>
      <c r="B2" s="55" t="s">
        <v>1802</v>
      </c>
      <c r="C2" s="18">
        <v>1</v>
      </c>
      <c r="D2" s="24">
        <v>43549</v>
      </c>
      <c r="E2">
        <v>730</v>
      </c>
      <c r="G2" s="55" t="s">
        <v>1803</v>
      </c>
      <c r="H2" s="55" t="s">
        <v>1804</v>
      </c>
      <c r="I2" s="55" t="s">
        <v>1803</v>
      </c>
    </row>
    <row r="3" spans="1:11">
      <c r="A3">
        <v>57</v>
      </c>
      <c r="B3" s="55" t="s">
        <v>1802</v>
      </c>
      <c r="C3" s="18">
        <v>2</v>
      </c>
      <c r="D3" s="24">
        <v>43549</v>
      </c>
      <c r="E3">
        <v>279</v>
      </c>
      <c r="G3" s="55" t="s">
        <v>1803</v>
      </c>
      <c r="H3" s="55" t="s">
        <v>1804</v>
      </c>
      <c r="I3" s="55" t="s">
        <v>1803</v>
      </c>
    </row>
    <row r="4" spans="1:11">
      <c r="A4">
        <v>65</v>
      </c>
      <c r="B4" s="55" t="s">
        <v>1802</v>
      </c>
      <c r="C4" s="18">
        <v>3</v>
      </c>
      <c r="D4" s="24">
        <v>43549</v>
      </c>
      <c r="E4">
        <v>250</v>
      </c>
      <c r="G4" s="55" t="s">
        <v>1803</v>
      </c>
      <c r="H4" s="55" t="s">
        <v>1804</v>
      </c>
      <c r="I4" s="55" t="s">
        <v>1803</v>
      </c>
    </row>
    <row r="5" spans="1:11">
      <c r="A5">
        <v>153</v>
      </c>
      <c r="B5" s="55" t="s">
        <v>1802</v>
      </c>
      <c r="C5" s="18">
        <v>4</v>
      </c>
      <c r="D5" s="24">
        <v>43549</v>
      </c>
      <c r="E5">
        <v>310</v>
      </c>
      <c r="G5" s="55" t="s">
        <v>1803</v>
      </c>
      <c r="H5" s="55" t="s">
        <v>1804</v>
      </c>
      <c r="I5" s="55" t="s">
        <v>1803</v>
      </c>
    </row>
    <row r="6" spans="1:11">
      <c r="A6">
        <v>78</v>
      </c>
      <c r="B6" s="55" t="s">
        <v>1802</v>
      </c>
      <c r="C6" s="18">
        <v>5</v>
      </c>
      <c r="D6" s="24">
        <v>43549</v>
      </c>
      <c r="E6">
        <v>275</v>
      </c>
      <c r="G6" s="55" t="s">
        <v>1803</v>
      </c>
      <c r="H6" s="55" t="s">
        <v>1804</v>
      </c>
      <c r="I6" s="55" t="s">
        <v>1803</v>
      </c>
    </row>
    <row r="7" spans="1:11">
      <c r="A7">
        <v>11</v>
      </c>
      <c r="B7" s="55" t="s">
        <v>1802</v>
      </c>
      <c r="C7" s="18">
        <v>6</v>
      </c>
      <c r="D7" s="24">
        <v>43549</v>
      </c>
      <c r="E7">
        <v>250</v>
      </c>
      <c r="G7" s="55" t="s">
        <v>1803</v>
      </c>
      <c r="H7" s="55" t="s">
        <v>1804</v>
      </c>
      <c r="I7" s="55" t="s">
        <v>1803</v>
      </c>
    </row>
    <row r="8" spans="1:11">
      <c r="A8">
        <v>98</v>
      </c>
      <c r="B8" s="55" t="s">
        <v>1802</v>
      </c>
      <c r="C8" s="18">
        <v>7</v>
      </c>
      <c r="D8" s="24">
        <v>43549</v>
      </c>
      <c r="E8">
        <v>250</v>
      </c>
      <c r="G8" s="55" t="s">
        <v>1803</v>
      </c>
      <c r="H8" s="55" t="s">
        <v>1804</v>
      </c>
      <c r="I8" s="55" t="s">
        <v>1803</v>
      </c>
    </row>
    <row r="9" spans="1:11">
      <c r="A9">
        <v>87</v>
      </c>
      <c r="B9" s="55" t="s">
        <v>1802</v>
      </c>
      <c r="C9" s="18">
        <v>8</v>
      </c>
      <c r="D9" s="24">
        <v>43549</v>
      </c>
      <c r="E9">
        <v>250</v>
      </c>
      <c r="G9" s="55" t="s">
        <v>1803</v>
      </c>
      <c r="H9" s="55" t="s">
        <v>1804</v>
      </c>
      <c r="I9" s="55" t="s">
        <v>1803</v>
      </c>
    </row>
    <row r="10" spans="1:11">
      <c r="A10">
        <v>92</v>
      </c>
      <c r="B10" s="55" t="s">
        <v>1802</v>
      </c>
      <c r="C10" s="18">
        <v>9</v>
      </c>
      <c r="D10" s="24">
        <v>43549</v>
      </c>
      <c r="E10">
        <v>250</v>
      </c>
      <c r="G10" s="55" t="s">
        <v>1803</v>
      </c>
      <c r="H10" s="55" t="s">
        <v>1804</v>
      </c>
      <c r="I10" s="55" t="s">
        <v>1803</v>
      </c>
    </row>
    <row r="11" spans="1:11">
      <c r="A11">
        <v>218</v>
      </c>
      <c r="B11" s="55" t="s">
        <v>1802</v>
      </c>
      <c r="C11" s="18">
        <v>10</v>
      </c>
      <c r="D11" s="24">
        <v>43549</v>
      </c>
      <c r="E11">
        <v>910</v>
      </c>
      <c r="G11" s="55" t="s">
        <v>1803</v>
      </c>
      <c r="H11" s="55" t="s">
        <v>1804</v>
      </c>
      <c r="I11" s="55" t="s">
        <v>1803</v>
      </c>
    </row>
    <row r="12" spans="1:11">
      <c r="A12">
        <v>224</v>
      </c>
      <c r="B12" s="55" t="s">
        <v>1802</v>
      </c>
      <c r="C12" s="18">
        <v>11</v>
      </c>
      <c r="D12" s="24">
        <v>43549</v>
      </c>
      <c r="E12">
        <v>250</v>
      </c>
      <c r="G12" s="55" t="s">
        <v>1803</v>
      </c>
      <c r="H12" s="55" t="s">
        <v>1804</v>
      </c>
      <c r="I12" s="55" t="s">
        <v>1803</v>
      </c>
    </row>
    <row r="13" spans="1:11">
      <c r="A13">
        <v>75</v>
      </c>
      <c r="B13" s="55" t="s">
        <v>1802</v>
      </c>
      <c r="C13" s="18">
        <v>12</v>
      </c>
      <c r="D13" s="24">
        <v>43549</v>
      </c>
      <c r="E13">
        <v>250</v>
      </c>
      <c r="G13" s="55" t="s">
        <v>1803</v>
      </c>
      <c r="H13" s="55" t="s">
        <v>1804</v>
      </c>
      <c r="I13" s="55" t="s">
        <v>1803</v>
      </c>
    </row>
    <row r="14" spans="1:11">
      <c r="A14">
        <v>82</v>
      </c>
      <c r="B14" s="55" t="s">
        <v>1802</v>
      </c>
      <c r="C14" s="18">
        <v>13</v>
      </c>
      <c r="D14" s="24">
        <v>43549</v>
      </c>
      <c r="E14">
        <v>250</v>
      </c>
      <c r="G14" s="55" t="s">
        <v>1803</v>
      </c>
      <c r="H14" s="55" t="s">
        <v>1804</v>
      </c>
      <c r="I14" s="55" t="s">
        <v>1803</v>
      </c>
    </row>
    <row r="15" spans="1:11">
      <c r="A15">
        <v>91</v>
      </c>
      <c r="B15" s="55" t="s">
        <v>1802</v>
      </c>
      <c r="C15" s="18">
        <v>14</v>
      </c>
      <c r="D15" s="24">
        <v>43549</v>
      </c>
      <c r="E15">
        <v>110</v>
      </c>
      <c r="G15" s="55" t="s">
        <v>1803</v>
      </c>
      <c r="H15" s="55" t="s">
        <v>1804</v>
      </c>
      <c r="I15" s="55" t="s">
        <v>1803</v>
      </c>
    </row>
    <row r="16" spans="1:11">
      <c r="A16">
        <v>316</v>
      </c>
      <c r="B16" s="55" t="s">
        <v>1802</v>
      </c>
      <c r="C16" s="18">
        <v>15</v>
      </c>
      <c r="D16" s="24">
        <v>43549</v>
      </c>
      <c r="E16">
        <v>569</v>
      </c>
      <c r="G16" s="55" t="s">
        <v>1803</v>
      </c>
      <c r="H16" s="55" t="s">
        <v>1804</v>
      </c>
      <c r="I16" s="55" t="s">
        <v>1803</v>
      </c>
    </row>
    <row r="17" spans="1:9">
      <c r="A17">
        <v>72</v>
      </c>
      <c r="B17" s="55" t="s">
        <v>1802</v>
      </c>
      <c r="C17" s="18">
        <v>16</v>
      </c>
      <c r="D17" s="24">
        <v>43549</v>
      </c>
      <c r="E17">
        <v>250</v>
      </c>
      <c r="G17" s="55" t="s">
        <v>1803</v>
      </c>
      <c r="H17" s="55" t="s">
        <v>1804</v>
      </c>
      <c r="I17" s="55" t="s">
        <v>1803</v>
      </c>
    </row>
    <row r="18" spans="1:9">
      <c r="A18">
        <v>74</v>
      </c>
      <c r="B18" s="55" t="s">
        <v>1802</v>
      </c>
      <c r="C18" s="18">
        <v>17</v>
      </c>
      <c r="D18" s="24">
        <v>43549</v>
      </c>
      <c r="E18">
        <v>250</v>
      </c>
      <c r="G18" s="55" t="s">
        <v>1803</v>
      </c>
      <c r="H18" s="55" t="s">
        <v>1804</v>
      </c>
      <c r="I18" s="55" t="s">
        <v>1803</v>
      </c>
    </row>
    <row r="19" spans="1:9">
      <c r="A19">
        <v>77</v>
      </c>
      <c r="B19" s="55" t="s">
        <v>1802</v>
      </c>
      <c r="C19" s="18">
        <v>18</v>
      </c>
      <c r="D19" s="24">
        <v>43549</v>
      </c>
      <c r="E19">
        <v>250</v>
      </c>
      <c r="G19" s="55" t="s">
        <v>1803</v>
      </c>
      <c r="H19" s="55" t="s">
        <v>1804</v>
      </c>
      <c r="I19" s="55" t="s">
        <v>1803</v>
      </c>
    </row>
    <row r="20" spans="1:9">
      <c r="A20">
        <v>56</v>
      </c>
      <c r="B20" s="55" t="s">
        <v>1802</v>
      </c>
      <c r="C20" s="18">
        <v>19</v>
      </c>
      <c r="D20" s="24">
        <v>43549</v>
      </c>
      <c r="E20">
        <v>516</v>
      </c>
      <c r="G20" s="55" t="s">
        <v>1803</v>
      </c>
      <c r="H20" s="55" t="s">
        <v>1804</v>
      </c>
      <c r="I20" s="55" t="s">
        <v>1803</v>
      </c>
    </row>
    <row r="21" spans="1:9">
      <c r="A21">
        <v>9</v>
      </c>
      <c r="B21" s="55" t="s">
        <v>1802</v>
      </c>
      <c r="C21" s="18">
        <v>20</v>
      </c>
      <c r="D21" s="24">
        <v>43549</v>
      </c>
      <c r="E21">
        <v>255</v>
      </c>
      <c r="G21" s="55" t="s">
        <v>1803</v>
      </c>
      <c r="H21" s="55" t="s">
        <v>1804</v>
      </c>
      <c r="I21" s="55" t="s">
        <v>1803</v>
      </c>
    </row>
    <row r="22" spans="1:9">
      <c r="A22">
        <v>381</v>
      </c>
      <c r="B22" s="55" t="s">
        <v>1802</v>
      </c>
      <c r="C22" s="18">
        <v>21</v>
      </c>
      <c r="D22" s="24">
        <v>43549</v>
      </c>
      <c r="E22">
        <v>257</v>
      </c>
      <c r="G22" s="55" t="s">
        <v>1803</v>
      </c>
      <c r="H22" s="55" t="s">
        <v>1804</v>
      </c>
      <c r="I22" s="55" t="s">
        <v>1803</v>
      </c>
    </row>
    <row r="23" spans="1:9">
      <c r="A23">
        <v>54</v>
      </c>
      <c r="B23" s="55" t="s">
        <v>1802</v>
      </c>
      <c r="C23" s="18">
        <v>22</v>
      </c>
      <c r="D23" s="24">
        <v>43549</v>
      </c>
      <c r="E23">
        <v>1628</v>
      </c>
      <c r="G23" s="55" t="s">
        <v>1803</v>
      </c>
      <c r="H23" s="55" t="s">
        <v>1804</v>
      </c>
      <c r="I23" s="55" t="s">
        <v>1803</v>
      </c>
    </row>
    <row r="24" spans="1:9">
      <c r="A24">
        <v>31</v>
      </c>
      <c r="B24" s="55" t="s">
        <v>1802</v>
      </c>
      <c r="C24" s="18">
        <v>23</v>
      </c>
      <c r="D24" s="24">
        <v>43549</v>
      </c>
      <c r="E24">
        <v>275</v>
      </c>
      <c r="G24" s="55" t="s">
        <v>1803</v>
      </c>
      <c r="H24" s="55" t="s">
        <v>1804</v>
      </c>
      <c r="I24" s="55" t="s">
        <v>1803</v>
      </c>
    </row>
    <row r="25" spans="1:9">
      <c r="A25">
        <v>101</v>
      </c>
      <c r="B25" s="55" t="s">
        <v>1802</v>
      </c>
      <c r="C25" s="18">
        <v>24</v>
      </c>
      <c r="D25" s="24">
        <v>43549</v>
      </c>
      <c r="E25">
        <v>250</v>
      </c>
      <c r="G25" s="55" t="s">
        <v>1803</v>
      </c>
      <c r="H25" s="55" t="s">
        <v>1804</v>
      </c>
      <c r="I25" s="55" t="s">
        <v>1803</v>
      </c>
    </row>
    <row r="26" spans="1:9">
      <c r="A26">
        <v>317</v>
      </c>
      <c r="B26" s="55" t="s">
        <v>1802</v>
      </c>
      <c r="C26" s="18">
        <v>25</v>
      </c>
      <c r="D26" s="24">
        <v>43549</v>
      </c>
      <c r="E26">
        <v>450</v>
      </c>
      <c r="G26" s="55" t="s">
        <v>1803</v>
      </c>
      <c r="H26" s="55" t="s">
        <v>1804</v>
      </c>
      <c r="I26" s="55" t="s">
        <v>1803</v>
      </c>
    </row>
    <row r="27" spans="1:9">
      <c r="A27">
        <v>38</v>
      </c>
      <c r="B27" s="55" t="s">
        <v>1802</v>
      </c>
      <c r="C27" s="18">
        <v>26</v>
      </c>
      <c r="D27" s="24">
        <v>43549</v>
      </c>
      <c r="E27">
        <v>250</v>
      </c>
      <c r="G27" s="55" t="s">
        <v>1803</v>
      </c>
      <c r="H27" s="55" t="s">
        <v>1804</v>
      </c>
      <c r="I27" s="55" t="s">
        <v>1803</v>
      </c>
    </row>
    <row r="28" spans="1:9">
      <c r="A28">
        <v>319</v>
      </c>
      <c r="B28" s="55" t="s">
        <v>1802</v>
      </c>
      <c r="C28" s="18">
        <v>27</v>
      </c>
      <c r="D28" s="24">
        <v>43549</v>
      </c>
      <c r="E28">
        <v>250</v>
      </c>
      <c r="G28" s="55" t="s">
        <v>1803</v>
      </c>
      <c r="H28" s="55" t="s">
        <v>1804</v>
      </c>
      <c r="I28" s="55" t="s">
        <v>1803</v>
      </c>
    </row>
    <row r="29" spans="1:9">
      <c r="A29">
        <v>37</v>
      </c>
      <c r="B29" s="55" t="s">
        <v>1802</v>
      </c>
      <c r="C29" s="18">
        <v>28</v>
      </c>
      <c r="D29" s="24">
        <v>43549</v>
      </c>
      <c r="E29">
        <v>250</v>
      </c>
      <c r="G29" s="55" t="s">
        <v>1803</v>
      </c>
      <c r="H29" s="55" t="s">
        <v>1804</v>
      </c>
      <c r="I29" s="55" t="s">
        <v>1803</v>
      </c>
    </row>
    <row r="30" spans="1:9">
      <c r="A30">
        <v>16</v>
      </c>
      <c r="B30" s="55" t="s">
        <v>1802</v>
      </c>
      <c r="C30" s="18">
        <v>29</v>
      </c>
      <c r="D30" s="24">
        <v>43549</v>
      </c>
      <c r="E30">
        <v>1050</v>
      </c>
      <c r="G30" s="55" t="s">
        <v>1803</v>
      </c>
      <c r="H30" s="55" t="s">
        <v>1804</v>
      </c>
      <c r="I30" s="55" t="s">
        <v>1803</v>
      </c>
    </row>
    <row r="31" spans="1:9">
      <c r="A31">
        <v>330</v>
      </c>
      <c r="B31" s="55" t="s">
        <v>1802</v>
      </c>
      <c r="C31" s="18">
        <v>30</v>
      </c>
      <c r="D31" s="24">
        <v>43549</v>
      </c>
      <c r="E31">
        <v>250</v>
      </c>
      <c r="G31" s="55" t="s">
        <v>1803</v>
      </c>
      <c r="H31" s="55" t="s">
        <v>1804</v>
      </c>
      <c r="I31" s="55" t="s">
        <v>1803</v>
      </c>
    </row>
    <row r="32" spans="1:9">
      <c r="A32">
        <v>121</v>
      </c>
      <c r="B32" s="55" t="s">
        <v>1802</v>
      </c>
      <c r="C32" s="18">
        <v>31</v>
      </c>
      <c r="D32" s="24">
        <v>43549</v>
      </c>
      <c r="E32">
        <v>250</v>
      </c>
      <c r="G32" s="55" t="s">
        <v>1803</v>
      </c>
      <c r="H32" s="55" t="s">
        <v>1804</v>
      </c>
      <c r="I32" s="55" t="s">
        <v>1803</v>
      </c>
    </row>
    <row r="33" spans="1:9">
      <c r="A33">
        <v>64</v>
      </c>
      <c r="B33" s="55" t="s">
        <v>1802</v>
      </c>
      <c r="C33" s="18">
        <v>32</v>
      </c>
      <c r="D33" s="24">
        <v>43549</v>
      </c>
      <c r="E33">
        <v>1325</v>
      </c>
      <c r="G33" s="55" t="s">
        <v>1803</v>
      </c>
      <c r="H33" s="55" t="s">
        <v>1804</v>
      </c>
      <c r="I33" s="55" t="s">
        <v>1803</v>
      </c>
    </row>
    <row r="34" spans="1:9">
      <c r="A34">
        <v>55</v>
      </c>
      <c r="B34" s="55" t="s">
        <v>1802</v>
      </c>
      <c r="C34" s="18">
        <v>33</v>
      </c>
      <c r="D34" s="24">
        <v>43549</v>
      </c>
      <c r="E34">
        <v>1309</v>
      </c>
      <c r="G34" s="55" t="s">
        <v>1803</v>
      </c>
      <c r="H34" s="55" t="s">
        <v>1804</v>
      </c>
      <c r="I34" s="55" t="s">
        <v>1803</v>
      </c>
    </row>
    <row r="35" spans="1:9">
      <c r="A35">
        <v>6</v>
      </c>
      <c r="B35" s="55" t="s">
        <v>1802</v>
      </c>
      <c r="C35" s="18">
        <v>34</v>
      </c>
      <c r="D35" s="24">
        <v>43549</v>
      </c>
      <c r="E35">
        <v>3948</v>
      </c>
      <c r="G35" s="55" t="s">
        <v>1803</v>
      </c>
      <c r="H35" s="55" t="s">
        <v>1804</v>
      </c>
      <c r="I35" s="55" t="s">
        <v>1803</v>
      </c>
    </row>
    <row r="36" spans="1:9">
      <c r="A36">
        <v>275</v>
      </c>
      <c r="B36" s="55" t="s">
        <v>1802</v>
      </c>
      <c r="C36" s="18">
        <v>35</v>
      </c>
      <c r="D36" s="24">
        <v>43549</v>
      </c>
      <c r="E36">
        <v>500</v>
      </c>
      <c r="G36" s="55" t="s">
        <v>1803</v>
      </c>
      <c r="H36" s="55" t="s">
        <v>1804</v>
      </c>
      <c r="I36" s="55" t="s">
        <v>1803</v>
      </c>
    </row>
    <row r="37" spans="1:9">
      <c r="A37">
        <v>42</v>
      </c>
      <c r="B37" s="55" t="s">
        <v>1802</v>
      </c>
      <c r="C37" s="18">
        <v>36</v>
      </c>
      <c r="D37" s="24">
        <v>43549</v>
      </c>
      <c r="E37">
        <v>260</v>
      </c>
      <c r="G37" s="55" t="s">
        <v>1803</v>
      </c>
      <c r="H37" s="55" t="s">
        <v>1804</v>
      </c>
      <c r="I37" s="55" t="s">
        <v>1803</v>
      </c>
    </row>
    <row r="38" spans="1:9">
      <c r="A38">
        <v>19</v>
      </c>
      <c r="B38" s="55" t="s">
        <v>1802</v>
      </c>
      <c r="C38" s="18">
        <v>37</v>
      </c>
      <c r="D38" s="24">
        <v>43549</v>
      </c>
      <c r="E38">
        <v>414</v>
      </c>
      <c r="G38" s="55" t="s">
        <v>1803</v>
      </c>
      <c r="H38" s="55" t="s">
        <v>1804</v>
      </c>
      <c r="I38" s="55" t="s">
        <v>1803</v>
      </c>
    </row>
    <row r="39" spans="1:9">
      <c r="A39">
        <v>34</v>
      </c>
      <c r="B39" s="55" t="s">
        <v>1802</v>
      </c>
      <c r="C39" s="18">
        <v>39</v>
      </c>
      <c r="D39" s="24">
        <v>43549</v>
      </c>
      <c r="E39">
        <v>563</v>
      </c>
      <c r="G39" s="55" t="s">
        <v>1803</v>
      </c>
      <c r="H39" s="55" t="s">
        <v>1804</v>
      </c>
      <c r="I39" s="55" t="s">
        <v>1803</v>
      </c>
    </row>
    <row r="40" spans="1:9">
      <c r="A40">
        <v>33</v>
      </c>
      <c r="B40" s="55" t="s">
        <v>1802</v>
      </c>
      <c r="C40" s="18">
        <v>40</v>
      </c>
      <c r="D40" s="24">
        <v>43549</v>
      </c>
      <c r="E40">
        <v>275</v>
      </c>
      <c r="G40" s="55" t="s">
        <v>1803</v>
      </c>
      <c r="H40" s="55" t="s">
        <v>1804</v>
      </c>
      <c r="I40" s="55" t="s">
        <v>1803</v>
      </c>
    </row>
    <row r="41" spans="1:9">
      <c r="A41">
        <v>10</v>
      </c>
      <c r="B41" s="55" t="s">
        <v>1802</v>
      </c>
      <c r="C41" s="18">
        <v>41</v>
      </c>
      <c r="D41" s="24">
        <v>43549</v>
      </c>
      <c r="E41">
        <v>275</v>
      </c>
      <c r="G41" s="55" t="s">
        <v>1803</v>
      </c>
      <c r="H41" s="55" t="s">
        <v>1804</v>
      </c>
      <c r="I41" s="55" t="s">
        <v>1803</v>
      </c>
    </row>
    <row r="42" spans="1:9">
      <c r="A42">
        <v>49</v>
      </c>
      <c r="B42" s="55" t="s">
        <v>1802</v>
      </c>
      <c r="C42" s="18">
        <v>42</v>
      </c>
      <c r="D42" s="24">
        <v>43549</v>
      </c>
      <c r="E42">
        <v>250</v>
      </c>
      <c r="G42" s="55" t="s">
        <v>1803</v>
      </c>
      <c r="H42" s="55" t="s">
        <v>1804</v>
      </c>
      <c r="I42" s="55" t="s">
        <v>1803</v>
      </c>
    </row>
    <row r="43" spans="1:9">
      <c r="A43">
        <v>69</v>
      </c>
      <c r="B43" s="55" t="s">
        <v>1802</v>
      </c>
      <c r="C43" s="18">
        <v>43</v>
      </c>
      <c r="D43" s="24">
        <v>43549</v>
      </c>
      <c r="E43">
        <v>579</v>
      </c>
      <c r="G43" s="55" t="s">
        <v>1803</v>
      </c>
      <c r="H43" s="55" t="s">
        <v>1804</v>
      </c>
      <c r="I43" s="55" t="s">
        <v>1803</v>
      </c>
    </row>
    <row r="44" spans="1:9">
      <c r="A44">
        <v>3</v>
      </c>
      <c r="B44" s="55" t="s">
        <v>1802</v>
      </c>
      <c r="C44" s="18">
        <v>44</v>
      </c>
      <c r="D44" s="24">
        <v>43549</v>
      </c>
      <c r="E44">
        <v>275</v>
      </c>
      <c r="G44" s="55" t="s">
        <v>1803</v>
      </c>
      <c r="H44" s="55" t="s">
        <v>1804</v>
      </c>
      <c r="I44" s="55" t="s">
        <v>1803</v>
      </c>
    </row>
    <row r="45" spans="1:9">
      <c r="A45">
        <v>318</v>
      </c>
      <c r="B45" s="55" t="s">
        <v>1802</v>
      </c>
      <c r="C45" s="18">
        <v>45</v>
      </c>
      <c r="D45" s="24">
        <v>43549</v>
      </c>
      <c r="E45">
        <v>250</v>
      </c>
      <c r="G45" s="55" t="s">
        <v>1803</v>
      </c>
      <c r="H45" s="55" t="s">
        <v>1804</v>
      </c>
      <c r="I45" s="55" t="s">
        <v>1803</v>
      </c>
    </row>
    <row r="46" spans="1:9">
      <c r="A46">
        <v>128</v>
      </c>
      <c r="B46" s="55" t="s">
        <v>1802</v>
      </c>
      <c r="C46" s="18">
        <v>46</v>
      </c>
      <c r="D46" s="24">
        <v>43549</v>
      </c>
      <c r="E46">
        <v>869</v>
      </c>
      <c r="G46" s="55" t="s">
        <v>1803</v>
      </c>
      <c r="H46" s="55" t="s">
        <v>1804</v>
      </c>
      <c r="I46" s="55" t="s">
        <v>1803</v>
      </c>
    </row>
    <row r="47" spans="1:9">
      <c r="A47">
        <v>320</v>
      </c>
      <c r="B47" s="55" t="s">
        <v>1802</v>
      </c>
      <c r="C47" s="18">
        <v>47</v>
      </c>
      <c r="D47" s="24">
        <v>43549</v>
      </c>
      <c r="E47">
        <v>2285</v>
      </c>
      <c r="G47" s="55" t="s">
        <v>1803</v>
      </c>
      <c r="H47" s="55" t="s">
        <v>1804</v>
      </c>
      <c r="I47" s="55" t="s">
        <v>1803</v>
      </c>
    </row>
    <row r="48" spans="1:9">
      <c r="A48">
        <v>321</v>
      </c>
      <c r="B48" s="55" t="s">
        <v>1802</v>
      </c>
      <c r="C48" s="18">
        <v>48</v>
      </c>
      <c r="D48" s="24">
        <v>43549</v>
      </c>
      <c r="E48">
        <v>520</v>
      </c>
      <c r="G48" s="55" t="s">
        <v>1803</v>
      </c>
      <c r="H48" s="55" t="s">
        <v>1804</v>
      </c>
      <c r="I48" s="55" t="s">
        <v>1803</v>
      </c>
    </row>
    <row r="49" spans="1:9">
      <c r="A49">
        <v>322</v>
      </c>
      <c r="B49" s="55" t="s">
        <v>1802</v>
      </c>
      <c r="C49" s="18">
        <v>49</v>
      </c>
      <c r="D49" s="24">
        <v>43549</v>
      </c>
      <c r="E49">
        <v>2542</v>
      </c>
      <c r="G49" s="55" t="s">
        <v>1803</v>
      </c>
      <c r="H49" s="55" t="s">
        <v>1804</v>
      </c>
      <c r="I49" s="55" t="s">
        <v>1803</v>
      </c>
    </row>
    <row r="50" spans="1:9">
      <c r="A50">
        <v>17</v>
      </c>
      <c r="B50" s="55" t="s">
        <v>1802</v>
      </c>
      <c r="C50" s="18">
        <v>50</v>
      </c>
      <c r="D50" s="24">
        <v>43549</v>
      </c>
      <c r="E50">
        <v>562</v>
      </c>
      <c r="G50" s="55" t="s">
        <v>1803</v>
      </c>
      <c r="H50" s="55" t="s">
        <v>1804</v>
      </c>
      <c r="I50" s="55" t="s">
        <v>1803</v>
      </c>
    </row>
    <row r="51" spans="1:9">
      <c r="A51">
        <v>172</v>
      </c>
      <c r="B51" s="55" t="s">
        <v>1802</v>
      </c>
      <c r="C51" s="18">
        <v>51</v>
      </c>
      <c r="D51" s="24">
        <v>43549</v>
      </c>
      <c r="E51">
        <v>591</v>
      </c>
      <c r="G51" s="55" t="s">
        <v>1803</v>
      </c>
      <c r="H51" s="55" t="s">
        <v>1804</v>
      </c>
      <c r="I51" s="55" t="s">
        <v>1803</v>
      </c>
    </row>
    <row r="52" spans="1:9">
      <c r="A52">
        <v>323</v>
      </c>
      <c r="B52" s="55" t="s">
        <v>1802</v>
      </c>
      <c r="C52" s="18">
        <v>52</v>
      </c>
      <c r="D52" s="24">
        <v>43549</v>
      </c>
      <c r="E52">
        <v>597</v>
      </c>
      <c r="G52" s="55" t="s">
        <v>1803</v>
      </c>
      <c r="H52" s="55" t="s">
        <v>1804</v>
      </c>
      <c r="I52" s="55" t="s">
        <v>1803</v>
      </c>
    </row>
    <row r="53" spans="1:9">
      <c r="A53">
        <v>58</v>
      </c>
      <c r="B53" s="55" t="s">
        <v>1802</v>
      </c>
      <c r="C53" s="18">
        <v>53</v>
      </c>
      <c r="D53" s="24">
        <v>43549</v>
      </c>
      <c r="E53">
        <v>813</v>
      </c>
      <c r="G53" s="55" t="s">
        <v>1803</v>
      </c>
      <c r="H53" s="55" t="s">
        <v>1804</v>
      </c>
      <c r="I53" s="55" t="s">
        <v>1803</v>
      </c>
    </row>
    <row r="54" spans="1:9">
      <c r="A54">
        <v>324</v>
      </c>
      <c r="B54" s="55" t="s">
        <v>1802</v>
      </c>
      <c r="C54" s="18">
        <v>54</v>
      </c>
      <c r="D54" s="24">
        <v>43549</v>
      </c>
      <c r="E54">
        <v>552</v>
      </c>
      <c r="G54" s="55" t="s">
        <v>1803</v>
      </c>
      <c r="H54" s="55" t="s">
        <v>1804</v>
      </c>
      <c r="I54" s="55" t="s">
        <v>1803</v>
      </c>
    </row>
    <row r="55" spans="1:9">
      <c r="A55">
        <v>325</v>
      </c>
      <c r="B55" s="55" t="s">
        <v>1802</v>
      </c>
      <c r="C55" s="18">
        <v>55</v>
      </c>
      <c r="D55" s="24">
        <v>43549</v>
      </c>
      <c r="E55">
        <v>516</v>
      </c>
      <c r="G55" s="55" t="s">
        <v>1803</v>
      </c>
      <c r="H55" s="55" t="s">
        <v>1804</v>
      </c>
      <c r="I55" s="55" t="s">
        <v>1803</v>
      </c>
    </row>
    <row r="56" spans="1:9">
      <c r="A56">
        <v>326</v>
      </c>
      <c r="B56" s="55" t="s">
        <v>1802</v>
      </c>
      <c r="C56" s="18">
        <v>56</v>
      </c>
      <c r="D56" s="24">
        <v>43549</v>
      </c>
      <c r="E56">
        <v>871</v>
      </c>
      <c r="G56" s="55" t="s">
        <v>1803</v>
      </c>
      <c r="H56" s="55" t="s">
        <v>1804</v>
      </c>
      <c r="I56" s="55" t="s">
        <v>1803</v>
      </c>
    </row>
    <row r="57" spans="1:9">
      <c r="A57">
        <v>327</v>
      </c>
      <c r="B57" s="55" t="s">
        <v>1802</v>
      </c>
      <c r="C57" s="18">
        <v>57</v>
      </c>
      <c r="D57" s="24">
        <v>43549</v>
      </c>
      <c r="E57">
        <v>573</v>
      </c>
      <c r="G57" s="55" t="s">
        <v>1803</v>
      </c>
      <c r="H57" s="55" t="s">
        <v>1804</v>
      </c>
      <c r="I57" s="55" t="s">
        <v>1803</v>
      </c>
    </row>
    <row r="58" spans="1:9">
      <c r="A58">
        <v>328</v>
      </c>
      <c r="B58" s="55" t="s">
        <v>1802</v>
      </c>
      <c r="C58" s="18">
        <v>58</v>
      </c>
      <c r="D58" s="24">
        <v>43549</v>
      </c>
      <c r="E58">
        <v>1194</v>
      </c>
      <c r="G58" s="55" t="s">
        <v>1803</v>
      </c>
      <c r="H58" s="55" t="s">
        <v>1804</v>
      </c>
      <c r="I58" s="55" t="s">
        <v>1803</v>
      </c>
    </row>
    <row r="59" spans="1:9">
      <c r="A59">
        <v>329</v>
      </c>
      <c r="B59" s="55" t="s">
        <v>1802</v>
      </c>
      <c r="C59" s="18">
        <v>59</v>
      </c>
      <c r="D59" s="24">
        <v>43549</v>
      </c>
      <c r="E59">
        <v>559</v>
      </c>
      <c r="G59" s="55" t="s">
        <v>1803</v>
      </c>
      <c r="H59" s="55" t="s">
        <v>1804</v>
      </c>
      <c r="I59" s="55" t="s">
        <v>1803</v>
      </c>
    </row>
    <row r="60" spans="1:9">
      <c r="A60">
        <v>331</v>
      </c>
      <c r="B60" s="55" t="s">
        <v>1802</v>
      </c>
      <c r="C60" s="18">
        <v>60</v>
      </c>
      <c r="D60" s="24">
        <v>43549</v>
      </c>
      <c r="E60">
        <v>279</v>
      </c>
      <c r="G60" s="55" t="s">
        <v>1803</v>
      </c>
      <c r="H60" s="55" t="s">
        <v>1804</v>
      </c>
      <c r="I60" s="55" t="s">
        <v>1803</v>
      </c>
    </row>
    <row r="61" spans="1:9">
      <c r="A61">
        <v>332</v>
      </c>
      <c r="B61" s="55" t="s">
        <v>1802</v>
      </c>
      <c r="C61" s="18">
        <v>61</v>
      </c>
      <c r="D61" s="24">
        <v>43549</v>
      </c>
      <c r="E61">
        <v>734</v>
      </c>
      <c r="G61" s="55" t="s">
        <v>1803</v>
      </c>
      <c r="H61" s="55" t="s">
        <v>1804</v>
      </c>
      <c r="I61" s="55" t="s">
        <v>1803</v>
      </c>
    </row>
    <row r="62" spans="1:9">
      <c r="A62">
        <v>334</v>
      </c>
      <c r="B62" s="55" t="s">
        <v>1802</v>
      </c>
      <c r="C62" s="18">
        <v>63</v>
      </c>
      <c r="D62" s="24">
        <v>43549</v>
      </c>
      <c r="E62">
        <v>250</v>
      </c>
      <c r="G62" s="55" t="s">
        <v>1803</v>
      </c>
      <c r="H62" s="55" t="s">
        <v>1804</v>
      </c>
      <c r="I62" s="55" t="s">
        <v>1803</v>
      </c>
    </row>
    <row r="63" spans="1:9">
      <c r="A63">
        <v>335</v>
      </c>
      <c r="B63" s="55" t="s">
        <v>1802</v>
      </c>
      <c r="C63" s="18">
        <v>64</v>
      </c>
      <c r="D63" s="24">
        <v>43549</v>
      </c>
      <c r="E63">
        <v>527</v>
      </c>
      <c r="G63" s="55" t="s">
        <v>1803</v>
      </c>
      <c r="H63" s="55" t="s">
        <v>1804</v>
      </c>
      <c r="I63" s="55" t="s">
        <v>1803</v>
      </c>
    </row>
    <row r="64" spans="1:9">
      <c r="A64">
        <v>259</v>
      </c>
      <c r="B64" s="55" t="s">
        <v>1802</v>
      </c>
      <c r="C64" s="18">
        <v>65</v>
      </c>
      <c r="D64" s="24">
        <v>43549</v>
      </c>
      <c r="E64">
        <v>636</v>
      </c>
      <c r="G64" s="55" t="s">
        <v>1803</v>
      </c>
      <c r="H64" s="55" t="s">
        <v>1804</v>
      </c>
      <c r="I64" s="55" t="s">
        <v>1803</v>
      </c>
    </row>
    <row r="65" spans="1:9">
      <c r="A65">
        <v>167</v>
      </c>
      <c r="B65" s="55" t="s">
        <v>1802</v>
      </c>
      <c r="C65" s="18">
        <v>67</v>
      </c>
      <c r="D65" s="24">
        <v>43549</v>
      </c>
      <c r="E65">
        <v>811</v>
      </c>
      <c r="G65" s="55" t="s">
        <v>1803</v>
      </c>
      <c r="H65" s="55" t="s">
        <v>1804</v>
      </c>
      <c r="I65" s="55" t="s">
        <v>1803</v>
      </c>
    </row>
    <row r="66" spans="1:9">
      <c r="A66">
        <v>336</v>
      </c>
      <c r="B66" s="55" t="s">
        <v>1802</v>
      </c>
      <c r="C66" s="18">
        <v>68</v>
      </c>
      <c r="D66" s="24">
        <v>43549</v>
      </c>
      <c r="E66">
        <v>399</v>
      </c>
      <c r="G66" s="55" t="s">
        <v>1803</v>
      </c>
      <c r="H66" s="55" t="s">
        <v>1804</v>
      </c>
      <c r="I66" s="55" t="s">
        <v>1803</v>
      </c>
    </row>
    <row r="67" spans="1:9">
      <c r="A67">
        <v>104</v>
      </c>
      <c r="B67" s="55" t="s">
        <v>1802</v>
      </c>
      <c r="C67" s="18">
        <v>69</v>
      </c>
      <c r="D67" s="24">
        <v>43549</v>
      </c>
      <c r="E67">
        <v>353</v>
      </c>
      <c r="G67" s="55" t="s">
        <v>1803</v>
      </c>
      <c r="H67" s="55" t="s">
        <v>1804</v>
      </c>
      <c r="I67" s="55" t="s">
        <v>1803</v>
      </c>
    </row>
    <row r="68" spans="1:9">
      <c r="A68">
        <v>382</v>
      </c>
      <c r="B68" s="55" t="s">
        <v>1802</v>
      </c>
      <c r="C68" s="18">
        <v>70</v>
      </c>
      <c r="D68" s="24">
        <v>43549</v>
      </c>
      <c r="E68">
        <v>1157</v>
      </c>
      <c r="G68" s="55" t="s">
        <v>1803</v>
      </c>
      <c r="H68" s="55" t="s">
        <v>1804</v>
      </c>
      <c r="I68" s="55" t="s">
        <v>1803</v>
      </c>
    </row>
    <row r="69" spans="1:9">
      <c r="A69">
        <v>337</v>
      </c>
      <c r="B69" s="55" t="s">
        <v>1802</v>
      </c>
      <c r="C69" s="18">
        <v>71</v>
      </c>
      <c r="D69" s="24">
        <v>43549</v>
      </c>
      <c r="E69">
        <v>558</v>
      </c>
      <c r="G69" s="55" t="s">
        <v>1803</v>
      </c>
      <c r="H69" s="55" t="s">
        <v>1804</v>
      </c>
      <c r="I69" s="55" t="s">
        <v>1803</v>
      </c>
    </row>
    <row r="70" spans="1:9">
      <c r="A70">
        <v>296</v>
      </c>
      <c r="B70" s="55" t="s">
        <v>1802</v>
      </c>
      <c r="C70" s="18">
        <v>72</v>
      </c>
      <c r="D70" s="24">
        <v>43549</v>
      </c>
      <c r="E70">
        <v>513</v>
      </c>
      <c r="G70" s="55" t="s">
        <v>1803</v>
      </c>
      <c r="H70" s="55" t="s">
        <v>1804</v>
      </c>
      <c r="I70" s="55" t="s">
        <v>1803</v>
      </c>
    </row>
    <row r="71" spans="1:9">
      <c r="A71">
        <v>338</v>
      </c>
      <c r="B71" s="55" t="s">
        <v>1802</v>
      </c>
      <c r="C71" s="18">
        <v>73</v>
      </c>
      <c r="D71" s="24">
        <v>43549</v>
      </c>
      <c r="E71">
        <v>623</v>
      </c>
      <c r="G71" s="55" t="s">
        <v>1803</v>
      </c>
      <c r="H71" s="55" t="s">
        <v>1804</v>
      </c>
      <c r="I71" s="55" t="s">
        <v>1803</v>
      </c>
    </row>
    <row r="72" spans="1:9">
      <c r="A72">
        <v>2</v>
      </c>
      <c r="B72" s="55" t="s">
        <v>1802</v>
      </c>
      <c r="C72" s="18">
        <v>74</v>
      </c>
      <c r="D72" s="24">
        <v>43549</v>
      </c>
      <c r="E72">
        <v>2259</v>
      </c>
      <c r="G72" s="55" t="s">
        <v>1803</v>
      </c>
      <c r="H72" s="55" t="s">
        <v>1804</v>
      </c>
      <c r="I72" s="55" t="s">
        <v>1803</v>
      </c>
    </row>
    <row r="73" spans="1:9">
      <c r="A73">
        <v>340</v>
      </c>
      <c r="B73" s="55" t="s">
        <v>1802</v>
      </c>
      <c r="C73" s="18">
        <v>76</v>
      </c>
      <c r="D73" s="24">
        <v>43549</v>
      </c>
      <c r="E73">
        <v>580</v>
      </c>
      <c r="G73" s="55" t="s">
        <v>1803</v>
      </c>
      <c r="H73" s="55" t="s">
        <v>1804</v>
      </c>
      <c r="I73" s="55" t="s">
        <v>1803</v>
      </c>
    </row>
    <row r="74" spans="1:9">
      <c r="A74">
        <v>341</v>
      </c>
      <c r="B74" s="55" t="s">
        <v>1802</v>
      </c>
      <c r="C74" s="18">
        <v>77</v>
      </c>
      <c r="D74" s="24">
        <v>43549</v>
      </c>
      <c r="E74">
        <v>580</v>
      </c>
      <c r="G74" s="55" t="s">
        <v>1803</v>
      </c>
      <c r="H74" s="55" t="s">
        <v>1804</v>
      </c>
      <c r="I74" s="55" t="s">
        <v>1803</v>
      </c>
    </row>
    <row r="75" spans="1:9">
      <c r="A75">
        <v>342</v>
      </c>
      <c r="B75" s="55" t="s">
        <v>1802</v>
      </c>
      <c r="C75" s="18">
        <v>78</v>
      </c>
      <c r="D75" s="24">
        <v>43549</v>
      </c>
      <c r="E75">
        <v>849</v>
      </c>
      <c r="G75" s="55" t="s">
        <v>1803</v>
      </c>
      <c r="H75" s="55" t="s">
        <v>1804</v>
      </c>
      <c r="I75" s="55" t="s">
        <v>1803</v>
      </c>
    </row>
    <row r="76" spans="1:9">
      <c r="A76">
        <v>343</v>
      </c>
      <c r="B76" s="55" t="s">
        <v>1802</v>
      </c>
      <c r="C76" s="18">
        <v>79</v>
      </c>
      <c r="D76" s="24">
        <v>43549</v>
      </c>
      <c r="E76">
        <v>500</v>
      </c>
      <c r="G76" s="55" t="s">
        <v>1803</v>
      </c>
      <c r="H76" s="55" t="s">
        <v>1804</v>
      </c>
      <c r="I76" s="55" t="s">
        <v>1803</v>
      </c>
    </row>
    <row r="77" spans="1:9">
      <c r="A77">
        <v>179</v>
      </c>
      <c r="B77" s="55" t="s">
        <v>1802</v>
      </c>
      <c r="C77" s="18">
        <v>80</v>
      </c>
      <c r="D77" s="24">
        <v>43549</v>
      </c>
      <c r="E77">
        <v>477</v>
      </c>
      <c r="G77" s="55" t="s">
        <v>1803</v>
      </c>
      <c r="H77" s="55" t="s">
        <v>1804</v>
      </c>
      <c r="I77" s="55" t="s">
        <v>1803</v>
      </c>
    </row>
    <row r="78" spans="1:9">
      <c r="A78">
        <v>189</v>
      </c>
      <c r="B78" s="55" t="s">
        <v>1802</v>
      </c>
      <c r="C78" s="18">
        <v>82</v>
      </c>
      <c r="D78" s="24">
        <v>43549</v>
      </c>
      <c r="E78">
        <v>534</v>
      </c>
      <c r="G78" s="55" t="s">
        <v>1803</v>
      </c>
      <c r="H78" s="55" t="s">
        <v>1804</v>
      </c>
      <c r="I78" s="55" t="s">
        <v>1803</v>
      </c>
    </row>
    <row r="79" spans="1:9">
      <c r="A79">
        <v>100</v>
      </c>
      <c r="B79" s="55" t="s">
        <v>1802</v>
      </c>
      <c r="C79" s="18">
        <v>83</v>
      </c>
      <c r="D79" s="24">
        <v>43549</v>
      </c>
      <c r="E79">
        <v>604</v>
      </c>
      <c r="G79" s="55" t="s">
        <v>1803</v>
      </c>
      <c r="H79" s="55" t="s">
        <v>1804</v>
      </c>
      <c r="I79" s="55" t="s">
        <v>1803</v>
      </c>
    </row>
    <row r="80" spans="1:9">
      <c r="A80">
        <v>345</v>
      </c>
      <c r="B80" s="55" t="s">
        <v>1802</v>
      </c>
      <c r="C80" s="18">
        <v>84</v>
      </c>
      <c r="D80" s="24">
        <v>43549</v>
      </c>
      <c r="E80">
        <v>660</v>
      </c>
      <c r="G80" s="55" t="s">
        <v>1803</v>
      </c>
      <c r="H80" s="55" t="s">
        <v>1804</v>
      </c>
      <c r="I80" s="55" t="s">
        <v>1803</v>
      </c>
    </row>
    <row r="81" spans="1:9">
      <c r="A81">
        <v>346</v>
      </c>
      <c r="B81" s="55" t="s">
        <v>1802</v>
      </c>
      <c r="C81" s="18">
        <v>85</v>
      </c>
      <c r="D81" s="24">
        <v>43549</v>
      </c>
      <c r="E81">
        <v>250</v>
      </c>
      <c r="G81" s="55" t="s">
        <v>1803</v>
      </c>
      <c r="H81" s="55" t="s">
        <v>1804</v>
      </c>
      <c r="I81" s="55" t="s">
        <v>1803</v>
      </c>
    </row>
    <row r="82" spans="1:9">
      <c r="A82">
        <v>347</v>
      </c>
      <c r="B82" s="55" t="s">
        <v>1802</v>
      </c>
      <c r="C82" s="18">
        <v>86</v>
      </c>
      <c r="D82" s="24">
        <v>43549</v>
      </c>
      <c r="E82">
        <v>619</v>
      </c>
      <c r="G82" s="55" t="s">
        <v>1803</v>
      </c>
      <c r="H82" s="55" t="s">
        <v>1804</v>
      </c>
      <c r="I82" s="55" t="s">
        <v>1803</v>
      </c>
    </row>
    <row r="83" spans="1:9">
      <c r="A83">
        <v>348</v>
      </c>
      <c r="B83" s="55" t="s">
        <v>1802</v>
      </c>
      <c r="C83" s="18">
        <v>87</v>
      </c>
      <c r="D83" s="24">
        <v>43549</v>
      </c>
      <c r="E83">
        <v>589</v>
      </c>
      <c r="G83" s="55" t="s">
        <v>1803</v>
      </c>
      <c r="H83" s="55" t="s">
        <v>1804</v>
      </c>
      <c r="I83" s="55" t="s">
        <v>1803</v>
      </c>
    </row>
    <row r="84" spans="1:9">
      <c r="A84">
        <v>216</v>
      </c>
      <c r="B84" s="55" t="s">
        <v>1802</v>
      </c>
      <c r="C84" s="18">
        <v>88</v>
      </c>
      <c r="D84" s="24">
        <v>43549</v>
      </c>
      <c r="E84">
        <v>1251</v>
      </c>
      <c r="G84" s="55" t="s">
        <v>1803</v>
      </c>
      <c r="H84" s="55" t="s">
        <v>1804</v>
      </c>
      <c r="I84" s="55" t="s">
        <v>1803</v>
      </c>
    </row>
    <row r="85" spans="1:9">
      <c r="A85">
        <v>349</v>
      </c>
      <c r="B85" s="55" t="s">
        <v>1802</v>
      </c>
      <c r="C85" s="18">
        <v>89</v>
      </c>
      <c r="D85" s="24">
        <v>43549</v>
      </c>
      <c r="E85">
        <v>734</v>
      </c>
      <c r="G85" s="55" t="s">
        <v>1803</v>
      </c>
      <c r="H85" s="55" t="s">
        <v>1804</v>
      </c>
      <c r="I85" s="55" t="s">
        <v>1803</v>
      </c>
    </row>
    <row r="86" spans="1:9">
      <c r="A86">
        <v>350</v>
      </c>
      <c r="B86" s="55" t="s">
        <v>1802</v>
      </c>
      <c r="C86" s="18">
        <v>90</v>
      </c>
      <c r="D86" s="24">
        <v>43549</v>
      </c>
      <c r="E86">
        <v>603</v>
      </c>
      <c r="G86" s="55" t="s">
        <v>1803</v>
      </c>
      <c r="H86" s="55" t="s">
        <v>1804</v>
      </c>
      <c r="I86" s="55" t="s">
        <v>1803</v>
      </c>
    </row>
    <row r="87" spans="1:9">
      <c r="A87">
        <v>161</v>
      </c>
      <c r="B87" s="55" t="s">
        <v>1802</v>
      </c>
      <c r="C87" s="18">
        <v>91</v>
      </c>
      <c r="D87" s="24">
        <v>43549</v>
      </c>
      <c r="E87">
        <v>260</v>
      </c>
      <c r="G87" s="55" t="s">
        <v>1803</v>
      </c>
      <c r="H87" s="55" t="s">
        <v>1804</v>
      </c>
      <c r="I87" s="55" t="s">
        <v>1803</v>
      </c>
    </row>
    <row r="88" spans="1:9">
      <c r="A88">
        <v>351</v>
      </c>
      <c r="B88" s="55" t="s">
        <v>1802</v>
      </c>
      <c r="C88" s="18">
        <v>92</v>
      </c>
      <c r="D88" s="24">
        <v>43549</v>
      </c>
      <c r="E88">
        <v>581</v>
      </c>
      <c r="G88" s="55" t="s">
        <v>1803</v>
      </c>
      <c r="H88" s="55" t="s">
        <v>1804</v>
      </c>
      <c r="I88" s="55" t="s">
        <v>1803</v>
      </c>
    </row>
    <row r="89" spans="1:9">
      <c r="A89">
        <v>352</v>
      </c>
      <c r="B89" s="55" t="s">
        <v>1802</v>
      </c>
      <c r="C89" s="18">
        <v>93</v>
      </c>
      <c r="D89" s="24">
        <v>43549</v>
      </c>
      <c r="E89">
        <v>572</v>
      </c>
      <c r="G89" s="55" t="s">
        <v>1803</v>
      </c>
      <c r="H89" s="55" t="s">
        <v>1804</v>
      </c>
      <c r="I89" s="55" t="s">
        <v>1803</v>
      </c>
    </row>
    <row r="90" spans="1:9">
      <c r="A90">
        <v>353</v>
      </c>
      <c r="B90" s="55" t="s">
        <v>1802</v>
      </c>
      <c r="C90" s="18">
        <v>94</v>
      </c>
      <c r="D90" s="24">
        <v>43549</v>
      </c>
      <c r="E90">
        <v>524</v>
      </c>
      <c r="G90" s="55" t="s">
        <v>1803</v>
      </c>
      <c r="H90" s="55" t="s">
        <v>1804</v>
      </c>
      <c r="I90" s="55" t="s">
        <v>1803</v>
      </c>
    </row>
    <row r="91" spans="1:9">
      <c r="A91">
        <v>354</v>
      </c>
      <c r="B91" s="55" t="s">
        <v>1802</v>
      </c>
      <c r="C91" s="18">
        <v>95</v>
      </c>
      <c r="D91" s="24">
        <v>43549</v>
      </c>
      <c r="E91">
        <v>546</v>
      </c>
      <c r="G91" s="55" t="s">
        <v>1803</v>
      </c>
      <c r="H91" s="55" t="s">
        <v>1804</v>
      </c>
      <c r="I91" s="55" t="s">
        <v>1803</v>
      </c>
    </row>
    <row r="92" spans="1:9">
      <c r="A92">
        <v>355</v>
      </c>
      <c r="B92" s="55" t="s">
        <v>1802</v>
      </c>
      <c r="C92" s="18">
        <v>96</v>
      </c>
      <c r="D92" s="24">
        <v>43549</v>
      </c>
      <c r="E92">
        <v>1211</v>
      </c>
      <c r="G92" s="55" t="s">
        <v>1803</v>
      </c>
      <c r="H92" s="55" t="s">
        <v>1804</v>
      </c>
      <c r="I92" s="55" t="s">
        <v>1803</v>
      </c>
    </row>
    <row r="93" spans="1:9">
      <c r="A93">
        <v>15</v>
      </c>
      <c r="B93" s="55" t="s">
        <v>1802</v>
      </c>
      <c r="C93" s="18">
        <v>97</v>
      </c>
      <c r="D93" s="24">
        <v>43549</v>
      </c>
      <c r="E93">
        <v>829</v>
      </c>
      <c r="G93" s="55" t="s">
        <v>1803</v>
      </c>
      <c r="H93" s="55" t="s">
        <v>1804</v>
      </c>
      <c r="I93" s="55" t="s">
        <v>1803</v>
      </c>
    </row>
    <row r="94" spans="1:9">
      <c r="A94">
        <v>356</v>
      </c>
      <c r="B94" s="55" t="s">
        <v>1802</v>
      </c>
      <c r="C94" s="18">
        <v>98</v>
      </c>
      <c r="D94" s="24">
        <v>43549</v>
      </c>
      <c r="E94">
        <v>250</v>
      </c>
      <c r="G94" s="55" t="s">
        <v>1803</v>
      </c>
      <c r="H94" s="55" t="s">
        <v>1804</v>
      </c>
      <c r="I94" s="55" t="s">
        <v>1803</v>
      </c>
    </row>
    <row r="95" spans="1:9">
      <c r="A95">
        <v>180</v>
      </c>
      <c r="B95" s="55" t="s">
        <v>1802</v>
      </c>
      <c r="C95" s="18">
        <v>99</v>
      </c>
      <c r="D95" s="24">
        <v>43549</v>
      </c>
      <c r="E95">
        <v>1355</v>
      </c>
      <c r="G95" s="55" t="s">
        <v>1803</v>
      </c>
      <c r="H95" s="55" t="s">
        <v>1804</v>
      </c>
      <c r="I95" s="55" t="s">
        <v>1803</v>
      </c>
    </row>
    <row r="96" spans="1:9">
      <c r="A96">
        <v>13</v>
      </c>
      <c r="B96" s="55" t="s">
        <v>1802</v>
      </c>
      <c r="C96" s="18">
        <v>100</v>
      </c>
      <c r="D96" s="24">
        <v>43549</v>
      </c>
      <c r="E96">
        <v>318</v>
      </c>
      <c r="G96" s="55" t="s">
        <v>1803</v>
      </c>
      <c r="H96" s="55" t="s">
        <v>1804</v>
      </c>
      <c r="I96" s="55" t="s">
        <v>1803</v>
      </c>
    </row>
    <row r="97" spans="1:9">
      <c r="A97">
        <v>60</v>
      </c>
      <c r="B97" s="55" t="s">
        <v>1802</v>
      </c>
      <c r="C97" s="18">
        <v>101</v>
      </c>
      <c r="D97" s="24">
        <v>43549</v>
      </c>
      <c r="E97">
        <v>560</v>
      </c>
      <c r="G97" s="55" t="s">
        <v>1803</v>
      </c>
      <c r="H97" s="55" t="s">
        <v>1804</v>
      </c>
      <c r="I97" s="55" t="s">
        <v>1803</v>
      </c>
    </row>
    <row r="98" spans="1:9">
      <c r="A98">
        <v>357</v>
      </c>
      <c r="B98" s="55" t="s">
        <v>1802</v>
      </c>
      <c r="C98" s="18">
        <v>102</v>
      </c>
      <c r="D98" s="24">
        <v>43549</v>
      </c>
      <c r="E98">
        <v>436</v>
      </c>
      <c r="G98" s="55" t="s">
        <v>1803</v>
      </c>
      <c r="H98" s="55" t="s">
        <v>1804</v>
      </c>
      <c r="I98" s="55" t="s">
        <v>1803</v>
      </c>
    </row>
    <row r="99" spans="1:9">
      <c r="A99">
        <v>358</v>
      </c>
      <c r="B99" s="55" t="s">
        <v>1802</v>
      </c>
      <c r="C99" s="18">
        <v>103</v>
      </c>
      <c r="D99" s="24">
        <v>43549</v>
      </c>
      <c r="E99">
        <v>783</v>
      </c>
      <c r="G99" s="55" t="s">
        <v>1803</v>
      </c>
      <c r="H99" s="55" t="s">
        <v>1804</v>
      </c>
      <c r="I99" s="55" t="s">
        <v>1803</v>
      </c>
    </row>
    <row r="100" spans="1:9">
      <c r="A100">
        <v>48</v>
      </c>
      <c r="B100" s="55" t="s">
        <v>1802</v>
      </c>
      <c r="C100" s="18">
        <v>104</v>
      </c>
      <c r="D100" s="24">
        <v>43549</v>
      </c>
      <c r="E100">
        <v>260</v>
      </c>
      <c r="G100" s="55" t="s">
        <v>1803</v>
      </c>
      <c r="H100" s="55" t="s">
        <v>1804</v>
      </c>
      <c r="I100" s="55" t="s">
        <v>1803</v>
      </c>
    </row>
    <row r="101" spans="1:9">
      <c r="A101">
        <v>359</v>
      </c>
      <c r="B101" s="55" t="s">
        <v>1802</v>
      </c>
      <c r="C101" s="18">
        <v>105</v>
      </c>
      <c r="D101" s="24">
        <v>43549</v>
      </c>
      <c r="E101">
        <v>623</v>
      </c>
      <c r="G101" s="55" t="s">
        <v>1803</v>
      </c>
      <c r="H101" s="55" t="s">
        <v>1804</v>
      </c>
      <c r="I101" s="55" t="s">
        <v>1803</v>
      </c>
    </row>
    <row r="102" spans="1:9">
      <c r="A102">
        <v>360</v>
      </c>
      <c r="B102" s="55" t="s">
        <v>1802</v>
      </c>
      <c r="C102" s="18">
        <v>106</v>
      </c>
      <c r="D102" s="24">
        <v>43549</v>
      </c>
      <c r="E102">
        <v>1095</v>
      </c>
      <c r="G102" s="55" t="s">
        <v>1803</v>
      </c>
      <c r="H102" s="55" t="s">
        <v>1804</v>
      </c>
      <c r="I102" s="55" t="s">
        <v>1803</v>
      </c>
    </row>
    <row r="103" spans="1:9">
      <c r="A103">
        <v>361</v>
      </c>
      <c r="B103" s="55" t="s">
        <v>1802</v>
      </c>
      <c r="C103" s="18">
        <v>107</v>
      </c>
      <c r="D103" s="24">
        <v>43549</v>
      </c>
      <c r="E103">
        <v>355</v>
      </c>
      <c r="G103" s="55" t="s">
        <v>1803</v>
      </c>
      <c r="H103" s="55" t="s">
        <v>1804</v>
      </c>
      <c r="I103" s="55" t="s">
        <v>1803</v>
      </c>
    </row>
    <row r="104" spans="1:9">
      <c r="A104">
        <v>371</v>
      </c>
      <c r="B104" s="55" t="s">
        <v>1802</v>
      </c>
      <c r="C104" s="18">
        <v>108</v>
      </c>
      <c r="D104" s="24">
        <v>43549</v>
      </c>
      <c r="E104">
        <v>302</v>
      </c>
      <c r="G104" s="55" t="s">
        <v>1803</v>
      </c>
      <c r="H104" s="55" t="s">
        <v>1804</v>
      </c>
      <c r="I104" s="55" t="s">
        <v>1803</v>
      </c>
    </row>
    <row r="105" spans="1:9">
      <c r="A105">
        <v>372</v>
      </c>
      <c r="B105" s="55" t="s">
        <v>1802</v>
      </c>
      <c r="C105" s="18">
        <v>109</v>
      </c>
      <c r="D105" s="24">
        <v>43549</v>
      </c>
      <c r="E105">
        <v>523</v>
      </c>
      <c r="G105" s="55" t="s">
        <v>1803</v>
      </c>
      <c r="H105" s="55" t="s">
        <v>1804</v>
      </c>
      <c r="I105" s="55" t="s">
        <v>1803</v>
      </c>
    </row>
    <row r="106" spans="1:9">
      <c r="A106">
        <v>383</v>
      </c>
      <c r="B106" s="55" t="s">
        <v>1802</v>
      </c>
      <c r="C106" s="18">
        <v>110</v>
      </c>
      <c r="D106" s="24">
        <v>43549</v>
      </c>
      <c r="E106">
        <v>405</v>
      </c>
      <c r="G106" s="55" t="s">
        <v>1803</v>
      </c>
      <c r="H106" s="55" t="s">
        <v>1804</v>
      </c>
      <c r="I106" s="55" t="s">
        <v>1803</v>
      </c>
    </row>
    <row r="107" spans="1:9">
      <c r="A107">
        <v>376</v>
      </c>
      <c r="B107" s="55" t="s">
        <v>1802</v>
      </c>
      <c r="C107" s="18">
        <v>111</v>
      </c>
      <c r="D107" s="24">
        <v>43549</v>
      </c>
      <c r="E107">
        <v>962</v>
      </c>
      <c r="G107" s="55" t="s">
        <v>1803</v>
      </c>
      <c r="H107" s="55" t="s">
        <v>1804</v>
      </c>
      <c r="I107" s="55" t="s">
        <v>1803</v>
      </c>
    </row>
    <row r="108" spans="1:9">
      <c r="A108">
        <v>384</v>
      </c>
      <c r="B108" s="55" t="s">
        <v>1802</v>
      </c>
      <c r="C108" s="18">
        <v>112</v>
      </c>
      <c r="D108" s="24">
        <v>43549</v>
      </c>
      <c r="E108">
        <v>1463</v>
      </c>
      <c r="G108" s="55" t="s">
        <v>1803</v>
      </c>
      <c r="H108" s="55" t="s">
        <v>1804</v>
      </c>
      <c r="I108" s="55" t="s">
        <v>1803</v>
      </c>
    </row>
    <row r="109" spans="1:9">
      <c r="A109">
        <v>102</v>
      </c>
      <c r="B109" s="55" t="s">
        <v>1802</v>
      </c>
      <c r="C109" s="18">
        <v>113</v>
      </c>
      <c r="D109" s="24">
        <v>43549</v>
      </c>
      <c r="E109">
        <v>604</v>
      </c>
      <c r="G109" s="55" t="s">
        <v>1803</v>
      </c>
      <c r="H109" s="55" t="s">
        <v>1804</v>
      </c>
      <c r="I109" s="55" t="s">
        <v>1803</v>
      </c>
    </row>
    <row r="110" spans="1:9">
      <c r="A110">
        <v>374</v>
      </c>
      <c r="B110" s="55" t="s">
        <v>1802</v>
      </c>
      <c r="C110" s="18">
        <v>114</v>
      </c>
      <c r="D110" s="24">
        <v>43549</v>
      </c>
      <c r="E110">
        <v>250</v>
      </c>
      <c r="G110" s="55" t="s">
        <v>1803</v>
      </c>
      <c r="H110" s="55" t="s">
        <v>1804</v>
      </c>
      <c r="I110" s="55" t="s">
        <v>1803</v>
      </c>
    </row>
    <row r="111" spans="1:9">
      <c r="A111">
        <v>385</v>
      </c>
      <c r="B111" s="55" t="s">
        <v>1802</v>
      </c>
      <c r="C111" s="18">
        <v>115</v>
      </c>
      <c r="D111" s="24">
        <v>43549</v>
      </c>
      <c r="E111">
        <v>508</v>
      </c>
      <c r="G111" s="55" t="s">
        <v>1803</v>
      </c>
      <c r="H111" s="55" t="s">
        <v>1804</v>
      </c>
      <c r="I111" s="55" t="s">
        <v>1803</v>
      </c>
    </row>
    <row r="112" spans="1:9">
      <c r="A112">
        <v>386</v>
      </c>
      <c r="B112" s="55" t="s">
        <v>1802</v>
      </c>
      <c r="C112" s="18">
        <v>116</v>
      </c>
      <c r="D112" s="24">
        <v>43549</v>
      </c>
      <c r="E112">
        <v>543</v>
      </c>
      <c r="G112" s="55" t="s">
        <v>1803</v>
      </c>
      <c r="H112" s="55" t="s">
        <v>1804</v>
      </c>
      <c r="I112" s="55" t="s">
        <v>1803</v>
      </c>
    </row>
    <row r="113" spans="1:9">
      <c r="A113">
        <v>387</v>
      </c>
      <c r="B113" s="55" t="s">
        <v>1802</v>
      </c>
      <c r="C113" s="18">
        <v>117</v>
      </c>
      <c r="D113" s="24">
        <v>43549</v>
      </c>
      <c r="E113">
        <v>250</v>
      </c>
      <c r="G113" s="55" t="s">
        <v>1803</v>
      </c>
      <c r="H113" s="55" t="s">
        <v>1804</v>
      </c>
      <c r="I113" s="55" t="s">
        <v>1803</v>
      </c>
    </row>
    <row r="114" spans="1:9">
      <c r="A114">
        <v>388</v>
      </c>
      <c r="B114" s="55" t="s">
        <v>1802</v>
      </c>
      <c r="C114" s="18">
        <v>118</v>
      </c>
      <c r="D114" s="24">
        <v>43549</v>
      </c>
      <c r="E114">
        <v>1152</v>
      </c>
      <c r="G114" s="55" t="s">
        <v>1803</v>
      </c>
      <c r="H114" s="55" t="s">
        <v>1804</v>
      </c>
      <c r="I114" s="55" t="s">
        <v>1803</v>
      </c>
    </row>
    <row r="115" spans="1:9">
      <c r="A115">
        <v>119</v>
      </c>
      <c r="B115" s="55" t="s">
        <v>1802</v>
      </c>
      <c r="C115" s="18">
        <v>119</v>
      </c>
      <c r="D115" s="24">
        <v>43549</v>
      </c>
      <c r="E115">
        <v>788</v>
      </c>
      <c r="G115" s="55" t="s">
        <v>1803</v>
      </c>
      <c r="H115" s="55" t="s">
        <v>1804</v>
      </c>
      <c r="I115" s="55" t="s">
        <v>1803</v>
      </c>
    </row>
    <row r="116" spans="1:9">
      <c r="A116">
        <v>120</v>
      </c>
      <c r="B116" s="55" t="s">
        <v>1802</v>
      </c>
      <c r="C116" s="18">
        <v>120</v>
      </c>
      <c r="D116" s="24">
        <v>43549</v>
      </c>
      <c r="E116">
        <v>250</v>
      </c>
      <c r="G116" s="55" t="s">
        <v>1803</v>
      </c>
      <c r="H116" s="55" t="s">
        <v>1804</v>
      </c>
      <c r="I116" s="55" t="s">
        <v>1803</v>
      </c>
    </row>
    <row r="117" spans="1:9">
      <c r="A117">
        <v>27</v>
      </c>
      <c r="B117" s="55" t="s">
        <v>1802</v>
      </c>
      <c r="C117" s="18">
        <v>121</v>
      </c>
      <c r="D117" s="24">
        <v>43549</v>
      </c>
      <c r="E117">
        <v>245</v>
      </c>
      <c r="G117" s="55" t="s">
        <v>1803</v>
      </c>
      <c r="H117" s="55" t="s">
        <v>1804</v>
      </c>
      <c r="I117" s="55" t="s">
        <v>1803</v>
      </c>
    </row>
    <row r="118" spans="1:9">
      <c r="A118">
        <v>90</v>
      </c>
      <c r="B118" s="55" t="s">
        <v>1802</v>
      </c>
      <c r="C118" s="18">
        <v>122</v>
      </c>
      <c r="D118" s="24">
        <v>43549</v>
      </c>
      <c r="E118">
        <v>250</v>
      </c>
      <c r="G118" s="55" t="s">
        <v>1803</v>
      </c>
      <c r="H118" s="55" t="s">
        <v>1804</v>
      </c>
      <c r="I118" s="55" t="s">
        <v>1803</v>
      </c>
    </row>
    <row r="119" spans="1:9">
      <c r="A119">
        <v>45</v>
      </c>
      <c r="B119" s="55" t="s">
        <v>1802</v>
      </c>
      <c r="C119" s="18">
        <v>123</v>
      </c>
      <c r="D119" s="24">
        <v>43549</v>
      </c>
      <c r="E119">
        <v>250</v>
      </c>
      <c r="G119" s="55" t="s">
        <v>1803</v>
      </c>
      <c r="H119" s="55" t="s">
        <v>1804</v>
      </c>
      <c r="I119" s="55" t="s">
        <v>1803</v>
      </c>
    </row>
    <row r="120" spans="1:9">
      <c r="A120">
        <v>62</v>
      </c>
      <c r="B120" s="55" t="s">
        <v>1802</v>
      </c>
      <c r="C120" s="18">
        <v>124</v>
      </c>
      <c r="D120" s="24">
        <v>43549</v>
      </c>
      <c r="E120">
        <v>385</v>
      </c>
      <c r="G120" s="55" t="s">
        <v>1803</v>
      </c>
      <c r="H120" s="55" t="s">
        <v>1804</v>
      </c>
      <c r="I120" s="55" t="s">
        <v>1803</v>
      </c>
    </row>
    <row r="121" spans="1:9">
      <c r="A121">
        <v>44</v>
      </c>
      <c r="B121" s="55" t="s">
        <v>1802</v>
      </c>
      <c r="C121" s="18">
        <v>125</v>
      </c>
      <c r="D121" s="24">
        <v>43549</v>
      </c>
      <c r="E121">
        <v>495</v>
      </c>
      <c r="G121" s="55" t="s">
        <v>1803</v>
      </c>
      <c r="H121" s="55" t="s">
        <v>1804</v>
      </c>
      <c r="I121" s="55" t="s">
        <v>1803</v>
      </c>
    </row>
    <row r="122" spans="1:9">
      <c r="A122">
        <v>109</v>
      </c>
      <c r="B122" s="55" t="s">
        <v>1802</v>
      </c>
      <c r="C122" s="18">
        <v>126</v>
      </c>
      <c r="D122" s="24">
        <v>43549</v>
      </c>
      <c r="E122">
        <v>805</v>
      </c>
      <c r="G122" s="55" t="s">
        <v>1803</v>
      </c>
      <c r="H122" s="55" t="s">
        <v>1804</v>
      </c>
      <c r="I122" s="55" t="s">
        <v>1803</v>
      </c>
    </row>
    <row r="123" spans="1:9">
      <c r="A123">
        <v>112</v>
      </c>
      <c r="B123" s="55" t="s">
        <v>1802</v>
      </c>
      <c r="C123" s="18">
        <v>127</v>
      </c>
      <c r="D123" s="24">
        <v>43549</v>
      </c>
      <c r="E123">
        <v>250</v>
      </c>
      <c r="G123" s="55" t="s">
        <v>1803</v>
      </c>
      <c r="H123" s="55" t="s">
        <v>1804</v>
      </c>
      <c r="I123" s="55" t="s">
        <v>1803</v>
      </c>
    </row>
    <row r="124" spans="1:9">
      <c r="A124">
        <v>99</v>
      </c>
      <c r="B124" s="55" t="s">
        <v>1802</v>
      </c>
      <c r="C124" s="18">
        <v>128</v>
      </c>
      <c r="D124" s="24">
        <v>43549</v>
      </c>
      <c r="E124">
        <v>250</v>
      </c>
      <c r="G124" s="55" t="s">
        <v>1803</v>
      </c>
      <c r="H124" s="55" t="s">
        <v>1804</v>
      </c>
      <c r="I124" s="55" t="s">
        <v>1803</v>
      </c>
    </row>
    <row r="125" spans="1:9">
      <c r="A125">
        <v>18</v>
      </c>
      <c r="B125" s="55" t="s">
        <v>1802</v>
      </c>
      <c r="C125" s="18">
        <v>129</v>
      </c>
      <c r="D125" s="24">
        <v>43549</v>
      </c>
      <c r="E125">
        <v>250</v>
      </c>
      <c r="G125" s="55" t="s">
        <v>1803</v>
      </c>
      <c r="H125" s="55" t="s">
        <v>1804</v>
      </c>
      <c r="I125" s="55" t="s">
        <v>1803</v>
      </c>
    </row>
    <row r="126" spans="1:9">
      <c r="A126">
        <v>20</v>
      </c>
      <c r="B126" s="55" t="s">
        <v>1802</v>
      </c>
      <c r="C126" s="18">
        <v>130</v>
      </c>
      <c r="D126" s="24">
        <v>43549</v>
      </c>
      <c r="E126">
        <v>810</v>
      </c>
      <c r="G126" s="55" t="s">
        <v>1803</v>
      </c>
      <c r="H126" s="55" t="s">
        <v>1804</v>
      </c>
      <c r="I126" s="55" t="s">
        <v>1803</v>
      </c>
    </row>
    <row r="127" spans="1:9">
      <c r="A127">
        <v>118</v>
      </c>
      <c r="B127" s="55" t="s">
        <v>1802</v>
      </c>
      <c r="C127" s="18">
        <v>131</v>
      </c>
      <c r="D127" s="24">
        <v>43549</v>
      </c>
      <c r="E127">
        <v>250</v>
      </c>
      <c r="G127" s="55" t="s">
        <v>1803</v>
      </c>
      <c r="H127" s="55" t="s">
        <v>1804</v>
      </c>
      <c r="I127" s="55" t="s">
        <v>1803</v>
      </c>
    </row>
    <row r="128" spans="1:9">
      <c r="A128">
        <v>22</v>
      </c>
      <c r="B128" s="55" t="s">
        <v>1802</v>
      </c>
      <c r="C128" s="18">
        <v>132</v>
      </c>
      <c r="D128" s="24">
        <v>43549</v>
      </c>
      <c r="E128">
        <v>250</v>
      </c>
      <c r="G128" s="55" t="s">
        <v>1803</v>
      </c>
      <c r="H128" s="55" t="s">
        <v>1804</v>
      </c>
      <c r="I128" s="55" t="s">
        <v>1803</v>
      </c>
    </row>
    <row r="129" spans="1:9">
      <c r="A129">
        <v>389</v>
      </c>
      <c r="B129" s="55" t="s">
        <v>1802</v>
      </c>
      <c r="C129" s="18">
        <v>133</v>
      </c>
      <c r="D129" s="24">
        <v>43549</v>
      </c>
      <c r="E129">
        <v>529</v>
      </c>
      <c r="G129" s="55" t="s">
        <v>1803</v>
      </c>
      <c r="H129" s="55" t="s">
        <v>1804</v>
      </c>
      <c r="I129" s="55" t="s">
        <v>1803</v>
      </c>
    </row>
    <row r="130" spans="1:9">
      <c r="A130">
        <v>233</v>
      </c>
      <c r="B130" s="55" t="s">
        <v>1802</v>
      </c>
      <c r="C130" s="18">
        <v>134</v>
      </c>
      <c r="D130" s="24">
        <v>43549</v>
      </c>
      <c r="E130">
        <v>734</v>
      </c>
      <c r="G130" s="55" t="s">
        <v>1803</v>
      </c>
      <c r="H130" s="55" t="s">
        <v>1804</v>
      </c>
      <c r="I130" s="55" t="s">
        <v>1803</v>
      </c>
    </row>
    <row r="131" spans="1:9">
      <c r="A131">
        <v>391</v>
      </c>
      <c r="B131" s="55" t="s">
        <v>1802</v>
      </c>
      <c r="C131" s="18">
        <v>136</v>
      </c>
      <c r="D131" s="24">
        <v>43549</v>
      </c>
      <c r="E131">
        <v>250</v>
      </c>
      <c r="G131" s="55" t="s">
        <v>1803</v>
      </c>
      <c r="H131" s="55" t="s">
        <v>1804</v>
      </c>
      <c r="I131" s="55" t="s">
        <v>1803</v>
      </c>
    </row>
    <row r="132" spans="1:9">
      <c r="A132">
        <v>26</v>
      </c>
      <c r="B132" s="55" t="s">
        <v>1802</v>
      </c>
      <c r="C132" s="18">
        <v>137</v>
      </c>
      <c r="D132" s="24">
        <v>43549</v>
      </c>
      <c r="E132">
        <v>275</v>
      </c>
      <c r="G132" s="55" t="s">
        <v>1803</v>
      </c>
      <c r="H132" s="55" t="s">
        <v>1804</v>
      </c>
      <c r="I132" s="55" t="s">
        <v>1803</v>
      </c>
    </row>
    <row r="133" spans="1:9">
      <c r="A133">
        <v>28</v>
      </c>
      <c r="B133" s="55" t="s">
        <v>1802</v>
      </c>
      <c r="C133" s="18">
        <v>138</v>
      </c>
      <c r="D133" s="24">
        <v>43549</v>
      </c>
      <c r="E133">
        <v>250</v>
      </c>
      <c r="G133" s="55" t="s">
        <v>1803</v>
      </c>
      <c r="H133" s="55" t="s">
        <v>1804</v>
      </c>
      <c r="I133" s="55" t="s">
        <v>1803</v>
      </c>
    </row>
    <row r="134" spans="1:9">
      <c r="A134">
        <v>46</v>
      </c>
      <c r="B134" s="55" t="s">
        <v>1802</v>
      </c>
      <c r="C134" s="18">
        <v>139</v>
      </c>
      <c r="D134" s="24">
        <v>43549</v>
      </c>
      <c r="E134">
        <v>523</v>
      </c>
      <c r="G134" s="55" t="s">
        <v>1803</v>
      </c>
      <c r="H134" s="55" t="s">
        <v>1804</v>
      </c>
      <c r="I134" s="55" t="s">
        <v>1803</v>
      </c>
    </row>
    <row r="135" spans="1:9">
      <c r="A135">
        <v>105</v>
      </c>
      <c r="B135" s="55" t="s">
        <v>1802</v>
      </c>
      <c r="C135" s="18">
        <v>140</v>
      </c>
      <c r="D135" s="24">
        <v>43549</v>
      </c>
      <c r="E135">
        <v>250</v>
      </c>
      <c r="G135" s="55" t="s">
        <v>1803</v>
      </c>
      <c r="H135" s="55" t="s">
        <v>1804</v>
      </c>
      <c r="I135" s="55" t="s">
        <v>1803</v>
      </c>
    </row>
    <row r="136" spans="1:9">
      <c r="A136">
        <v>117</v>
      </c>
      <c r="B136" s="55" t="s">
        <v>1802</v>
      </c>
      <c r="C136" s="18">
        <v>141</v>
      </c>
      <c r="D136" s="24">
        <v>43549</v>
      </c>
      <c r="E136">
        <v>250</v>
      </c>
      <c r="G136" s="55" t="s">
        <v>1803</v>
      </c>
      <c r="H136" s="55" t="s">
        <v>1804</v>
      </c>
      <c r="I136" s="55" t="s">
        <v>1803</v>
      </c>
    </row>
    <row r="137" spans="1:9">
      <c r="A137">
        <v>25</v>
      </c>
      <c r="B137" s="55" t="s">
        <v>1802</v>
      </c>
      <c r="C137" s="18">
        <v>143</v>
      </c>
      <c r="D137" s="24">
        <v>43549</v>
      </c>
      <c r="E137">
        <v>250</v>
      </c>
      <c r="G137" s="55" t="s">
        <v>1803</v>
      </c>
      <c r="H137" s="55" t="s">
        <v>1804</v>
      </c>
      <c r="I137" s="55" t="s">
        <v>1803</v>
      </c>
    </row>
    <row r="138" spans="1:9">
      <c r="A138">
        <v>392</v>
      </c>
      <c r="B138" s="55" t="s">
        <v>1802</v>
      </c>
      <c r="C138" s="18">
        <v>144</v>
      </c>
      <c r="D138" s="24">
        <v>43549</v>
      </c>
      <c r="E138">
        <v>250</v>
      </c>
      <c r="G138" s="55" t="s">
        <v>1803</v>
      </c>
      <c r="H138" s="55" t="s">
        <v>1804</v>
      </c>
      <c r="I138" s="55" t="s">
        <v>1803</v>
      </c>
    </row>
    <row r="139" spans="1:9">
      <c r="A139">
        <v>115</v>
      </c>
      <c r="B139" s="55" t="s">
        <v>1802</v>
      </c>
      <c r="C139" s="18">
        <v>145</v>
      </c>
      <c r="D139" s="24">
        <v>43549</v>
      </c>
      <c r="E139">
        <v>250</v>
      </c>
      <c r="G139" s="55" t="s">
        <v>1803</v>
      </c>
      <c r="H139" s="55" t="s">
        <v>1804</v>
      </c>
      <c r="I139" s="55" t="s">
        <v>1803</v>
      </c>
    </row>
    <row r="140" spans="1:9">
      <c r="A140">
        <v>113</v>
      </c>
      <c r="B140" s="55" t="s">
        <v>1802</v>
      </c>
      <c r="C140" s="18">
        <v>146</v>
      </c>
      <c r="D140" s="24">
        <v>43549</v>
      </c>
      <c r="E140">
        <v>250</v>
      </c>
      <c r="G140" s="55" t="s">
        <v>1803</v>
      </c>
      <c r="H140" s="55" t="s">
        <v>1804</v>
      </c>
      <c r="I140" s="55" t="s">
        <v>1803</v>
      </c>
    </row>
    <row r="141" spans="1:9">
      <c r="A141">
        <v>35</v>
      </c>
      <c r="B141" s="55" t="s">
        <v>1802</v>
      </c>
      <c r="C141" s="18">
        <v>147</v>
      </c>
      <c r="D141" s="24">
        <v>43549</v>
      </c>
      <c r="E141">
        <v>538</v>
      </c>
      <c r="G141" s="55" t="s">
        <v>1803</v>
      </c>
      <c r="H141" s="55" t="s">
        <v>1804</v>
      </c>
      <c r="I141" s="55" t="s">
        <v>1803</v>
      </c>
    </row>
    <row r="142" spans="1:9">
      <c r="A142">
        <v>50</v>
      </c>
      <c r="B142" s="55" t="s">
        <v>1802</v>
      </c>
      <c r="C142" s="18">
        <v>148</v>
      </c>
      <c r="D142" s="24">
        <v>43549</v>
      </c>
      <c r="E142">
        <v>250</v>
      </c>
      <c r="G142" s="55" t="s">
        <v>1803</v>
      </c>
      <c r="H142" s="55" t="s">
        <v>1804</v>
      </c>
      <c r="I142" s="55" t="s">
        <v>1803</v>
      </c>
    </row>
    <row r="143" spans="1:9">
      <c r="A143">
        <v>59</v>
      </c>
      <c r="B143" s="55" t="s">
        <v>1802</v>
      </c>
      <c r="C143" s="18">
        <v>149</v>
      </c>
      <c r="D143" s="24">
        <v>43549</v>
      </c>
      <c r="E143">
        <v>3789</v>
      </c>
      <c r="G143" s="55" t="s">
        <v>1803</v>
      </c>
      <c r="H143" s="55" t="s">
        <v>1804</v>
      </c>
      <c r="I143" s="55" t="s">
        <v>1803</v>
      </c>
    </row>
    <row r="144" spans="1:9">
      <c r="A144">
        <v>110</v>
      </c>
      <c r="B144" s="55" t="s">
        <v>1802</v>
      </c>
      <c r="C144" s="18">
        <v>150</v>
      </c>
      <c r="D144" s="24">
        <v>43549</v>
      </c>
      <c r="E144">
        <v>537</v>
      </c>
      <c r="G144" s="55" t="s">
        <v>1803</v>
      </c>
      <c r="H144" s="55" t="s">
        <v>1804</v>
      </c>
      <c r="I144" s="55" t="s">
        <v>1803</v>
      </c>
    </row>
    <row r="145" spans="1:9">
      <c r="A145">
        <v>61</v>
      </c>
      <c r="B145" s="55" t="s">
        <v>1802</v>
      </c>
      <c r="C145" s="18">
        <v>151</v>
      </c>
      <c r="D145" s="24">
        <v>43549</v>
      </c>
      <c r="E145">
        <v>250</v>
      </c>
      <c r="G145" s="55" t="s">
        <v>1803</v>
      </c>
      <c r="H145" s="55" t="s">
        <v>1804</v>
      </c>
      <c r="I145" s="55" t="s">
        <v>1803</v>
      </c>
    </row>
    <row r="146" spans="1:9">
      <c r="A146">
        <v>30</v>
      </c>
      <c r="B146" s="55" t="s">
        <v>1802</v>
      </c>
      <c r="C146" s="18">
        <v>152</v>
      </c>
      <c r="D146" s="24">
        <v>43549</v>
      </c>
      <c r="E146">
        <v>275</v>
      </c>
      <c r="G146" s="55" t="s">
        <v>1803</v>
      </c>
      <c r="H146" s="55" t="s">
        <v>1804</v>
      </c>
      <c r="I146" s="55" t="s">
        <v>1803</v>
      </c>
    </row>
    <row r="147" spans="1:9">
      <c r="A147">
        <v>14</v>
      </c>
      <c r="B147" s="55" t="s">
        <v>1802</v>
      </c>
      <c r="C147" s="18">
        <v>153</v>
      </c>
      <c r="D147" s="24">
        <v>43549</v>
      </c>
      <c r="E147">
        <v>1356</v>
      </c>
      <c r="G147" s="55" t="s">
        <v>1803</v>
      </c>
      <c r="H147" s="55" t="s">
        <v>1804</v>
      </c>
      <c r="I147" s="55" t="s">
        <v>1803</v>
      </c>
    </row>
    <row r="148" spans="1:9">
      <c r="A148">
        <v>41</v>
      </c>
      <c r="B148" s="55" t="s">
        <v>1802</v>
      </c>
      <c r="C148" s="18">
        <v>154</v>
      </c>
      <c r="D148" s="24">
        <v>43549</v>
      </c>
      <c r="E148">
        <v>250</v>
      </c>
      <c r="G148" s="55" t="s">
        <v>1803</v>
      </c>
      <c r="H148" s="55" t="s">
        <v>1804</v>
      </c>
      <c r="I148" s="55" t="s">
        <v>1803</v>
      </c>
    </row>
    <row r="149" spans="1:9">
      <c r="A149">
        <v>76</v>
      </c>
      <c r="B149" s="55" t="s">
        <v>1802</v>
      </c>
      <c r="C149" s="18">
        <v>155</v>
      </c>
      <c r="D149" s="24">
        <v>43549</v>
      </c>
      <c r="E149">
        <v>275</v>
      </c>
      <c r="G149" s="55" t="s">
        <v>1803</v>
      </c>
      <c r="H149" s="55" t="s">
        <v>1804</v>
      </c>
      <c r="I149" s="55" t="s">
        <v>1803</v>
      </c>
    </row>
    <row r="150" spans="1:9">
      <c r="A150">
        <v>81</v>
      </c>
      <c r="B150" s="55" t="s">
        <v>1802</v>
      </c>
      <c r="C150" s="18">
        <v>156</v>
      </c>
      <c r="D150" s="24">
        <v>43549</v>
      </c>
      <c r="E150">
        <v>250</v>
      </c>
      <c r="G150" s="55" t="s">
        <v>1803</v>
      </c>
      <c r="H150" s="55" t="s">
        <v>1804</v>
      </c>
      <c r="I150" s="55" t="s">
        <v>1803</v>
      </c>
    </row>
    <row r="151" spans="1:9">
      <c r="A151">
        <v>393</v>
      </c>
      <c r="B151" s="55" t="s">
        <v>1802</v>
      </c>
      <c r="C151" s="18">
        <v>157</v>
      </c>
      <c r="D151" s="24">
        <v>43549</v>
      </c>
      <c r="E151">
        <v>250</v>
      </c>
      <c r="G151" s="55" t="s">
        <v>1803</v>
      </c>
      <c r="H151" s="55" t="s">
        <v>1804</v>
      </c>
      <c r="I151" s="55" t="s">
        <v>1803</v>
      </c>
    </row>
    <row r="152" spans="1:9">
      <c r="A152">
        <v>88</v>
      </c>
      <c r="B152" s="55" t="s">
        <v>1802</v>
      </c>
      <c r="C152" s="18">
        <v>158</v>
      </c>
      <c r="D152" s="24">
        <v>43549</v>
      </c>
      <c r="E152">
        <v>509</v>
      </c>
      <c r="G152" s="55" t="s">
        <v>1803</v>
      </c>
      <c r="H152" s="55" t="s">
        <v>1804</v>
      </c>
      <c r="I152" s="55" t="s">
        <v>1803</v>
      </c>
    </row>
    <row r="153" spans="1:9">
      <c r="A153">
        <v>40</v>
      </c>
      <c r="B153" s="55" t="s">
        <v>1802</v>
      </c>
      <c r="C153" s="18">
        <v>159</v>
      </c>
      <c r="D153" s="24">
        <v>43549</v>
      </c>
      <c r="E153">
        <v>250</v>
      </c>
      <c r="G153" s="55" t="s">
        <v>1803</v>
      </c>
      <c r="H153" s="55" t="s">
        <v>1804</v>
      </c>
      <c r="I153" s="55" t="s">
        <v>1803</v>
      </c>
    </row>
    <row r="154" spans="1:9">
      <c r="A154">
        <v>32</v>
      </c>
      <c r="B154" s="55" t="s">
        <v>1802</v>
      </c>
      <c r="C154" s="18">
        <v>160</v>
      </c>
      <c r="D154" s="24">
        <v>43549</v>
      </c>
      <c r="E154">
        <v>275</v>
      </c>
      <c r="G154" s="55" t="s">
        <v>1803</v>
      </c>
      <c r="H154" s="55" t="s">
        <v>1804</v>
      </c>
      <c r="I154" s="55" t="s">
        <v>1803</v>
      </c>
    </row>
    <row r="155" spans="1:9">
      <c r="A155">
        <v>24</v>
      </c>
      <c r="B155" s="55" t="s">
        <v>1802</v>
      </c>
      <c r="C155" s="18">
        <v>161</v>
      </c>
      <c r="D155" s="24">
        <v>43549</v>
      </c>
      <c r="E155">
        <v>633</v>
      </c>
      <c r="G155" s="55" t="s">
        <v>1803</v>
      </c>
      <c r="H155" s="55" t="s">
        <v>1804</v>
      </c>
      <c r="I155" s="55" t="s">
        <v>1803</v>
      </c>
    </row>
    <row r="156" spans="1:9">
      <c r="A156">
        <v>93</v>
      </c>
      <c r="B156" s="55" t="s">
        <v>1802</v>
      </c>
      <c r="C156" s="18">
        <v>162</v>
      </c>
      <c r="D156" s="24">
        <v>43549</v>
      </c>
      <c r="E156">
        <v>274</v>
      </c>
      <c r="G156" s="55" t="s">
        <v>1803</v>
      </c>
      <c r="H156" s="55" t="s">
        <v>1804</v>
      </c>
      <c r="I156" s="55" t="s">
        <v>1803</v>
      </c>
    </row>
    <row r="157" spans="1:9">
      <c r="A157">
        <v>85</v>
      </c>
      <c r="B157" s="55" t="s">
        <v>1802</v>
      </c>
      <c r="C157" s="18">
        <v>163</v>
      </c>
      <c r="D157" s="24">
        <v>43549</v>
      </c>
      <c r="E157">
        <v>250</v>
      </c>
      <c r="G157" s="55" t="s">
        <v>1803</v>
      </c>
      <c r="H157" s="55" t="s">
        <v>1804</v>
      </c>
      <c r="I157" s="55" t="s">
        <v>1803</v>
      </c>
    </row>
    <row r="158" spans="1:9">
      <c r="A158">
        <v>95</v>
      </c>
      <c r="B158" s="55" t="s">
        <v>1802</v>
      </c>
      <c r="C158" s="18">
        <v>164</v>
      </c>
      <c r="D158" s="24">
        <v>43549</v>
      </c>
      <c r="E158">
        <v>250</v>
      </c>
      <c r="G158" s="55" t="s">
        <v>1803</v>
      </c>
      <c r="H158" s="55" t="s">
        <v>1804</v>
      </c>
      <c r="I158" s="55" t="s">
        <v>1803</v>
      </c>
    </row>
    <row r="159" spans="1:9">
      <c r="A159">
        <v>394</v>
      </c>
      <c r="B159" s="55" t="s">
        <v>1802</v>
      </c>
      <c r="C159" s="18">
        <v>165</v>
      </c>
      <c r="D159" s="24">
        <v>43549</v>
      </c>
      <c r="E159">
        <v>250</v>
      </c>
      <c r="G159" s="55" t="s">
        <v>1803</v>
      </c>
      <c r="H159" s="55" t="s">
        <v>1804</v>
      </c>
      <c r="I159" s="55" t="s">
        <v>1803</v>
      </c>
    </row>
    <row r="160" spans="1:9">
      <c r="A160">
        <v>86</v>
      </c>
      <c r="B160" s="55" t="s">
        <v>1802</v>
      </c>
      <c r="C160" s="18">
        <v>166</v>
      </c>
      <c r="D160" s="24">
        <v>43549</v>
      </c>
      <c r="E160">
        <v>250</v>
      </c>
      <c r="G160" s="55" t="s">
        <v>1803</v>
      </c>
      <c r="H160" s="55" t="s">
        <v>1804</v>
      </c>
      <c r="I160" s="55" t="s">
        <v>1803</v>
      </c>
    </row>
    <row r="161" spans="1:9">
      <c r="A161">
        <v>96</v>
      </c>
      <c r="B161" s="55" t="s">
        <v>1802</v>
      </c>
      <c r="C161" s="18">
        <v>167</v>
      </c>
      <c r="D161" s="24">
        <v>43549</v>
      </c>
      <c r="E161">
        <v>250</v>
      </c>
      <c r="G161" s="55" t="s">
        <v>1803</v>
      </c>
      <c r="H161" s="55" t="s">
        <v>1804</v>
      </c>
      <c r="I161" s="55" t="s">
        <v>1803</v>
      </c>
    </row>
    <row r="162" spans="1:9">
      <c r="A162">
        <v>71</v>
      </c>
      <c r="B162" s="55" t="s">
        <v>1802</v>
      </c>
      <c r="C162" s="18">
        <v>168</v>
      </c>
      <c r="D162" s="24">
        <v>43549</v>
      </c>
      <c r="E162">
        <v>250</v>
      </c>
      <c r="G162" s="55" t="s">
        <v>1803</v>
      </c>
      <c r="H162" s="55" t="s">
        <v>1804</v>
      </c>
      <c r="I162" s="55" t="s">
        <v>1803</v>
      </c>
    </row>
    <row r="163" spans="1:9">
      <c r="A163">
        <v>79</v>
      </c>
      <c r="B163" s="55" t="s">
        <v>1802</v>
      </c>
      <c r="C163" s="18">
        <v>169</v>
      </c>
      <c r="D163" s="24">
        <v>43549</v>
      </c>
      <c r="E163">
        <v>250</v>
      </c>
      <c r="G163" s="55" t="s">
        <v>1803</v>
      </c>
      <c r="H163" s="55" t="s">
        <v>1804</v>
      </c>
      <c r="I163" s="55" t="s">
        <v>1803</v>
      </c>
    </row>
    <row r="164" spans="1:9">
      <c r="A164">
        <v>70</v>
      </c>
      <c r="B164" s="55" t="s">
        <v>1802</v>
      </c>
      <c r="C164" s="18">
        <v>170</v>
      </c>
      <c r="D164" s="24">
        <v>43549</v>
      </c>
      <c r="E164">
        <v>750</v>
      </c>
      <c r="G164" s="55" t="s">
        <v>1803</v>
      </c>
      <c r="H164" s="55" t="s">
        <v>1804</v>
      </c>
      <c r="I164" s="55" t="s">
        <v>1803</v>
      </c>
    </row>
    <row r="165" spans="1:9">
      <c r="A165">
        <v>45</v>
      </c>
      <c r="B165" s="55" t="s">
        <v>1802</v>
      </c>
      <c r="C165" s="18">
        <v>171</v>
      </c>
      <c r="D165" s="24">
        <v>43549</v>
      </c>
      <c r="E165">
        <v>250</v>
      </c>
      <c r="G165" s="55" t="s">
        <v>1803</v>
      </c>
      <c r="H165" s="55" t="s">
        <v>1804</v>
      </c>
      <c r="I165" s="55" t="s">
        <v>1803</v>
      </c>
    </row>
    <row r="166" spans="1:9">
      <c r="A166">
        <v>1</v>
      </c>
      <c r="B166" s="55" t="s">
        <v>1802</v>
      </c>
      <c r="C166" s="18">
        <v>172</v>
      </c>
      <c r="D166" s="24">
        <v>43549</v>
      </c>
      <c r="E166">
        <v>275</v>
      </c>
      <c r="G166" s="55" t="s">
        <v>1803</v>
      </c>
      <c r="H166" s="55" t="s">
        <v>1804</v>
      </c>
      <c r="I166" s="55" t="s">
        <v>1803</v>
      </c>
    </row>
    <row r="167" spans="1:9">
      <c r="A167">
        <v>89</v>
      </c>
      <c r="B167" s="55" t="s">
        <v>1802</v>
      </c>
      <c r="C167" s="18">
        <v>173</v>
      </c>
      <c r="D167" s="24">
        <v>43549</v>
      </c>
      <c r="E167">
        <v>250</v>
      </c>
      <c r="G167" s="55" t="s">
        <v>1803</v>
      </c>
      <c r="H167" s="55" t="s">
        <v>1804</v>
      </c>
      <c r="I167" s="55" t="s">
        <v>1803</v>
      </c>
    </row>
    <row r="168" spans="1:9">
      <c r="A168">
        <v>66</v>
      </c>
      <c r="B168" s="55" t="s">
        <v>1802</v>
      </c>
      <c r="C168" s="18">
        <v>174</v>
      </c>
      <c r="D168" s="24">
        <v>43549</v>
      </c>
      <c r="E168">
        <v>250</v>
      </c>
      <c r="G168" s="55" t="s">
        <v>1803</v>
      </c>
      <c r="H168" s="55" t="s">
        <v>1804</v>
      </c>
      <c r="I168" s="55" t="s">
        <v>1803</v>
      </c>
    </row>
    <row r="169" spans="1:9">
      <c r="A169">
        <v>395</v>
      </c>
      <c r="B169" s="55" t="s">
        <v>1802</v>
      </c>
      <c r="C169" s="18">
        <v>175</v>
      </c>
      <c r="D169" s="24">
        <v>43549</v>
      </c>
      <c r="E169">
        <v>651</v>
      </c>
      <c r="G169" s="55" t="s">
        <v>1803</v>
      </c>
      <c r="H169" s="55" t="s">
        <v>1804</v>
      </c>
      <c r="I169" s="55" t="s">
        <v>1803</v>
      </c>
    </row>
    <row r="170" spans="1:9">
      <c r="A170">
        <v>63</v>
      </c>
      <c r="B170" s="55" t="s">
        <v>1802</v>
      </c>
      <c r="C170" s="18">
        <v>176</v>
      </c>
      <c r="D170" s="24">
        <v>43549</v>
      </c>
      <c r="E170">
        <v>1449</v>
      </c>
      <c r="G170" s="55" t="s">
        <v>1803</v>
      </c>
      <c r="H170" s="55" t="s">
        <v>1804</v>
      </c>
      <c r="I170" s="55" t="s">
        <v>1803</v>
      </c>
    </row>
    <row r="171" spans="1:9">
      <c r="A171">
        <v>51</v>
      </c>
      <c r="B171" s="55" t="s">
        <v>1802</v>
      </c>
      <c r="C171" s="18">
        <v>177</v>
      </c>
      <c r="D171" s="24">
        <v>43549</v>
      </c>
      <c r="E171">
        <v>250</v>
      </c>
      <c r="G171" s="55" t="s">
        <v>1803</v>
      </c>
      <c r="H171" s="55" t="s">
        <v>1804</v>
      </c>
      <c r="I171" s="55" t="s">
        <v>1803</v>
      </c>
    </row>
    <row r="172" spans="1:9">
      <c r="A172">
        <v>103</v>
      </c>
      <c r="B172" s="55" t="s">
        <v>1802</v>
      </c>
      <c r="C172" s="18">
        <v>178</v>
      </c>
      <c r="D172" s="24">
        <v>43549</v>
      </c>
      <c r="E172">
        <v>250</v>
      </c>
      <c r="G172" s="55" t="s">
        <v>1803</v>
      </c>
      <c r="H172" s="55" t="s">
        <v>1804</v>
      </c>
      <c r="I172" s="55" t="s">
        <v>1803</v>
      </c>
    </row>
    <row r="173" spans="1:9">
      <c r="A173">
        <v>12</v>
      </c>
      <c r="B173" s="55" t="s">
        <v>1802</v>
      </c>
      <c r="C173" s="18">
        <v>179</v>
      </c>
      <c r="D173" s="24">
        <v>43549</v>
      </c>
      <c r="E173">
        <v>250</v>
      </c>
      <c r="G173" s="55" t="s">
        <v>1803</v>
      </c>
      <c r="H173" s="55" t="s">
        <v>1804</v>
      </c>
      <c r="I173" s="55" t="s">
        <v>1803</v>
      </c>
    </row>
    <row r="174" spans="1:9">
      <c r="A174">
        <v>4</v>
      </c>
      <c r="B174" s="55" t="s">
        <v>1802</v>
      </c>
      <c r="C174" s="18">
        <v>180</v>
      </c>
      <c r="D174" s="24">
        <v>43549</v>
      </c>
      <c r="E174">
        <v>250</v>
      </c>
      <c r="G174" s="55" t="s">
        <v>1803</v>
      </c>
      <c r="H174" s="55" t="s">
        <v>1804</v>
      </c>
      <c r="I174" s="55" t="s">
        <v>1803</v>
      </c>
    </row>
    <row r="175" spans="1:9">
      <c r="A175">
        <v>23</v>
      </c>
      <c r="B175" s="55" t="s">
        <v>1802</v>
      </c>
      <c r="C175" s="18">
        <v>181</v>
      </c>
      <c r="D175" s="24">
        <v>43549</v>
      </c>
      <c r="E175">
        <v>250</v>
      </c>
      <c r="G175" s="55" t="s">
        <v>1803</v>
      </c>
      <c r="H175" s="55" t="s">
        <v>1804</v>
      </c>
      <c r="I175" s="55" t="s">
        <v>1803</v>
      </c>
    </row>
    <row r="176" spans="1:9">
      <c r="A176">
        <v>36</v>
      </c>
      <c r="B176" s="55" t="s">
        <v>1802</v>
      </c>
      <c r="C176" s="18">
        <v>182</v>
      </c>
      <c r="D176" s="24">
        <v>43549</v>
      </c>
      <c r="E176">
        <v>297</v>
      </c>
      <c r="G176" s="55" t="s">
        <v>1803</v>
      </c>
      <c r="H176" s="55" t="s">
        <v>1804</v>
      </c>
      <c r="I176" s="55" t="s">
        <v>1803</v>
      </c>
    </row>
    <row r="177" spans="1:9">
      <c r="A177">
        <v>166</v>
      </c>
      <c r="B177" s="55" t="s">
        <v>1802</v>
      </c>
      <c r="C177" s="18">
        <v>183</v>
      </c>
      <c r="D177" s="24">
        <v>43549</v>
      </c>
      <c r="E177">
        <v>343</v>
      </c>
      <c r="G177" s="55" t="s">
        <v>1803</v>
      </c>
      <c r="H177" s="55" t="s">
        <v>1804</v>
      </c>
      <c r="I177" s="55" t="s">
        <v>1803</v>
      </c>
    </row>
    <row r="178" spans="1:9">
      <c r="A178">
        <v>116</v>
      </c>
      <c r="B178" s="55" t="s">
        <v>1802</v>
      </c>
      <c r="C178" s="18">
        <v>184</v>
      </c>
      <c r="D178" s="24">
        <v>43549</v>
      </c>
      <c r="E178">
        <v>250</v>
      </c>
      <c r="G178" s="55" t="s">
        <v>1803</v>
      </c>
      <c r="H178" s="55" t="s">
        <v>1804</v>
      </c>
      <c r="I178" s="55" t="s">
        <v>1803</v>
      </c>
    </row>
    <row r="179" spans="1:9">
      <c r="A179">
        <v>21</v>
      </c>
      <c r="B179" s="55" t="s">
        <v>1802</v>
      </c>
      <c r="C179" s="18">
        <v>185</v>
      </c>
      <c r="D179" s="24">
        <v>43549</v>
      </c>
      <c r="E179">
        <v>275</v>
      </c>
      <c r="G179" s="55" t="s">
        <v>1803</v>
      </c>
      <c r="H179" s="55" t="s">
        <v>1804</v>
      </c>
      <c r="I179" s="55" t="s">
        <v>1803</v>
      </c>
    </row>
    <row r="180" spans="1:9">
      <c r="A180">
        <v>220</v>
      </c>
      <c r="B180" s="55" t="s">
        <v>1802</v>
      </c>
      <c r="C180" s="18">
        <v>186</v>
      </c>
      <c r="D180" s="24">
        <v>43549</v>
      </c>
      <c r="E180">
        <v>500</v>
      </c>
      <c r="G180" s="55" t="s">
        <v>1803</v>
      </c>
      <c r="H180" s="55" t="s">
        <v>1804</v>
      </c>
      <c r="I180" s="55" t="s">
        <v>1803</v>
      </c>
    </row>
    <row r="181" spans="1:9">
      <c r="A181">
        <v>210</v>
      </c>
      <c r="B181" s="55" t="s">
        <v>1802</v>
      </c>
      <c r="C181" s="18">
        <v>187</v>
      </c>
      <c r="D181" s="24">
        <v>43549</v>
      </c>
      <c r="E181">
        <v>500</v>
      </c>
      <c r="G181" s="55" t="s">
        <v>1803</v>
      </c>
      <c r="H181" s="55" t="s">
        <v>1804</v>
      </c>
      <c r="I181" s="55" t="s">
        <v>1803</v>
      </c>
    </row>
    <row r="182" spans="1:9">
      <c r="A182">
        <v>396</v>
      </c>
      <c r="B182" s="55" t="s">
        <v>1802</v>
      </c>
      <c r="C182" s="18">
        <v>188</v>
      </c>
      <c r="D182" s="24">
        <v>43549</v>
      </c>
      <c r="E182">
        <v>351</v>
      </c>
      <c r="G182" s="55" t="s">
        <v>1803</v>
      </c>
      <c r="H182" s="55" t="s">
        <v>1804</v>
      </c>
      <c r="I182" s="55" t="s">
        <v>1803</v>
      </c>
    </row>
    <row r="183" spans="1:9">
      <c r="A183">
        <v>237</v>
      </c>
      <c r="B183" s="55" t="s">
        <v>1802</v>
      </c>
      <c r="C183" s="18">
        <v>189</v>
      </c>
      <c r="D183" s="24">
        <v>43549</v>
      </c>
      <c r="E183">
        <v>1091</v>
      </c>
      <c r="G183" s="55" t="s">
        <v>1803</v>
      </c>
      <c r="H183" s="55" t="s">
        <v>1804</v>
      </c>
      <c r="I183" s="55" t="s">
        <v>1803</v>
      </c>
    </row>
    <row r="184" spans="1:9">
      <c r="A184">
        <v>130</v>
      </c>
      <c r="B184" s="55" t="s">
        <v>1802</v>
      </c>
      <c r="C184" s="18">
        <v>190</v>
      </c>
      <c r="D184" s="24">
        <v>43549</v>
      </c>
      <c r="E184">
        <v>500</v>
      </c>
      <c r="G184" s="55" t="s">
        <v>1803</v>
      </c>
      <c r="H184" s="55" t="s">
        <v>1804</v>
      </c>
      <c r="I184" s="55" t="s">
        <v>1803</v>
      </c>
    </row>
    <row r="185" spans="1:9">
      <c r="A185">
        <v>397</v>
      </c>
      <c r="B185" s="55" t="s">
        <v>1802</v>
      </c>
      <c r="C185" s="18">
        <v>191</v>
      </c>
      <c r="D185" s="24">
        <v>43549</v>
      </c>
      <c r="E185">
        <v>500</v>
      </c>
      <c r="G185" s="55" t="s">
        <v>1803</v>
      </c>
      <c r="H185" s="55" t="s">
        <v>1804</v>
      </c>
      <c r="I185" s="55" t="s">
        <v>1803</v>
      </c>
    </row>
    <row r="186" spans="1:9">
      <c r="A186">
        <v>123</v>
      </c>
      <c r="B186" s="55" t="s">
        <v>1802</v>
      </c>
      <c r="C186" s="18">
        <v>192</v>
      </c>
      <c r="D186" s="24">
        <v>43549</v>
      </c>
      <c r="E186">
        <v>500</v>
      </c>
      <c r="G186" s="55" t="s">
        <v>1803</v>
      </c>
      <c r="H186" s="55" t="s">
        <v>1804</v>
      </c>
      <c r="I186" s="55" t="s">
        <v>1803</v>
      </c>
    </row>
    <row r="187" spans="1:9">
      <c r="A187">
        <v>398</v>
      </c>
      <c r="B187" s="55" t="s">
        <v>1802</v>
      </c>
      <c r="C187" s="18">
        <v>193</v>
      </c>
      <c r="D187" s="24">
        <v>43549</v>
      </c>
      <c r="E187">
        <v>647</v>
      </c>
      <c r="G187" s="55" t="s">
        <v>1803</v>
      </c>
      <c r="H187" s="55" t="s">
        <v>1804</v>
      </c>
      <c r="I187" s="55" t="s">
        <v>1803</v>
      </c>
    </row>
    <row r="188" spans="1:9">
      <c r="A188">
        <v>399</v>
      </c>
      <c r="B188" s="55" t="s">
        <v>1802</v>
      </c>
      <c r="C188" s="18">
        <v>194</v>
      </c>
      <c r="D188" s="24">
        <v>43549</v>
      </c>
      <c r="E188">
        <v>584</v>
      </c>
      <c r="G188" s="55" t="s">
        <v>1803</v>
      </c>
      <c r="H188" s="55" t="s">
        <v>1804</v>
      </c>
      <c r="I188" s="55" t="s">
        <v>1803</v>
      </c>
    </row>
    <row r="189" spans="1:9">
      <c r="A189">
        <v>136</v>
      </c>
      <c r="B189" s="55" t="s">
        <v>1802</v>
      </c>
      <c r="C189" s="18">
        <v>195</v>
      </c>
      <c r="D189" s="24">
        <v>43549</v>
      </c>
      <c r="E189">
        <v>716</v>
      </c>
      <c r="G189" s="55" t="s">
        <v>1803</v>
      </c>
      <c r="H189" s="55" t="s">
        <v>1804</v>
      </c>
      <c r="I189" s="55" t="s">
        <v>1803</v>
      </c>
    </row>
    <row r="190" spans="1:9">
      <c r="A190">
        <v>197</v>
      </c>
      <c r="B190" s="55" t="s">
        <v>1802</v>
      </c>
      <c r="C190" s="18">
        <v>196</v>
      </c>
      <c r="D190" s="24">
        <v>43549</v>
      </c>
      <c r="E190">
        <v>500</v>
      </c>
      <c r="G190" s="55" t="s">
        <v>1803</v>
      </c>
      <c r="H190" s="55" t="s">
        <v>1804</v>
      </c>
      <c r="I190" s="55" t="s">
        <v>1803</v>
      </c>
    </row>
    <row r="191" spans="1:9">
      <c r="A191">
        <v>187</v>
      </c>
      <c r="B191" s="55" t="s">
        <v>1802</v>
      </c>
      <c r="C191" s="18">
        <v>197</v>
      </c>
      <c r="D191" s="24">
        <v>43549</v>
      </c>
      <c r="E191">
        <v>500</v>
      </c>
      <c r="G191" s="55" t="s">
        <v>1803</v>
      </c>
      <c r="H191" s="55" t="s">
        <v>1804</v>
      </c>
      <c r="I191" s="55" t="s">
        <v>1803</v>
      </c>
    </row>
    <row r="192" spans="1:9">
      <c r="A192">
        <v>400</v>
      </c>
      <c r="B192" s="55" t="s">
        <v>1802</v>
      </c>
      <c r="C192" s="18">
        <v>198</v>
      </c>
      <c r="D192" s="24">
        <v>43549</v>
      </c>
      <c r="E192">
        <v>500</v>
      </c>
      <c r="G192" s="55" t="s">
        <v>1803</v>
      </c>
      <c r="H192" s="55" t="s">
        <v>1804</v>
      </c>
      <c r="I192" s="55" t="s">
        <v>1803</v>
      </c>
    </row>
    <row r="193" spans="1:9">
      <c r="A193">
        <v>401</v>
      </c>
      <c r="B193" s="55" t="s">
        <v>1802</v>
      </c>
      <c r="C193" s="18">
        <v>199</v>
      </c>
      <c r="D193" s="24">
        <v>43549</v>
      </c>
      <c r="E193">
        <v>500</v>
      </c>
      <c r="G193" s="55" t="s">
        <v>1803</v>
      </c>
      <c r="H193" s="55" t="s">
        <v>1804</v>
      </c>
      <c r="I193" s="55" t="s">
        <v>1803</v>
      </c>
    </row>
    <row r="194" spans="1:9">
      <c r="A194">
        <v>402</v>
      </c>
      <c r="B194" s="55" t="s">
        <v>1802</v>
      </c>
      <c r="C194" s="18">
        <v>200</v>
      </c>
      <c r="D194" s="24">
        <v>43549</v>
      </c>
      <c r="E194">
        <v>500</v>
      </c>
      <c r="G194" s="55" t="s">
        <v>1803</v>
      </c>
      <c r="H194" s="55" t="s">
        <v>1804</v>
      </c>
      <c r="I194" s="55" t="s">
        <v>1803</v>
      </c>
    </row>
    <row r="195" spans="1:9">
      <c r="A195">
        <v>162</v>
      </c>
      <c r="B195" s="55" t="s">
        <v>1802</v>
      </c>
      <c r="C195" s="18">
        <v>201</v>
      </c>
      <c r="D195" s="24">
        <v>43549</v>
      </c>
      <c r="E195">
        <v>500</v>
      </c>
      <c r="G195" s="55" t="s">
        <v>1803</v>
      </c>
      <c r="H195" s="55" t="s">
        <v>1804</v>
      </c>
      <c r="I195" s="55" t="s">
        <v>1803</v>
      </c>
    </row>
    <row r="196" spans="1:9">
      <c r="A196">
        <v>190</v>
      </c>
      <c r="B196" s="55" t="s">
        <v>1802</v>
      </c>
      <c r="C196" s="18">
        <v>202</v>
      </c>
      <c r="D196" s="24">
        <v>43549</v>
      </c>
      <c r="E196">
        <v>500</v>
      </c>
      <c r="G196" s="55" t="s">
        <v>1803</v>
      </c>
      <c r="H196" s="55" t="s">
        <v>1804</v>
      </c>
      <c r="I196" s="55" t="s">
        <v>1803</v>
      </c>
    </row>
    <row r="197" spans="1:9">
      <c r="A197">
        <v>198</v>
      </c>
      <c r="B197" s="55" t="s">
        <v>1802</v>
      </c>
      <c r="C197" s="18">
        <v>203</v>
      </c>
      <c r="D197" s="24">
        <v>43549</v>
      </c>
      <c r="E197">
        <v>500</v>
      </c>
      <c r="G197" s="55" t="s">
        <v>1803</v>
      </c>
      <c r="H197" s="55" t="s">
        <v>1804</v>
      </c>
      <c r="I197" s="55" t="s">
        <v>1803</v>
      </c>
    </row>
    <row r="198" spans="1:9">
      <c r="A198">
        <v>403</v>
      </c>
      <c r="B198" s="55" t="s">
        <v>1802</v>
      </c>
      <c r="C198" s="18">
        <v>204</v>
      </c>
      <c r="D198" s="24">
        <v>43549</v>
      </c>
      <c r="E198">
        <v>500</v>
      </c>
      <c r="G198" s="55" t="s">
        <v>1803</v>
      </c>
      <c r="H198" s="55" t="s">
        <v>1804</v>
      </c>
      <c r="I198" s="55" t="s">
        <v>1803</v>
      </c>
    </row>
    <row r="199" spans="1:9">
      <c r="A199">
        <v>29</v>
      </c>
      <c r="B199" s="55" t="s">
        <v>1802</v>
      </c>
      <c r="C199" s="18">
        <v>205</v>
      </c>
      <c r="D199" s="24">
        <v>43549</v>
      </c>
      <c r="E199">
        <v>500</v>
      </c>
      <c r="G199" s="55" t="s">
        <v>1803</v>
      </c>
      <c r="H199" s="55" t="s">
        <v>1804</v>
      </c>
      <c r="I199" s="55" t="s">
        <v>1803</v>
      </c>
    </row>
    <row r="200" spans="1:9">
      <c r="A200">
        <v>404</v>
      </c>
      <c r="B200" s="55" t="s">
        <v>1802</v>
      </c>
      <c r="C200" s="18">
        <v>206</v>
      </c>
      <c r="D200" s="24">
        <v>43549</v>
      </c>
      <c r="E200">
        <v>500</v>
      </c>
      <c r="G200" s="55" t="s">
        <v>1803</v>
      </c>
      <c r="H200" s="55" t="s">
        <v>1804</v>
      </c>
      <c r="I200" s="55" t="s">
        <v>1803</v>
      </c>
    </row>
    <row r="201" spans="1:9">
      <c r="A201">
        <v>405</v>
      </c>
      <c r="B201" s="55" t="s">
        <v>1802</v>
      </c>
      <c r="C201" s="18">
        <v>207</v>
      </c>
      <c r="D201" s="24">
        <v>43549</v>
      </c>
      <c r="E201">
        <v>500</v>
      </c>
      <c r="G201" s="55" t="s">
        <v>1803</v>
      </c>
      <c r="H201" s="55" t="s">
        <v>1804</v>
      </c>
      <c r="I201" s="55" t="s">
        <v>1803</v>
      </c>
    </row>
    <row r="202" spans="1:9">
      <c r="A202">
        <v>209</v>
      </c>
      <c r="B202" s="55" t="s">
        <v>1802</v>
      </c>
      <c r="C202" s="18">
        <v>208</v>
      </c>
      <c r="D202" s="24">
        <v>43549</v>
      </c>
      <c r="E202">
        <v>1936</v>
      </c>
      <c r="G202" s="55" t="s">
        <v>1803</v>
      </c>
      <c r="H202" s="55" t="s">
        <v>1804</v>
      </c>
      <c r="I202" s="55" t="s">
        <v>1803</v>
      </c>
    </row>
    <row r="203" spans="1:9">
      <c r="A203">
        <v>209</v>
      </c>
      <c r="B203" s="55" t="s">
        <v>1802</v>
      </c>
      <c r="C203" s="18">
        <v>209</v>
      </c>
      <c r="D203" s="24">
        <v>43549</v>
      </c>
      <c r="E203">
        <v>1228</v>
      </c>
      <c r="G203" s="55" t="s">
        <v>1803</v>
      </c>
      <c r="H203" s="55" t="s">
        <v>1804</v>
      </c>
      <c r="I203" s="55" t="s">
        <v>1803</v>
      </c>
    </row>
    <row r="204" spans="1:9">
      <c r="A204">
        <v>408</v>
      </c>
      <c r="B204" s="55" t="s">
        <v>1802</v>
      </c>
      <c r="C204" s="18">
        <v>210</v>
      </c>
      <c r="D204" s="24">
        <v>43549</v>
      </c>
      <c r="E204">
        <v>551</v>
      </c>
      <c r="G204" s="55" t="s">
        <v>1803</v>
      </c>
      <c r="H204" s="55" t="s">
        <v>1804</v>
      </c>
      <c r="I204" s="55" t="s">
        <v>1803</v>
      </c>
    </row>
    <row r="205" spans="1:9">
      <c r="A205">
        <v>380</v>
      </c>
      <c r="B205" s="55" t="s">
        <v>1802</v>
      </c>
      <c r="C205" s="18">
        <v>212</v>
      </c>
      <c r="D205" s="24">
        <v>43549</v>
      </c>
      <c r="E205">
        <v>561</v>
      </c>
      <c r="G205" s="55" t="s">
        <v>1803</v>
      </c>
      <c r="H205" s="55" t="s">
        <v>1804</v>
      </c>
      <c r="I205" s="55" t="s">
        <v>1803</v>
      </c>
    </row>
    <row r="206" spans="1:9">
      <c r="A206">
        <v>253</v>
      </c>
      <c r="B206" s="55" t="s">
        <v>1802</v>
      </c>
      <c r="C206" s="18">
        <v>213</v>
      </c>
      <c r="D206" s="24">
        <v>43549</v>
      </c>
      <c r="E206">
        <v>512</v>
      </c>
      <c r="G206" s="55" t="s">
        <v>1803</v>
      </c>
      <c r="H206" s="55" t="s">
        <v>1804</v>
      </c>
      <c r="I206" s="55" t="s">
        <v>1803</v>
      </c>
    </row>
    <row r="207" spans="1:9">
      <c r="A207">
        <v>226</v>
      </c>
      <c r="B207" s="55" t="s">
        <v>1802</v>
      </c>
      <c r="C207" s="18">
        <v>214</v>
      </c>
      <c r="D207" s="24">
        <v>43549</v>
      </c>
      <c r="E207">
        <v>631</v>
      </c>
      <c r="G207" s="55" t="s">
        <v>1803</v>
      </c>
      <c r="H207" s="55" t="s">
        <v>1804</v>
      </c>
      <c r="I207" s="55" t="s">
        <v>1803</v>
      </c>
    </row>
    <row r="208" spans="1:9">
      <c r="A208">
        <v>410</v>
      </c>
      <c r="B208" s="55" t="s">
        <v>1802</v>
      </c>
      <c r="C208" s="18">
        <v>215</v>
      </c>
      <c r="D208" s="24">
        <v>43549</v>
      </c>
      <c r="E208">
        <v>622</v>
      </c>
      <c r="G208" s="55" t="s">
        <v>1803</v>
      </c>
      <c r="H208" s="55" t="s">
        <v>1804</v>
      </c>
      <c r="I208" s="55" t="s">
        <v>1803</v>
      </c>
    </row>
    <row r="209" spans="1:9">
      <c r="A209">
        <v>263</v>
      </c>
      <c r="B209" s="55" t="s">
        <v>1802</v>
      </c>
      <c r="C209" s="18">
        <v>216</v>
      </c>
      <c r="D209" s="24">
        <v>43549</v>
      </c>
      <c r="E209">
        <v>500</v>
      </c>
      <c r="G209" s="55" t="s">
        <v>1803</v>
      </c>
      <c r="H209" s="55" t="s">
        <v>1804</v>
      </c>
      <c r="I209" s="55" t="s">
        <v>1803</v>
      </c>
    </row>
    <row r="210" spans="1:9">
      <c r="A210">
        <v>203</v>
      </c>
      <c r="B210" s="55" t="s">
        <v>1802</v>
      </c>
      <c r="C210" s="18">
        <v>217</v>
      </c>
      <c r="D210" s="24">
        <v>43549</v>
      </c>
      <c r="E210">
        <v>1200</v>
      </c>
      <c r="G210" s="55" t="s">
        <v>1803</v>
      </c>
      <c r="H210" s="55" t="s">
        <v>1804</v>
      </c>
      <c r="I210" s="55" t="s">
        <v>1803</v>
      </c>
    </row>
    <row r="211" spans="1:9">
      <c r="A211">
        <v>133</v>
      </c>
      <c r="B211" s="55" t="s">
        <v>1802</v>
      </c>
      <c r="C211" s="18">
        <v>218</v>
      </c>
      <c r="D211" s="24">
        <v>43549</v>
      </c>
      <c r="E211">
        <v>625</v>
      </c>
      <c r="G211" s="55" t="s">
        <v>1803</v>
      </c>
      <c r="H211" s="55" t="s">
        <v>1804</v>
      </c>
      <c r="I211" s="55" t="s">
        <v>1803</v>
      </c>
    </row>
    <row r="212" spans="1:9">
      <c r="A212">
        <v>108</v>
      </c>
      <c r="B212" s="55" t="s">
        <v>1802</v>
      </c>
      <c r="C212" s="18">
        <v>219</v>
      </c>
      <c r="D212" s="24">
        <v>43549</v>
      </c>
      <c r="E212">
        <v>500</v>
      </c>
      <c r="G212" s="55" t="s">
        <v>1803</v>
      </c>
      <c r="H212" s="55" t="s">
        <v>1804</v>
      </c>
      <c r="I212" s="55" t="s">
        <v>1803</v>
      </c>
    </row>
    <row r="213" spans="1:9">
      <c r="A213">
        <v>221</v>
      </c>
      <c r="B213" s="55" t="s">
        <v>1802</v>
      </c>
      <c r="C213" s="18">
        <v>220</v>
      </c>
      <c r="D213" s="24">
        <v>43549</v>
      </c>
      <c r="E213">
        <v>500</v>
      </c>
      <c r="G213" s="55" t="s">
        <v>1803</v>
      </c>
      <c r="H213" s="55" t="s">
        <v>1804</v>
      </c>
      <c r="I213" s="55" t="s">
        <v>1803</v>
      </c>
    </row>
    <row r="214" spans="1:9">
      <c r="A214">
        <v>229</v>
      </c>
      <c r="B214" s="55" t="s">
        <v>1802</v>
      </c>
      <c r="C214" s="18">
        <v>221</v>
      </c>
      <c r="D214" s="24">
        <v>43549</v>
      </c>
      <c r="E214">
        <v>500</v>
      </c>
      <c r="G214" s="55" t="s">
        <v>1803</v>
      </c>
      <c r="H214" s="55" t="s">
        <v>1804</v>
      </c>
      <c r="I214" s="55" t="s">
        <v>1803</v>
      </c>
    </row>
    <row r="215" spans="1:9">
      <c r="A215">
        <v>373</v>
      </c>
      <c r="B215" s="55" t="s">
        <v>1802</v>
      </c>
      <c r="C215" s="18">
        <v>222</v>
      </c>
      <c r="D215" s="24">
        <v>43549</v>
      </c>
      <c r="E215">
        <v>500</v>
      </c>
      <c r="G215" s="55" t="s">
        <v>1803</v>
      </c>
      <c r="H215" s="55" t="s">
        <v>1804</v>
      </c>
      <c r="I215" s="55" t="s">
        <v>1803</v>
      </c>
    </row>
    <row r="216" spans="1:9">
      <c r="A216">
        <v>362</v>
      </c>
      <c r="B216" s="55" t="s">
        <v>1802</v>
      </c>
      <c r="C216" s="18">
        <v>223</v>
      </c>
      <c r="D216" s="24">
        <v>43549</v>
      </c>
      <c r="E216">
        <v>500</v>
      </c>
      <c r="G216" s="55" t="s">
        <v>1803</v>
      </c>
      <c r="H216" s="55" t="s">
        <v>1804</v>
      </c>
      <c r="I216" s="55" t="s">
        <v>1803</v>
      </c>
    </row>
    <row r="217" spans="1:9">
      <c r="A217">
        <v>363</v>
      </c>
      <c r="B217" s="55" t="s">
        <v>1802</v>
      </c>
      <c r="C217" s="18">
        <v>224</v>
      </c>
      <c r="D217" s="24">
        <v>43549</v>
      </c>
      <c r="E217">
        <v>500</v>
      </c>
      <c r="G217" s="55" t="s">
        <v>1803</v>
      </c>
      <c r="H217" s="55" t="s">
        <v>1804</v>
      </c>
      <c r="I217" s="55" t="s">
        <v>1803</v>
      </c>
    </row>
    <row r="218" spans="1:9">
      <c r="A218">
        <v>364</v>
      </c>
      <c r="B218" s="55" t="s">
        <v>1802</v>
      </c>
      <c r="C218" s="18">
        <v>225</v>
      </c>
      <c r="D218" s="24">
        <v>43549</v>
      </c>
      <c r="E218">
        <v>500</v>
      </c>
      <c r="G218" s="55" t="s">
        <v>1803</v>
      </c>
      <c r="H218" s="55" t="s">
        <v>1804</v>
      </c>
      <c r="I218" s="55" t="s">
        <v>1803</v>
      </c>
    </row>
    <row r="219" spans="1:9">
      <c r="A219">
        <v>365</v>
      </c>
      <c r="B219" s="55" t="s">
        <v>1802</v>
      </c>
      <c r="C219" s="18">
        <v>226</v>
      </c>
      <c r="D219" s="24">
        <v>43549</v>
      </c>
      <c r="E219">
        <v>500</v>
      </c>
      <c r="G219" s="55" t="s">
        <v>1803</v>
      </c>
      <c r="H219" s="55" t="s">
        <v>1804</v>
      </c>
      <c r="I219" s="55" t="s">
        <v>1803</v>
      </c>
    </row>
    <row r="220" spans="1:9">
      <c r="A220">
        <v>411</v>
      </c>
      <c r="B220" s="55" t="s">
        <v>1802</v>
      </c>
      <c r="C220" s="18">
        <v>227</v>
      </c>
      <c r="D220" s="24">
        <v>43549</v>
      </c>
      <c r="E220">
        <v>500</v>
      </c>
      <c r="G220" s="55" t="s">
        <v>1803</v>
      </c>
      <c r="H220" s="55" t="s">
        <v>1804</v>
      </c>
      <c r="I220" s="55" t="s">
        <v>1803</v>
      </c>
    </row>
    <row r="221" spans="1:9">
      <c r="A221">
        <v>366</v>
      </c>
      <c r="B221" s="55" t="s">
        <v>1802</v>
      </c>
      <c r="C221" s="18">
        <v>228</v>
      </c>
      <c r="D221" s="24">
        <v>43549</v>
      </c>
      <c r="E221">
        <v>513</v>
      </c>
      <c r="G221" s="55" t="s">
        <v>1803</v>
      </c>
      <c r="H221" s="55" t="s">
        <v>1804</v>
      </c>
      <c r="I221" s="55" t="s">
        <v>1803</v>
      </c>
    </row>
    <row r="222" spans="1:9">
      <c r="A222">
        <v>228</v>
      </c>
      <c r="B222" s="55" t="s">
        <v>1802</v>
      </c>
      <c r="C222" s="18">
        <v>229</v>
      </c>
      <c r="D222" s="24">
        <v>43549</v>
      </c>
      <c r="E222">
        <v>500</v>
      </c>
      <c r="G222" s="55" t="s">
        <v>1803</v>
      </c>
      <c r="H222" s="55" t="s">
        <v>1804</v>
      </c>
      <c r="I222" s="55" t="s">
        <v>1803</v>
      </c>
    </row>
    <row r="223" spans="1:9">
      <c r="A223">
        <v>412</v>
      </c>
      <c r="B223" s="55" t="s">
        <v>1802</v>
      </c>
      <c r="C223" s="18">
        <v>230</v>
      </c>
      <c r="D223" s="24">
        <v>43549</v>
      </c>
      <c r="E223">
        <v>500</v>
      </c>
      <c r="G223" s="55" t="s">
        <v>1803</v>
      </c>
      <c r="H223" s="55" t="s">
        <v>1804</v>
      </c>
      <c r="I223" s="55" t="s">
        <v>1803</v>
      </c>
    </row>
    <row r="224" spans="1:9">
      <c r="A224">
        <v>367</v>
      </c>
      <c r="B224" s="55" t="s">
        <v>1802</v>
      </c>
      <c r="C224" s="18">
        <v>231</v>
      </c>
      <c r="D224" s="24">
        <v>43549</v>
      </c>
      <c r="E224">
        <v>500</v>
      </c>
      <c r="G224" s="55" t="s">
        <v>1803</v>
      </c>
      <c r="H224" s="55" t="s">
        <v>1804</v>
      </c>
      <c r="I224" s="55" t="s">
        <v>1803</v>
      </c>
    </row>
    <row r="225" spans="1:9">
      <c r="A225">
        <v>223</v>
      </c>
      <c r="B225" s="55" t="s">
        <v>1802</v>
      </c>
      <c r="C225" s="18">
        <v>232</v>
      </c>
      <c r="D225" s="24">
        <v>43549</v>
      </c>
      <c r="E225">
        <v>500</v>
      </c>
      <c r="G225" s="55" t="s">
        <v>1803</v>
      </c>
      <c r="H225" s="55" t="s">
        <v>1804</v>
      </c>
      <c r="I225" s="55" t="s">
        <v>1803</v>
      </c>
    </row>
    <row r="226" spans="1:9">
      <c r="A226">
        <v>294</v>
      </c>
      <c r="B226" s="55" t="s">
        <v>1802</v>
      </c>
      <c r="C226" s="18">
        <v>233</v>
      </c>
      <c r="D226" s="24">
        <v>43549</v>
      </c>
      <c r="E226">
        <v>616</v>
      </c>
      <c r="G226" s="55" t="s">
        <v>1803</v>
      </c>
      <c r="H226" s="55" t="s">
        <v>1804</v>
      </c>
      <c r="I226" s="55" t="s">
        <v>1803</v>
      </c>
    </row>
    <row r="227" spans="1:9">
      <c r="A227">
        <v>131</v>
      </c>
      <c r="B227" s="55" t="s">
        <v>1802</v>
      </c>
      <c r="C227" s="18">
        <v>234</v>
      </c>
      <c r="D227" s="24">
        <v>43549</v>
      </c>
      <c r="E227">
        <v>500</v>
      </c>
      <c r="G227" s="55" t="s">
        <v>1803</v>
      </c>
      <c r="H227" s="55" t="s">
        <v>1804</v>
      </c>
      <c r="I227" s="55" t="s">
        <v>1803</v>
      </c>
    </row>
    <row r="228" spans="1:9">
      <c r="A228">
        <v>227</v>
      </c>
      <c r="B228" s="55" t="s">
        <v>1802</v>
      </c>
      <c r="C228" s="18">
        <v>235</v>
      </c>
      <c r="D228" s="24">
        <v>43549</v>
      </c>
      <c r="E228">
        <v>500</v>
      </c>
      <c r="G228" s="55" t="s">
        <v>1803</v>
      </c>
      <c r="H228" s="55" t="s">
        <v>1804</v>
      </c>
      <c r="I228" s="55" t="s">
        <v>1803</v>
      </c>
    </row>
    <row r="229" spans="1:9">
      <c r="A229">
        <v>368</v>
      </c>
      <c r="B229" s="55" t="s">
        <v>1802</v>
      </c>
      <c r="C229" s="18">
        <v>236</v>
      </c>
      <c r="D229" s="24">
        <v>43549</v>
      </c>
      <c r="E229">
        <v>500</v>
      </c>
      <c r="G229" s="55" t="s">
        <v>1803</v>
      </c>
      <c r="H229" s="55" t="s">
        <v>1804</v>
      </c>
      <c r="I229" s="55" t="s">
        <v>1803</v>
      </c>
    </row>
    <row r="230" spans="1:9">
      <c r="A230">
        <v>226</v>
      </c>
      <c r="B230" s="55" t="s">
        <v>1802</v>
      </c>
      <c r="C230" s="18">
        <v>238</v>
      </c>
      <c r="D230" s="24">
        <v>43549</v>
      </c>
      <c r="E230">
        <v>500</v>
      </c>
      <c r="G230" s="55" t="s">
        <v>1803</v>
      </c>
      <c r="H230" s="55" t="s">
        <v>1804</v>
      </c>
      <c r="I230" s="55" t="s">
        <v>1803</v>
      </c>
    </row>
    <row r="231" spans="1:9">
      <c r="A231">
        <v>415</v>
      </c>
      <c r="B231" s="55" t="s">
        <v>1802</v>
      </c>
      <c r="C231" s="18">
        <v>239</v>
      </c>
      <c r="D231" s="24">
        <v>43549</v>
      </c>
      <c r="E231">
        <v>788</v>
      </c>
      <c r="G231" s="55" t="s">
        <v>1803</v>
      </c>
      <c r="H231" s="55" t="s">
        <v>1804</v>
      </c>
      <c r="I231" s="55" t="s">
        <v>1803</v>
      </c>
    </row>
    <row r="232" spans="1:9">
      <c r="A232">
        <v>417</v>
      </c>
      <c r="B232" s="55" t="s">
        <v>1802</v>
      </c>
      <c r="C232" s="18">
        <v>241</v>
      </c>
      <c r="D232" s="24">
        <v>43549</v>
      </c>
      <c r="E232">
        <v>1475</v>
      </c>
      <c r="G232" s="55" t="s">
        <v>1803</v>
      </c>
      <c r="H232" s="55" t="s">
        <v>1804</v>
      </c>
      <c r="I232" s="55" t="s">
        <v>1803</v>
      </c>
    </row>
    <row r="233" spans="1:9">
      <c r="A233">
        <v>264</v>
      </c>
      <c r="B233" s="55" t="s">
        <v>1802</v>
      </c>
      <c r="C233" s="18">
        <v>242</v>
      </c>
      <c r="D233" s="24">
        <v>43549</v>
      </c>
      <c r="E233">
        <v>581</v>
      </c>
      <c r="G233" s="55" t="s">
        <v>1803</v>
      </c>
      <c r="H233" s="55" t="s">
        <v>1804</v>
      </c>
      <c r="I233" s="55" t="s">
        <v>1803</v>
      </c>
    </row>
    <row r="234" spans="1:9">
      <c r="A234">
        <v>290</v>
      </c>
      <c r="B234" s="55" t="s">
        <v>1802</v>
      </c>
      <c r="C234" s="18">
        <v>243</v>
      </c>
      <c r="D234" s="24">
        <v>43549</v>
      </c>
      <c r="E234">
        <v>642</v>
      </c>
      <c r="G234" s="55" t="s">
        <v>1803</v>
      </c>
      <c r="H234" s="55" t="s">
        <v>1804</v>
      </c>
      <c r="I234" s="55" t="s">
        <v>1803</v>
      </c>
    </row>
    <row r="235" spans="1:9">
      <c r="A235">
        <v>243</v>
      </c>
      <c r="B235" s="55" t="s">
        <v>1802</v>
      </c>
      <c r="C235" s="18">
        <v>244</v>
      </c>
      <c r="D235" s="24">
        <v>43549</v>
      </c>
      <c r="E235">
        <v>591</v>
      </c>
      <c r="G235" s="55" t="s">
        <v>1803</v>
      </c>
      <c r="H235" s="55" t="s">
        <v>1804</v>
      </c>
      <c r="I235" s="55" t="s">
        <v>1803</v>
      </c>
    </row>
    <row r="236" spans="1:9">
      <c r="A236">
        <v>370</v>
      </c>
      <c r="B236" s="55" t="s">
        <v>1802</v>
      </c>
      <c r="C236" s="18">
        <v>245</v>
      </c>
      <c r="D236" s="24">
        <v>43549</v>
      </c>
      <c r="E236">
        <v>500</v>
      </c>
      <c r="G236" s="55" t="s">
        <v>1803</v>
      </c>
      <c r="H236" s="55" t="s">
        <v>1804</v>
      </c>
      <c r="I236" s="55" t="s">
        <v>1803</v>
      </c>
    </row>
    <row r="237" spans="1:9">
      <c r="A237">
        <v>418</v>
      </c>
      <c r="B237" s="55" t="s">
        <v>1802</v>
      </c>
      <c r="C237" s="18">
        <v>246</v>
      </c>
      <c r="D237" s="24">
        <v>43549</v>
      </c>
      <c r="E237">
        <v>683</v>
      </c>
      <c r="G237" s="55" t="s">
        <v>1803</v>
      </c>
      <c r="H237" s="55" t="s">
        <v>1804</v>
      </c>
      <c r="I237" s="55" t="s">
        <v>1803</v>
      </c>
    </row>
    <row r="238" spans="1:9">
      <c r="A238">
        <v>219</v>
      </c>
      <c r="B238" s="55" t="s">
        <v>1802</v>
      </c>
      <c r="C238" s="18">
        <v>247</v>
      </c>
      <c r="D238" s="24">
        <v>43549</v>
      </c>
      <c r="E238">
        <v>500</v>
      </c>
      <c r="G238" s="55" t="s">
        <v>1803</v>
      </c>
      <c r="H238" s="55" t="s">
        <v>1804</v>
      </c>
      <c r="I238" s="55" t="s">
        <v>1803</v>
      </c>
    </row>
    <row r="239" spans="1:9">
      <c r="A239">
        <v>419</v>
      </c>
      <c r="B239" s="55" t="s">
        <v>1802</v>
      </c>
      <c r="C239" s="18">
        <v>248</v>
      </c>
      <c r="D239" s="24">
        <v>43549</v>
      </c>
      <c r="E239">
        <v>500</v>
      </c>
      <c r="G239" s="55" t="s">
        <v>1803</v>
      </c>
      <c r="H239" s="55" t="s">
        <v>1804</v>
      </c>
      <c r="I239" s="55" t="s">
        <v>1803</v>
      </c>
    </row>
    <row r="240" spans="1:9">
      <c r="A240">
        <v>168</v>
      </c>
      <c r="B240" s="55" t="s">
        <v>1802</v>
      </c>
      <c r="C240" s="18">
        <v>249</v>
      </c>
      <c r="D240" s="24">
        <v>43549</v>
      </c>
      <c r="E240">
        <v>500</v>
      </c>
      <c r="G240" s="55" t="s">
        <v>1803</v>
      </c>
      <c r="H240" s="55" t="s">
        <v>1804</v>
      </c>
      <c r="I240" s="55" t="s">
        <v>1803</v>
      </c>
    </row>
    <row r="241" spans="1:9">
      <c r="A241">
        <v>196</v>
      </c>
      <c r="B241" s="55" t="s">
        <v>1802</v>
      </c>
      <c r="C241" s="18">
        <v>250</v>
      </c>
      <c r="D241" s="24">
        <v>43549</v>
      </c>
      <c r="E241">
        <v>250</v>
      </c>
      <c r="G241" s="55" t="s">
        <v>1803</v>
      </c>
      <c r="H241" s="55" t="s">
        <v>1804</v>
      </c>
      <c r="I241" s="55" t="s">
        <v>1803</v>
      </c>
    </row>
    <row r="242" spans="1:9">
      <c r="A242">
        <v>191</v>
      </c>
      <c r="B242" s="55" t="s">
        <v>1802</v>
      </c>
      <c r="C242" s="18">
        <v>251</v>
      </c>
      <c r="D242" s="24">
        <v>43549</v>
      </c>
      <c r="E242">
        <v>500</v>
      </c>
      <c r="G242" s="55" t="s">
        <v>1803</v>
      </c>
      <c r="H242" s="55" t="s">
        <v>1804</v>
      </c>
      <c r="I242" s="55" t="s">
        <v>1803</v>
      </c>
    </row>
    <row r="243" spans="1:9">
      <c r="A243">
        <v>248</v>
      </c>
      <c r="B243" s="55" t="s">
        <v>1802</v>
      </c>
      <c r="C243" s="18">
        <v>252</v>
      </c>
      <c r="D243" s="24">
        <v>43549</v>
      </c>
      <c r="E243">
        <v>500</v>
      </c>
      <c r="G243" s="55" t="s">
        <v>1803</v>
      </c>
      <c r="H243" s="55" t="s">
        <v>1804</v>
      </c>
      <c r="I243" s="55" t="s">
        <v>1803</v>
      </c>
    </row>
    <row r="244" spans="1:9">
      <c r="A244">
        <v>230</v>
      </c>
      <c r="B244" s="55" t="s">
        <v>1802</v>
      </c>
      <c r="C244" s="18">
        <v>253</v>
      </c>
      <c r="D244" s="24">
        <v>43549</v>
      </c>
      <c r="E244">
        <v>500</v>
      </c>
      <c r="G244" s="55" t="s">
        <v>1803</v>
      </c>
      <c r="H244" s="55" t="s">
        <v>1804</v>
      </c>
      <c r="I244" s="55" t="s">
        <v>1803</v>
      </c>
    </row>
    <row r="245" spans="1:9">
      <c r="A245">
        <v>420</v>
      </c>
      <c r="B245" s="55" t="s">
        <v>1802</v>
      </c>
      <c r="C245" s="18">
        <v>254</v>
      </c>
      <c r="D245" s="24">
        <v>43549</v>
      </c>
      <c r="E245">
        <v>250</v>
      </c>
      <c r="G245" s="55" t="s">
        <v>1803</v>
      </c>
      <c r="H245" s="55" t="s">
        <v>1804</v>
      </c>
      <c r="I245" s="55" t="s">
        <v>1803</v>
      </c>
    </row>
    <row r="246" spans="1:9">
      <c r="A246">
        <v>231</v>
      </c>
      <c r="B246" s="55" t="s">
        <v>1802</v>
      </c>
      <c r="C246" s="18">
        <v>255</v>
      </c>
      <c r="D246" s="24">
        <v>43549</v>
      </c>
      <c r="E246">
        <v>500</v>
      </c>
      <c r="G246" s="55" t="s">
        <v>1803</v>
      </c>
      <c r="H246" s="55" t="s">
        <v>1804</v>
      </c>
      <c r="I246" s="55" t="s">
        <v>1803</v>
      </c>
    </row>
    <row r="247" spans="1:9">
      <c r="A247">
        <v>232</v>
      </c>
      <c r="B247" s="55" t="s">
        <v>1802</v>
      </c>
      <c r="C247" s="18">
        <v>256</v>
      </c>
      <c r="D247" s="24">
        <v>43549</v>
      </c>
      <c r="E247">
        <v>500</v>
      </c>
      <c r="G247" s="55" t="s">
        <v>1803</v>
      </c>
      <c r="H247" s="55" t="s">
        <v>1804</v>
      </c>
      <c r="I247" s="55" t="s">
        <v>1803</v>
      </c>
    </row>
    <row r="248" spans="1:9">
      <c r="A248">
        <v>234</v>
      </c>
      <c r="B248" s="55" t="s">
        <v>1802</v>
      </c>
      <c r="C248" s="18">
        <v>257</v>
      </c>
      <c r="D248" s="24">
        <v>43549</v>
      </c>
      <c r="E248">
        <v>500</v>
      </c>
      <c r="G248" s="55" t="s">
        <v>1803</v>
      </c>
      <c r="H248" s="55" t="s">
        <v>1804</v>
      </c>
      <c r="I248" s="55" t="s">
        <v>1803</v>
      </c>
    </row>
    <row r="249" spans="1:9">
      <c r="A249">
        <v>235</v>
      </c>
      <c r="B249" s="55" t="s">
        <v>1802</v>
      </c>
      <c r="C249" s="18">
        <v>258</v>
      </c>
      <c r="D249" s="24">
        <v>43549</v>
      </c>
      <c r="E249">
        <v>500</v>
      </c>
      <c r="G249" s="55" t="s">
        <v>1803</v>
      </c>
      <c r="H249" s="55" t="s">
        <v>1804</v>
      </c>
      <c r="I249" s="55" t="s">
        <v>1803</v>
      </c>
    </row>
    <row r="250" spans="1:9">
      <c r="A250">
        <v>236</v>
      </c>
      <c r="B250" s="55" t="s">
        <v>1802</v>
      </c>
      <c r="C250" s="18">
        <v>259</v>
      </c>
      <c r="D250" s="24">
        <v>43549</v>
      </c>
      <c r="E250">
        <v>500</v>
      </c>
      <c r="G250" s="55" t="s">
        <v>1803</v>
      </c>
      <c r="H250" s="55" t="s">
        <v>1804</v>
      </c>
      <c r="I250" s="55" t="s">
        <v>1803</v>
      </c>
    </row>
    <row r="251" spans="1:9">
      <c r="A251">
        <v>238</v>
      </c>
      <c r="B251" s="55" t="s">
        <v>1802</v>
      </c>
      <c r="C251" s="18">
        <v>260</v>
      </c>
      <c r="D251" s="24">
        <v>43549</v>
      </c>
      <c r="E251">
        <v>500</v>
      </c>
      <c r="G251" s="55" t="s">
        <v>1803</v>
      </c>
      <c r="H251" s="55" t="s">
        <v>1804</v>
      </c>
      <c r="I251" s="55" t="s">
        <v>1803</v>
      </c>
    </row>
    <row r="252" spans="1:9">
      <c r="A252">
        <v>237</v>
      </c>
      <c r="B252" s="55" t="s">
        <v>1802</v>
      </c>
      <c r="C252" s="18">
        <v>261</v>
      </c>
      <c r="D252" s="24">
        <v>43549</v>
      </c>
      <c r="E252">
        <v>500</v>
      </c>
      <c r="G252" s="55" t="s">
        <v>1803</v>
      </c>
      <c r="H252" s="55" t="s">
        <v>1804</v>
      </c>
      <c r="I252" s="55" t="s">
        <v>1803</v>
      </c>
    </row>
    <row r="253" spans="1:9">
      <c r="A253">
        <v>379</v>
      </c>
      <c r="B253" s="55" t="s">
        <v>1802</v>
      </c>
      <c r="C253" s="18">
        <v>262</v>
      </c>
      <c r="D253" s="24">
        <v>43549</v>
      </c>
      <c r="E253">
        <v>500</v>
      </c>
      <c r="G253" s="55" t="s">
        <v>1803</v>
      </c>
      <c r="H253" s="55" t="s">
        <v>1804</v>
      </c>
      <c r="I253" s="55" t="s">
        <v>1803</v>
      </c>
    </row>
    <row r="254" spans="1:9">
      <c r="A254">
        <v>239</v>
      </c>
      <c r="B254" s="55" t="s">
        <v>1802</v>
      </c>
      <c r="C254" s="18">
        <v>263</v>
      </c>
      <c r="D254" s="24">
        <v>43549</v>
      </c>
      <c r="E254">
        <v>500</v>
      </c>
      <c r="G254" s="55" t="s">
        <v>1803</v>
      </c>
      <c r="H254" s="55" t="s">
        <v>1804</v>
      </c>
      <c r="I254" s="55" t="s">
        <v>1803</v>
      </c>
    </row>
    <row r="255" spans="1:9">
      <c r="A255">
        <v>241</v>
      </c>
      <c r="B255" s="55" t="s">
        <v>1802</v>
      </c>
      <c r="C255" s="18">
        <v>265</v>
      </c>
      <c r="D255" s="24">
        <v>43549</v>
      </c>
      <c r="E255">
        <v>500</v>
      </c>
      <c r="G255" s="55" t="s">
        <v>1803</v>
      </c>
      <c r="H255" s="55" t="s">
        <v>1804</v>
      </c>
      <c r="I255" s="55" t="s">
        <v>1803</v>
      </c>
    </row>
    <row r="256" spans="1:9">
      <c r="A256">
        <v>421</v>
      </c>
      <c r="B256" s="55" t="s">
        <v>1802</v>
      </c>
      <c r="C256" s="18">
        <v>266</v>
      </c>
      <c r="D256" s="24">
        <v>43549</v>
      </c>
      <c r="E256">
        <v>500</v>
      </c>
      <c r="G256" s="55" t="s">
        <v>1803</v>
      </c>
      <c r="H256" s="55" t="s">
        <v>1804</v>
      </c>
      <c r="I256" s="55" t="s">
        <v>1803</v>
      </c>
    </row>
    <row r="257" spans="1:9">
      <c r="A257">
        <v>242</v>
      </c>
      <c r="B257" s="55" t="s">
        <v>1802</v>
      </c>
      <c r="C257" s="18">
        <v>267</v>
      </c>
      <c r="D257" s="24">
        <v>43549</v>
      </c>
      <c r="E257">
        <v>500</v>
      </c>
      <c r="G257" s="55" t="s">
        <v>1803</v>
      </c>
      <c r="H257" s="55" t="s">
        <v>1804</v>
      </c>
      <c r="I257" s="55" t="s">
        <v>1803</v>
      </c>
    </row>
    <row r="258" spans="1:9">
      <c r="A258">
        <v>245</v>
      </c>
      <c r="B258" s="55" t="s">
        <v>1802</v>
      </c>
      <c r="C258" s="18">
        <v>268</v>
      </c>
      <c r="D258" s="24">
        <v>43549</v>
      </c>
      <c r="E258">
        <v>500</v>
      </c>
      <c r="G258" s="55" t="s">
        <v>1803</v>
      </c>
      <c r="H258" s="55" t="s">
        <v>1804</v>
      </c>
      <c r="I258" s="55" t="s">
        <v>1803</v>
      </c>
    </row>
    <row r="259" spans="1:9">
      <c r="A259">
        <v>246</v>
      </c>
      <c r="B259" s="55" t="s">
        <v>1802</v>
      </c>
      <c r="C259" s="18">
        <v>269</v>
      </c>
      <c r="D259" s="24">
        <v>43549</v>
      </c>
      <c r="E259">
        <v>500</v>
      </c>
      <c r="G259" s="55" t="s">
        <v>1803</v>
      </c>
      <c r="H259" s="55" t="s">
        <v>1804</v>
      </c>
      <c r="I259" s="55" t="s">
        <v>1803</v>
      </c>
    </row>
    <row r="260" spans="1:9">
      <c r="A260">
        <v>422</v>
      </c>
      <c r="B260" s="55" t="s">
        <v>1802</v>
      </c>
      <c r="C260" s="18">
        <v>270</v>
      </c>
      <c r="D260" s="24">
        <v>43549</v>
      </c>
      <c r="E260">
        <v>1000</v>
      </c>
      <c r="G260" s="55" t="s">
        <v>1803</v>
      </c>
      <c r="H260" s="55" t="s">
        <v>1804</v>
      </c>
      <c r="I260" s="55" t="s">
        <v>1803</v>
      </c>
    </row>
    <row r="261" spans="1:9">
      <c r="A261">
        <v>423</v>
      </c>
      <c r="B261" s="55" t="s">
        <v>1802</v>
      </c>
      <c r="C261" s="18">
        <v>271</v>
      </c>
      <c r="D261" s="24">
        <v>43549</v>
      </c>
      <c r="E261">
        <v>500</v>
      </c>
      <c r="G261" s="55" t="s">
        <v>1803</v>
      </c>
      <c r="H261" s="55" t="s">
        <v>1804</v>
      </c>
      <c r="I261" s="55" t="s">
        <v>1803</v>
      </c>
    </row>
    <row r="262" spans="1:9">
      <c r="A262">
        <v>424</v>
      </c>
      <c r="B262" s="55" t="s">
        <v>1802</v>
      </c>
      <c r="C262" s="18">
        <v>272</v>
      </c>
      <c r="D262" s="24">
        <v>43549</v>
      </c>
      <c r="E262">
        <v>500</v>
      </c>
      <c r="G262" s="55" t="s">
        <v>1803</v>
      </c>
      <c r="H262" s="55" t="s">
        <v>1804</v>
      </c>
      <c r="I262" s="55" t="s">
        <v>1803</v>
      </c>
    </row>
    <row r="263" spans="1:9">
      <c r="A263">
        <v>250</v>
      </c>
      <c r="B263" s="55" t="s">
        <v>1802</v>
      </c>
      <c r="C263" s="18">
        <v>273</v>
      </c>
      <c r="D263" s="24">
        <v>43549</v>
      </c>
      <c r="E263">
        <v>500</v>
      </c>
      <c r="G263" s="55" t="s">
        <v>1803</v>
      </c>
      <c r="H263" s="55" t="s">
        <v>1804</v>
      </c>
      <c r="I263" s="55" t="s">
        <v>1803</v>
      </c>
    </row>
    <row r="264" spans="1:9">
      <c r="A264">
        <v>425</v>
      </c>
      <c r="B264" s="55" t="s">
        <v>1802</v>
      </c>
      <c r="C264" s="18">
        <v>274</v>
      </c>
      <c r="D264" s="24">
        <v>43549</v>
      </c>
      <c r="E264">
        <v>500</v>
      </c>
      <c r="G264" s="55" t="s">
        <v>1803</v>
      </c>
      <c r="H264" s="55" t="s">
        <v>1804</v>
      </c>
      <c r="I264" s="55" t="s">
        <v>1803</v>
      </c>
    </row>
    <row r="265" spans="1:9">
      <c r="A265">
        <v>251</v>
      </c>
      <c r="B265" s="55" t="s">
        <v>1802</v>
      </c>
      <c r="C265" s="18">
        <v>275</v>
      </c>
      <c r="D265" s="24">
        <v>43549</v>
      </c>
      <c r="E265">
        <v>500</v>
      </c>
      <c r="G265" s="55" t="s">
        <v>1803</v>
      </c>
      <c r="H265" s="55" t="s">
        <v>1804</v>
      </c>
      <c r="I265" s="55" t="s">
        <v>1803</v>
      </c>
    </row>
    <row r="266" spans="1:9">
      <c r="A266">
        <v>254</v>
      </c>
      <c r="B266" s="55" t="s">
        <v>1802</v>
      </c>
      <c r="C266" s="18">
        <v>276</v>
      </c>
      <c r="D266" s="24">
        <v>43549</v>
      </c>
      <c r="E266">
        <v>500</v>
      </c>
      <c r="G266" s="55" t="s">
        <v>1803</v>
      </c>
      <c r="H266" s="55" t="s">
        <v>1804</v>
      </c>
      <c r="I266" s="55" t="s">
        <v>1803</v>
      </c>
    </row>
    <row r="267" spans="1:9">
      <c r="A267">
        <v>255</v>
      </c>
      <c r="B267" s="55" t="s">
        <v>1802</v>
      </c>
      <c r="C267" s="18">
        <v>277</v>
      </c>
      <c r="D267" s="24">
        <v>43549</v>
      </c>
      <c r="E267">
        <v>500</v>
      </c>
      <c r="G267" s="55" t="s">
        <v>1803</v>
      </c>
      <c r="H267" s="55" t="s">
        <v>1804</v>
      </c>
      <c r="I267" s="55" t="s">
        <v>1803</v>
      </c>
    </row>
    <row r="268" spans="1:9">
      <c r="A268">
        <v>256</v>
      </c>
      <c r="B268" s="55" t="s">
        <v>1802</v>
      </c>
      <c r="C268" s="18">
        <v>278</v>
      </c>
      <c r="D268" s="24">
        <v>43549</v>
      </c>
      <c r="E268">
        <v>500</v>
      </c>
      <c r="G268" s="55" t="s">
        <v>1803</v>
      </c>
      <c r="H268" s="55" t="s">
        <v>1804</v>
      </c>
      <c r="I268" s="55" t="s">
        <v>1803</v>
      </c>
    </row>
    <row r="269" spans="1:9">
      <c r="A269">
        <v>257</v>
      </c>
      <c r="B269" s="55" t="s">
        <v>1802</v>
      </c>
      <c r="C269" s="18">
        <v>279</v>
      </c>
      <c r="D269" s="24">
        <v>43549</v>
      </c>
      <c r="E269">
        <v>500</v>
      </c>
      <c r="G269" s="55" t="s">
        <v>1803</v>
      </c>
      <c r="H269" s="55" t="s">
        <v>1804</v>
      </c>
      <c r="I269" s="55" t="s">
        <v>1803</v>
      </c>
    </row>
    <row r="270" spans="1:9">
      <c r="A270">
        <v>258</v>
      </c>
      <c r="B270" s="55" t="s">
        <v>1802</v>
      </c>
      <c r="C270" s="18">
        <v>280</v>
      </c>
      <c r="D270" s="24">
        <v>43549</v>
      </c>
      <c r="E270">
        <v>500</v>
      </c>
      <c r="G270" s="55" t="s">
        <v>1803</v>
      </c>
      <c r="H270" s="55" t="s">
        <v>1804</v>
      </c>
      <c r="I270" s="55" t="s">
        <v>1803</v>
      </c>
    </row>
    <row r="271" spans="1:9">
      <c r="A271">
        <v>426</v>
      </c>
      <c r="B271" s="55" t="s">
        <v>1802</v>
      </c>
      <c r="C271" s="18">
        <v>281</v>
      </c>
      <c r="D271" s="24">
        <v>43549</v>
      </c>
      <c r="E271">
        <v>500</v>
      </c>
      <c r="G271" s="55" t="s">
        <v>1803</v>
      </c>
      <c r="H271" s="55" t="s">
        <v>1804</v>
      </c>
      <c r="I271" s="55" t="s">
        <v>1803</v>
      </c>
    </row>
    <row r="272" spans="1:9">
      <c r="A272">
        <v>260</v>
      </c>
      <c r="B272" s="55" t="s">
        <v>1802</v>
      </c>
      <c r="C272" s="18">
        <v>282</v>
      </c>
      <c r="D272" s="24">
        <v>43549</v>
      </c>
      <c r="E272">
        <v>500</v>
      </c>
      <c r="G272" s="55" t="s">
        <v>1803</v>
      </c>
      <c r="H272" s="55" t="s">
        <v>1804</v>
      </c>
      <c r="I272" s="55" t="s">
        <v>1803</v>
      </c>
    </row>
    <row r="273" spans="1:9">
      <c r="A273">
        <v>261</v>
      </c>
      <c r="B273" s="55" t="s">
        <v>1802</v>
      </c>
      <c r="C273" s="18">
        <v>283</v>
      </c>
      <c r="D273" s="24">
        <v>43549</v>
      </c>
      <c r="E273">
        <v>500</v>
      </c>
      <c r="G273" s="55" t="s">
        <v>1803</v>
      </c>
      <c r="H273" s="55" t="s">
        <v>1804</v>
      </c>
      <c r="I273" s="55" t="s">
        <v>1803</v>
      </c>
    </row>
    <row r="274" spans="1:9">
      <c r="A274">
        <v>262</v>
      </c>
      <c r="B274" s="55" t="s">
        <v>1802</v>
      </c>
      <c r="C274" s="18">
        <v>284</v>
      </c>
      <c r="D274" s="24">
        <v>43549</v>
      </c>
      <c r="E274">
        <v>500</v>
      </c>
      <c r="G274" s="55" t="s">
        <v>1803</v>
      </c>
      <c r="H274" s="55" t="s">
        <v>1804</v>
      </c>
      <c r="I274" s="55" t="s">
        <v>1803</v>
      </c>
    </row>
    <row r="275" spans="1:9">
      <c r="A275">
        <v>301</v>
      </c>
      <c r="B275" s="55" t="s">
        <v>1802</v>
      </c>
      <c r="C275" s="18">
        <v>285</v>
      </c>
      <c r="D275" s="24">
        <v>43549</v>
      </c>
      <c r="E275">
        <v>500</v>
      </c>
      <c r="G275" s="55" t="s">
        <v>1803</v>
      </c>
      <c r="H275" s="55" t="s">
        <v>1804</v>
      </c>
      <c r="I275" s="55" t="s">
        <v>1803</v>
      </c>
    </row>
    <row r="276" spans="1:9">
      <c r="A276">
        <v>265</v>
      </c>
      <c r="B276" s="55" t="s">
        <v>1802</v>
      </c>
      <c r="C276" s="18">
        <v>286</v>
      </c>
      <c r="D276" s="24">
        <v>43549</v>
      </c>
      <c r="E276">
        <v>500</v>
      </c>
      <c r="G276" s="55" t="s">
        <v>1803</v>
      </c>
      <c r="H276" s="55" t="s">
        <v>1804</v>
      </c>
      <c r="I276" s="55" t="s">
        <v>1803</v>
      </c>
    </row>
    <row r="277" spans="1:9">
      <c r="A277">
        <v>266</v>
      </c>
      <c r="B277" s="55" t="s">
        <v>1802</v>
      </c>
      <c r="C277" s="18">
        <v>287</v>
      </c>
      <c r="D277" s="24">
        <v>43549</v>
      </c>
      <c r="E277">
        <v>500</v>
      </c>
      <c r="G277" s="55" t="s">
        <v>1803</v>
      </c>
      <c r="H277" s="55" t="s">
        <v>1804</v>
      </c>
      <c r="I277" s="55" t="s">
        <v>1803</v>
      </c>
    </row>
    <row r="278" spans="1:9">
      <c r="A278">
        <v>267</v>
      </c>
      <c r="B278" s="55" t="s">
        <v>1802</v>
      </c>
      <c r="C278" s="18">
        <v>288</v>
      </c>
      <c r="D278" s="24">
        <v>43549</v>
      </c>
      <c r="E278">
        <v>500</v>
      </c>
      <c r="G278" s="55" t="s">
        <v>1803</v>
      </c>
      <c r="H278" s="55" t="s">
        <v>1804</v>
      </c>
      <c r="I278" s="55" t="s">
        <v>1803</v>
      </c>
    </row>
    <row r="279" spans="1:9">
      <c r="A279">
        <v>269</v>
      </c>
      <c r="B279" s="55" t="s">
        <v>1802</v>
      </c>
      <c r="C279" s="18">
        <v>289</v>
      </c>
      <c r="D279" s="24">
        <v>43549</v>
      </c>
      <c r="E279">
        <v>500</v>
      </c>
      <c r="G279" s="55" t="s">
        <v>1803</v>
      </c>
      <c r="H279" s="55" t="s">
        <v>1804</v>
      </c>
      <c r="I279" s="55" t="s">
        <v>1803</v>
      </c>
    </row>
    <row r="280" spans="1:9">
      <c r="A280">
        <v>268</v>
      </c>
      <c r="B280" s="55" t="s">
        <v>1802</v>
      </c>
      <c r="C280" s="18">
        <v>290</v>
      </c>
      <c r="D280" s="24">
        <v>43549</v>
      </c>
      <c r="E280">
        <v>500</v>
      </c>
      <c r="G280" s="55" t="s">
        <v>1803</v>
      </c>
      <c r="H280" s="55" t="s">
        <v>1804</v>
      </c>
      <c r="I280" s="55" t="s">
        <v>1803</v>
      </c>
    </row>
    <row r="281" spans="1:9">
      <c r="A281">
        <v>270</v>
      </c>
      <c r="B281" s="55" t="s">
        <v>1802</v>
      </c>
      <c r="C281" s="18">
        <v>291</v>
      </c>
      <c r="D281" s="24">
        <v>43549</v>
      </c>
      <c r="E281">
        <v>500</v>
      </c>
      <c r="G281" s="55" t="s">
        <v>1803</v>
      </c>
      <c r="H281" s="55" t="s">
        <v>1804</v>
      </c>
      <c r="I281" s="55" t="s">
        <v>1803</v>
      </c>
    </row>
    <row r="282" spans="1:9">
      <c r="A282">
        <v>427</v>
      </c>
      <c r="B282" s="55" t="s">
        <v>1802</v>
      </c>
      <c r="C282" s="18">
        <v>292</v>
      </c>
      <c r="D282" s="24">
        <v>43549</v>
      </c>
      <c r="E282">
        <v>500</v>
      </c>
      <c r="G282" s="55" t="s">
        <v>1803</v>
      </c>
      <c r="H282" s="55" t="s">
        <v>1804</v>
      </c>
      <c r="I282" s="55" t="s">
        <v>1803</v>
      </c>
    </row>
    <row r="283" spans="1:9">
      <c r="A283">
        <v>428</v>
      </c>
      <c r="B283" s="55" t="s">
        <v>1802</v>
      </c>
      <c r="C283" s="18">
        <v>293</v>
      </c>
      <c r="D283" s="24">
        <v>43549</v>
      </c>
      <c r="E283">
        <v>500</v>
      </c>
      <c r="G283" s="55" t="s">
        <v>1803</v>
      </c>
      <c r="H283" s="55" t="s">
        <v>1804</v>
      </c>
      <c r="I283" s="55" t="s">
        <v>1803</v>
      </c>
    </row>
    <row r="284" spans="1:9">
      <c r="A284">
        <v>273</v>
      </c>
      <c r="B284" s="55" t="s">
        <v>1802</v>
      </c>
      <c r="C284" s="18">
        <v>294</v>
      </c>
      <c r="D284" s="24">
        <v>43549</v>
      </c>
      <c r="E284">
        <v>500</v>
      </c>
      <c r="G284" s="55" t="s">
        <v>1803</v>
      </c>
      <c r="H284" s="55" t="s">
        <v>1804</v>
      </c>
      <c r="I284" s="55" t="s">
        <v>1803</v>
      </c>
    </row>
    <row r="285" spans="1:9">
      <c r="A285">
        <v>277</v>
      </c>
      <c r="B285" s="55" t="s">
        <v>1802</v>
      </c>
      <c r="C285" s="18">
        <v>295</v>
      </c>
      <c r="D285" s="24">
        <v>43549</v>
      </c>
      <c r="E285">
        <v>500</v>
      </c>
      <c r="G285" s="55" t="s">
        <v>1803</v>
      </c>
      <c r="H285" s="55" t="s">
        <v>1804</v>
      </c>
      <c r="I285" s="55" t="s">
        <v>1803</v>
      </c>
    </row>
    <row r="286" spans="1:9">
      <c r="A286">
        <v>274</v>
      </c>
      <c r="B286" s="55" t="s">
        <v>1802</v>
      </c>
      <c r="C286" s="18">
        <v>296</v>
      </c>
      <c r="D286" s="24">
        <v>43549</v>
      </c>
      <c r="E286">
        <v>500</v>
      </c>
      <c r="G286" s="55" t="s">
        <v>1803</v>
      </c>
      <c r="H286" s="55" t="s">
        <v>1804</v>
      </c>
      <c r="I286" s="55" t="s">
        <v>1803</v>
      </c>
    </row>
    <row r="287" spans="1:9">
      <c r="A287">
        <v>275</v>
      </c>
      <c r="B287" s="55" t="s">
        <v>1802</v>
      </c>
      <c r="C287" s="18">
        <v>297</v>
      </c>
      <c r="D287" s="24">
        <v>43549</v>
      </c>
      <c r="E287">
        <v>500</v>
      </c>
      <c r="G287" s="55" t="s">
        <v>1803</v>
      </c>
      <c r="H287" s="55" t="s">
        <v>1804</v>
      </c>
      <c r="I287" s="55" t="s">
        <v>1803</v>
      </c>
    </row>
    <row r="288" spans="1:9">
      <c r="A288">
        <v>278</v>
      </c>
      <c r="B288" s="55" t="s">
        <v>1802</v>
      </c>
      <c r="C288" s="18">
        <v>298</v>
      </c>
      <c r="D288" s="24">
        <v>43549</v>
      </c>
      <c r="E288">
        <v>500</v>
      </c>
      <c r="G288" s="55" t="s">
        <v>1803</v>
      </c>
      <c r="H288" s="55" t="s">
        <v>1804</v>
      </c>
      <c r="I288" s="55" t="s">
        <v>1803</v>
      </c>
    </row>
    <row r="289" spans="1:9">
      <c r="A289">
        <v>279</v>
      </c>
      <c r="B289" s="55" t="s">
        <v>1802</v>
      </c>
      <c r="C289" s="18">
        <v>299</v>
      </c>
      <c r="D289" s="24">
        <v>43549</v>
      </c>
      <c r="E289">
        <v>500</v>
      </c>
      <c r="G289" s="55" t="s">
        <v>1803</v>
      </c>
      <c r="H289" s="55" t="s">
        <v>1804</v>
      </c>
      <c r="I289" s="55" t="s">
        <v>1803</v>
      </c>
    </row>
    <row r="290" spans="1:9">
      <c r="A290">
        <v>280</v>
      </c>
      <c r="B290" s="55" t="s">
        <v>1802</v>
      </c>
      <c r="C290" s="18">
        <v>300</v>
      </c>
      <c r="D290" s="24">
        <v>43549</v>
      </c>
      <c r="E290">
        <v>500</v>
      </c>
      <c r="G290" s="55" t="s">
        <v>1803</v>
      </c>
      <c r="H290" s="55" t="s">
        <v>1804</v>
      </c>
      <c r="I290" s="55" t="s">
        <v>1803</v>
      </c>
    </row>
    <row r="291" spans="1:9">
      <c r="A291">
        <v>282</v>
      </c>
      <c r="B291" s="55" t="s">
        <v>1802</v>
      </c>
      <c r="C291" s="18">
        <v>301</v>
      </c>
      <c r="D291" s="24">
        <v>43549</v>
      </c>
      <c r="E291">
        <v>500</v>
      </c>
      <c r="G291" s="55" t="s">
        <v>1803</v>
      </c>
      <c r="H291" s="55" t="s">
        <v>1804</v>
      </c>
      <c r="I291" s="55" t="s">
        <v>1803</v>
      </c>
    </row>
    <row r="292" spans="1:9">
      <c r="A292">
        <v>429</v>
      </c>
      <c r="B292" s="55" t="s">
        <v>1802</v>
      </c>
      <c r="C292" s="18">
        <v>302</v>
      </c>
      <c r="D292" s="24">
        <v>43549</v>
      </c>
      <c r="E292">
        <v>500</v>
      </c>
      <c r="G292" s="55" t="s">
        <v>1803</v>
      </c>
      <c r="H292" s="55" t="s">
        <v>1804</v>
      </c>
      <c r="I292" s="55" t="s">
        <v>1803</v>
      </c>
    </row>
    <row r="293" spans="1:9">
      <c r="A293">
        <v>287</v>
      </c>
      <c r="B293" s="55" t="s">
        <v>1802</v>
      </c>
      <c r="C293" s="18">
        <v>303</v>
      </c>
      <c r="D293" s="24">
        <v>43549</v>
      </c>
      <c r="E293">
        <v>500</v>
      </c>
      <c r="G293" s="55" t="s">
        <v>1803</v>
      </c>
      <c r="H293" s="55" t="s">
        <v>1804</v>
      </c>
      <c r="I293" s="55" t="s">
        <v>1803</v>
      </c>
    </row>
    <row r="294" spans="1:9">
      <c r="A294">
        <v>286</v>
      </c>
      <c r="B294" s="55" t="s">
        <v>1802</v>
      </c>
      <c r="C294" s="18">
        <v>304</v>
      </c>
      <c r="D294" s="24">
        <v>43549</v>
      </c>
      <c r="E294">
        <v>500</v>
      </c>
      <c r="G294" s="55" t="s">
        <v>1803</v>
      </c>
      <c r="H294" s="55" t="s">
        <v>1804</v>
      </c>
      <c r="I294" s="55" t="s">
        <v>1803</v>
      </c>
    </row>
    <row r="295" spans="1:9">
      <c r="A295">
        <v>285</v>
      </c>
      <c r="B295" s="55" t="s">
        <v>1802</v>
      </c>
      <c r="C295" s="18">
        <v>305</v>
      </c>
      <c r="D295" s="24">
        <v>43549</v>
      </c>
      <c r="E295">
        <v>500</v>
      </c>
      <c r="G295" s="55" t="s">
        <v>1803</v>
      </c>
      <c r="H295" s="55" t="s">
        <v>1804</v>
      </c>
      <c r="I295" s="55" t="s">
        <v>1803</v>
      </c>
    </row>
    <row r="296" spans="1:9">
      <c r="A296">
        <v>430</v>
      </c>
      <c r="B296" s="55" t="s">
        <v>1802</v>
      </c>
      <c r="C296" s="18">
        <v>306</v>
      </c>
      <c r="D296" s="24">
        <v>43549</v>
      </c>
      <c r="E296">
        <v>500</v>
      </c>
      <c r="G296" s="55" t="s">
        <v>1803</v>
      </c>
      <c r="H296" s="55" t="s">
        <v>1804</v>
      </c>
      <c r="I296" s="55" t="s">
        <v>1803</v>
      </c>
    </row>
    <row r="297" spans="1:9">
      <c r="A297">
        <v>283</v>
      </c>
      <c r="B297" s="55" t="s">
        <v>1802</v>
      </c>
      <c r="C297" s="18">
        <v>307</v>
      </c>
      <c r="D297" s="24">
        <v>43549</v>
      </c>
      <c r="E297">
        <v>10500</v>
      </c>
      <c r="G297" s="55" t="s">
        <v>1803</v>
      </c>
      <c r="H297" s="55" t="s">
        <v>1804</v>
      </c>
      <c r="I297" s="55" t="s">
        <v>1803</v>
      </c>
    </row>
    <row r="298" spans="1:9">
      <c r="A298">
        <v>289</v>
      </c>
      <c r="B298" s="55" t="s">
        <v>1802</v>
      </c>
      <c r="C298" s="18">
        <v>308</v>
      </c>
      <c r="D298" s="24">
        <v>43549</v>
      </c>
      <c r="E298">
        <v>500</v>
      </c>
      <c r="G298" s="55" t="s">
        <v>1803</v>
      </c>
      <c r="H298" s="55" t="s">
        <v>1804</v>
      </c>
      <c r="I298" s="55" t="s">
        <v>1803</v>
      </c>
    </row>
    <row r="299" spans="1:9">
      <c r="A299">
        <v>290</v>
      </c>
      <c r="B299" s="55" t="s">
        <v>1802</v>
      </c>
      <c r="C299" s="18">
        <v>309</v>
      </c>
      <c r="D299" s="24">
        <v>43549</v>
      </c>
      <c r="E299">
        <v>500</v>
      </c>
      <c r="G299" s="55" t="s">
        <v>1803</v>
      </c>
      <c r="H299" s="55" t="s">
        <v>1804</v>
      </c>
      <c r="I299" s="55" t="s">
        <v>1803</v>
      </c>
    </row>
    <row r="300" spans="1:9">
      <c r="A300">
        <v>431</v>
      </c>
      <c r="B300" s="55" t="s">
        <v>1802</v>
      </c>
      <c r="C300" s="18">
        <v>310</v>
      </c>
      <c r="D300" s="24">
        <v>43549</v>
      </c>
      <c r="E300">
        <v>500</v>
      </c>
      <c r="G300" s="55" t="s">
        <v>1803</v>
      </c>
      <c r="H300" s="55" t="s">
        <v>1804</v>
      </c>
      <c r="I300" s="55" t="s">
        <v>1803</v>
      </c>
    </row>
    <row r="301" spans="1:9">
      <c r="A301">
        <v>292</v>
      </c>
      <c r="B301" s="55" t="s">
        <v>1802</v>
      </c>
      <c r="C301" s="18">
        <v>311</v>
      </c>
      <c r="D301" s="24">
        <v>43549</v>
      </c>
      <c r="E301">
        <v>500</v>
      </c>
      <c r="G301" s="55" t="s">
        <v>1803</v>
      </c>
      <c r="H301" s="55" t="s">
        <v>1804</v>
      </c>
      <c r="I301" s="55" t="s">
        <v>1803</v>
      </c>
    </row>
    <row r="302" spans="1:9">
      <c r="A302">
        <v>293</v>
      </c>
      <c r="B302" s="55" t="s">
        <v>1802</v>
      </c>
      <c r="C302" s="18">
        <v>312</v>
      </c>
      <c r="D302" s="24">
        <v>43549</v>
      </c>
      <c r="E302">
        <v>500</v>
      </c>
      <c r="G302" s="55" t="s">
        <v>1803</v>
      </c>
      <c r="H302" s="55" t="s">
        <v>1804</v>
      </c>
      <c r="I302" s="55" t="s">
        <v>1803</v>
      </c>
    </row>
    <row r="303" spans="1:9">
      <c r="A303">
        <v>294</v>
      </c>
      <c r="B303" s="55" t="s">
        <v>1802</v>
      </c>
      <c r="C303" s="18">
        <v>313</v>
      </c>
      <c r="D303" s="24">
        <v>43549</v>
      </c>
      <c r="E303">
        <v>500</v>
      </c>
      <c r="G303" s="55" t="s">
        <v>1803</v>
      </c>
      <c r="H303" s="55" t="s">
        <v>1804</v>
      </c>
      <c r="I303" s="55" t="s">
        <v>1803</v>
      </c>
    </row>
    <row r="304" spans="1:9">
      <c r="A304">
        <v>295</v>
      </c>
      <c r="B304" s="55" t="s">
        <v>1802</v>
      </c>
      <c r="C304" s="18">
        <v>314</v>
      </c>
      <c r="D304" s="24">
        <v>43549</v>
      </c>
      <c r="E304">
        <v>500</v>
      </c>
      <c r="G304" s="55" t="s">
        <v>1803</v>
      </c>
      <c r="H304" s="55" t="s">
        <v>1804</v>
      </c>
      <c r="I304" s="55" t="s">
        <v>1803</v>
      </c>
    </row>
    <row r="305" spans="1:9">
      <c r="A305">
        <v>296</v>
      </c>
      <c r="B305" s="55" t="s">
        <v>1802</v>
      </c>
      <c r="C305" s="18">
        <v>315</v>
      </c>
      <c r="D305" s="24">
        <v>43549</v>
      </c>
      <c r="E305">
        <v>500</v>
      </c>
      <c r="G305" s="55" t="s">
        <v>1803</v>
      </c>
      <c r="H305" s="55" t="s">
        <v>1804</v>
      </c>
      <c r="I305" s="55" t="s">
        <v>1803</v>
      </c>
    </row>
    <row r="306" spans="1:9">
      <c r="A306">
        <v>297</v>
      </c>
      <c r="B306" s="55" t="s">
        <v>1802</v>
      </c>
      <c r="C306" s="18">
        <v>316</v>
      </c>
      <c r="D306" s="24">
        <v>43549</v>
      </c>
      <c r="E306">
        <v>500</v>
      </c>
      <c r="G306" s="55" t="s">
        <v>1803</v>
      </c>
      <c r="H306" s="55" t="s">
        <v>1804</v>
      </c>
      <c r="I306" s="55" t="s">
        <v>1803</v>
      </c>
    </row>
    <row r="307" spans="1:9">
      <c r="A307">
        <v>391</v>
      </c>
      <c r="B307" s="55" t="s">
        <v>1802</v>
      </c>
      <c r="C307" s="18">
        <v>317</v>
      </c>
      <c r="D307" s="24">
        <v>43549</v>
      </c>
      <c r="E307">
        <v>500</v>
      </c>
      <c r="G307" s="55" t="s">
        <v>1803</v>
      </c>
      <c r="H307" s="55" t="s">
        <v>1804</v>
      </c>
      <c r="I307" s="55" t="s">
        <v>1803</v>
      </c>
    </row>
    <row r="308" spans="1:9">
      <c r="A308">
        <v>299</v>
      </c>
      <c r="B308" s="55" t="s">
        <v>1802</v>
      </c>
      <c r="C308" s="18">
        <v>318</v>
      </c>
      <c r="D308" s="24">
        <v>43549</v>
      </c>
      <c r="E308">
        <v>500</v>
      </c>
      <c r="G308" s="55" t="s">
        <v>1803</v>
      </c>
      <c r="H308" s="55" t="s">
        <v>1804</v>
      </c>
      <c r="I308" s="55" t="s">
        <v>1803</v>
      </c>
    </row>
    <row r="309" spans="1:9">
      <c r="A309">
        <v>300</v>
      </c>
      <c r="B309" s="55" t="s">
        <v>1802</v>
      </c>
      <c r="C309" s="18">
        <v>319</v>
      </c>
      <c r="D309" s="24">
        <v>43549</v>
      </c>
      <c r="E309">
        <v>500</v>
      </c>
      <c r="G309" s="55" t="s">
        <v>1803</v>
      </c>
      <c r="H309" s="55" t="s">
        <v>1804</v>
      </c>
      <c r="I309" s="55" t="s">
        <v>1803</v>
      </c>
    </row>
    <row r="310" spans="1:9">
      <c r="A310">
        <v>302</v>
      </c>
      <c r="B310" s="55" t="s">
        <v>1802</v>
      </c>
      <c r="C310" s="18">
        <v>320</v>
      </c>
      <c r="D310" s="24">
        <v>43549</v>
      </c>
      <c r="E310">
        <v>500</v>
      </c>
      <c r="G310" s="55" t="s">
        <v>1803</v>
      </c>
      <c r="H310" s="55" t="s">
        <v>1804</v>
      </c>
      <c r="I310" s="55" t="s">
        <v>1803</v>
      </c>
    </row>
    <row r="311" spans="1:9">
      <c r="A311">
        <v>303</v>
      </c>
      <c r="B311" s="55" t="s">
        <v>1802</v>
      </c>
      <c r="C311" s="18">
        <v>321</v>
      </c>
      <c r="D311" s="24">
        <v>43549</v>
      </c>
      <c r="E311">
        <v>500</v>
      </c>
      <c r="G311" s="55" t="s">
        <v>1803</v>
      </c>
      <c r="H311" s="55" t="s">
        <v>1804</v>
      </c>
      <c r="I311" s="55" t="s">
        <v>1803</v>
      </c>
    </row>
    <row r="312" spans="1:9">
      <c r="A312">
        <v>304</v>
      </c>
      <c r="B312" s="55" t="s">
        <v>1802</v>
      </c>
      <c r="C312" s="18">
        <v>322</v>
      </c>
      <c r="D312" s="24">
        <v>43549</v>
      </c>
      <c r="E312">
        <v>500</v>
      </c>
      <c r="G312" s="55" t="s">
        <v>1803</v>
      </c>
      <c r="H312" s="55" t="s">
        <v>1804</v>
      </c>
      <c r="I312" s="55" t="s">
        <v>1803</v>
      </c>
    </row>
    <row r="313" spans="1:9">
      <c r="A313">
        <v>305</v>
      </c>
      <c r="B313" s="55" t="s">
        <v>1802</v>
      </c>
      <c r="C313" s="18">
        <v>323</v>
      </c>
      <c r="D313" s="24">
        <v>43549</v>
      </c>
      <c r="E313">
        <v>500</v>
      </c>
      <c r="G313" s="55" t="s">
        <v>1803</v>
      </c>
      <c r="H313" s="55" t="s">
        <v>1804</v>
      </c>
      <c r="I313" s="55" t="s">
        <v>1803</v>
      </c>
    </row>
    <row r="314" spans="1:9">
      <c r="A314">
        <v>432</v>
      </c>
      <c r="B314" s="55" t="s">
        <v>1802</v>
      </c>
      <c r="C314" s="18">
        <v>324</v>
      </c>
      <c r="D314" s="24">
        <v>43549</v>
      </c>
      <c r="E314">
        <v>500</v>
      </c>
      <c r="G314" s="55" t="s">
        <v>1803</v>
      </c>
      <c r="H314" s="55" t="s">
        <v>1804</v>
      </c>
      <c r="I314" s="55" t="s">
        <v>1803</v>
      </c>
    </row>
    <row r="315" spans="1:9">
      <c r="A315">
        <v>307</v>
      </c>
      <c r="B315" s="55" t="s">
        <v>1802</v>
      </c>
      <c r="C315" s="18">
        <v>325</v>
      </c>
      <c r="D315" s="24">
        <v>43549</v>
      </c>
      <c r="E315">
        <v>500</v>
      </c>
      <c r="G315" s="55" t="s">
        <v>1803</v>
      </c>
      <c r="H315" s="55" t="s">
        <v>1804</v>
      </c>
      <c r="I315" s="55" t="s">
        <v>1803</v>
      </c>
    </row>
    <row r="316" spans="1:9">
      <c r="A316">
        <v>308</v>
      </c>
      <c r="B316" s="55" t="s">
        <v>1802</v>
      </c>
      <c r="C316" s="18">
        <v>326</v>
      </c>
      <c r="D316" s="24">
        <v>43549</v>
      </c>
      <c r="E316">
        <v>500</v>
      </c>
      <c r="G316" s="55" t="s">
        <v>1803</v>
      </c>
      <c r="H316" s="55" t="s">
        <v>1804</v>
      </c>
      <c r="I316" s="55" t="s">
        <v>1803</v>
      </c>
    </row>
    <row r="317" spans="1:9">
      <c r="A317">
        <v>433</v>
      </c>
      <c r="B317" s="55" t="s">
        <v>1802</v>
      </c>
      <c r="C317" s="18">
        <v>327</v>
      </c>
      <c r="D317" s="24">
        <v>43549</v>
      </c>
      <c r="E317">
        <v>500</v>
      </c>
      <c r="G317" s="55" t="s">
        <v>1803</v>
      </c>
      <c r="H317" s="55" t="s">
        <v>1804</v>
      </c>
      <c r="I317" s="55" t="s">
        <v>1803</v>
      </c>
    </row>
    <row r="318" spans="1:9">
      <c r="A318">
        <v>434</v>
      </c>
      <c r="B318" s="55" t="s">
        <v>1802</v>
      </c>
      <c r="C318" s="18">
        <v>328</v>
      </c>
      <c r="D318" s="24">
        <v>43549</v>
      </c>
      <c r="E318">
        <v>500</v>
      </c>
      <c r="G318" s="55" t="s">
        <v>1803</v>
      </c>
      <c r="H318" s="55" t="s">
        <v>1804</v>
      </c>
      <c r="I318" s="55" t="s">
        <v>1803</v>
      </c>
    </row>
    <row r="319" spans="1:9">
      <c r="A319">
        <v>281</v>
      </c>
      <c r="B319" s="55" t="s">
        <v>1802</v>
      </c>
      <c r="C319" s="18">
        <v>329</v>
      </c>
      <c r="D319" s="24">
        <v>43549</v>
      </c>
      <c r="E319">
        <v>500</v>
      </c>
      <c r="G319" s="55" t="s">
        <v>1803</v>
      </c>
      <c r="H319" s="55" t="s">
        <v>1804</v>
      </c>
      <c r="I319" s="55" t="s">
        <v>1803</v>
      </c>
    </row>
    <row r="320" spans="1:9">
      <c r="A320">
        <v>209</v>
      </c>
      <c r="B320" s="55" t="s">
        <v>1802</v>
      </c>
      <c r="C320" s="18">
        <v>330</v>
      </c>
      <c r="D320" s="24">
        <v>43549</v>
      </c>
      <c r="E320">
        <v>500</v>
      </c>
      <c r="G320" s="55" t="s">
        <v>1803</v>
      </c>
      <c r="H320" s="55" t="s">
        <v>1804</v>
      </c>
      <c r="I320" s="55" t="s">
        <v>1803</v>
      </c>
    </row>
    <row r="321" spans="1:9">
      <c r="A321">
        <v>310</v>
      </c>
      <c r="B321" s="55" t="s">
        <v>1802</v>
      </c>
      <c r="C321" s="18">
        <v>331</v>
      </c>
      <c r="D321" s="24">
        <v>43549</v>
      </c>
      <c r="E321">
        <v>500</v>
      </c>
      <c r="G321" s="55" t="s">
        <v>1803</v>
      </c>
      <c r="H321" s="55" t="s">
        <v>1804</v>
      </c>
      <c r="I321" s="55" t="s">
        <v>1803</v>
      </c>
    </row>
    <row r="322" spans="1:9">
      <c r="A322">
        <v>311</v>
      </c>
      <c r="B322" s="55" t="s">
        <v>1802</v>
      </c>
      <c r="C322" s="18">
        <v>332</v>
      </c>
      <c r="D322" s="24">
        <v>43549</v>
      </c>
      <c r="E322">
        <v>500</v>
      </c>
      <c r="G322" s="55" t="s">
        <v>1803</v>
      </c>
      <c r="H322" s="55" t="s">
        <v>1804</v>
      </c>
      <c r="I322" s="55" t="s">
        <v>1803</v>
      </c>
    </row>
    <row r="323" spans="1:9">
      <c r="A323">
        <v>312</v>
      </c>
      <c r="B323" s="55" t="s">
        <v>1802</v>
      </c>
      <c r="C323" s="18">
        <v>333</v>
      </c>
      <c r="D323" s="24">
        <v>43549</v>
      </c>
      <c r="E323">
        <v>500</v>
      </c>
      <c r="G323" s="55" t="s">
        <v>1803</v>
      </c>
      <c r="H323" s="55" t="s">
        <v>1804</v>
      </c>
      <c r="I323" s="55" t="s">
        <v>1803</v>
      </c>
    </row>
    <row r="324" spans="1:9">
      <c r="A324">
        <v>313</v>
      </c>
      <c r="B324" s="55" t="s">
        <v>1802</v>
      </c>
      <c r="C324" s="18">
        <v>334</v>
      </c>
      <c r="D324" s="24">
        <v>43549</v>
      </c>
      <c r="E324">
        <v>500</v>
      </c>
      <c r="G324" s="55" t="s">
        <v>1803</v>
      </c>
      <c r="H324" s="55" t="s">
        <v>1804</v>
      </c>
      <c r="I324" s="55" t="s">
        <v>1803</v>
      </c>
    </row>
    <row r="325" spans="1:9">
      <c r="A325">
        <v>314</v>
      </c>
      <c r="B325" s="55" t="s">
        <v>1802</v>
      </c>
      <c r="C325" s="18">
        <v>335</v>
      </c>
      <c r="D325" s="24">
        <v>43549</v>
      </c>
      <c r="E325">
        <v>500</v>
      </c>
      <c r="G325" s="55" t="s">
        <v>1803</v>
      </c>
      <c r="H325" s="55" t="s">
        <v>1804</v>
      </c>
      <c r="I325" s="55" t="s">
        <v>1803</v>
      </c>
    </row>
    <row r="326" spans="1:9">
      <c r="A326">
        <v>435</v>
      </c>
      <c r="B326" s="55" t="s">
        <v>1802</v>
      </c>
      <c r="C326" s="18">
        <v>336</v>
      </c>
      <c r="D326" s="24">
        <v>43549</v>
      </c>
      <c r="E326">
        <v>1600</v>
      </c>
      <c r="G326" s="55" t="s">
        <v>1803</v>
      </c>
      <c r="H326" s="55" t="s">
        <v>1804</v>
      </c>
      <c r="I326" s="55" t="s">
        <v>1803</v>
      </c>
    </row>
    <row r="327" spans="1:9">
      <c r="A327">
        <v>315</v>
      </c>
      <c r="B327" s="55" t="s">
        <v>1802</v>
      </c>
      <c r="C327" s="18">
        <v>337</v>
      </c>
      <c r="D327" s="24">
        <v>43549</v>
      </c>
      <c r="E327">
        <v>500</v>
      </c>
      <c r="G327" s="55" t="s">
        <v>1803</v>
      </c>
      <c r="H327" s="55" t="s">
        <v>1804</v>
      </c>
      <c r="I327" s="55" t="s">
        <v>1803</v>
      </c>
    </row>
    <row r="328" spans="1:9">
      <c r="A328">
        <v>209</v>
      </c>
      <c r="B328" s="55" t="s">
        <v>1802</v>
      </c>
      <c r="C328" s="18">
        <v>338</v>
      </c>
      <c r="D328" s="24">
        <v>43549</v>
      </c>
      <c r="E328">
        <v>500</v>
      </c>
      <c r="G328" s="55" t="s">
        <v>1803</v>
      </c>
      <c r="H328" s="55" t="s">
        <v>1804</v>
      </c>
      <c r="I328" s="55" t="s">
        <v>1803</v>
      </c>
    </row>
    <row r="329" spans="1:9">
      <c r="A329">
        <v>217</v>
      </c>
      <c r="B329" s="55" t="s">
        <v>1802</v>
      </c>
      <c r="C329" s="18">
        <v>339</v>
      </c>
      <c r="D329" s="24">
        <v>43549</v>
      </c>
      <c r="E329">
        <v>500</v>
      </c>
      <c r="G329" s="55" t="s">
        <v>1803</v>
      </c>
      <c r="H329" s="55" t="s">
        <v>1804</v>
      </c>
      <c r="I329" s="55" t="s">
        <v>1803</v>
      </c>
    </row>
    <row r="330" spans="1:9">
      <c r="A330">
        <v>151</v>
      </c>
      <c r="B330" s="55" t="s">
        <v>1802</v>
      </c>
      <c r="C330" s="18">
        <v>340</v>
      </c>
      <c r="D330" s="24">
        <v>43549</v>
      </c>
      <c r="E330">
        <v>500</v>
      </c>
      <c r="G330" s="55" t="s">
        <v>1803</v>
      </c>
      <c r="H330" s="55" t="s">
        <v>1804</v>
      </c>
      <c r="I330" s="55" t="s">
        <v>1803</v>
      </c>
    </row>
    <row r="331" spans="1:9">
      <c r="A331">
        <v>193</v>
      </c>
      <c r="B331" s="55" t="s">
        <v>1802</v>
      </c>
      <c r="C331" s="18">
        <v>341</v>
      </c>
      <c r="D331" s="24">
        <v>43549</v>
      </c>
      <c r="E331">
        <v>500</v>
      </c>
      <c r="G331" s="55" t="s">
        <v>1803</v>
      </c>
      <c r="H331" s="55" t="s">
        <v>1804</v>
      </c>
      <c r="I331" s="55" t="s">
        <v>1803</v>
      </c>
    </row>
    <row r="332" spans="1:9">
      <c r="A332">
        <v>453</v>
      </c>
      <c r="B332" s="55" t="s">
        <v>1802</v>
      </c>
      <c r="C332" s="18">
        <v>343</v>
      </c>
      <c r="D332" s="24">
        <v>43549</v>
      </c>
      <c r="E332">
        <v>500</v>
      </c>
      <c r="G332" s="55" t="s">
        <v>1803</v>
      </c>
      <c r="H332" s="55" t="s">
        <v>1804</v>
      </c>
      <c r="I332" s="55" t="s">
        <v>1803</v>
      </c>
    </row>
    <row r="333" spans="1:9">
      <c r="A333">
        <v>453</v>
      </c>
      <c r="B333" s="55" t="s">
        <v>1802</v>
      </c>
      <c r="C333" s="18">
        <v>344</v>
      </c>
      <c r="D333" s="24">
        <v>43549</v>
      </c>
      <c r="E333">
        <v>750</v>
      </c>
      <c r="G333" s="55" t="s">
        <v>1803</v>
      </c>
      <c r="H333" s="55" t="s">
        <v>1804</v>
      </c>
      <c r="I333" s="55" t="s">
        <v>1803</v>
      </c>
    </row>
    <row r="334" spans="1:9">
      <c r="A334">
        <v>451</v>
      </c>
      <c r="B334" s="55" t="s">
        <v>1802</v>
      </c>
      <c r="C334" s="18">
        <v>345</v>
      </c>
      <c r="D334" s="24">
        <v>43549</v>
      </c>
      <c r="E334">
        <v>500</v>
      </c>
      <c r="G334" s="55" t="s">
        <v>1803</v>
      </c>
      <c r="H334" s="55" t="s">
        <v>1804</v>
      </c>
      <c r="I334" s="55" t="s">
        <v>1803</v>
      </c>
    </row>
    <row r="335" spans="1:9">
      <c r="A335">
        <v>446</v>
      </c>
      <c r="B335" s="55" t="s">
        <v>1802</v>
      </c>
      <c r="C335" s="18">
        <v>346</v>
      </c>
      <c r="D335" s="24">
        <v>43550</v>
      </c>
      <c r="E335">
        <v>0</v>
      </c>
      <c r="G335" s="55" t="s">
        <v>1803</v>
      </c>
      <c r="H335" s="55" t="s">
        <v>1804</v>
      </c>
      <c r="I335" s="55" t="s">
        <v>1803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"/>
  <sheetViews>
    <sheetView workbookViewId="0">
      <selection activeCell="G10" sqref="G10"/>
    </sheetView>
  </sheetViews>
  <sheetFormatPr defaultColWidth="15" defaultRowHeight="14.25"/>
  <cols>
    <col min="1" max="1" width="11" customWidth="1"/>
    <col min="2" max="2" width="29.625" bestFit="1" customWidth="1"/>
    <col min="3" max="3" width="27.625" bestFit="1" customWidth="1"/>
    <col min="4" max="4" width="11.375" customWidth="1"/>
    <col min="5" max="5" width="10.125" customWidth="1"/>
    <col min="7" max="8" width="12.375" customWidth="1"/>
    <col min="9" max="9" width="8.25" customWidth="1"/>
    <col min="10" max="10" width="12.375" customWidth="1"/>
    <col min="11" max="11" width="12.125" customWidth="1"/>
    <col min="16" max="16" width="16.25" customWidth="1"/>
  </cols>
  <sheetData>
    <row r="1" spans="1:22" ht="60">
      <c r="A1" s="9" t="s">
        <v>2</v>
      </c>
      <c r="B1" s="9" t="s">
        <v>24</v>
      </c>
      <c r="C1" s="9" t="s">
        <v>53</v>
      </c>
      <c r="D1" s="9" t="s">
        <v>45</v>
      </c>
      <c r="E1" s="9" t="s">
        <v>49</v>
      </c>
      <c r="F1" s="10" t="s">
        <v>46</v>
      </c>
      <c r="G1" s="9" t="s">
        <v>54</v>
      </c>
      <c r="H1" s="9" t="s">
        <v>55</v>
      </c>
      <c r="I1" s="11" t="s">
        <v>56</v>
      </c>
      <c r="J1" s="9" t="s">
        <v>57</v>
      </c>
      <c r="K1" s="9" t="s">
        <v>58</v>
      </c>
      <c r="L1" s="12" t="s">
        <v>59</v>
      </c>
      <c r="M1" s="12" t="s">
        <v>60</v>
      </c>
      <c r="N1" s="9" t="s">
        <v>61</v>
      </c>
      <c r="O1" s="11" t="s">
        <v>8</v>
      </c>
      <c r="P1" s="11" t="s">
        <v>62</v>
      </c>
      <c r="Q1" s="11" t="s">
        <v>63</v>
      </c>
      <c r="R1" s="11" t="s">
        <v>64</v>
      </c>
      <c r="S1" s="12" t="s">
        <v>65</v>
      </c>
      <c r="T1" s="9" t="s">
        <v>66</v>
      </c>
      <c r="U1" s="11" t="s">
        <v>67</v>
      </c>
      <c r="V1" s="11" t="s">
        <v>68</v>
      </c>
    </row>
    <row r="2" spans="1:22">
      <c r="A2">
        <v>436</v>
      </c>
      <c r="B2" t="s">
        <v>90</v>
      </c>
      <c r="C2" t="s">
        <v>91</v>
      </c>
      <c r="D2">
        <v>12</v>
      </c>
      <c r="E2" t="s">
        <v>92</v>
      </c>
      <c r="F2" s="24">
        <v>43896</v>
      </c>
      <c r="G2">
        <v>5000</v>
      </c>
      <c r="H2" t="s">
        <v>85</v>
      </c>
      <c r="J2" t="s">
        <v>93</v>
      </c>
      <c r="K2" s="27">
        <v>0.12</v>
      </c>
      <c r="L2">
        <f>G2*K2</f>
        <v>600</v>
      </c>
      <c r="M2">
        <v>7241</v>
      </c>
      <c r="N2" s="24">
        <v>46544</v>
      </c>
      <c r="S2">
        <v>600</v>
      </c>
      <c r="T2" s="24">
        <v>46544</v>
      </c>
    </row>
    <row r="3" spans="1:22">
      <c r="A3">
        <v>447</v>
      </c>
      <c r="B3" t="s">
        <v>90</v>
      </c>
      <c r="C3" t="s">
        <v>91</v>
      </c>
      <c r="D3">
        <v>13</v>
      </c>
      <c r="E3" t="s">
        <v>92</v>
      </c>
      <c r="F3" s="24">
        <v>43980</v>
      </c>
      <c r="G3">
        <v>10000</v>
      </c>
      <c r="H3" t="s">
        <v>85</v>
      </c>
      <c r="J3" t="s">
        <v>93</v>
      </c>
      <c r="K3" s="27">
        <v>0.12</v>
      </c>
      <c r="L3">
        <f>G3*K3</f>
        <v>1200</v>
      </c>
      <c r="M3">
        <v>15189</v>
      </c>
      <c r="N3" s="24">
        <v>46628</v>
      </c>
      <c r="S3">
        <v>1200</v>
      </c>
      <c r="T3" s="24">
        <v>46628</v>
      </c>
    </row>
    <row r="4" spans="1:22">
      <c r="A4">
        <v>385</v>
      </c>
      <c r="B4" t="s">
        <v>90</v>
      </c>
      <c r="C4" t="s">
        <v>91</v>
      </c>
      <c r="D4">
        <v>14</v>
      </c>
      <c r="E4" t="s">
        <v>92</v>
      </c>
      <c r="F4" s="24">
        <v>44089</v>
      </c>
      <c r="G4">
        <v>50000</v>
      </c>
      <c r="H4" t="s">
        <v>85</v>
      </c>
      <c r="J4" t="s">
        <v>94</v>
      </c>
      <c r="K4" s="27">
        <v>0.12</v>
      </c>
      <c r="L4">
        <f>G4*K4</f>
        <v>6000</v>
      </c>
      <c r="M4">
        <v>71271</v>
      </c>
      <c r="N4" s="24">
        <v>47102</v>
      </c>
      <c r="S4">
        <v>6000</v>
      </c>
      <c r="T4" s="24">
        <v>47102</v>
      </c>
    </row>
    <row r="5" spans="1:22">
      <c r="A5">
        <v>450</v>
      </c>
      <c r="B5" t="s">
        <v>90</v>
      </c>
      <c r="C5" t="s">
        <v>91</v>
      </c>
      <c r="D5">
        <v>15</v>
      </c>
      <c r="E5" t="s">
        <v>92</v>
      </c>
      <c r="F5" s="24">
        <v>44305</v>
      </c>
      <c r="G5">
        <v>30000</v>
      </c>
      <c r="H5" t="s">
        <v>85</v>
      </c>
      <c r="J5" t="s">
        <v>94</v>
      </c>
      <c r="K5" s="27">
        <v>0.12</v>
      </c>
      <c r="L5">
        <f>G5*K5</f>
        <v>3600</v>
      </c>
      <c r="M5">
        <v>40632</v>
      </c>
      <c r="N5" s="24">
        <v>47318</v>
      </c>
      <c r="S5">
        <v>3600</v>
      </c>
      <c r="T5" s="24">
        <v>47318</v>
      </c>
    </row>
    <row r="6" spans="1:22">
      <c r="A6">
        <v>161</v>
      </c>
      <c r="B6" t="s">
        <v>90</v>
      </c>
      <c r="C6" t="s">
        <v>91</v>
      </c>
      <c r="D6">
        <v>16</v>
      </c>
      <c r="E6" t="s">
        <v>92</v>
      </c>
      <c r="F6" s="24">
        <v>44652</v>
      </c>
      <c r="G6">
        <v>40000</v>
      </c>
      <c r="H6" t="s">
        <v>85</v>
      </c>
      <c r="J6" t="s">
        <v>94</v>
      </c>
      <c r="K6" s="27">
        <v>0.12</v>
      </c>
      <c r="L6">
        <f>G6*K6</f>
        <v>4800</v>
      </c>
      <c r="M6">
        <v>49613</v>
      </c>
      <c r="N6" s="24">
        <v>47665</v>
      </c>
      <c r="S6">
        <v>4800</v>
      </c>
      <c r="T6" s="24">
        <v>47665</v>
      </c>
    </row>
    <row r="7" spans="1:22">
      <c r="F7" s="24"/>
      <c r="K7" s="27"/>
      <c r="N7" s="24"/>
      <c r="T7" s="24"/>
    </row>
    <row r="8" spans="1:22">
      <c r="A8">
        <v>436</v>
      </c>
      <c r="B8" t="s">
        <v>95</v>
      </c>
      <c r="C8" t="s">
        <v>96</v>
      </c>
      <c r="D8">
        <v>11</v>
      </c>
      <c r="E8" t="s">
        <v>92</v>
      </c>
      <c r="F8" s="24">
        <v>43525</v>
      </c>
      <c r="G8">
        <v>14000</v>
      </c>
      <c r="H8" t="s">
        <v>85</v>
      </c>
      <c r="J8" t="s">
        <v>93</v>
      </c>
      <c r="K8" s="27">
        <v>0.12</v>
      </c>
      <c r="L8">
        <f>G8*K8</f>
        <v>1680</v>
      </c>
      <c r="M8">
        <v>23136</v>
      </c>
      <c r="N8" s="24">
        <v>46174</v>
      </c>
      <c r="S8">
        <v>1680</v>
      </c>
      <c r="T8" s="24">
        <v>46174</v>
      </c>
    </row>
    <row r="9" spans="1:22">
      <c r="F9" s="24"/>
      <c r="K9" s="27"/>
      <c r="N9" s="24"/>
      <c r="T9" s="24"/>
    </row>
    <row r="10" spans="1:22">
      <c r="A10">
        <v>446</v>
      </c>
      <c r="B10" s="31" t="s">
        <v>1431</v>
      </c>
      <c r="C10" t="s">
        <v>1430</v>
      </c>
      <c r="D10">
        <v>1</v>
      </c>
      <c r="E10" t="s">
        <v>92</v>
      </c>
      <c r="F10" s="24">
        <v>45382</v>
      </c>
      <c r="G10">
        <v>24994</v>
      </c>
      <c r="H10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workbookViewId="0">
      <selection activeCell="H31" sqref="H31"/>
    </sheetView>
  </sheetViews>
  <sheetFormatPr defaultRowHeight="14.25"/>
  <cols>
    <col min="1" max="1" width="13.625" bestFit="1" customWidth="1"/>
    <col min="2" max="2" width="16.375" bestFit="1" customWidth="1"/>
    <col min="3" max="3" width="26.125" bestFit="1" customWidth="1"/>
    <col min="4" max="4" width="11" style="18" bestFit="1" customWidth="1"/>
    <col min="5" max="5" width="12.875" bestFit="1" customWidth="1"/>
    <col min="6" max="6" width="14.875" style="18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21" customFormat="1" ht="15">
      <c r="A1" s="22" t="s">
        <v>76</v>
      </c>
      <c r="B1" s="22" t="s">
        <v>69</v>
      </c>
      <c r="C1" s="22" t="s">
        <v>70</v>
      </c>
      <c r="D1" s="22" t="s">
        <v>77</v>
      </c>
      <c r="E1" s="22" t="s">
        <v>71</v>
      </c>
      <c r="F1" s="22" t="s">
        <v>72</v>
      </c>
      <c r="G1" s="22" t="s">
        <v>73</v>
      </c>
      <c r="H1" s="22" t="s">
        <v>74</v>
      </c>
      <c r="I1" s="22" t="s">
        <v>78</v>
      </c>
      <c r="J1" s="22" t="s">
        <v>75</v>
      </c>
      <c r="K1" s="22" t="s">
        <v>31</v>
      </c>
      <c r="L1" s="22" t="s">
        <v>79</v>
      </c>
    </row>
    <row r="2" spans="1:12" ht="15">
      <c r="A2" s="19">
        <v>465</v>
      </c>
      <c r="B2" s="55" t="s">
        <v>1805</v>
      </c>
      <c r="C2" t="s">
        <v>1428</v>
      </c>
      <c r="D2" s="18">
        <v>1</v>
      </c>
      <c r="E2" s="24">
        <v>43549</v>
      </c>
      <c r="F2" s="55" t="s">
        <v>1804</v>
      </c>
      <c r="G2">
        <v>100</v>
      </c>
      <c r="H2" s="55" t="s">
        <v>1806</v>
      </c>
      <c r="I2">
        <v>12</v>
      </c>
      <c r="J2" s="24">
        <f>EDATE(E2,I2)</f>
        <v>43915</v>
      </c>
      <c r="K2" s="27">
        <v>0.02</v>
      </c>
      <c r="L2">
        <v>50</v>
      </c>
    </row>
    <row r="3" spans="1:12" ht="15">
      <c r="A3" s="19">
        <v>227</v>
      </c>
      <c r="B3" s="55" t="s">
        <v>1805</v>
      </c>
      <c r="C3" t="s">
        <v>1428</v>
      </c>
      <c r="D3" s="18">
        <v>6</v>
      </c>
      <c r="E3" s="24">
        <v>43549</v>
      </c>
      <c r="F3" s="55" t="s">
        <v>1804</v>
      </c>
      <c r="G3">
        <v>100</v>
      </c>
      <c r="H3" s="55" t="s">
        <v>1806</v>
      </c>
      <c r="I3">
        <v>12</v>
      </c>
      <c r="J3" s="24">
        <f t="shared" ref="J3:J17" si="0">EDATE(E3,I3)</f>
        <v>43915</v>
      </c>
      <c r="K3" s="27">
        <v>0.02</v>
      </c>
      <c r="L3">
        <v>290</v>
      </c>
    </row>
    <row r="4" spans="1:12" ht="15">
      <c r="A4" s="19">
        <v>557</v>
      </c>
      <c r="B4" s="55" t="s">
        <v>1805</v>
      </c>
      <c r="C4" t="s">
        <v>1428</v>
      </c>
      <c r="D4" s="18">
        <v>7</v>
      </c>
      <c r="E4" s="24">
        <v>43549</v>
      </c>
      <c r="F4" s="55" t="s">
        <v>1804</v>
      </c>
      <c r="G4">
        <v>100</v>
      </c>
      <c r="H4" s="55" t="s">
        <v>1806</v>
      </c>
      <c r="I4">
        <v>12</v>
      </c>
      <c r="J4" s="24">
        <f t="shared" si="0"/>
        <v>43915</v>
      </c>
      <c r="K4" s="27">
        <v>0.02</v>
      </c>
      <c r="L4">
        <v>100</v>
      </c>
    </row>
    <row r="5" spans="1:12" ht="15">
      <c r="A5" s="19">
        <v>558</v>
      </c>
      <c r="B5" s="55" t="s">
        <v>1805</v>
      </c>
      <c r="C5" t="s">
        <v>1428</v>
      </c>
      <c r="D5" s="18">
        <v>8</v>
      </c>
      <c r="E5" s="24">
        <v>43549</v>
      </c>
      <c r="F5" s="55" t="s">
        <v>1804</v>
      </c>
      <c r="G5">
        <v>100</v>
      </c>
      <c r="H5" s="55" t="s">
        <v>1806</v>
      </c>
      <c r="I5">
        <v>12</v>
      </c>
      <c r="J5" s="24">
        <f t="shared" si="0"/>
        <v>43915</v>
      </c>
      <c r="K5" s="27">
        <v>0.02</v>
      </c>
      <c r="L5">
        <v>100</v>
      </c>
    </row>
    <row r="6" spans="1:12" ht="15">
      <c r="A6" s="19">
        <v>268</v>
      </c>
      <c r="B6" s="55" t="s">
        <v>1805</v>
      </c>
      <c r="C6" t="s">
        <v>1428</v>
      </c>
      <c r="D6" s="18">
        <v>9</v>
      </c>
      <c r="E6" s="24">
        <v>43549</v>
      </c>
      <c r="F6" s="55" t="s">
        <v>1804</v>
      </c>
      <c r="G6">
        <v>100</v>
      </c>
      <c r="H6" s="55" t="s">
        <v>1806</v>
      </c>
      <c r="I6">
        <v>12</v>
      </c>
      <c r="J6" s="24">
        <f t="shared" si="0"/>
        <v>43915</v>
      </c>
      <c r="K6" s="27">
        <v>0.02</v>
      </c>
      <c r="L6">
        <v>500</v>
      </c>
    </row>
    <row r="7" spans="1:12" ht="15">
      <c r="A7" s="19">
        <v>560</v>
      </c>
      <c r="B7" s="55" t="s">
        <v>1805</v>
      </c>
      <c r="C7" t="s">
        <v>1428</v>
      </c>
      <c r="D7" s="18">
        <v>10</v>
      </c>
      <c r="E7" s="24">
        <v>43549</v>
      </c>
      <c r="F7" s="55" t="s">
        <v>1804</v>
      </c>
      <c r="G7">
        <v>100</v>
      </c>
      <c r="H7" s="55" t="s">
        <v>1806</v>
      </c>
      <c r="I7">
        <v>12</v>
      </c>
      <c r="J7" s="24">
        <f t="shared" si="0"/>
        <v>43915</v>
      </c>
      <c r="K7" s="27">
        <v>0.02</v>
      </c>
      <c r="L7">
        <v>415</v>
      </c>
    </row>
    <row r="8" spans="1:12" ht="15">
      <c r="A8" s="19">
        <v>561</v>
      </c>
      <c r="B8" s="55" t="s">
        <v>1805</v>
      </c>
      <c r="C8" t="s">
        <v>1428</v>
      </c>
      <c r="D8" s="18">
        <v>12</v>
      </c>
      <c r="E8" s="24">
        <v>43549</v>
      </c>
      <c r="F8" s="55" t="s">
        <v>1804</v>
      </c>
      <c r="G8">
        <v>100</v>
      </c>
      <c r="H8" s="55" t="s">
        <v>1806</v>
      </c>
      <c r="I8">
        <v>12</v>
      </c>
      <c r="J8" s="24">
        <f t="shared" si="0"/>
        <v>43915</v>
      </c>
      <c r="K8" s="27">
        <v>0.02</v>
      </c>
      <c r="L8">
        <v>20</v>
      </c>
    </row>
    <row r="9" spans="1:12" ht="15">
      <c r="A9" s="19">
        <v>562</v>
      </c>
      <c r="B9" s="55" t="s">
        <v>1805</v>
      </c>
      <c r="C9" t="s">
        <v>1428</v>
      </c>
      <c r="D9" s="18">
        <v>13</v>
      </c>
      <c r="E9" s="24">
        <v>43549</v>
      </c>
      <c r="F9" s="55" t="s">
        <v>1804</v>
      </c>
      <c r="G9">
        <v>100</v>
      </c>
      <c r="H9" s="55" t="s">
        <v>1806</v>
      </c>
      <c r="I9">
        <v>12</v>
      </c>
      <c r="J9" s="24">
        <f t="shared" si="0"/>
        <v>43915</v>
      </c>
      <c r="K9" s="27">
        <v>0.02</v>
      </c>
      <c r="L9">
        <v>50</v>
      </c>
    </row>
    <row r="10" spans="1:12" ht="15">
      <c r="A10" s="19">
        <v>563</v>
      </c>
      <c r="B10" s="55" t="s">
        <v>1805</v>
      </c>
      <c r="C10" t="s">
        <v>1428</v>
      </c>
      <c r="D10" s="18">
        <v>16</v>
      </c>
      <c r="E10" s="24">
        <v>43549</v>
      </c>
      <c r="F10" s="55" t="s">
        <v>1804</v>
      </c>
      <c r="G10">
        <v>100</v>
      </c>
      <c r="H10" s="55" t="s">
        <v>1806</v>
      </c>
      <c r="I10">
        <v>12</v>
      </c>
      <c r="J10" s="24">
        <f t="shared" si="0"/>
        <v>43915</v>
      </c>
      <c r="K10" s="27">
        <v>0.02</v>
      </c>
      <c r="L10">
        <v>100</v>
      </c>
    </row>
    <row r="11" spans="1:12" ht="15">
      <c r="A11" s="19">
        <v>564</v>
      </c>
      <c r="B11" s="55" t="s">
        <v>1805</v>
      </c>
      <c r="C11" t="s">
        <v>1428</v>
      </c>
      <c r="D11" s="18">
        <v>17</v>
      </c>
      <c r="E11" s="24">
        <v>43549</v>
      </c>
      <c r="F11" s="55" t="s">
        <v>1804</v>
      </c>
      <c r="G11">
        <v>100</v>
      </c>
      <c r="H11" s="55" t="s">
        <v>1806</v>
      </c>
      <c r="I11">
        <v>12</v>
      </c>
      <c r="J11" s="24">
        <f t="shared" si="0"/>
        <v>43915</v>
      </c>
      <c r="K11" s="27">
        <v>0.02</v>
      </c>
      <c r="L11">
        <v>100</v>
      </c>
    </row>
    <row r="12" spans="1:12" ht="15">
      <c r="A12" s="19">
        <v>565</v>
      </c>
      <c r="B12" s="55" t="s">
        <v>1805</v>
      </c>
      <c r="C12" t="s">
        <v>1428</v>
      </c>
      <c r="D12" s="18">
        <v>18</v>
      </c>
      <c r="E12" s="24">
        <v>43549</v>
      </c>
      <c r="F12" s="55" t="s">
        <v>1804</v>
      </c>
      <c r="G12">
        <v>100</v>
      </c>
      <c r="H12" s="55" t="s">
        <v>1806</v>
      </c>
      <c r="I12">
        <v>12</v>
      </c>
      <c r="J12" s="24">
        <f t="shared" si="0"/>
        <v>43915</v>
      </c>
      <c r="K12" s="27">
        <v>0.02</v>
      </c>
      <c r="L12">
        <v>100</v>
      </c>
    </row>
    <row r="13" spans="1:12" ht="15">
      <c r="A13" s="19">
        <v>566</v>
      </c>
      <c r="B13" s="55" t="s">
        <v>1805</v>
      </c>
      <c r="C13" t="s">
        <v>1428</v>
      </c>
      <c r="D13" s="18">
        <v>19</v>
      </c>
      <c r="E13" s="24">
        <v>43549</v>
      </c>
      <c r="F13" s="55" t="s">
        <v>1804</v>
      </c>
      <c r="G13">
        <v>100</v>
      </c>
      <c r="H13" s="55" t="s">
        <v>1806</v>
      </c>
      <c r="I13">
        <v>12</v>
      </c>
      <c r="J13" s="24">
        <f t="shared" si="0"/>
        <v>43915</v>
      </c>
      <c r="K13" s="27">
        <v>0.02</v>
      </c>
      <c r="L13">
        <v>170</v>
      </c>
    </row>
    <row r="14" spans="1:12" ht="15">
      <c r="A14" s="19">
        <v>504</v>
      </c>
      <c r="B14" s="55" t="s">
        <v>1805</v>
      </c>
      <c r="C14" t="s">
        <v>1428</v>
      </c>
      <c r="D14" s="18">
        <v>20</v>
      </c>
      <c r="E14" s="24">
        <v>43549</v>
      </c>
      <c r="F14" s="55" t="s">
        <v>1804</v>
      </c>
      <c r="G14">
        <v>100</v>
      </c>
      <c r="H14" s="55" t="s">
        <v>1806</v>
      </c>
      <c r="I14">
        <v>12</v>
      </c>
      <c r="J14" s="24">
        <f t="shared" si="0"/>
        <v>43915</v>
      </c>
      <c r="K14" s="27">
        <v>0.02</v>
      </c>
      <c r="L14">
        <v>100</v>
      </c>
    </row>
    <row r="15" spans="1:12" ht="15">
      <c r="A15" s="19">
        <v>366</v>
      </c>
      <c r="B15" s="55" t="s">
        <v>1805</v>
      </c>
      <c r="C15" t="s">
        <v>1428</v>
      </c>
      <c r="D15" s="18">
        <v>22</v>
      </c>
      <c r="E15" s="24">
        <v>43549</v>
      </c>
      <c r="F15" s="55" t="s">
        <v>1804</v>
      </c>
      <c r="G15">
        <v>100</v>
      </c>
      <c r="H15" s="55" t="s">
        <v>1806</v>
      </c>
      <c r="I15">
        <v>12</v>
      </c>
      <c r="J15" s="24">
        <f t="shared" si="0"/>
        <v>43915</v>
      </c>
      <c r="K15" s="27">
        <v>0.02</v>
      </c>
      <c r="L15">
        <v>300</v>
      </c>
    </row>
    <row r="16" spans="1:12" ht="15">
      <c r="A16" s="19">
        <v>569</v>
      </c>
      <c r="B16" s="55" t="s">
        <v>1805</v>
      </c>
      <c r="C16" t="s">
        <v>1428</v>
      </c>
      <c r="D16" s="18">
        <v>26</v>
      </c>
      <c r="E16" s="24">
        <v>43549</v>
      </c>
      <c r="F16" s="55" t="s">
        <v>1804</v>
      </c>
      <c r="G16">
        <v>100</v>
      </c>
      <c r="H16" s="55" t="s">
        <v>1806</v>
      </c>
      <c r="I16">
        <v>12</v>
      </c>
      <c r="J16" s="24">
        <f t="shared" si="0"/>
        <v>43915</v>
      </c>
      <c r="K16" s="27">
        <v>0.02</v>
      </c>
      <c r="L16">
        <v>900</v>
      </c>
    </row>
    <row r="17" spans="1:12" ht="15">
      <c r="A17" s="19">
        <v>426</v>
      </c>
      <c r="B17" s="55" t="s">
        <v>1805</v>
      </c>
      <c r="C17" t="s">
        <v>1428</v>
      </c>
      <c r="D17" s="18">
        <v>28</v>
      </c>
      <c r="E17" s="24">
        <v>43549</v>
      </c>
      <c r="F17" s="55" t="s">
        <v>1804</v>
      </c>
      <c r="G17">
        <v>100</v>
      </c>
      <c r="H17" s="55" t="s">
        <v>1806</v>
      </c>
      <c r="I17">
        <v>12</v>
      </c>
      <c r="J17" s="24">
        <f t="shared" si="0"/>
        <v>43915</v>
      </c>
      <c r="K17" s="27">
        <v>0.02</v>
      </c>
      <c r="L1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Membership</vt:lpstr>
      <vt:lpstr>Loans other</vt:lpstr>
      <vt:lpstr>kcc</vt:lpstr>
      <vt:lpstr>SB</vt:lpstr>
      <vt:lpstr>FD-C</vt:lpstr>
      <vt:lpstr>Pigmy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2024-10-17T10:02:45Z</dcterms:modified>
</cp:coreProperties>
</file>