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 firstSheet="33" activeTab="43"/>
  </bookViews>
  <sheets>
    <sheet name="Gesamttabelle" sheetId="1" r:id="rId1"/>
    <sheet name="ABCF1" sheetId="2" r:id="rId2"/>
    <sheet name="ACVR2A" sheetId="3" r:id="rId3"/>
    <sheet name="AIM2" sheetId="4" r:id="rId4"/>
    <sheet name="ASTE1" sheetId="5" r:id="rId5"/>
    <sheet name="BANP" sheetId="6" r:id="rId6"/>
    <sheet name="BAX" sheetId="7" r:id="rId7"/>
    <sheet name="C4orf6" sheetId="8" r:id="rId8"/>
    <sheet name="CASP5" sheetId="9" r:id="rId9"/>
    <sheet name="CEP164" sheetId="10" r:id="rId10"/>
    <sheet name="ELAVL3" sheetId="11" r:id="rId11"/>
    <sheet name="EPHB2" sheetId="12" r:id="rId12"/>
    <sheet name="GLYR1" sheetId="13" r:id="rId13"/>
    <sheet name="HPS1" sheetId="14" r:id="rId14"/>
    <sheet name="LMAN1" sheetId="15" r:id="rId15"/>
    <sheet name="MARPRE3" sheetId="16" r:id="rId16"/>
    <sheet name="MARCKS" sheetId="17" r:id="rId17"/>
    <sheet name="MYH11" sheetId="18" r:id="rId18"/>
    <sheet name="OR51E2" sheetId="19" r:id="rId19"/>
    <sheet name="PTHLH" sheetId="20" r:id="rId20"/>
    <sheet name="RGS12" sheetId="21" r:id="rId21"/>
    <sheet name="RUFY2" sheetId="22" r:id="rId22"/>
    <sheet name="SLC22A9" sheetId="23" r:id="rId23"/>
    <sheet name="SLC35F5" sheetId="24" r:id="rId24"/>
    <sheet name="SMAP1" sheetId="25" r:id="rId25"/>
    <sheet name="SPINK5" sheetId="26" r:id="rId26"/>
    <sheet name="SRRT" sheetId="27" r:id="rId27"/>
    <sheet name="TAF1B" sheetId="28" r:id="rId28"/>
    <sheet name="TCF1" sheetId="29" r:id="rId29"/>
    <sheet name="TCF7L2" sheetId="30" r:id="rId30"/>
    <sheet name="TFAM" sheetId="31" r:id="rId31"/>
    <sheet name="TFE3" sheetId="32" r:id="rId32"/>
    <sheet name="TGRFB" sheetId="33" r:id="rId33"/>
    <sheet name="TMEM97" sheetId="34" r:id="rId34"/>
    <sheet name="TTK" sheetId="35" r:id="rId35"/>
    <sheet name="ZNF294" sheetId="36" r:id="rId36"/>
    <sheet name="RFC3" sheetId="37" r:id="rId37"/>
    <sheet name="NDUFC2" sheetId="38" r:id="rId38"/>
    <sheet name="JAK1-19" sheetId="39" r:id="rId39"/>
    <sheet name="JAK1-5" sheetId="40" r:id="rId40"/>
    <sheet name="FLT3LG" sheetId="41" r:id="rId41"/>
    <sheet name="WASF3" sheetId="42" r:id="rId42"/>
    <sheet name="RNF43-2" sheetId="43" r:id="rId43"/>
    <sheet name="RNF43-3" sheetId="44" r:id="rId44"/>
  </sheets>
  <calcPr calcId="145621"/>
</workbook>
</file>

<file path=xl/calcChain.xml><?xml version="1.0" encoding="utf-8"?>
<calcChain xmlns="http://schemas.openxmlformats.org/spreadsheetml/2006/main">
  <c r="W15" i="44" l="1"/>
  <c r="V15" i="44"/>
  <c r="U15" i="44"/>
  <c r="T15" i="44"/>
  <c r="S15" i="44"/>
  <c r="R15" i="44"/>
  <c r="Q15" i="44"/>
  <c r="P15" i="44"/>
  <c r="O15" i="44"/>
  <c r="W14" i="44"/>
  <c r="V14" i="44"/>
  <c r="U14" i="44"/>
  <c r="T14" i="44"/>
  <c r="S14" i="44"/>
  <c r="R14" i="44"/>
  <c r="Q14" i="44"/>
  <c r="P14" i="44"/>
  <c r="O14" i="44"/>
  <c r="W13" i="44"/>
  <c r="V13" i="44"/>
  <c r="U13" i="44"/>
  <c r="T13" i="44"/>
  <c r="S13" i="44"/>
  <c r="R13" i="44"/>
  <c r="Q13" i="44"/>
  <c r="P13" i="44"/>
  <c r="O13" i="44"/>
  <c r="W12" i="44"/>
  <c r="V12" i="44"/>
  <c r="U12" i="44"/>
  <c r="T12" i="44"/>
  <c r="S12" i="44"/>
  <c r="R12" i="44"/>
  <c r="Q12" i="44"/>
  <c r="P12" i="44"/>
  <c r="O12" i="44"/>
  <c r="AC11" i="44"/>
  <c r="AB11" i="44"/>
  <c r="W11" i="44"/>
  <c r="V11" i="44"/>
  <c r="U11" i="44"/>
  <c r="AD11" i="44" s="1"/>
  <c r="T11" i="44"/>
  <c r="S11" i="44"/>
  <c r="R11" i="44"/>
  <c r="Q11" i="44"/>
  <c r="Y11" i="44" s="1"/>
  <c r="P11" i="44"/>
  <c r="O11" i="44"/>
  <c r="X11" i="44" s="1"/>
  <c r="W10" i="44"/>
  <c r="V10" i="44"/>
  <c r="U10" i="44"/>
  <c r="T10" i="44"/>
  <c r="S10" i="44"/>
  <c r="AB10" i="44" s="1"/>
  <c r="R10" i="44"/>
  <c r="Q10" i="44"/>
  <c r="P10" i="44"/>
  <c r="X10" i="44" s="1"/>
  <c r="O10" i="44"/>
  <c r="W9" i="44"/>
  <c r="V9" i="44"/>
  <c r="U9" i="44"/>
  <c r="T9" i="44"/>
  <c r="S9" i="44"/>
  <c r="R9" i="44"/>
  <c r="Q9" i="44"/>
  <c r="P9" i="44"/>
  <c r="O9" i="44"/>
  <c r="W8" i="44"/>
  <c r="V8" i="44"/>
  <c r="U8" i="44"/>
  <c r="T8" i="44"/>
  <c r="AC8" i="44" s="1"/>
  <c r="S8" i="44"/>
  <c r="R8" i="44"/>
  <c r="Q8" i="44"/>
  <c r="P8" i="44"/>
  <c r="O8" i="44"/>
  <c r="W7" i="44"/>
  <c r="V7" i="44"/>
  <c r="U7" i="44"/>
  <c r="AD7" i="44" s="1"/>
  <c r="T7" i="44"/>
  <c r="S7" i="44"/>
  <c r="AB7" i="44" s="1"/>
  <c r="R7" i="44"/>
  <c r="Q7" i="44"/>
  <c r="P7" i="44"/>
  <c r="X7" i="44" s="1"/>
  <c r="Y7" i="44" s="1"/>
  <c r="O7" i="44"/>
  <c r="W6" i="44"/>
  <c r="V6" i="44"/>
  <c r="U6" i="44"/>
  <c r="T6" i="44"/>
  <c r="S6" i="44"/>
  <c r="R6" i="44"/>
  <c r="Q6" i="44"/>
  <c r="P6" i="44"/>
  <c r="O6" i="44"/>
  <c r="X6" i="44" s="1"/>
  <c r="W5" i="44"/>
  <c r="V5" i="44"/>
  <c r="U5" i="44"/>
  <c r="T5" i="44"/>
  <c r="S5" i="44"/>
  <c r="R5" i="44"/>
  <c r="Q5" i="44"/>
  <c r="P5" i="44"/>
  <c r="O5" i="44"/>
  <c r="W4" i="44"/>
  <c r="V4" i="44"/>
  <c r="U4" i="44"/>
  <c r="T4" i="44"/>
  <c r="S4" i="44"/>
  <c r="R4" i="44"/>
  <c r="Q4" i="44"/>
  <c r="P4" i="44"/>
  <c r="O4" i="44"/>
  <c r="W3" i="44"/>
  <c r="V3" i="44"/>
  <c r="U3" i="44"/>
  <c r="T3" i="44"/>
  <c r="S3" i="44"/>
  <c r="R3" i="44"/>
  <c r="Q3" i="44"/>
  <c r="P3" i="44"/>
  <c r="O3" i="44"/>
  <c r="W2" i="44"/>
  <c r="V2" i="44"/>
  <c r="U2" i="44"/>
  <c r="T2" i="44"/>
  <c r="S2" i="44"/>
  <c r="R2" i="44"/>
  <c r="Q2" i="44"/>
  <c r="P2" i="44"/>
  <c r="O2" i="44"/>
  <c r="W15" i="43"/>
  <c r="V15" i="43"/>
  <c r="U15" i="43"/>
  <c r="T15" i="43"/>
  <c r="S15" i="43"/>
  <c r="R15" i="43"/>
  <c r="Q15" i="43"/>
  <c r="P15" i="43"/>
  <c r="O15" i="43"/>
  <c r="W14" i="43"/>
  <c r="V14" i="43"/>
  <c r="U14" i="43"/>
  <c r="T14" i="43"/>
  <c r="AC14" i="43" s="1"/>
  <c r="S14" i="43"/>
  <c r="R14" i="43"/>
  <c r="Q14" i="43"/>
  <c r="P14" i="43"/>
  <c r="X14" i="43" s="1"/>
  <c r="O14" i="43"/>
  <c r="W13" i="43"/>
  <c r="V13" i="43"/>
  <c r="U13" i="43"/>
  <c r="T13" i="43"/>
  <c r="S13" i="43"/>
  <c r="R13" i="43"/>
  <c r="Q13" i="43"/>
  <c r="P13" i="43"/>
  <c r="O13" i="43"/>
  <c r="W12" i="43"/>
  <c r="V12" i="43"/>
  <c r="U12" i="43"/>
  <c r="T12" i="43"/>
  <c r="AC12" i="43" s="1"/>
  <c r="S12" i="43"/>
  <c r="R12" i="43"/>
  <c r="Q12" i="43"/>
  <c r="P12" i="43"/>
  <c r="O12" i="43"/>
  <c r="W11" i="43"/>
  <c r="V11" i="43"/>
  <c r="U11" i="43"/>
  <c r="T11" i="43"/>
  <c r="S11" i="43"/>
  <c r="R11" i="43"/>
  <c r="Q11" i="43"/>
  <c r="P11" i="43"/>
  <c r="O11" i="43"/>
  <c r="W10" i="43"/>
  <c r="V10" i="43"/>
  <c r="U10" i="43"/>
  <c r="T10" i="43"/>
  <c r="S10" i="43"/>
  <c r="R10" i="43"/>
  <c r="Q10" i="43"/>
  <c r="P10" i="43"/>
  <c r="O10" i="43"/>
  <c r="W9" i="43"/>
  <c r="V9" i="43"/>
  <c r="U9" i="43"/>
  <c r="T9" i="43"/>
  <c r="S9" i="43"/>
  <c r="AC9" i="43" s="1"/>
  <c r="R9" i="43"/>
  <c r="Q9" i="43"/>
  <c r="P9" i="43"/>
  <c r="O9" i="43"/>
  <c r="W8" i="43"/>
  <c r="V8" i="43"/>
  <c r="U8" i="43"/>
  <c r="T8" i="43"/>
  <c r="S8" i="43"/>
  <c r="R8" i="43"/>
  <c r="Q8" i="43"/>
  <c r="P8" i="43"/>
  <c r="O8" i="43"/>
  <c r="W7" i="43"/>
  <c r="V7" i="43"/>
  <c r="U7" i="43"/>
  <c r="T7" i="43"/>
  <c r="S7" i="43"/>
  <c r="R7" i="43"/>
  <c r="Q7" i="43"/>
  <c r="P7" i="43"/>
  <c r="O7" i="43"/>
  <c r="AC7" i="43" s="1"/>
  <c r="W6" i="43"/>
  <c r="V6" i="43"/>
  <c r="U6" i="43"/>
  <c r="T6" i="43"/>
  <c r="S6" i="43"/>
  <c r="R6" i="43"/>
  <c r="Q6" i="43"/>
  <c r="P6" i="43"/>
  <c r="O6" i="43"/>
  <c r="W5" i="43"/>
  <c r="V5" i="43"/>
  <c r="U5" i="43"/>
  <c r="T5" i="43"/>
  <c r="S5" i="43"/>
  <c r="AB5" i="43" s="1"/>
  <c r="R5" i="43"/>
  <c r="Q5" i="43"/>
  <c r="P5" i="43"/>
  <c r="O5" i="43"/>
  <c r="W4" i="43"/>
  <c r="V4" i="43"/>
  <c r="U4" i="43"/>
  <c r="T4" i="43"/>
  <c r="S4" i="43"/>
  <c r="R4" i="43"/>
  <c r="Q4" i="43"/>
  <c r="P4" i="43"/>
  <c r="O4" i="43"/>
  <c r="W3" i="43"/>
  <c r="V3" i="43"/>
  <c r="U3" i="43"/>
  <c r="T3" i="43"/>
  <c r="S3" i="43"/>
  <c r="R3" i="43"/>
  <c r="Q3" i="43"/>
  <c r="P3" i="43"/>
  <c r="O3" i="43"/>
  <c r="W2" i="43"/>
  <c r="V2" i="43"/>
  <c r="U2" i="43"/>
  <c r="T2" i="43"/>
  <c r="AC2" i="43" s="1"/>
  <c r="S2" i="43"/>
  <c r="R2" i="43"/>
  <c r="Q2" i="43"/>
  <c r="P2" i="43"/>
  <c r="O2" i="43"/>
  <c r="W15" i="42"/>
  <c r="V15" i="42"/>
  <c r="U15" i="42"/>
  <c r="T15" i="42"/>
  <c r="S15" i="42"/>
  <c r="R15" i="42"/>
  <c r="Q15" i="42"/>
  <c r="P15" i="42"/>
  <c r="O15" i="42"/>
  <c r="W14" i="42"/>
  <c r="V14" i="42"/>
  <c r="U14" i="42"/>
  <c r="T14" i="42"/>
  <c r="S14" i="42"/>
  <c r="R14" i="42"/>
  <c r="Q14" i="42"/>
  <c r="P14" i="42"/>
  <c r="O14" i="42"/>
  <c r="AB13" i="42"/>
  <c r="W13" i="42"/>
  <c r="V13" i="42"/>
  <c r="U13" i="42"/>
  <c r="T13" i="42"/>
  <c r="AC13" i="42" s="1"/>
  <c r="S13" i="42"/>
  <c r="R13" i="42"/>
  <c r="Q13" i="42"/>
  <c r="P13" i="42"/>
  <c r="X13" i="42" s="1"/>
  <c r="Y13" i="42" s="1"/>
  <c r="O13" i="42"/>
  <c r="W12" i="42"/>
  <c r="V12" i="42"/>
  <c r="U12" i="42"/>
  <c r="T12" i="42"/>
  <c r="S12" i="42"/>
  <c r="R12" i="42"/>
  <c r="Q12" i="42"/>
  <c r="P12" i="42"/>
  <c r="O12" i="42"/>
  <c r="AB11" i="42"/>
  <c r="W11" i="42"/>
  <c r="V11" i="42"/>
  <c r="U11" i="42"/>
  <c r="T11" i="42"/>
  <c r="S11" i="42"/>
  <c r="R11" i="42"/>
  <c r="Q11" i="42"/>
  <c r="P11" i="42"/>
  <c r="O11" i="42"/>
  <c r="W10" i="42"/>
  <c r="V10" i="42"/>
  <c r="U10" i="42"/>
  <c r="T10" i="42"/>
  <c r="S10" i="42"/>
  <c r="R10" i="42"/>
  <c r="Q10" i="42"/>
  <c r="P10" i="42"/>
  <c r="O10" i="42"/>
  <c r="W9" i="42"/>
  <c r="V9" i="42"/>
  <c r="U9" i="42"/>
  <c r="T9" i="42"/>
  <c r="S9" i="42"/>
  <c r="R9" i="42"/>
  <c r="Q9" i="42"/>
  <c r="P9" i="42"/>
  <c r="O9" i="42"/>
  <c r="W8" i="42"/>
  <c r="V8" i="42"/>
  <c r="U8" i="42"/>
  <c r="T8" i="42"/>
  <c r="S8" i="42"/>
  <c r="R8" i="42"/>
  <c r="Q8" i="42"/>
  <c r="P8" i="42"/>
  <c r="O8" i="42"/>
  <c r="W7" i="42"/>
  <c r="V7" i="42"/>
  <c r="U7" i="42"/>
  <c r="AC7" i="42" s="1"/>
  <c r="T7" i="42"/>
  <c r="S7" i="42"/>
  <c r="R7" i="42"/>
  <c r="Q7" i="42"/>
  <c r="P7" i="42"/>
  <c r="O7" i="42"/>
  <c r="W6" i="42"/>
  <c r="V6" i="42"/>
  <c r="U6" i="42"/>
  <c r="T6" i="42"/>
  <c r="S6" i="42"/>
  <c r="R6" i="42"/>
  <c r="Q6" i="42"/>
  <c r="P6" i="42"/>
  <c r="O6" i="42"/>
  <c r="W5" i="42"/>
  <c r="V5" i="42"/>
  <c r="U5" i="42"/>
  <c r="T5" i="42"/>
  <c r="S5" i="42"/>
  <c r="R5" i="42"/>
  <c r="Q5" i="42"/>
  <c r="P5" i="42"/>
  <c r="O5" i="42"/>
  <c r="Z4" i="42"/>
  <c r="W4" i="42"/>
  <c r="V4" i="42"/>
  <c r="U4" i="42"/>
  <c r="T4" i="42"/>
  <c r="S4" i="42"/>
  <c r="R4" i="42"/>
  <c r="AB4" i="42" s="1"/>
  <c r="Q4" i="42"/>
  <c r="Y4" i="42" s="1"/>
  <c r="AA4" i="42" s="1"/>
  <c r="P4" i="42"/>
  <c r="O4" i="42"/>
  <c r="X4" i="42" s="1"/>
  <c r="W3" i="42"/>
  <c r="V3" i="42"/>
  <c r="U3" i="42"/>
  <c r="T3" i="42"/>
  <c r="S3" i="42"/>
  <c r="R3" i="42"/>
  <c r="Q3" i="42"/>
  <c r="P3" i="42"/>
  <c r="O3" i="42"/>
  <c r="W2" i="42"/>
  <c r="V2" i="42"/>
  <c r="U2" i="42"/>
  <c r="T2" i="42"/>
  <c r="S2" i="42"/>
  <c r="R2" i="42"/>
  <c r="Q2" i="42"/>
  <c r="P2" i="42"/>
  <c r="O2" i="42"/>
  <c r="W13" i="41"/>
  <c r="V13" i="41"/>
  <c r="U13" i="41"/>
  <c r="T13" i="41"/>
  <c r="S13" i="41"/>
  <c r="R13" i="41"/>
  <c r="Q13" i="41"/>
  <c r="P13" i="41"/>
  <c r="O13" i="41"/>
  <c r="W12" i="41"/>
  <c r="V12" i="41"/>
  <c r="U12" i="41"/>
  <c r="T12" i="41"/>
  <c r="S12" i="41"/>
  <c r="R12" i="41"/>
  <c r="Q12" i="41"/>
  <c r="P12" i="41"/>
  <c r="O12" i="41"/>
  <c r="W11" i="41"/>
  <c r="V11" i="41"/>
  <c r="U11" i="41"/>
  <c r="T11" i="41"/>
  <c r="S11" i="41"/>
  <c r="R11" i="41"/>
  <c r="Q11" i="41"/>
  <c r="P11" i="41"/>
  <c r="O11" i="41"/>
  <c r="AC10" i="41"/>
  <c r="AB10" i="41"/>
  <c r="W10" i="41"/>
  <c r="V10" i="41"/>
  <c r="U10" i="41"/>
  <c r="T10" i="41"/>
  <c r="S10" i="41"/>
  <c r="R10" i="41"/>
  <c r="Q10" i="41"/>
  <c r="P10" i="41"/>
  <c r="O10" i="41"/>
  <c r="W9" i="41"/>
  <c r="V9" i="41"/>
  <c r="U9" i="41"/>
  <c r="T9" i="41"/>
  <c r="S9" i="41"/>
  <c r="R9" i="41"/>
  <c r="Q9" i="41"/>
  <c r="P9" i="41"/>
  <c r="O9" i="41"/>
  <c r="W8" i="41"/>
  <c r="V8" i="41"/>
  <c r="U8" i="41"/>
  <c r="T8" i="41"/>
  <c r="S8" i="41"/>
  <c r="R8" i="41"/>
  <c r="Q8" i="41"/>
  <c r="P8" i="41"/>
  <c r="O8" i="41"/>
  <c r="W7" i="41"/>
  <c r="V7" i="41"/>
  <c r="U7" i="41"/>
  <c r="T7" i="41"/>
  <c r="S7" i="41"/>
  <c r="R7" i="41"/>
  <c r="Q7" i="41"/>
  <c r="P7" i="41"/>
  <c r="O7" i="41"/>
  <c r="W6" i="41"/>
  <c r="V6" i="41"/>
  <c r="U6" i="41"/>
  <c r="T6" i="41"/>
  <c r="AC6" i="41" s="1"/>
  <c r="S6" i="41"/>
  <c r="R6" i="41"/>
  <c r="Q6" i="41"/>
  <c r="P6" i="41"/>
  <c r="O6" i="41"/>
  <c r="AC5" i="41"/>
  <c r="W5" i="41"/>
  <c r="V5" i="41"/>
  <c r="U5" i="41"/>
  <c r="T5" i="41"/>
  <c r="S5" i="41"/>
  <c r="R5" i="41"/>
  <c r="Q5" i="41"/>
  <c r="P5" i="41"/>
  <c r="O5" i="41"/>
  <c r="AB4" i="41"/>
  <c r="W4" i="41"/>
  <c r="V4" i="41"/>
  <c r="U4" i="41"/>
  <c r="T4" i="41"/>
  <c r="S4" i="41"/>
  <c r="R4" i="41"/>
  <c r="Q4" i="41"/>
  <c r="P4" i="41"/>
  <c r="O4" i="41"/>
  <c r="W3" i="41"/>
  <c r="V3" i="41"/>
  <c r="U3" i="41"/>
  <c r="T3" i="41"/>
  <c r="S3" i="41"/>
  <c r="R3" i="41"/>
  <c r="Q3" i="41"/>
  <c r="P3" i="41"/>
  <c r="O3" i="41"/>
  <c r="X3" i="41" s="1"/>
  <c r="W2" i="41"/>
  <c r="V2" i="41"/>
  <c r="U2" i="41"/>
  <c r="T2" i="41"/>
  <c r="S2" i="41"/>
  <c r="R2" i="41"/>
  <c r="Q2" i="41"/>
  <c r="P2" i="41"/>
  <c r="O2" i="41"/>
  <c r="W15" i="40"/>
  <c r="V15" i="40"/>
  <c r="U15" i="40"/>
  <c r="T15" i="40"/>
  <c r="S15" i="40"/>
  <c r="R15" i="40"/>
  <c r="Q15" i="40"/>
  <c r="P15" i="40"/>
  <c r="O15" i="40"/>
  <c r="W14" i="40"/>
  <c r="V14" i="40"/>
  <c r="U14" i="40"/>
  <c r="T14" i="40"/>
  <c r="S14" i="40"/>
  <c r="R14" i="40"/>
  <c r="Q14" i="40"/>
  <c r="P14" i="40"/>
  <c r="O14" i="40"/>
  <c r="W13" i="40"/>
  <c r="V13" i="40"/>
  <c r="U13" i="40"/>
  <c r="T13" i="40"/>
  <c r="AC13" i="40" s="1"/>
  <c r="S13" i="40"/>
  <c r="R13" i="40"/>
  <c r="Q13" i="40"/>
  <c r="P13" i="40"/>
  <c r="O13" i="40"/>
  <c r="W12" i="40"/>
  <c r="V12" i="40"/>
  <c r="U12" i="40"/>
  <c r="T12" i="40"/>
  <c r="S12" i="40"/>
  <c r="R12" i="40"/>
  <c r="Q12" i="40"/>
  <c r="P12" i="40"/>
  <c r="O12" i="40"/>
  <c r="W11" i="40"/>
  <c r="V11" i="40"/>
  <c r="U11" i="40"/>
  <c r="T11" i="40"/>
  <c r="S11" i="40"/>
  <c r="R11" i="40"/>
  <c r="Q11" i="40"/>
  <c r="P11" i="40"/>
  <c r="O11" i="40"/>
  <c r="W10" i="40"/>
  <c r="V10" i="40"/>
  <c r="U10" i="40"/>
  <c r="T10" i="40"/>
  <c r="S10" i="40"/>
  <c r="R10" i="40"/>
  <c r="Q10" i="40"/>
  <c r="P10" i="40"/>
  <c r="O10" i="40"/>
  <c r="W9" i="40"/>
  <c r="V9" i="40"/>
  <c r="U9" i="40"/>
  <c r="T9" i="40"/>
  <c r="S9" i="40"/>
  <c r="R9" i="40"/>
  <c r="Q9" i="40"/>
  <c r="P9" i="40"/>
  <c r="O9" i="40"/>
  <c r="W8" i="40"/>
  <c r="V8" i="40"/>
  <c r="U8" i="40"/>
  <c r="T8" i="40"/>
  <c r="S8" i="40"/>
  <c r="R8" i="40"/>
  <c r="Q8" i="40"/>
  <c r="P8" i="40"/>
  <c r="O8" i="40"/>
  <c r="X8" i="40" s="1"/>
  <c r="W7" i="40"/>
  <c r="V7" i="40"/>
  <c r="U7" i="40"/>
  <c r="T7" i="40"/>
  <c r="S7" i="40"/>
  <c r="R7" i="40"/>
  <c r="Q7" i="40"/>
  <c r="P7" i="40"/>
  <c r="O7" i="40"/>
  <c r="W6" i="40"/>
  <c r="V6" i="40"/>
  <c r="U6" i="40"/>
  <c r="T6" i="40"/>
  <c r="AC6" i="40" s="1"/>
  <c r="S6" i="40"/>
  <c r="AB6" i="40" s="1"/>
  <c r="R6" i="40"/>
  <c r="Q6" i="40"/>
  <c r="P6" i="40"/>
  <c r="O6" i="40"/>
  <c r="W5" i="40"/>
  <c r="V5" i="40"/>
  <c r="U5" i="40"/>
  <c r="T5" i="40"/>
  <c r="S5" i="40"/>
  <c r="R5" i="40"/>
  <c r="Q5" i="40"/>
  <c r="P5" i="40"/>
  <c r="O5" i="40"/>
  <c r="W4" i="40"/>
  <c r="V4" i="40"/>
  <c r="U4" i="40"/>
  <c r="T4" i="40"/>
  <c r="S4" i="40"/>
  <c r="R4" i="40"/>
  <c r="Q4" i="40"/>
  <c r="P4" i="40"/>
  <c r="O4" i="40"/>
  <c r="W3" i="40"/>
  <c r="V3" i="40"/>
  <c r="U3" i="40"/>
  <c r="T3" i="40"/>
  <c r="S3" i="40"/>
  <c r="R3" i="40"/>
  <c r="Q3" i="40"/>
  <c r="P3" i="40"/>
  <c r="O3" i="40"/>
  <c r="W2" i="40"/>
  <c r="V2" i="40"/>
  <c r="U2" i="40"/>
  <c r="T2" i="40"/>
  <c r="AC2" i="40" s="1"/>
  <c r="S2" i="40"/>
  <c r="R2" i="40"/>
  <c r="Q2" i="40"/>
  <c r="P2" i="40"/>
  <c r="O2" i="40"/>
  <c r="W15" i="39"/>
  <c r="V15" i="39"/>
  <c r="U15" i="39"/>
  <c r="T15" i="39"/>
  <c r="S15" i="39"/>
  <c r="R15" i="39"/>
  <c r="Q15" i="39"/>
  <c r="P15" i="39"/>
  <c r="O15" i="39"/>
  <c r="AB14" i="39"/>
  <c r="W14" i="39"/>
  <c r="V14" i="39"/>
  <c r="U14" i="39"/>
  <c r="AC14" i="39" s="1"/>
  <c r="T14" i="39"/>
  <c r="S14" i="39"/>
  <c r="R14" i="39"/>
  <c r="Q14" i="39"/>
  <c r="P14" i="39"/>
  <c r="O14" i="39"/>
  <c r="AC13" i="39"/>
  <c r="W13" i="39"/>
  <c r="V13" i="39"/>
  <c r="U13" i="39"/>
  <c r="T13" i="39"/>
  <c r="S13" i="39"/>
  <c r="R13" i="39"/>
  <c r="Q13" i="39"/>
  <c r="P13" i="39"/>
  <c r="O13" i="39"/>
  <c r="W12" i="39"/>
  <c r="V12" i="39"/>
  <c r="U12" i="39"/>
  <c r="T12" i="39"/>
  <c r="S12" i="39"/>
  <c r="R12" i="39"/>
  <c r="Q12" i="39"/>
  <c r="P12" i="39"/>
  <c r="O12" i="39"/>
  <c r="AC11" i="39"/>
  <c r="W11" i="39"/>
  <c r="V11" i="39"/>
  <c r="U11" i="39"/>
  <c r="T11" i="39"/>
  <c r="S11" i="39"/>
  <c r="AB11" i="39" s="1"/>
  <c r="R11" i="39"/>
  <c r="Q11" i="39"/>
  <c r="P11" i="39"/>
  <c r="O11" i="39"/>
  <c r="W10" i="39"/>
  <c r="V10" i="39"/>
  <c r="U10" i="39"/>
  <c r="T10" i="39"/>
  <c r="S10" i="39"/>
  <c r="R10" i="39"/>
  <c r="Q10" i="39"/>
  <c r="P10" i="39"/>
  <c r="O10" i="39"/>
  <c r="W9" i="39"/>
  <c r="V9" i="39"/>
  <c r="U9" i="39"/>
  <c r="T9" i="39"/>
  <c r="S9" i="39"/>
  <c r="R9" i="39"/>
  <c r="Q9" i="39"/>
  <c r="P9" i="39"/>
  <c r="O9" i="39"/>
  <c r="W8" i="39"/>
  <c r="V8" i="39"/>
  <c r="U8" i="39"/>
  <c r="T8" i="39"/>
  <c r="S8" i="39"/>
  <c r="R8" i="39"/>
  <c r="Q8" i="39"/>
  <c r="P8" i="39"/>
  <c r="O8" i="39"/>
  <c r="W7" i="39"/>
  <c r="V7" i="39"/>
  <c r="U7" i="39"/>
  <c r="T7" i="39"/>
  <c r="S7" i="39"/>
  <c r="R7" i="39"/>
  <c r="Q7" i="39"/>
  <c r="P7" i="39"/>
  <c r="O7" i="39"/>
  <c r="W6" i="39"/>
  <c r="V6" i="39"/>
  <c r="U6" i="39"/>
  <c r="T6" i="39"/>
  <c r="S6" i="39"/>
  <c r="R6" i="39"/>
  <c r="Q6" i="39"/>
  <c r="P6" i="39"/>
  <c r="O6" i="39"/>
  <c r="AB5" i="39"/>
  <c r="W5" i="39"/>
  <c r="V5" i="39"/>
  <c r="U5" i="39"/>
  <c r="T5" i="39"/>
  <c r="S5" i="39"/>
  <c r="R5" i="39"/>
  <c r="Q5" i="39"/>
  <c r="P5" i="39"/>
  <c r="O5" i="39"/>
  <c r="AD4" i="39"/>
  <c r="W4" i="39"/>
  <c r="V4" i="39"/>
  <c r="U4" i="39"/>
  <c r="T4" i="39"/>
  <c r="S4" i="39"/>
  <c r="R4" i="39"/>
  <c r="AC4" i="39" s="1"/>
  <c r="Q4" i="39"/>
  <c r="P4" i="39"/>
  <c r="O4" i="39"/>
  <c r="X4" i="39" s="1"/>
  <c r="W3" i="39"/>
  <c r="V3" i="39"/>
  <c r="U3" i="39"/>
  <c r="T3" i="39"/>
  <c r="S3" i="39"/>
  <c r="R3" i="39"/>
  <c r="Q3" i="39"/>
  <c r="P3" i="39"/>
  <c r="O3" i="39"/>
  <c r="W2" i="39"/>
  <c r="V2" i="39"/>
  <c r="U2" i="39"/>
  <c r="T2" i="39"/>
  <c r="S2" i="39"/>
  <c r="R2" i="39"/>
  <c r="Q2" i="39"/>
  <c r="P2" i="39"/>
  <c r="O2" i="39"/>
  <c r="AB15" i="38"/>
  <c r="W15" i="38"/>
  <c r="V15" i="38"/>
  <c r="U15" i="38"/>
  <c r="T15" i="38"/>
  <c r="S15" i="38"/>
  <c r="R15" i="38"/>
  <c r="Q15" i="38"/>
  <c r="P15" i="38"/>
  <c r="O15" i="38"/>
  <c r="AB14" i="38"/>
  <c r="W14" i="38"/>
  <c r="V14" i="38"/>
  <c r="U14" i="38"/>
  <c r="T14" i="38"/>
  <c r="AC14" i="38" s="1"/>
  <c r="S14" i="38"/>
  <c r="R14" i="38"/>
  <c r="Q14" i="38"/>
  <c r="P14" i="38"/>
  <c r="X14" i="38" s="1"/>
  <c r="Y14" i="38" s="1"/>
  <c r="O14" i="38"/>
  <c r="W13" i="38"/>
  <c r="V13" i="38"/>
  <c r="U13" i="38"/>
  <c r="T13" i="38"/>
  <c r="S13" i="38"/>
  <c r="R13" i="38"/>
  <c r="Q13" i="38"/>
  <c r="P13" i="38"/>
  <c r="O13" i="38"/>
  <c r="W12" i="38"/>
  <c r="V12" i="38"/>
  <c r="U12" i="38"/>
  <c r="T12" i="38"/>
  <c r="S12" i="38"/>
  <c r="R12" i="38"/>
  <c r="Q12" i="38"/>
  <c r="P12" i="38"/>
  <c r="O12" i="38"/>
  <c r="W11" i="38"/>
  <c r="V11" i="38"/>
  <c r="U11" i="38"/>
  <c r="T11" i="38"/>
  <c r="S11" i="38"/>
  <c r="R11" i="38"/>
  <c r="Q11" i="38"/>
  <c r="P11" i="38"/>
  <c r="O11" i="38"/>
  <c r="W10" i="38"/>
  <c r="V10" i="38"/>
  <c r="U10" i="38"/>
  <c r="T10" i="38"/>
  <c r="S10" i="38"/>
  <c r="R10" i="38"/>
  <c r="Q10" i="38"/>
  <c r="P10" i="38"/>
  <c r="O10" i="38"/>
  <c r="W9" i="38"/>
  <c r="V9" i="38"/>
  <c r="U9" i="38"/>
  <c r="T9" i="38"/>
  <c r="S9" i="38"/>
  <c r="R9" i="38"/>
  <c r="Q9" i="38"/>
  <c r="P9" i="38"/>
  <c r="O9" i="38"/>
  <c r="W8" i="38"/>
  <c r="V8" i="38"/>
  <c r="U8" i="38"/>
  <c r="T8" i="38"/>
  <c r="S8" i="38"/>
  <c r="R8" i="38"/>
  <c r="Q8" i="38"/>
  <c r="P8" i="38"/>
  <c r="O8" i="38"/>
  <c r="W7" i="38"/>
  <c r="V7" i="38"/>
  <c r="U7" i="38"/>
  <c r="T7" i="38"/>
  <c r="S7" i="38"/>
  <c r="R7" i="38"/>
  <c r="Q7" i="38"/>
  <c r="P7" i="38"/>
  <c r="O7" i="38"/>
  <c r="AB6" i="38"/>
  <c r="W6" i="38"/>
  <c r="V6" i="38"/>
  <c r="U6" i="38"/>
  <c r="T6" i="38"/>
  <c r="S6" i="38"/>
  <c r="R6" i="38"/>
  <c r="Q6" i="38"/>
  <c r="P6" i="38"/>
  <c r="O6" i="38"/>
  <c r="X6" i="38" s="1"/>
  <c r="W5" i="38"/>
  <c r="V5" i="38"/>
  <c r="U5" i="38"/>
  <c r="T5" i="38"/>
  <c r="S5" i="38"/>
  <c r="R5" i="38"/>
  <c r="Q5" i="38"/>
  <c r="P5" i="38"/>
  <c r="O5" i="38"/>
  <c r="W4" i="38"/>
  <c r="V4" i="38"/>
  <c r="U4" i="38"/>
  <c r="T4" i="38"/>
  <c r="S4" i="38"/>
  <c r="R4" i="38"/>
  <c r="Q4" i="38"/>
  <c r="P4" i="38"/>
  <c r="O4" i="38"/>
  <c r="W3" i="38"/>
  <c r="V3" i="38"/>
  <c r="U3" i="38"/>
  <c r="T3" i="38"/>
  <c r="S3" i="38"/>
  <c r="R3" i="38"/>
  <c r="Q3" i="38"/>
  <c r="P3" i="38"/>
  <c r="O3" i="38"/>
  <c r="W2" i="38"/>
  <c r="V2" i="38"/>
  <c r="U2" i="38"/>
  <c r="T2" i="38"/>
  <c r="S2" i="38"/>
  <c r="AB2" i="38" s="1"/>
  <c r="R2" i="38"/>
  <c r="Q2" i="38"/>
  <c r="P2" i="38"/>
  <c r="O2" i="38"/>
  <c r="X2" i="38" s="1"/>
  <c r="W15" i="37"/>
  <c r="V15" i="37"/>
  <c r="U15" i="37"/>
  <c r="T15" i="37"/>
  <c r="S15" i="37"/>
  <c r="R15" i="37"/>
  <c r="Q15" i="37"/>
  <c r="P15" i="37"/>
  <c r="O15" i="37"/>
  <c r="X15" i="37" s="1"/>
  <c r="W14" i="37"/>
  <c r="V14" i="37"/>
  <c r="U14" i="37"/>
  <c r="T14" i="37"/>
  <c r="S14" i="37"/>
  <c r="R14" i="37"/>
  <c r="Q14" i="37"/>
  <c r="P14" i="37"/>
  <c r="O14" i="37"/>
  <c r="Y13" i="37"/>
  <c r="W13" i="37"/>
  <c r="V13" i="37"/>
  <c r="U13" i="37"/>
  <c r="T13" i="37"/>
  <c r="S13" i="37"/>
  <c r="R13" i="37"/>
  <c r="Q13" i="37"/>
  <c r="P13" i="37"/>
  <c r="O13" i="37"/>
  <c r="X13" i="37" s="1"/>
  <c r="W12" i="37"/>
  <c r="V12" i="37"/>
  <c r="U12" i="37"/>
  <c r="T12" i="37"/>
  <c r="S12" i="37"/>
  <c r="R12" i="37"/>
  <c r="Q12" i="37"/>
  <c r="P12" i="37"/>
  <c r="O12" i="37"/>
  <c r="W11" i="37"/>
  <c r="V11" i="37"/>
  <c r="U11" i="37"/>
  <c r="T11" i="37"/>
  <c r="S11" i="37"/>
  <c r="R11" i="37"/>
  <c r="Q11" i="37"/>
  <c r="P11" i="37"/>
  <c r="O11" i="37"/>
  <c r="W10" i="37"/>
  <c r="V10" i="37"/>
  <c r="U10" i="37"/>
  <c r="T10" i="37"/>
  <c r="S10" i="37"/>
  <c r="R10" i="37"/>
  <c r="Q10" i="37"/>
  <c r="P10" i="37"/>
  <c r="O10" i="37"/>
  <c r="W9" i="37"/>
  <c r="V9" i="37"/>
  <c r="U9" i="37"/>
  <c r="T9" i="37"/>
  <c r="S9" i="37"/>
  <c r="AB9" i="37" s="1"/>
  <c r="R9" i="37"/>
  <c r="Q9" i="37"/>
  <c r="P9" i="37"/>
  <c r="O9" i="37"/>
  <c r="W8" i="37"/>
  <c r="V8" i="37"/>
  <c r="U8" i="37"/>
  <c r="T8" i="37"/>
  <c r="S8" i="37"/>
  <c r="R8" i="37"/>
  <c r="Q8" i="37"/>
  <c r="P8" i="37"/>
  <c r="O8" i="37"/>
  <c r="W7" i="37"/>
  <c r="V7" i="37"/>
  <c r="U7" i="37"/>
  <c r="T7" i="37"/>
  <c r="S7" i="37"/>
  <c r="R7" i="37"/>
  <c r="Q7" i="37"/>
  <c r="P7" i="37"/>
  <c r="O7" i="37"/>
  <c r="W6" i="37"/>
  <c r="V6" i="37"/>
  <c r="U6" i="37"/>
  <c r="T6" i="37"/>
  <c r="AC6" i="37" s="1"/>
  <c r="S6" i="37"/>
  <c r="R6" i="37"/>
  <c r="Q6" i="37"/>
  <c r="P6" i="37"/>
  <c r="O6" i="37"/>
  <c r="W5" i="37"/>
  <c r="V5" i="37"/>
  <c r="U5" i="37"/>
  <c r="T5" i="37"/>
  <c r="AC5" i="37" s="1"/>
  <c r="S5" i="37"/>
  <c r="R5" i="37"/>
  <c r="Q5" i="37"/>
  <c r="P5" i="37"/>
  <c r="O5" i="37"/>
  <c r="AB5" i="37" s="1"/>
  <c r="AC4" i="37"/>
  <c r="W4" i="37"/>
  <c r="V4" i="37"/>
  <c r="U4" i="37"/>
  <c r="T4" i="37"/>
  <c r="S4" i="37"/>
  <c r="AB4" i="37" s="1"/>
  <c r="R4" i="37"/>
  <c r="Q4" i="37"/>
  <c r="P4" i="37"/>
  <c r="O4" i="37"/>
  <c r="W3" i="37"/>
  <c r="V3" i="37"/>
  <c r="U3" i="37"/>
  <c r="AD3" i="37" s="1"/>
  <c r="T3" i="37"/>
  <c r="S3" i="37"/>
  <c r="R3" i="37"/>
  <c r="Q3" i="37"/>
  <c r="P3" i="37"/>
  <c r="O3" i="37"/>
  <c r="X3" i="37" s="1"/>
  <c r="W2" i="37"/>
  <c r="V2" i="37"/>
  <c r="U2" i="37"/>
  <c r="T2" i="37"/>
  <c r="S2" i="37"/>
  <c r="R2" i="37"/>
  <c r="Q2" i="37"/>
  <c r="P2" i="37"/>
  <c r="O2" i="37"/>
  <c r="W14" i="36"/>
  <c r="V14" i="36"/>
  <c r="AE14" i="36" s="1"/>
  <c r="U14" i="36"/>
  <c r="T14" i="36"/>
  <c r="S14" i="36"/>
  <c r="R14" i="36"/>
  <c r="Q14" i="36"/>
  <c r="Y14" i="36" s="1"/>
  <c r="P14" i="36"/>
  <c r="O14" i="36"/>
  <c r="X14" i="36" s="1"/>
  <c r="W13" i="36"/>
  <c r="V13" i="36"/>
  <c r="U13" i="36"/>
  <c r="T13" i="36"/>
  <c r="S13" i="36"/>
  <c r="R13" i="36"/>
  <c r="Q13" i="36"/>
  <c r="P13" i="36"/>
  <c r="O13" i="36"/>
  <c r="W12" i="36"/>
  <c r="V12" i="36"/>
  <c r="U12" i="36"/>
  <c r="T12" i="36"/>
  <c r="S12" i="36"/>
  <c r="R12" i="36"/>
  <c r="Q12" i="36"/>
  <c r="P12" i="36"/>
  <c r="O12" i="36"/>
  <c r="W11" i="36"/>
  <c r="V11" i="36"/>
  <c r="U11" i="36"/>
  <c r="T11" i="36"/>
  <c r="S11" i="36"/>
  <c r="R11" i="36"/>
  <c r="Q11" i="36"/>
  <c r="P11" i="36"/>
  <c r="O11" i="36"/>
  <c r="W10" i="36"/>
  <c r="V10" i="36"/>
  <c r="U10" i="36"/>
  <c r="T10" i="36"/>
  <c r="AC10" i="36" s="1"/>
  <c r="S10" i="36"/>
  <c r="R10" i="36"/>
  <c r="Q10" i="36"/>
  <c r="P10" i="36"/>
  <c r="O10" i="36"/>
  <c r="AB9" i="36"/>
  <c r="W9" i="36"/>
  <c r="V9" i="36"/>
  <c r="U9" i="36"/>
  <c r="T9" i="36"/>
  <c r="S9" i="36"/>
  <c r="R9" i="36"/>
  <c r="Q9" i="36"/>
  <c r="P9" i="36"/>
  <c r="O9" i="36"/>
  <c r="W8" i="36"/>
  <c r="V8" i="36"/>
  <c r="U8" i="36"/>
  <c r="T8" i="36"/>
  <c r="S8" i="36"/>
  <c r="R8" i="36"/>
  <c r="Q8" i="36"/>
  <c r="P8" i="36"/>
  <c r="O8" i="36"/>
  <c r="X8" i="36" s="1"/>
  <c r="W7" i="36"/>
  <c r="V7" i="36"/>
  <c r="U7" i="36"/>
  <c r="T7" i="36"/>
  <c r="S7" i="36"/>
  <c r="R7" i="36"/>
  <c r="Q7" i="36"/>
  <c r="P7" i="36"/>
  <c r="O7" i="36"/>
  <c r="W6" i="36"/>
  <c r="V6" i="36"/>
  <c r="U6" i="36"/>
  <c r="T6" i="36"/>
  <c r="S6" i="36"/>
  <c r="R6" i="36"/>
  <c r="Q6" i="36"/>
  <c r="P6" i="36"/>
  <c r="O6" i="36"/>
  <c r="Y5" i="36"/>
  <c r="W5" i="36"/>
  <c r="V5" i="36"/>
  <c r="U5" i="36"/>
  <c r="T5" i="36"/>
  <c r="S5" i="36"/>
  <c r="R5" i="36"/>
  <c r="Q5" i="36"/>
  <c r="P5" i="36"/>
  <c r="O5" i="36"/>
  <c r="X5" i="36" s="1"/>
  <c r="W4" i="36"/>
  <c r="V4" i="36"/>
  <c r="U4" i="36"/>
  <c r="T4" i="36"/>
  <c r="S4" i="36"/>
  <c r="R4" i="36"/>
  <c r="Q4" i="36"/>
  <c r="P4" i="36"/>
  <c r="O4" i="36"/>
  <c r="AC3" i="36"/>
  <c r="W3" i="36"/>
  <c r="V3" i="36"/>
  <c r="U3" i="36"/>
  <c r="T3" i="36"/>
  <c r="S3" i="36"/>
  <c r="R3" i="36"/>
  <c r="Q3" i="36"/>
  <c r="P3" i="36"/>
  <c r="O3" i="36"/>
  <c r="W2" i="36"/>
  <c r="V2" i="36"/>
  <c r="U2" i="36"/>
  <c r="T2" i="36"/>
  <c r="S2" i="36"/>
  <c r="R2" i="36"/>
  <c r="Q2" i="36"/>
  <c r="P2" i="36"/>
  <c r="O2" i="36"/>
  <c r="W15" i="35"/>
  <c r="V15" i="35"/>
  <c r="U15" i="35"/>
  <c r="T15" i="35"/>
  <c r="S15" i="35"/>
  <c r="R15" i="35"/>
  <c r="Q15" i="35"/>
  <c r="P15" i="35"/>
  <c r="AC15" i="35" s="1"/>
  <c r="O15" i="35"/>
  <c r="W14" i="35"/>
  <c r="V14" i="35"/>
  <c r="U14" i="35"/>
  <c r="T14" i="35"/>
  <c r="S14" i="35"/>
  <c r="R14" i="35"/>
  <c r="Q14" i="35"/>
  <c r="P14" i="35"/>
  <c r="O14" i="35"/>
  <c r="W13" i="35"/>
  <c r="V13" i="35"/>
  <c r="U13" i="35"/>
  <c r="T13" i="35"/>
  <c r="S13" i="35"/>
  <c r="R13" i="35"/>
  <c r="Q13" i="35"/>
  <c r="P13" i="35"/>
  <c r="O13" i="35"/>
  <c r="W12" i="35"/>
  <c r="V12" i="35"/>
  <c r="U12" i="35"/>
  <c r="T12" i="35"/>
  <c r="S12" i="35"/>
  <c r="R12" i="35"/>
  <c r="Q12" i="35"/>
  <c r="P12" i="35"/>
  <c r="O12" i="35"/>
  <c r="W11" i="35"/>
  <c r="V11" i="35"/>
  <c r="U11" i="35"/>
  <c r="T11" i="35"/>
  <c r="AC11" i="35" s="1"/>
  <c r="S11" i="35"/>
  <c r="R11" i="35"/>
  <c r="Q11" i="35"/>
  <c r="P11" i="35"/>
  <c r="O11" i="35"/>
  <c r="AC10" i="35"/>
  <c r="W10" i="35"/>
  <c r="V10" i="35"/>
  <c r="U10" i="35"/>
  <c r="T10" i="35"/>
  <c r="S10" i="35"/>
  <c r="AB10" i="35" s="1"/>
  <c r="R10" i="35"/>
  <c r="Q10" i="35"/>
  <c r="P10" i="35"/>
  <c r="O10" i="35"/>
  <c r="W9" i="35"/>
  <c r="V9" i="35"/>
  <c r="U9" i="35"/>
  <c r="T9" i="35"/>
  <c r="S9" i="35"/>
  <c r="R9" i="35"/>
  <c r="Q9" i="35"/>
  <c r="P9" i="35"/>
  <c r="O9" i="35"/>
  <c r="W8" i="35"/>
  <c r="V8" i="35"/>
  <c r="U8" i="35"/>
  <c r="T8" i="35"/>
  <c r="S8" i="35"/>
  <c r="R8" i="35"/>
  <c r="Q8" i="35"/>
  <c r="AC8" i="35" s="1"/>
  <c r="P8" i="35"/>
  <c r="O8" i="35"/>
  <c r="W7" i="35"/>
  <c r="V7" i="35"/>
  <c r="U7" i="35"/>
  <c r="T7" i="35"/>
  <c r="S7" i="35"/>
  <c r="R7" i="35"/>
  <c r="Q7" i="35"/>
  <c r="P7" i="35"/>
  <c r="O7" i="35"/>
  <c r="W6" i="35"/>
  <c r="V6" i="35"/>
  <c r="U6" i="35"/>
  <c r="T6" i="35"/>
  <c r="S6" i="35"/>
  <c r="R6" i="35"/>
  <c r="Q6" i="35"/>
  <c r="P6" i="35"/>
  <c r="O6" i="35"/>
  <c r="W5" i="35"/>
  <c r="V5" i="35"/>
  <c r="U5" i="35"/>
  <c r="T5" i="35"/>
  <c r="S5" i="35"/>
  <c r="R5" i="35"/>
  <c r="Q5" i="35"/>
  <c r="P5" i="35"/>
  <c r="O5" i="35"/>
  <c r="W4" i="35"/>
  <c r="V4" i="35"/>
  <c r="AE4" i="35" s="1"/>
  <c r="U4" i="35"/>
  <c r="T4" i="35"/>
  <c r="S4" i="35"/>
  <c r="R4" i="35"/>
  <c r="Q4" i="35"/>
  <c r="Y4" i="35" s="1"/>
  <c r="P4" i="35"/>
  <c r="O4" i="35"/>
  <c r="X4" i="35" s="1"/>
  <c r="W3" i="35"/>
  <c r="V3" i="35"/>
  <c r="U3" i="35"/>
  <c r="T3" i="35"/>
  <c r="S3" i="35"/>
  <c r="R3" i="35"/>
  <c r="Q3" i="35"/>
  <c r="P3" i="35"/>
  <c r="O3" i="35"/>
  <c r="AC2" i="35"/>
  <c r="W2" i="35"/>
  <c r="V2" i="35"/>
  <c r="U2" i="35"/>
  <c r="T2" i="35"/>
  <c r="S2" i="35"/>
  <c r="R2" i="35"/>
  <c r="Q2" i="35"/>
  <c r="P2" i="35"/>
  <c r="X2" i="35" s="1"/>
  <c r="AD2" i="35" s="1"/>
  <c r="O2" i="35"/>
  <c r="W14" i="34"/>
  <c r="V14" i="34"/>
  <c r="U14" i="34"/>
  <c r="T14" i="34"/>
  <c r="S14" i="34"/>
  <c r="R14" i="34"/>
  <c r="Q14" i="34"/>
  <c r="P14" i="34"/>
  <c r="O14" i="34"/>
  <c r="W13" i="34"/>
  <c r="V13" i="34"/>
  <c r="U13" i="34"/>
  <c r="T13" i="34"/>
  <c r="S13" i="34"/>
  <c r="R13" i="34"/>
  <c r="Q13" i="34"/>
  <c r="P13" i="34"/>
  <c r="O13" i="34"/>
  <c r="W12" i="34"/>
  <c r="V12" i="34"/>
  <c r="U12" i="34"/>
  <c r="T12" i="34"/>
  <c r="S12" i="34"/>
  <c r="R12" i="34"/>
  <c r="Q12" i="34"/>
  <c r="P12" i="34"/>
  <c r="O12" i="34"/>
  <c r="W11" i="34"/>
  <c r="V11" i="34"/>
  <c r="U11" i="34"/>
  <c r="T11" i="34"/>
  <c r="S11" i="34"/>
  <c r="R11" i="34"/>
  <c r="Q11" i="34"/>
  <c r="P11" i="34"/>
  <c r="O11" i="34"/>
  <c r="AB10" i="34"/>
  <c r="W10" i="34"/>
  <c r="V10" i="34"/>
  <c r="U10" i="34"/>
  <c r="T10" i="34"/>
  <c r="S10" i="34"/>
  <c r="R10" i="34"/>
  <c r="Q10" i="34"/>
  <c r="P10" i="34"/>
  <c r="O10" i="34"/>
  <c r="W9" i="34"/>
  <c r="V9" i="34"/>
  <c r="U9" i="34"/>
  <c r="T9" i="34"/>
  <c r="S9" i="34"/>
  <c r="R9" i="34"/>
  <c r="Q9" i="34"/>
  <c r="P9" i="34"/>
  <c r="O9" i="34"/>
  <c r="AC8" i="34"/>
  <c r="W8" i="34"/>
  <c r="V8" i="34"/>
  <c r="U8" i="34"/>
  <c r="T8" i="34"/>
  <c r="S8" i="34"/>
  <c r="R8" i="34"/>
  <c r="Q8" i="34"/>
  <c r="P8" i="34"/>
  <c r="O8" i="34"/>
  <c r="W7" i="34"/>
  <c r="V7" i="34"/>
  <c r="U7" i="34"/>
  <c r="T7" i="34"/>
  <c r="S7" i="34"/>
  <c r="R7" i="34"/>
  <c r="AB7" i="34" s="1"/>
  <c r="Q7" i="34"/>
  <c r="P7" i="34"/>
  <c r="O7" i="34"/>
  <c r="W6" i="34"/>
  <c r="V6" i="34"/>
  <c r="U6" i="34"/>
  <c r="T6" i="34"/>
  <c r="S6" i="34"/>
  <c r="R6" i="34"/>
  <c r="Q6" i="34"/>
  <c r="P6" i="34"/>
  <c r="O6" i="34"/>
  <c r="W5" i="34"/>
  <c r="V5" i="34"/>
  <c r="U5" i="34"/>
  <c r="T5" i="34"/>
  <c r="S5" i="34"/>
  <c r="R5" i="34"/>
  <c r="Q5" i="34"/>
  <c r="P5" i="34"/>
  <c r="O5" i="34"/>
  <c r="W4" i="34"/>
  <c r="V4" i="34"/>
  <c r="U4" i="34"/>
  <c r="T4" i="34"/>
  <c r="S4" i="34"/>
  <c r="R4" i="34"/>
  <c r="Q4" i="34"/>
  <c r="P4" i="34"/>
  <c r="O4" i="34"/>
  <c r="W3" i="34"/>
  <c r="V3" i="34"/>
  <c r="U3" i="34"/>
  <c r="T3" i="34"/>
  <c r="S3" i="34"/>
  <c r="R3" i="34"/>
  <c r="Q3" i="34"/>
  <c r="P3" i="34"/>
  <c r="O3" i="34"/>
  <c r="W2" i="34"/>
  <c r="V2" i="34"/>
  <c r="U2" i="34"/>
  <c r="T2" i="34"/>
  <c r="S2" i="34"/>
  <c r="R2" i="34"/>
  <c r="Q2" i="34"/>
  <c r="P2" i="34"/>
  <c r="O2" i="34"/>
  <c r="W14" i="33"/>
  <c r="V14" i="33"/>
  <c r="U14" i="33"/>
  <c r="T14" i="33"/>
  <c r="S14" i="33"/>
  <c r="R14" i="33"/>
  <c r="Q14" i="33"/>
  <c r="P14" i="33"/>
  <c r="O14" i="33"/>
  <c r="W13" i="33"/>
  <c r="V13" i="33"/>
  <c r="U13" i="33"/>
  <c r="T13" i="33"/>
  <c r="S13" i="33"/>
  <c r="R13" i="33"/>
  <c r="Q13" i="33"/>
  <c r="P13" i="33"/>
  <c r="O13" i="33"/>
  <c r="W12" i="33"/>
  <c r="V12" i="33"/>
  <c r="U12" i="33"/>
  <c r="T12" i="33"/>
  <c r="S12" i="33"/>
  <c r="R12" i="33"/>
  <c r="Q12" i="33"/>
  <c r="P12" i="33"/>
  <c r="O12" i="33"/>
  <c r="W11" i="33"/>
  <c r="V11" i="33"/>
  <c r="U11" i="33"/>
  <c r="T11" i="33"/>
  <c r="S11" i="33"/>
  <c r="R11" i="33"/>
  <c r="Q11" i="33"/>
  <c r="P11" i="33"/>
  <c r="O11" i="33"/>
  <c r="AC10" i="33"/>
  <c r="W10" i="33"/>
  <c r="V10" i="33"/>
  <c r="U10" i="33"/>
  <c r="T10" i="33"/>
  <c r="S10" i="33"/>
  <c r="AB10" i="33" s="1"/>
  <c r="R10" i="33"/>
  <c r="Q10" i="33"/>
  <c r="P10" i="33"/>
  <c r="O10" i="33"/>
  <c r="W9" i="33"/>
  <c r="V9" i="33"/>
  <c r="U9" i="33"/>
  <c r="T9" i="33"/>
  <c r="S9" i="33"/>
  <c r="R9" i="33"/>
  <c r="Q9" i="33"/>
  <c r="P9" i="33"/>
  <c r="O9" i="33"/>
  <c r="AB8" i="33"/>
  <c r="W8" i="33"/>
  <c r="V8" i="33"/>
  <c r="U8" i="33"/>
  <c r="T8" i="33"/>
  <c r="S8" i="33"/>
  <c r="R8" i="33"/>
  <c r="Q8" i="33"/>
  <c r="P8" i="33"/>
  <c r="O8" i="33"/>
  <c r="W7" i="33"/>
  <c r="V7" i="33"/>
  <c r="U7" i="33"/>
  <c r="T7" i="33"/>
  <c r="S7" i="33"/>
  <c r="AB7" i="33" s="1"/>
  <c r="R7" i="33"/>
  <c r="Q7" i="33"/>
  <c r="P7" i="33"/>
  <c r="O7" i="33"/>
  <c r="W6" i="33"/>
  <c r="V6" i="33"/>
  <c r="U6" i="33"/>
  <c r="T6" i="33"/>
  <c r="S6" i="33"/>
  <c r="R6" i="33"/>
  <c r="Q6" i="33"/>
  <c r="P6" i="33"/>
  <c r="O6" i="33"/>
  <c r="W5" i="33"/>
  <c r="V5" i="33"/>
  <c r="U5" i="33"/>
  <c r="T5" i="33"/>
  <c r="S5" i="33"/>
  <c r="R5" i="33"/>
  <c r="Q5" i="33"/>
  <c r="P5" i="33"/>
  <c r="O5" i="33"/>
  <c r="W4" i="33"/>
  <c r="V4" i="33"/>
  <c r="U4" i="33"/>
  <c r="T4" i="33"/>
  <c r="S4" i="33"/>
  <c r="R4" i="33"/>
  <c r="Q4" i="33"/>
  <c r="P4" i="33"/>
  <c r="O4" i="33"/>
  <c r="W3" i="33"/>
  <c r="V3" i="33"/>
  <c r="U3" i="33"/>
  <c r="T3" i="33"/>
  <c r="S3" i="33"/>
  <c r="R3" i="33"/>
  <c r="Q3" i="33"/>
  <c r="P3" i="33"/>
  <c r="O3" i="33"/>
  <c r="W2" i="33"/>
  <c r="V2" i="33"/>
  <c r="U2" i="33"/>
  <c r="T2" i="33"/>
  <c r="S2" i="33"/>
  <c r="R2" i="33"/>
  <c r="Q2" i="33"/>
  <c r="P2" i="33"/>
  <c r="O2" i="33"/>
  <c r="AB15" i="32"/>
  <c r="W15" i="32"/>
  <c r="V15" i="32"/>
  <c r="U15" i="32"/>
  <c r="T15" i="32"/>
  <c r="S15" i="32"/>
  <c r="R15" i="32"/>
  <c r="Q15" i="32"/>
  <c r="P15" i="32"/>
  <c r="O15" i="32"/>
  <c r="W14" i="32"/>
  <c r="V14" i="32"/>
  <c r="U14" i="32"/>
  <c r="T14" i="32"/>
  <c r="AC14" i="32" s="1"/>
  <c r="S14" i="32"/>
  <c r="R14" i="32"/>
  <c r="Q14" i="32"/>
  <c r="P14" i="32"/>
  <c r="O14" i="32"/>
  <c r="AC13" i="32"/>
  <c r="W13" i="32"/>
  <c r="V13" i="32"/>
  <c r="U13" i="32"/>
  <c r="T13" i="32"/>
  <c r="S13" i="32"/>
  <c r="R13" i="32"/>
  <c r="Q13" i="32"/>
  <c r="P13" i="32"/>
  <c r="O13" i="32"/>
  <c r="AC12" i="32"/>
  <c r="W12" i="32"/>
  <c r="V12" i="32"/>
  <c r="U12" i="32"/>
  <c r="T12" i="32"/>
  <c r="S12" i="32"/>
  <c r="AB12" i="32" s="1"/>
  <c r="R12" i="32"/>
  <c r="Q12" i="32"/>
  <c r="P12" i="32"/>
  <c r="O12" i="32"/>
  <c r="AB11" i="32"/>
  <c r="W11" i="32"/>
  <c r="V11" i="32"/>
  <c r="U11" i="32"/>
  <c r="T11" i="32"/>
  <c r="S11" i="32"/>
  <c r="R11" i="32"/>
  <c r="Q11" i="32"/>
  <c r="P11" i="32"/>
  <c r="O11" i="32"/>
  <c r="W10" i="32"/>
  <c r="V10" i="32"/>
  <c r="U10" i="32"/>
  <c r="T10" i="32"/>
  <c r="S10" i="32"/>
  <c r="R10" i="32"/>
  <c r="Q10" i="32"/>
  <c r="P10" i="32"/>
  <c r="O10" i="32"/>
  <c r="W9" i="32"/>
  <c r="V9" i="32"/>
  <c r="U9" i="32"/>
  <c r="T9" i="32"/>
  <c r="S9" i="32"/>
  <c r="R9" i="32"/>
  <c r="Q9" i="32"/>
  <c r="P9" i="32"/>
  <c r="O9" i="32"/>
  <c r="W8" i="32"/>
  <c r="V8" i="32"/>
  <c r="U8" i="32"/>
  <c r="T8" i="32"/>
  <c r="AC8" i="32" s="1"/>
  <c r="S8" i="32"/>
  <c r="R8" i="32"/>
  <c r="Q8" i="32"/>
  <c r="P8" i="32"/>
  <c r="O8" i="32"/>
  <c r="W7" i="32"/>
  <c r="V7" i="32"/>
  <c r="U7" i="32"/>
  <c r="T7" i="32"/>
  <c r="S7" i="32"/>
  <c r="R7" i="32"/>
  <c r="Q7" i="32"/>
  <c r="P7" i="32"/>
  <c r="O7" i="32"/>
  <c r="W6" i="32"/>
  <c r="V6" i="32"/>
  <c r="U6" i="32"/>
  <c r="T6" i="32"/>
  <c r="S6" i="32"/>
  <c r="R6" i="32"/>
  <c r="Q6" i="32"/>
  <c r="P6" i="32"/>
  <c r="O6" i="32"/>
  <c r="W5" i="32"/>
  <c r="V5" i="32"/>
  <c r="U5" i="32"/>
  <c r="T5" i="32"/>
  <c r="S5" i="32"/>
  <c r="R5" i="32"/>
  <c r="Q5" i="32"/>
  <c r="P5" i="32"/>
  <c r="O5" i="32"/>
  <c r="W4" i="32"/>
  <c r="V4" i="32"/>
  <c r="U4" i="32"/>
  <c r="T4" i="32"/>
  <c r="S4" i="32"/>
  <c r="R4" i="32"/>
  <c r="Q4" i="32"/>
  <c r="P4" i="32"/>
  <c r="O4" i="32"/>
  <c r="W3" i="32"/>
  <c r="V3" i="32"/>
  <c r="U3" i="32"/>
  <c r="T3" i="32"/>
  <c r="S3" i="32"/>
  <c r="R3" i="32"/>
  <c r="Q3" i="32"/>
  <c r="P3" i="32"/>
  <c r="O3" i="32"/>
  <c r="AB2" i="32"/>
  <c r="W2" i="32"/>
  <c r="V2" i="32"/>
  <c r="U2" i="32"/>
  <c r="T2" i="32"/>
  <c r="S2" i="32"/>
  <c r="R2" i="32"/>
  <c r="Q2" i="32"/>
  <c r="P2" i="32"/>
  <c r="O2" i="32"/>
  <c r="W14" i="31"/>
  <c r="V14" i="31"/>
  <c r="U14" i="31"/>
  <c r="T14" i="31"/>
  <c r="S14" i="31"/>
  <c r="AB14" i="31" s="1"/>
  <c r="R14" i="31"/>
  <c r="Q14" i="31"/>
  <c r="P14" i="31"/>
  <c r="O14" i="31"/>
  <c r="X14" i="31" s="1"/>
  <c r="W13" i="31"/>
  <c r="V13" i="31"/>
  <c r="U13" i="31"/>
  <c r="T13" i="31"/>
  <c r="S13" i="31"/>
  <c r="R13" i="31"/>
  <c r="Q13" i="31"/>
  <c r="P13" i="31"/>
  <c r="O13" i="31"/>
  <c r="W12" i="31"/>
  <c r="V12" i="31"/>
  <c r="U12" i="31"/>
  <c r="T12" i="31"/>
  <c r="S12" i="31"/>
  <c r="R12" i="31"/>
  <c r="Q12" i="31"/>
  <c r="P12" i="31"/>
  <c r="O12" i="31"/>
  <c r="W11" i="31"/>
  <c r="V11" i="31"/>
  <c r="U11" i="31"/>
  <c r="T11" i="31"/>
  <c r="S11" i="31"/>
  <c r="R11" i="31"/>
  <c r="Q11" i="31"/>
  <c r="P11" i="31"/>
  <c r="O11" i="31"/>
  <c r="AC10" i="31"/>
  <c r="W10" i="31"/>
  <c r="V10" i="31"/>
  <c r="U10" i="31"/>
  <c r="T10" i="31"/>
  <c r="S10" i="31"/>
  <c r="R10" i="31"/>
  <c r="Q10" i="31"/>
  <c r="P10" i="31"/>
  <c r="O10" i="31"/>
  <c r="W9" i="31"/>
  <c r="V9" i="31"/>
  <c r="U9" i="31"/>
  <c r="T9" i="31"/>
  <c r="S9" i="31"/>
  <c r="R9" i="31"/>
  <c r="Q9" i="31"/>
  <c r="P9" i="31"/>
  <c r="O9" i="31"/>
  <c r="W8" i="31"/>
  <c r="V8" i="31"/>
  <c r="U8" i="31"/>
  <c r="T8" i="31"/>
  <c r="S8" i="31"/>
  <c r="R8" i="31"/>
  <c r="Q8" i="31"/>
  <c r="P8" i="31"/>
  <c r="O8" i="31"/>
  <c r="W7" i="31"/>
  <c r="V7" i="31"/>
  <c r="U7" i="31"/>
  <c r="T7" i="31"/>
  <c r="S7" i="31"/>
  <c r="R7" i="31"/>
  <c r="Q7" i="31"/>
  <c r="P7" i="31"/>
  <c r="O7" i="31"/>
  <c r="W6" i="31"/>
  <c r="V6" i="31"/>
  <c r="U6" i="31"/>
  <c r="T6" i="31"/>
  <c r="S6" i="31"/>
  <c r="AB6" i="31" s="1"/>
  <c r="R6" i="31"/>
  <c r="Q6" i="31"/>
  <c r="P6" i="31"/>
  <c r="O6" i="31"/>
  <c r="W5" i="31"/>
  <c r="V5" i="31"/>
  <c r="U5" i="31"/>
  <c r="T5" i="31"/>
  <c r="S5" i="31"/>
  <c r="R5" i="31"/>
  <c r="Q5" i="31"/>
  <c r="P5" i="31"/>
  <c r="O5" i="31"/>
  <c r="W4" i="31"/>
  <c r="V4" i="31"/>
  <c r="U4" i="31"/>
  <c r="T4" i="31"/>
  <c r="S4" i="31"/>
  <c r="R4" i="31"/>
  <c r="Q4" i="31"/>
  <c r="P4" i="31"/>
  <c r="O4" i="31"/>
  <c r="W3" i="31"/>
  <c r="V3" i="31"/>
  <c r="U3" i="31"/>
  <c r="T3" i="31"/>
  <c r="S3" i="31"/>
  <c r="R3" i="31"/>
  <c r="Q3" i="31"/>
  <c r="P3" i="31"/>
  <c r="O3" i="31"/>
  <c r="W2" i="31"/>
  <c r="V2" i="31"/>
  <c r="U2" i="31"/>
  <c r="T2" i="31"/>
  <c r="S2" i="31"/>
  <c r="R2" i="31"/>
  <c r="Q2" i="31"/>
  <c r="P2" i="31"/>
  <c r="O2" i="31"/>
  <c r="W15" i="30"/>
  <c r="V15" i="30"/>
  <c r="U15" i="30"/>
  <c r="T15" i="30"/>
  <c r="S15" i="30"/>
  <c r="R15" i="30"/>
  <c r="Q15" i="30"/>
  <c r="P15" i="30"/>
  <c r="O15" i="30"/>
  <c r="W14" i="30"/>
  <c r="V14" i="30"/>
  <c r="U14" i="30"/>
  <c r="T14" i="30"/>
  <c r="S14" i="30"/>
  <c r="R14" i="30"/>
  <c r="Q14" i="30"/>
  <c r="P14" i="30"/>
  <c r="O14" i="30"/>
  <c r="W13" i="30"/>
  <c r="V13" i="30"/>
  <c r="U13" i="30"/>
  <c r="T13" i="30"/>
  <c r="S13" i="30"/>
  <c r="R13" i="30"/>
  <c r="Q13" i="30"/>
  <c r="P13" i="30"/>
  <c r="O13" i="30"/>
  <c r="W12" i="30"/>
  <c r="V12" i="30"/>
  <c r="U12" i="30"/>
  <c r="T12" i="30"/>
  <c r="S12" i="30"/>
  <c r="R12" i="30"/>
  <c r="Q12" i="30"/>
  <c r="P12" i="30"/>
  <c r="O12" i="30"/>
  <c r="X12" i="30" s="1"/>
  <c r="W11" i="30"/>
  <c r="V11" i="30"/>
  <c r="U11" i="30"/>
  <c r="T11" i="30"/>
  <c r="S11" i="30"/>
  <c r="R11" i="30"/>
  <c r="Q11" i="30"/>
  <c r="P11" i="30"/>
  <c r="O11" i="30"/>
  <c r="X11" i="30" s="1"/>
  <c r="AC10" i="30"/>
  <c r="W10" i="30"/>
  <c r="V10" i="30"/>
  <c r="U10" i="30"/>
  <c r="T10" i="30"/>
  <c r="S10" i="30"/>
  <c r="R10" i="30"/>
  <c r="Q10" i="30"/>
  <c r="P10" i="30"/>
  <c r="O10" i="30"/>
  <c r="W9" i="30"/>
  <c r="V9" i="30"/>
  <c r="U9" i="30"/>
  <c r="T9" i="30"/>
  <c r="S9" i="30"/>
  <c r="R9" i="30"/>
  <c r="Q9" i="30"/>
  <c r="P9" i="30"/>
  <c r="O9" i="30"/>
  <c r="W8" i="30"/>
  <c r="V8" i="30"/>
  <c r="U8" i="30"/>
  <c r="T8" i="30"/>
  <c r="S8" i="30"/>
  <c r="R8" i="30"/>
  <c r="Q8" i="30"/>
  <c r="P8" i="30"/>
  <c r="O8" i="30"/>
  <c r="AC8" i="30" s="1"/>
  <c r="AC7" i="30"/>
  <c r="W7" i="30"/>
  <c r="V7" i="30"/>
  <c r="U7" i="30"/>
  <c r="T7" i="30"/>
  <c r="S7" i="30"/>
  <c r="R7" i="30"/>
  <c r="Q7" i="30"/>
  <c r="P7" i="30"/>
  <c r="O7" i="30"/>
  <c r="W6" i="30"/>
  <c r="V6" i="30"/>
  <c r="U6" i="30"/>
  <c r="T6" i="30"/>
  <c r="S6" i="30"/>
  <c r="R6" i="30"/>
  <c r="Q6" i="30"/>
  <c r="P6" i="30"/>
  <c r="O6" i="30"/>
  <c r="W5" i="30"/>
  <c r="V5" i="30"/>
  <c r="U5" i="30"/>
  <c r="T5" i="30"/>
  <c r="S5" i="30"/>
  <c r="R5" i="30"/>
  <c r="Q5" i="30"/>
  <c r="P5" i="30"/>
  <c r="O5" i="30"/>
  <c r="W4" i="30"/>
  <c r="V4" i="30"/>
  <c r="U4" i="30"/>
  <c r="T4" i="30"/>
  <c r="S4" i="30"/>
  <c r="R4" i="30"/>
  <c r="Q4" i="30"/>
  <c r="P4" i="30"/>
  <c r="O4" i="30"/>
  <c r="W3" i="30"/>
  <c r="V3" i="30"/>
  <c r="U3" i="30"/>
  <c r="T3" i="30"/>
  <c r="S3" i="30"/>
  <c r="R3" i="30"/>
  <c r="Q3" i="30"/>
  <c r="P3" i="30"/>
  <c r="O3" i="30"/>
  <c r="W2" i="30"/>
  <c r="V2" i="30"/>
  <c r="U2" i="30"/>
  <c r="T2" i="30"/>
  <c r="S2" i="30"/>
  <c r="R2" i="30"/>
  <c r="Q2" i="30"/>
  <c r="P2" i="30"/>
  <c r="O2" i="30"/>
  <c r="W15" i="29"/>
  <c r="V15" i="29"/>
  <c r="U15" i="29"/>
  <c r="T15" i="29"/>
  <c r="S15" i="29"/>
  <c r="R15" i="29"/>
  <c r="Q15" i="29"/>
  <c r="P15" i="29"/>
  <c r="O15" i="29"/>
  <c r="W14" i="29"/>
  <c r="V14" i="29"/>
  <c r="U14" i="29"/>
  <c r="T14" i="29"/>
  <c r="AC14" i="29" s="1"/>
  <c r="S14" i="29"/>
  <c r="R14" i="29"/>
  <c r="Q14" i="29"/>
  <c r="P14" i="29"/>
  <c r="O14" i="29"/>
  <c r="W13" i="29"/>
  <c r="V13" i="29"/>
  <c r="U13" i="29"/>
  <c r="T13" i="29"/>
  <c r="AC13" i="29" s="1"/>
  <c r="S13" i="29"/>
  <c r="AB13" i="29" s="1"/>
  <c r="R13" i="29"/>
  <c r="Q13" i="29"/>
  <c r="P13" i="29"/>
  <c r="O13" i="29"/>
  <c r="W12" i="29"/>
  <c r="V12" i="29"/>
  <c r="U12" i="29"/>
  <c r="T12" i="29"/>
  <c r="S12" i="29"/>
  <c r="R12" i="29"/>
  <c r="Q12" i="29"/>
  <c r="P12" i="29"/>
  <c r="O12" i="29"/>
  <c r="X12" i="29" s="1"/>
  <c r="Y11" i="29"/>
  <c r="W11" i="29"/>
  <c r="V11" i="29"/>
  <c r="U11" i="29"/>
  <c r="T11" i="29"/>
  <c r="S11" i="29"/>
  <c r="R11" i="29"/>
  <c r="Q11" i="29"/>
  <c r="P11" i="29"/>
  <c r="O11" i="29"/>
  <c r="X11" i="29" s="1"/>
  <c r="W10" i="29"/>
  <c r="V10" i="29"/>
  <c r="U10" i="29"/>
  <c r="T10" i="29"/>
  <c r="S10" i="29"/>
  <c r="R10" i="29"/>
  <c r="Q10" i="29"/>
  <c r="P10" i="29"/>
  <c r="O10" i="29"/>
  <c r="W9" i="29"/>
  <c r="V9" i="29"/>
  <c r="U9" i="29"/>
  <c r="T9" i="29"/>
  <c r="S9" i="29"/>
  <c r="R9" i="29"/>
  <c r="Q9" i="29"/>
  <c r="P9" i="29"/>
  <c r="O9" i="29"/>
  <c r="W8" i="29"/>
  <c r="V8" i="29"/>
  <c r="U8" i="29"/>
  <c r="T8" i="29"/>
  <c r="AC8" i="29" s="1"/>
  <c r="S8" i="29"/>
  <c r="R8" i="29"/>
  <c r="Q8" i="29"/>
  <c r="P8" i="29"/>
  <c r="O8" i="29"/>
  <c r="W7" i="29"/>
  <c r="V7" i="29"/>
  <c r="U7" i="29"/>
  <c r="T7" i="29"/>
  <c r="S7" i="29"/>
  <c r="R7" i="29"/>
  <c r="Q7" i="29"/>
  <c r="AB7" i="29" s="1"/>
  <c r="P7" i="29"/>
  <c r="O7" i="29"/>
  <c r="W6" i="29"/>
  <c r="V6" i="29"/>
  <c r="U6" i="29"/>
  <c r="T6" i="29"/>
  <c r="AC6" i="29" s="1"/>
  <c r="S6" i="29"/>
  <c r="R6" i="29"/>
  <c r="Q6" i="29"/>
  <c r="P6" i="29"/>
  <c r="O6" i="29"/>
  <c r="W5" i="29"/>
  <c r="V5" i="29"/>
  <c r="U5" i="29"/>
  <c r="T5" i="29"/>
  <c r="S5" i="29"/>
  <c r="R5" i="29"/>
  <c r="Q5" i="29"/>
  <c r="P5" i="29"/>
  <c r="O5" i="29"/>
  <c r="W4" i="29"/>
  <c r="V4" i="29"/>
  <c r="U4" i="29"/>
  <c r="T4" i="29"/>
  <c r="AC4" i="29" s="1"/>
  <c r="S4" i="29"/>
  <c r="AB4" i="29" s="1"/>
  <c r="R4" i="29"/>
  <c r="Q4" i="29"/>
  <c r="P4" i="29"/>
  <c r="O4" i="29"/>
  <c r="W3" i="29"/>
  <c r="V3" i="29"/>
  <c r="U3" i="29"/>
  <c r="T3" i="29"/>
  <c r="S3" i="29"/>
  <c r="R3" i="29"/>
  <c r="Q3" i="29"/>
  <c r="P3" i="29"/>
  <c r="O3" i="29"/>
  <c r="AC3" i="29" s="1"/>
  <c r="AC2" i="29"/>
  <c r="W2" i="29"/>
  <c r="V2" i="29"/>
  <c r="U2" i="29"/>
  <c r="T2" i="29"/>
  <c r="S2" i="29"/>
  <c r="R2" i="29"/>
  <c r="Q2" i="29"/>
  <c r="P2" i="29"/>
  <c r="O2" i="29"/>
  <c r="W15" i="28"/>
  <c r="V15" i="28"/>
  <c r="U15" i="28"/>
  <c r="T15" i="28"/>
  <c r="AC15" i="28" s="1"/>
  <c r="S15" i="28"/>
  <c r="R15" i="28"/>
  <c r="Q15" i="28"/>
  <c r="P15" i="28"/>
  <c r="O15" i="28"/>
  <c r="W14" i="28"/>
  <c r="V14" i="28"/>
  <c r="U14" i="28"/>
  <c r="T14" i="28"/>
  <c r="S14" i="28"/>
  <c r="R14" i="28"/>
  <c r="Q14" i="28"/>
  <c r="P14" i="28"/>
  <c r="O14" i="28"/>
  <c r="AB13" i="28"/>
  <c r="W13" i="28"/>
  <c r="V13" i="28"/>
  <c r="U13" i="28"/>
  <c r="T13" i="28"/>
  <c r="AC13" i="28" s="1"/>
  <c r="S13" i="28"/>
  <c r="R13" i="28"/>
  <c r="Q13" i="28"/>
  <c r="P13" i="28"/>
  <c r="O13" i="28"/>
  <c r="W12" i="28"/>
  <c r="V12" i="28"/>
  <c r="U12" i="28"/>
  <c r="T12" i="28"/>
  <c r="S12" i="28"/>
  <c r="R12" i="28"/>
  <c r="Q12" i="28"/>
  <c r="P12" i="28"/>
  <c r="O12" i="28"/>
  <c r="W11" i="28"/>
  <c r="V11" i="28"/>
  <c r="U11" i="28"/>
  <c r="T11" i="28"/>
  <c r="S11" i="28"/>
  <c r="R11" i="28"/>
  <c r="Q11" i="28"/>
  <c r="P11" i="28"/>
  <c r="O11" i="28"/>
  <c r="W10" i="28"/>
  <c r="V10" i="28"/>
  <c r="U10" i="28"/>
  <c r="T10" i="28"/>
  <c r="S10" i="28"/>
  <c r="R10" i="28"/>
  <c r="Q10" i="28"/>
  <c r="P10" i="28"/>
  <c r="O10" i="28"/>
  <c r="W9" i="28"/>
  <c r="V9" i="28"/>
  <c r="U9" i="28"/>
  <c r="T9" i="28"/>
  <c r="S9" i="28"/>
  <c r="R9" i="28"/>
  <c r="Q9" i="28"/>
  <c r="P9" i="28"/>
  <c r="O9" i="28"/>
  <c r="W8" i="28"/>
  <c r="V8" i="28"/>
  <c r="U8" i="28"/>
  <c r="T8" i="28"/>
  <c r="S8" i="28"/>
  <c r="R8" i="28"/>
  <c r="Q8" i="28"/>
  <c r="P8" i="28"/>
  <c r="O8" i="28"/>
  <c r="W7" i="28"/>
  <c r="V7" i="28"/>
  <c r="U7" i="28"/>
  <c r="T7" i="28"/>
  <c r="S7" i="28"/>
  <c r="R7" i="28"/>
  <c r="Q7" i="28"/>
  <c r="P7" i="28"/>
  <c r="O7" i="28"/>
  <c r="W6" i="28"/>
  <c r="V6" i="28"/>
  <c r="U6" i="28"/>
  <c r="T6" i="28"/>
  <c r="S6" i="28"/>
  <c r="R6" i="28"/>
  <c r="Q6" i="28"/>
  <c r="P6" i="28"/>
  <c r="O6" i="28"/>
  <c r="W5" i="28"/>
  <c r="V5" i="28"/>
  <c r="U5" i="28"/>
  <c r="T5" i="28"/>
  <c r="AC5" i="28" s="1"/>
  <c r="S5" i="28"/>
  <c r="R5" i="28"/>
  <c r="Q5" i="28"/>
  <c r="P5" i="28"/>
  <c r="O5" i="28"/>
  <c r="W4" i="28"/>
  <c r="V4" i="28"/>
  <c r="U4" i="28"/>
  <c r="T4" i="28"/>
  <c r="S4" i="28"/>
  <c r="R4" i="28"/>
  <c r="Q4" i="28"/>
  <c r="P4" i="28"/>
  <c r="O4" i="28"/>
  <c r="W3" i="28"/>
  <c r="V3" i="28"/>
  <c r="U3" i="28"/>
  <c r="T3" i="28"/>
  <c r="S3" i="28"/>
  <c r="R3" i="28"/>
  <c r="Q3" i="28"/>
  <c r="P3" i="28"/>
  <c r="O3" i="28"/>
  <c r="W2" i="28"/>
  <c r="V2" i="28"/>
  <c r="U2" i="28"/>
  <c r="T2" i="28"/>
  <c r="S2" i="28"/>
  <c r="R2" i="28"/>
  <c r="Q2" i="28"/>
  <c r="P2" i="28"/>
  <c r="O2" i="28"/>
  <c r="W13" i="27"/>
  <c r="V13" i="27"/>
  <c r="U13" i="27"/>
  <c r="T13" i="27"/>
  <c r="S13" i="27"/>
  <c r="R13" i="27"/>
  <c r="Q13" i="27"/>
  <c r="P13" i="27"/>
  <c r="O13" i="27"/>
  <c r="W12" i="27"/>
  <c r="V12" i="27"/>
  <c r="U12" i="27"/>
  <c r="T12" i="27"/>
  <c r="S12" i="27"/>
  <c r="R12" i="27"/>
  <c r="Q12" i="27"/>
  <c r="P12" i="27"/>
  <c r="O12" i="27"/>
  <c r="W11" i="27"/>
  <c r="V11" i="27"/>
  <c r="U11" i="27"/>
  <c r="T11" i="27"/>
  <c r="S11" i="27"/>
  <c r="R11" i="27"/>
  <c r="Q11" i="27"/>
  <c r="P11" i="27"/>
  <c r="O11" i="27"/>
  <c r="AB10" i="27"/>
  <c r="W10" i="27"/>
  <c r="V10" i="27"/>
  <c r="U10" i="27"/>
  <c r="T10" i="27"/>
  <c r="S10" i="27"/>
  <c r="AC10" i="27" s="1"/>
  <c r="R10" i="27"/>
  <c r="Q10" i="27"/>
  <c r="P10" i="27"/>
  <c r="O10" i="27"/>
  <c r="W9" i="27"/>
  <c r="V9" i="27"/>
  <c r="U9" i="27"/>
  <c r="T9" i="27"/>
  <c r="S9" i="27"/>
  <c r="R9" i="27"/>
  <c r="Q9" i="27"/>
  <c r="P9" i="27"/>
  <c r="O9" i="27"/>
  <c r="AB8" i="27"/>
  <c r="W8" i="27"/>
  <c r="V8" i="27"/>
  <c r="U8" i="27"/>
  <c r="T8" i="27"/>
  <c r="S8" i="27"/>
  <c r="R8" i="27"/>
  <c r="Q8" i="27"/>
  <c r="P8" i="27"/>
  <c r="O8" i="27"/>
  <c r="W7" i="27"/>
  <c r="V7" i="27"/>
  <c r="U7" i="27"/>
  <c r="T7" i="27"/>
  <c r="AC7" i="27" s="1"/>
  <c r="S7" i="27"/>
  <c r="R7" i="27"/>
  <c r="Q7" i="27"/>
  <c r="P7" i="27"/>
  <c r="O7" i="27"/>
  <c r="W6" i="27"/>
  <c r="V6" i="27"/>
  <c r="U6" i="27"/>
  <c r="T6" i="27"/>
  <c r="S6" i="27"/>
  <c r="R6" i="27"/>
  <c r="Q6" i="27"/>
  <c r="P6" i="27"/>
  <c r="O6" i="27"/>
  <c r="W5" i="27"/>
  <c r="V5" i="27"/>
  <c r="U5" i="27"/>
  <c r="T5" i="27"/>
  <c r="S5" i="27"/>
  <c r="R5" i="27"/>
  <c r="Q5" i="27"/>
  <c r="P5" i="27"/>
  <c r="O5" i="27"/>
  <c r="AB4" i="27"/>
  <c r="W4" i="27"/>
  <c r="V4" i="27"/>
  <c r="U4" i="27"/>
  <c r="T4" i="27"/>
  <c r="S4" i="27"/>
  <c r="R4" i="27"/>
  <c r="Q4" i="27"/>
  <c r="P4" i="27"/>
  <c r="O4" i="27"/>
  <c r="W3" i="27"/>
  <c r="V3" i="27"/>
  <c r="U3" i="27"/>
  <c r="T3" i="27"/>
  <c r="S3" i="27"/>
  <c r="R3" i="27"/>
  <c r="Q3" i="27"/>
  <c r="P3" i="27"/>
  <c r="O3" i="27"/>
  <c r="W2" i="27"/>
  <c r="V2" i="27"/>
  <c r="U2" i="27"/>
  <c r="T2" i="27"/>
  <c r="S2" i="27"/>
  <c r="R2" i="27"/>
  <c r="Q2" i="27"/>
  <c r="P2" i="27"/>
  <c r="O2" i="27"/>
  <c r="W14" i="26"/>
  <c r="V14" i="26"/>
  <c r="U14" i="26"/>
  <c r="T14" i="26"/>
  <c r="S14" i="26"/>
  <c r="R14" i="26"/>
  <c r="Q14" i="26"/>
  <c r="P14" i="26"/>
  <c r="O14" i="26"/>
  <c r="W13" i="26"/>
  <c r="V13" i="26"/>
  <c r="U13" i="26"/>
  <c r="T13" i="26"/>
  <c r="S13" i="26"/>
  <c r="R13" i="26"/>
  <c r="Q13" i="26"/>
  <c r="P13" i="26"/>
  <c r="O13" i="26"/>
  <c r="W12" i="26"/>
  <c r="V12" i="26"/>
  <c r="U12" i="26"/>
  <c r="T12" i="26"/>
  <c r="S12" i="26"/>
  <c r="R12" i="26"/>
  <c r="Q12" i="26"/>
  <c r="P12" i="26"/>
  <c r="O12" i="26"/>
  <c r="W11" i="26"/>
  <c r="V11" i="26"/>
  <c r="U11" i="26"/>
  <c r="T11" i="26"/>
  <c r="S11" i="26"/>
  <c r="R11" i="26"/>
  <c r="Q11" i="26"/>
  <c r="P11" i="26"/>
  <c r="O11" i="26"/>
  <c r="AB10" i="26"/>
  <c r="W10" i="26"/>
  <c r="V10" i="26"/>
  <c r="U10" i="26"/>
  <c r="T10" i="26"/>
  <c r="S10" i="26"/>
  <c r="R10" i="26"/>
  <c r="Q10" i="26"/>
  <c r="P10" i="26"/>
  <c r="O10" i="26"/>
  <c r="W9" i="26"/>
  <c r="V9" i="26"/>
  <c r="U9" i="26"/>
  <c r="T9" i="26"/>
  <c r="S9" i="26"/>
  <c r="R9" i="26"/>
  <c r="Q9" i="26"/>
  <c r="P9" i="26"/>
  <c r="O9" i="26"/>
  <c r="W8" i="26"/>
  <c r="V8" i="26"/>
  <c r="U8" i="26"/>
  <c r="T8" i="26"/>
  <c r="S8" i="26"/>
  <c r="R8" i="26"/>
  <c r="Q8" i="26"/>
  <c r="P8" i="26"/>
  <c r="O8" i="26"/>
  <c r="AB7" i="26"/>
  <c r="W7" i="26"/>
  <c r="V7" i="26"/>
  <c r="U7" i="26"/>
  <c r="T7" i="26"/>
  <c r="S7" i="26"/>
  <c r="R7" i="26"/>
  <c r="Q7" i="26"/>
  <c r="P7" i="26"/>
  <c r="O7" i="26"/>
  <c r="W6" i="26"/>
  <c r="V6" i="26"/>
  <c r="U6" i="26"/>
  <c r="T6" i="26"/>
  <c r="AC6" i="26" s="1"/>
  <c r="S6" i="26"/>
  <c r="R6" i="26"/>
  <c r="Q6" i="26"/>
  <c r="P6" i="26"/>
  <c r="O6" i="26"/>
  <c r="W5" i="26"/>
  <c r="V5" i="26"/>
  <c r="U5" i="26"/>
  <c r="T5" i="26"/>
  <c r="S5" i="26"/>
  <c r="R5" i="26"/>
  <c r="Q5" i="26"/>
  <c r="P5" i="26"/>
  <c r="O5" i="26"/>
  <c r="W4" i="26"/>
  <c r="V4" i="26"/>
  <c r="U4" i="26"/>
  <c r="T4" i="26"/>
  <c r="S4" i="26"/>
  <c r="R4" i="26"/>
  <c r="Q4" i="26"/>
  <c r="P4" i="26"/>
  <c r="O4" i="26"/>
  <c r="W3" i="26"/>
  <c r="V3" i="26"/>
  <c r="U3" i="26"/>
  <c r="T3" i="26"/>
  <c r="S3" i="26"/>
  <c r="R3" i="26"/>
  <c r="Q3" i="26"/>
  <c r="P3" i="26"/>
  <c r="O3" i="26"/>
  <c r="AC2" i="26"/>
  <c r="W2" i="26"/>
  <c r="V2" i="26"/>
  <c r="U2" i="26"/>
  <c r="T2" i="26"/>
  <c r="S2" i="26"/>
  <c r="R2" i="26"/>
  <c r="Q2" i="26"/>
  <c r="P2" i="26"/>
  <c r="O2" i="26"/>
  <c r="AB14" i="25"/>
  <c r="W14" i="25"/>
  <c r="V14" i="25"/>
  <c r="U14" i="25"/>
  <c r="T14" i="25"/>
  <c r="AC14" i="25" s="1"/>
  <c r="S14" i="25"/>
  <c r="R14" i="25"/>
  <c r="Q14" i="25"/>
  <c r="P14" i="25"/>
  <c r="O14" i="25"/>
  <c r="X14" i="25" s="1"/>
  <c r="W13" i="25"/>
  <c r="V13" i="25"/>
  <c r="U13" i="25"/>
  <c r="T13" i="25"/>
  <c r="AC13" i="25" s="1"/>
  <c r="S13" i="25"/>
  <c r="R13" i="25"/>
  <c r="AB13" i="25" s="1"/>
  <c r="Q13" i="25"/>
  <c r="P13" i="25"/>
  <c r="O13" i="25"/>
  <c r="W12" i="25"/>
  <c r="V12" i="25"/>
  <c r="U12" i="25"/>
  <c r="T12" i="25"/>
  <c r="S12" i="25"/>
  <c r="R12" i="25"/>
  <c r="Q12" i="25"/>
  <c r="P12" i="25"/>
  <c r="O12" i="25"/>
  <c r="X12" i="25" s="1"/>
  <c r="AB11" i="25"/>
  <c r="W11" i="25"/>
  <c r="V11" i="25"/>
  <c r="U11" i="25"/>
  <c r="T11" i="25"/>
  <c r="S11" i="25"/>
  <c r="R11" i="25"/>
  <c r="Q11" i="25"/>
  <c r="P11" i="25"/>
  <c r="O11" i="25"/>
  <c r="X11" i="25" s="1"/>
  <c r="W10" i="25"/>
  <c r="V10" i="25"/>
  <c r="U10" i="25"/>
  <c r="T10" i="25"/>
  <c r="AC10" i="25" s="1"/>
  <c r="S10" i="25"/>
  <c r="R10" i="25"/>
  <c r="Q10" i="25"/>
  <c r="P10" i="25"/>
  <c r="O10" i="25"/>
  <c r="W9" i="25"/>
  <c r="V9" i="25"/>
  <c r="U9" i="25"/>
  <c r="T9" i="25"/>
  <c r="S9" i="25"/>
  <c r="R9" i="25"/>
  <c r="Q9" i="25"/>
  <c r="P9" i="25"/>
  <c r="O9" i="25"/>
  <c r="W8" i="25"/>
  <c r="V8" i="25"/>
  <c r="U8" i="25"/>
  <c r="T8" i="25"/>
  <c r="AC8" i="25" s="1"/>
  <c r="S8" i="25"/>
  <c r="R8" i="25"/>
  <c r="Q8" i="25"/>
  <c r="P8" i="25"/>
  <c r="O8" i="25"/>
  <c r="W7" i="25"/>
  <c r="V7" i="25"/>
  <c r="U7" i="25"/>
  <c r="T7" i="25"/>
  <c r="S7" i="25"/>
  <c r="R7" i="25"/>
  <c r="Q7" i="25"/>
  <c r="P7" i="25"/>
  <c r="O7" i="25"/>
  <c r="W6" i="25"/>
  <c r="V6" i="25"/>
  <c r="U6" i="25"/>
  <c r="T6" i="25"/>
  <c r="S6" i="25"/>
  <c r="R6" i="25"/>
  <c r="Q6" i="25"/>
  <c r="P6" i="25"/>
  <c r="O6" i="25"/>
  <c r="W5" i="25"/>
  <c r="V5" i="25"/>
  <c r="U5" i="25"/>
  <c r="T5" i="25"/>
  <c r="S5" i="25"/>
  <c r="R5" i="25"/>
  <c r="Q5" i="25"/>
  <c r="P5" i="25"/>
  <c r="O5" i="25"/>
  <c r="W4" i="25"/>
  <c r="V4" i="25"/>
  <c r="U4" i="25"/>
  <c r="T4" i="25"/>
  <c r="S4" i="25"/>
  <c r="AB4" i="25" s="1"/>
  <c r="R4" i="25"/>
  <c r="Q4" i="25"/>
  <c r="P4" i="25"/>
  <c r="O4" i="25"/>
  <c r="W3" i="25"/>
  <c r="V3" i="25"/>
  <c r="U3" i="25"/>
  <c r="T3" i="25"/>
  <c r="S3" i="25"/>
  <c r="R3" i="25"/>
  <c r="Q3" i="25"/>
  <c r="P3" i="25"/>
  <c r="O3" i="25"/>
  <c r="X3" i="25" s="1"/>
  <c r="W2" i="25"/>
  <c r="V2" i="25"/>
  <c r="U2" i="25"/>
  <c r="T2" i="25"/>
  <c r="S2" i="25"/>
  <c r="R2" i="25"/>
  <c r="Q2" i="25"/>
  <c r="P2" i="25"/>
  <c r="O2" i="25"/>
  <c r="X2" i="25" s="1"/>
  <c r="AC15" i="24"/>
  <c r="W15" i="24"/>
  <c r="V15" i="24"/>
  <c r="U15" i="24"/>
  <c r="T15" i="24"/>
  <c r="S15" i="24"/>
  <c r="R15" i="24"/>
  <c r="Q15" i="24"/>
  <c r="P15" i="24"/>
  <c r="O15" i="24"/>
  <c r="AB15" i="24" s="1"/>
  <c r="W14" i="24"/>
  <c r="V14" i="24"/>
  <c r="U14" i="24"/>
  <c r="T14" i="24"/>
  <c r="AC14" i="24" s="1"/>
  <c r="S14" i="24"/>
  <c r="R14" i="24"/>
  <c r="Q14" i="24"/>
  <c r="P14" i="24"/>
  <c r="O14" i="24"/>
  <c r="W13" i="24"/>
  <c r="V13" i="24"/>
  <c r="U13" i="24"/>
  <c r="T13" i="24"/>
  <c r="S13" i="24"/>
  <c r="R13" i="24"/>
  <c r="Q13" i="24"/>
  <c r="P13" i="24"/>
  <c r="O13" i="24"/>
  <c r="W12" i="24"/>
  <c r="V12" i="24"/>
  <c r="U12" i="24"/>
  <c r="T12" i="24"/>
  <c r="S12" i="24"/>
  <c r="R12" i="24"/>
  <c r="Q12" i="24"/>
  <c r="P12" i="24"/>
  <c r="O12" i="24"/>
  <c r="W11" i="24"/>
  <c r="V11" i="24"/>
  <c r="U11" i="24"/>
  <c r="T11" i="24"/>
  <c r="S11" i="24"/>
  <c r="R11" i="24"/>
  <c r="Q11" i="24"/>
  <c r="P11" i="24"/>
  <c r="O11" i="24"/>
  <c r="W10" i="24"/>
  <c r="V10" i="24"/>
  <c r="U10" i="24"/>
  <c r="T10" i="24"/>
  <c r="S10" i="24"/>
  <c r="R10" i="24"/>
  <c r="Q10" i="24"/>
  <c r="P10" i="24"/>
  <c r="O10" i="24"/>
  <c r="W9" i="24"/>
  <c r="V9" i="24"/>
  <c r="U9" i="24"/>
  <c r="T9" i="24"/>
  <c r="S9" i="24"/>
  <c r="R9" i="24"/>
  <c r="Q9" i="24"/>
  <c r="P9" i="24"/>
  <c r="O9" i="24"/>
  <c r="W8" i="24"/>
  <c r="V8" i="24"/>
  <c r="U8" i="24"/>
  <c r="T8" i="24"/>
  <c r="S8" i="24"/>
  <c r="R8" i="24"/>
  <c r="Q8" i="24"/>
  <c r="P8" i="24"/>
  <c r="O8" i="24"/>
  <c r="W7" i="24"/>
  <c r="V7" i="24"/>
  <c r="U7" i="24"/>
  <c r="T7" i="24"/>
  <c r="S7" i="24"/>
  <c r="R7" i="24"/>
  <c r="Q7" i="24"/>
  <c r="P7" i="24"/>
  <c r="O7" i="24"/>
  <c r="AB6" i="24"/>
  <c r="W6" i="24"/>
  <c r="V6" i="24"/>
  <c r="U6" i="24"/>
  <c r="T6" i="24"/>
  <c r="S6" i="24"/>
  <c r="R6" i="24"/>
  <c r="Q6" i="24"/>
  <c r="P6" i="24"/>
  <c r="O6" i="24"/>
  <c r="X6" i="24" s="1"/>
  <c r="W5" i="24"/>
  <c r="V5" i="24"/>
  <c r="U5" i="24"/>
  <c r="T5" i="24"/>
  <c r="AC5" i="24" s="1"/>
  <c r="S5" i="24"/>
  <c r="R5" i="24"/>
  <c r="Q5" i="24"/>
  <c r="P5" i="24"/>
  <c r="O5" i="24"/>
  <c r="W4" i="24"/>
  <c r="V4" i="24"/>
  <c r="U4" i="24"/>
  <c r="T4" i="24"/>
  <c r="S4" i="24"/>
  <c r="R4" i="24"/>
  <c r="Q4" i="24"/>
  <c r="P4" i="24"/>
  <c r="O4" i="24"/>
  <c r="AC3" i="24"/>
  <c r="AB3" i="24"/>
  <c r="W3" i="24"/>
  <c r="V3" i="24"/>
  <c r="U3" i="24"/>
  <c r="T3" i="24"/>
  <c r="S3" i="24"/>
  <c r="R3" i="24"/>
  <c r="Q3" i="24"/>
  <c r="P3" i="24"/>
  <c r="O3" i="24"/>
  <c r="W2" i="24"/>
  <c r="V2" i="24"/>
  <c r="U2" i="24"/>
  <c r="T2" i="24"/>
  <c r="S2" i="24"/>
  <c r="R2" i="24"/>
  <c r="Q2" i="24"/>
  <c r="P2" i="24"/>
  <c r="O2" i="24"/>
  <c r="W14" i="23"/>
  <c r="V14" i="23"/>
  <c r="U14" i="23"/>
  <c r="T14" i="23"/>
  <c r="S14" i="23"/>
  <c r="R14" i="23"/>
  <c r="Q14" i="23"/>
  <c r="P14" i="23"/>
  <c r="O14" i="23"/>
  <c r="W13" i="23"/>
  <c r="V13" i="23"/>
  <c r="U13" i="23"/>
  <c r="T13" i="23"/>
  <c r="S13" i="23"/>
  <c r="R13" i="23"/>
  <c r="Q13" i="23"/>
  <c r="P13" i="23"/>
  <c r="O13" i="23"/>
  <c r="W12" i="23"/>
  <c r="V12" i="23"/>
  <c r="U12" i="23"/>
  <c r="T12" i="23"/>
  <c r="S12" i="23"/>
  <c r="AB12" i="23" s="1"/>
  <c r="R12" i="23"/>
  <c r="Q12" i="23"/>
  <c r="P12" i="23"/>
  <c r="O12" i="23"/>
  <c r="AC11" i="23"/>
  <c r="W11" i="23"/>
  <c r="V11" i="23"/>
  <c r="U11" i="23"/>
  <c r="T11" i="23"/>
  <c r="S11" i="23"/>
  <c r="R11" i="23"/>
  <c r="Q11" i="23"/>
  <c r="P11" i="23"/>
  <c r="O11" i="23"/>
  <c r="W10" i="23"/>
  <c r="V10" i="23"/>
  <c r="U10" i="23"/>
  <c r="T10" i="23"/>
  <c r="S10" i="23"/>
  <c r="R10" i="23"/>
  <c r="Q10" i="23"/>
  <c r="P10" i="23"/>
  <c r="O10" i="23"/>
  <c r="W9" i="23"/>
  <c r="V9" i="23"/>
  <c r="U9" i="23"/>
  <c r="T9" i="23"/>
  <c r="S9" i="23"/>
  <c r="R9" i="23"/>
  <c r="Q9" i="23"/>
  <c r="P9" i="23"/>
  <c r="O9" i="23"/>
  <c r="X9" i="23" s="1"/>
  <c r="AC8" i="23"/>
  <c r="W8" i="23"/>
  <c r="V8" i="23"/>
  <c r="U8" i="23"/>
  <c r="T8" i="23"/>
  <c r="S8" i="23"/>
  <c r="R8" i="23"/>
  <c r="Q8" i="23"/>
  <c r="P8" i="23"/>
  <c r="O8" i="23"/>
  <c r="W7" i="23"/>
  <c r="V7" i="23"/>
  <c r="U7" i="23"/>
  <c r="T7" i="23"/>
  <c r="S7" i="23"/>
  <c r="R7" i="23"/>
  <c r="Q7" i="23"/>
  <c r="P7" i="23"/>
  <c r="O7" i="23"/>
  <c r="W6" i="23"/>
  <c r="V6" i="23"/>
  <c r="U6" i="23"/>
  <c r="T6" i="23"/>
  <c r="S6" i="23"/>
  <c r="AB6" i="23" s="1"/>
  <c r="R6" i="23"/>
  <c r="Q6" i="23"/>
  <c r="P6" i="23"/>
  <c r="O6" i="23"/>
  <c r="W5" i="23"/>
  <c r="V5" i="23"/>
  <c r="U5" i="23"/>
  <c r="T5" i="23"/>
  <c r="S5" i="23"/>
  <c r="R5" i="23"/>
  <c r="Q5" i="23"/>
  <c r="P5" i="23"/>
  <c r="O5" i="23"/>
  <c r="AE4" i="23"/>
  <c r="W4" i="23"/>
  <c r="V4" i="23"/>
  <c r="U4" i="23"/>
  <c r="T4" i="23"/>
  <c r="S4" i="23"/>
  <c r="AB4" i="23" s="1"/>
  <c r="R4" i="23"/>
  <c r="Q4" i="23"/>
  <c r="Y4" i="23" s="1"/>
  <c r="P4" i="23"/>
  <c r="O4" i="23"/>
  <c r="X4" i="23" s="1"/>
  <c r="W3" i="23"/>
  <c r="V3" i="23"/>
  <c r="U3" i="23"/>
  <c r="T3" i="23"/>
  <c r="S3" i="23"/>
  <c r="R3" i="23"/>
  <c r="Q3" i="23"/>
  <c r="P3" i="23"/>
  <c r="O3" i="23"/>
  <c r="W2" i="23"/>
  <c r="V2" i="23"/>
  <c r="U2" i="23"/>
  <c r="T2" i="23"/>
  <c r="S2" i="23"/>
  <c r="R2" i="23"/>
  <c r="Q2" i="23"/>
  <c r="P2" i="23"/>
  <c r="O2" i="23"/>
  <c r="W15" i="22"/>
  <c r="V15" i="22"/>
  <c r="U15" i="22"/>
  <c r="T15" i="22"/>
  <c r="S15" i="22"/>
  <c r="R15" i="22"/>
  <c r="Q15" i="22"/>
  <c r="P15" i="22"/>
  <c r="O15" i="22"/>
  <c r="W14" i="22"/>
  <c r="V14" i="22"/>
  <c r="U14" i="22"/>
  <c r="T14" i="22"/>
  <c r="S14" i="22"/>
  <c r="R14" i="22"/>
  <c r="Q14" i="22"/>
  <c r="P14" i="22"/>
  <c r="O14" i="22"/>
  <c r="W13" i="22"/>
  <c r="V13" i="22"/>
  <c r="U13" i="22"/>
  <c r="T13" i="22"/>
  <c r="S13" i="22"/>
  <c r="AB13" i="22" s="1"/>
  <c r="R13" i="22"/>
  <c r="Q13" i="22"/>
  <c r="P13" i="22"/>
  <c r="O13" i="22"/>
  <c r="AC12" i="22"/>
  <c r="W12" i="22"/>
  <c r="V12" i="22"/>
  <c r="U12" i="22"/>
  <c r="T12" i="22"/>
  <c r="S12" i="22"/>
  <c r="R12" i="22"/>
  <c r="Q12" i="22"/>
  <c r="P12" i="22"/>
  <c r="O12" i="22"/>
  <c r="X12" i="22" s="1"/>
  <c r="W11" i="22"/>
  <c r="V11" i="22"/>
  <c r="U11" i="22"/>
  <c r="T11" i="22"/>
  <c r="AC11" i="22" s="1"/>
  <c r="S11" i="22"/>
  <c r="R11" i="22"/>
  <c r="Q11" i="22"/>
  <c r="P11" i="22"/>
  <c r="O11" i="22"/>
  <c r="AB11" i="22" s="1"/>
  <c r="W10" i="22"/>
  <c r="V10" i="22"/>
  <c r="U10" i="22"/>
  <c r="T10" i="22"/>
  <c r="S10" i="22"/>
  <c r="R10" i="22"/>
  <c r="Q10" i="22"/>
  <c r="P10" i="22"/>
  <c r="O10" i="22"/>
  <c r="W9" i="22"/>
  <c r="V9" i="22"/>
  <c r="U9" i="22"/>
  <c r="T9" i="22"/>
  <c r="AC9" i="22" s="1"/>
  <c r="S9" i="22"/>
  <c r="R9" i="22"/>
  <c r="AB9" i="22" s="1"/>
  <c r="Q9" i="22"/>
  <c r="P9" i="22"/>
  <c r="O9" i="22"/>
  <c r="W8" i="22"/>
  <c r="V8" i="22"/>
  <c r="U8" i="22"/>
  <c r="T8" i="22"/>
  <c r="S8" i="22"/>
  <c r="R8" i="22"/>
  <c r="Q8" i="22"/>
  <c r="P8" i="22"/>
  <c r="O8" i="22"/>
  <c r="W7" i="22"/>
  <c r="V7" i="22"/>
  <c r="U7" i="22"/>
  <c r="T7" i="22"/>
  <c r="S7" i="22"/>
  <c r="R7" i="22"/>
  <c r="Q7" i="22"/>
  <c r="P7" i="22"/>
  <c r="O7" i="22"/>
  <c r="W6" i="22"/>
  <c r="V6" i="22"/>
  <c r="U6" i="22"/>
  <c r="T6" i="22"/>
  <c r="S6" i="22"/>
  <c r="R6" i="22"/>
  <c r="Q6" i="22"/>
  <c r="P6" i="22"/>
  <c r="O6" i="22"/>
  <c r="W5" i="22"/>
  <c r="V5" i="22"/>
  <c r="U5" i="22"/>
  <c r="T5" i="22"/>
  <c r="S5" i="22"/>
  <c r="R5" i="22"/>
  <c r="Q5" i="22"/>
  <c r="P5" i="22"/>
  <c r="O5" i="22"/>
  <c r="W4" i="22"/>
  <c r="V4" i="22"/>
  <c r="U4" i="22"/>
  <c r="T4" i="22"/>
  <c r="S4" i="22"/>
  <c r="R4" i="22"/>
  <c r="Q4" i="22"/>
  <c r="P4" i="22"/>
  <c r="O4" i="22"/>
  <c r="W3" i="22"/>
  <c r="V3" i="22"/>
  <c r="U3" i="22"/>
  <c r="T3" i="22"/>
  <c r="S3" i="22"/>
  <c r="AB3" i="22" s="1"/>
  <c r="R3" i="22"/>
  <c r="Q3" i="22"/>
  <c r="P3" i="22"/>
  <c r="O3" i="22"/>
  <c r="W2" i="22"/>
  <c r="V2" i="22"/>
  <c r="U2" i="22"/>
  <c r="T2" i="22"/>
  <c r="S2" i="22"/>
  <c r="R2" i="22"/>
  <c r="Q2" i="22"/>
  <c r="P2" i="22"/>
  <c r="O2" i="22"/>
  <c r="W15" i="21"/>
  <c r="V15" i="21"/>
  <c r="U15" i="21"/>
  <c r="T15" i="21"/>
  <c r="S15" i="21"/>
  <c r="R15" i="21"/>
  <c r="Q15" i="21"/>
  <c r="P15" i="21"/>
  <c r="O15" i="21"/>
  <c r="W14" i="21"/>
  <c r="V14" i="21"/>
  <c r="U14" i="21"/>
  <c r="T14" i="21"/>
  <c r="S14" i="21"/>
  <c r="AB14" i="21" s="1"/>
  <c r="R14" i="21"/>
  <c r="Q14" i="21"/>
  <c r="P14" i="21"/>
  <c r="O14" i="21"/>
  <c r="AC13" i="21"/>
  <c r="W13" i="21"/>
  <c r="V13" i="21"/>
  <c r="U13" i="21"/>
  <c r="T13" i="21"/>
  <c r="S13" i="21"/>
  <c r="AB13" i="21" s="1"/>
  <c r="R13" i="21"/>
  <c r="Q13" i="21"/>
  <c r="P13" i="21"/>
  <c r="O13" i="21"/>
  <c r="W12" i="21"/>
  <c r="V12" i="21"/>
  <c r="U12" i="21"/>
  <c r="T12" i="21"/>
  <c r="S12" i="21"/>
  <c r="R12" i="21"/>
  <c r="Q12" i="21"/>
  <c r="P12" i="21"/>
  <c r="O12" i="21"/>
  <c r="W11" i="21"/>
  <c r="V11" i="21"/>
  <c r="U11" i="21"/>
  <c r="T11" i="21"/>
  <c r="AC11" i="21" s="1"/>
  <c r="S11" i="21"/>
  <c r="R11" i="21"/>
  <c r="Q11" i="21"/>
  <c r="P11" i="21"/>
  <c r="O11" i="21"/>
  <c r="W10" i="21"/>
  <c r="V10" i="21"/>
  <c r="U10" i="21"/>
  <c r="T10" i="21"/>
  <c r="S10" i="21"/>
  <c r="R10" i="21"/>
  <c r="Q10" i="21"/>
  <c r="P10" i="21"/>
  <c r="O10" i="21"/>
  <c r="AC9" i="21"/>
  <c r="W9" i="21"/>
  <c r="V9" i="21"/>
  <c r="U9" i="21"/>
  <c r="T9" i="21"/>
  <c r="S9" i="21"/>
  <c r="R9" i="21"/>
  <c r="Q9" i="21"/>
  <c r="P9" i="21"/>
  <c r="O9" i="21"/>
  <c r="X9" i="21" s="1"/>
  <c r="W8" i="21"/>
  <c r="V8" i="21"/>
  <c r="U8" i="21"/>
  <c r="T8" i="21"/>
  <c r="S8" i="21"/>
  <c r="R8" i="21"/>
  <c r="Q8" i="21"/>
  <c r="P8" i="21"/>
  <c r="O8" i="21"/>
  <c r="AC8" i="21" s="1"/>
  <c r="W7" i="21"/>
  <c r="V7" i="21"/>
  <c r="U7" i="21"/>
  <c r="T7" i="21"/>
  <c r="S7" i="21"/>
  <c r="R7" i="21"/>
  <c r="Q7" i="21"/>
  <c r="P7" i="21"/>
  <c r="O7" i="21"/>
  <c r="W6" i="21"/>
  <c r="V6" i="21"/>
  <c r="U6" i="21"/>
  <c r="T6" i="21"/>
  <c r="S6" i="21"/>
  <c r="R6" i="21"/>
  <c r="Q6" i="21"/>
  <c r="P6" i="21"/>
  <c r="O6" i="21"/>
  <c r="W5" i="21"/>
  <c r="V5" i="21"/>
  <c r="U5" i="21"/>
  <c r="T5" i="21"/>
  <c r="S5" i="21"/>
  <c r="R5" i="21"/>
  <c r="Q5" i="21"/>
  <c r="P5" i="21"/>
  <c r="O5" i="21"/>
  <c r="W4" i="21"/>
  <c r="V4" i="21"/>
  <c r="U4" i="21"/>
  <c r="T4" i="21"/>
  <c r="AC4" i="21" s="1"/>
  <c r="S4" i="21"/>
  <c r="R4" i="21"/>
  <c r="Q4" i="21"/>
  <c r="P4" i="21"/>
  <c r="X4" i="21" s="1"/>
  <c r="O4" i="21"/>
  <c r="W3" i="21"/>
  <c r="V3" i="21"/>
  <c r="U3" i="21"/>
  <c r="T3" i="21"/>
  <c r="S3" i="21"/>
  <c r="R3" i="21"/>
  <c r="Q3" i="21"/>
  <c r="P3" i="21"/>
  <c r="O3" i="21"/>
  <c r="W2" i="21"/>
  <c r="V2" i="21"/>
  <c r="U2" i="21"/>
  <c r="T2" i="21"/>
  <c r="S2" i="21"/>
  <c r="R2" i="21"/>
  <c r="Q2" i="21"/>
  <c r="P2" i="21"/>
  <c r="AC2" i="21" s="1"/>
  <c r="O2" i="21"/>
  <c r="W12" i="20"/>
  <c r="V12" i="20"/>
  <c r="U12" i="20"/>
  <c r="T12" i="20"/>
  <c r="S12" i="20"/>
  <c r="R12" i="20"/>
  <c r="AC12" i="20" s="1"/>
  <c r="Q12" i="20"/>
  <c r="P12" i="20"/>
  <c r="O12" i="20"/>
  <c r="AB11" i="20"/>
  <c r="W11" i="20"/>
  <c r="V11" i="20"/>
  <c r="U11" i="20"/>
  <c r="T11" i="20"/>
  <c r="S11" i="20"/>
  <c r="R11" i="20"/>
  <c r="Q11" i="20"/>
  <c r="P11" i="20"/>
  <c r="O11" i="20"/>
  <c r="W10" i="20"/>
  <c r="V10" i="20"/>
  <c r="U10" i="20"/>
  <c r="T10" i="20"/>
  <c r="S10" i="20"/>
  <c r="R10" i="20"/>
  <c r="Q10" i="20"/>
  <c r="P10" i="20"/>
  <c r="O10" i="20"/>
  <c r="AB9" i="20"/>
  <c r="W9" i="20"/>
  <c r="V9" i="20"/>
  <c r="U9" i="20"/>
  <c r="T9" i="20"/>
  <c r="AC9" i="20" s="1"/>
  <c r="S9" i="20"/>
  <c r="R9" i="20"/>
  <c r="Q9" i="20"/>
  <c r="P9" i="20"/>
  <c r="O9" i="20"/>
  <c r="W8" i="20"/>
  <c r="V8" i="20"/>
  <c r="U8" i="20"/>
  <c r="T8" i="20"/>
  <c r="S8" i="20"/>
  <c r="R8" i="20"/>
  <c r="Q8" i="20"/>
  <c r="P8" i="20"/>
  <c r="O8" i="20"/>
  <c r="W7" i="20"/>
  <c r="V7" i="20"/>
  <c r="U7" i="20"/>
  <c r="T7" i="20"/>
  <c r="S7" i="20"/>
  <c r="R7" i="20"/>
  <c r="Q7" i="20"/>
  <c r="P7" i="20"/>
  <c r="O7" i="20"/>
  <c r="W6" i="20"/>
  <c r="V6" i="20"/>
  <c r="U6" i="20"/>
  <c r="T6" i="20"/>
  <c r="AC6" i="20" s="1"/>
  <c r="S6" i="20"/>
  <c r="R6" i="20"/>
  <c r="Q6" i="20"/>
  <c r="P6" i="20"/>
  <c r="X6" i="20" s="1"/>
  <c r="O6" i="20"/>
  <c r="W5" i="20"/>
  <c r="V5" i="20"/>
  <c r="U5" i="20"/>
  <c r="T5" i="20"/>
  <c r="S5" i="20"/>
  <c r="R5" i="20"/>
  <c r="Q5" i="20"/>
  <c r="P5" i="20"/>
  <c r="O5" i="20"/>
  <c r="W4" i="20"/>
  <c r="V4" i="20"/>
  <c r="U4" i="20"/>
  <c r="T4" i="20"/>
  <c r="S4" i="20"/>
  <c r="R4" i="20"/>
  <c r="Q4" i="20"/>
  <c r="P4" i="20"/>
  <c r="O4" i="20"/>
  <c r="AC3" i="20"/>
  <c r="W3" i="20"/>
  <c r="V3" i="20"/>
  <c r="U3" i="20"/>
  <c r="T3" i="20"/>
  <c r="S3" i="20"/>
  <c r="R3" i="20"/>
  <c r="Q3" i="20"/>
  <c r="P3" i="20"/>
  <c r="O3" i="20"/>
  <c r="X3" i="20" s="1"/>
  <c r="AD3" i="20" s="1"/>
  <c r="W2" i="20"/>
  <c r="V2" i="20"/>
  <c r="U2" i="20"/>
  <c r="T2" i="20"/>
  <c r="AC2" i="20" s="1"/>
  <c r="S2" i="20"/>
  <c r="R2" i="20"/>
  <c r="Q2" i="20"/>
  <c r="P2" i="20"/>
  <c r="O2" i="20"/>
  <c r="AC15" i="19"/>
  <c r="W15" i="19"/>
  <c r="V15" i="19"/>
  <c r="U15" i="19"/>
  <c r="T15" i="19"/>
  <c r="S15" i="19"/>
  <c r="AB15" i="19" s="1"/>
  <c r="R15" i="19"/>
  <c r="Q15" i="19"/>
  <c r="P15" i="19"/>
  <c r="O15" i="19"/>
  <c r="W14" i="19"/>
  <c r="V14" i="19"/>
  <c r="U14" i="19"/>
  <c r="T14" i="19"/>
  <c r="S14" i="19"/>
  <c r="AB14" i="19" s="1"/>
  <c r="R14" i="19"/>
  <c r="Q14" i="19"/>
  <c r="P14" i="19"/>
  <c r="O14" i="19"/>
  <c r="W13" i="19"/>
  <c r="V13" i="19"/>
  <c r="U13" i="19"/>
  <c r="T13" i="19"/>
  <c r="S13" i="19"/>
  <c r="R13" i="19"/>
  <c r="Q13" i="19"/>
  <c r="P13" i="19"/>
  <c r="O13" i="19"/>
  <c r="W12" i="19"/>
  <c r="V12" i="19"/>
  <c r="U12" i="19"/>
  <c r="T12" i="19"/>
  <c r="S12" i="19"/>
  <c r="R12" i="19"/>
  <c r="Q12" i="19"/>
  <c r="P12" i="19"/>
  <c r="O12" i="19"/>
  <c r="W11" i="19"/>
  <c r="V11" i="19"/>
  <c r="U11" i="19"/>
  <c r="T11" i="19"/>
  <c r="S11" i="19"/>
  <c r="R11" i="19"/>
  <c r="Q11" i="19"/>
  <c r="P11" i="19"/>
  <c r="O11" i="19"/>
  <c r="X11" i="19" s="1"/>
  <c r="W10" i="19"/>
  <c r="V10" i="19"/>
  <c r="U10" i="19"/>
  <c r="T10" i="19"/>
  <c r="S10" i="19"/>
  <c r="R10" i="19"/>
  <c r="Q10" i="19"/>
  <c r="P10" i="19"/>
  <c r="O10" i="19"/>
  <c r="AC9" i="19"/>
  <c r="W9" i="19"/>
  <c r="V9" i="19"/>
  <c r="U9" i="19"/>
  <c r="T9" i="19"/>
  <c r="S9" i="19"/>
  <c r="R9" i="19"/>
  <c r="Q9" i="19"/>
  <c r="P9" i="19"/>
  <c r="O9" i="19"/>
  <c r="W8" i="19"/>
  <c r="V8" i="19"/>
  <c r="U8" i="19"/>
  <c r="T8" i="19"/>
  <c r="S8" i="19"/>
  <c r="AB8" i="19" s="1"/>
  <c r="R8" i="19"/>
  <c r="Q8" i="19"/>
  <c r="P8" i="19"/>
  <c r="O8" i="19"/>
  <c r="AC7" i="19"/>
  <c r="W7" i="19"/>
  <c r="V7" i="19"/>
  <c r="U7" i="19"/>
  <c r="T7" i="19"/>
  <c r="S7" i="19"/>
  <c r="R7" i="19"/>
  <c r="Q7" i="19"/>
  <c r="P7" i="19"/>
  <c r="O7" i="19"/>
  <c r="AC6" i="19"/>
  <c r="W6" i="19"/>
  <c r="V6" i="19"/>
  <c r="U6" i="19"/>
  <c r="T6" i="19"/>
  <c r="S6" i="19"/>
  <c r="AB6" i="19" s="1"/>
  <c r="R6" i="19"/>
  <c r="Q6" i="19"/>
  <c r="P6" i="19"/>
  <c r="O6" i="19"/>
  <c r="W5" i="19"/>
  <c r="V5" i="19"/>
  <c r="U5" i="19"/>
  <c r="T5" i="19"/>
  <c r="S5" i="19"/>
  <c r="AB5" i="19" s="1"/>
  <c r="R5" i="19"/>
  <c r="Q5" i="19"/>
  <c r="P5" i="19"/>
  <c r="O5" i="19"/>
  <c r="W4" i="19"/>
  <c r="V4" i="19"/>
  <c r="U4" i="19"/>
  <c r="T4" i="19"/>
  <c r="S4" i="19"/>
  <c r="R4" i="19"/>
  <c r="Q4" i="19"/>
  <c r="P4" i="19"/>
  <c r="O4" i="19"/>
  <c r="W3" i="19"/>
  <c r="V3" i="19"/>
  <c r="U3" i="19"/>
  <c r="T3" i="19"/>
  <c r="S3" i="19"/>
  <c r="R3" i="19"/>
  <c r="Q3" i="19"/>
  <c r="P3" i="19"/>
  <c r="O3" i="19"/>
  <c r="W2" i="19"/>
  <c r="V2" i="19"/>
  <c r="U2" i="19"/>
  <c r="T2" i="19"/>
  <c r="S2" i="19"/>
  <c r="R2" i="19"/>
  <c r="Q2" i="19"/>
  <c r="P2" i="19"/>
  <c r="O2" i="19"/>
  <c r="AB15" i="18"/>
  <c r="W15" i="18"/>
  <c r="V15" i="18"/>
  <c r="U15" i="18"/>
  <c r="T15" i="18"/>
  <c r="AC15" i="18" s="1"/>
  <c r="S15" i="18"/>
  <c r="R15" i="18"/>
  <c r="Q15" i="18"/>
  <c r="P15" i="18"/>
  <c r="O15" i="18"/>
  <c r="AC14" i="18"/>
  <c r="W14" i="18"/>
  <c r="V14" i="18"/>
  <c r="U14" i="18"/>
  <c r="T14" i="18"/>
  <c r="S14" i="18"/>
  <c r="R14" i="18"/>
  <c r="Q14" i="18"/>
  <c r="P14" i="18"/>
  <c r="O14" i="18"/>
  <c r="AB13" i="18"/>
  <c r="W13" i="18"/>
  <c r="V13" i="18"/>
  <c r="U13" i="18"/>
  <c r="T13" i="18"/>
  <c r="S13" i="18"/>
  <c r="R13" i="18"/>
  <c r="Q13" i="18"/>
  <c r="P13" i="18"/>
  <c r="O13" i="18"/>
  <c r="W12" i="18"/>
  <c r="V12" i="18"/>
  <c r="U12" i="18"/>
  <c r="T12" i="18"/>
  <c r="S12" i="18"/>
  <c r="R12" i="18"/>
  <c r="Q12" i="18"/>
  <c r="P12" i="18"/>
  <c r="O12" i="18"/>
  <c r="W11" i="18"/>
  <c r="V11" i="18"/>
  <c r="U11" i="18"/>
  <c r="T11" i="18"/>
  <c r="S11" i="18"/>
  <c r="R11" i="18"/>
  <c r="Q11" i="18"/>
  <c r="P11" i="18"/>
  <c r="O11" i="18"/>
  <c r="W10" i="18"/>
  <c r="V10" i="18"/>
  <c r="U10" i="18"/>
  <c r="T10" i="18"/>
  <c r="S10" i="18"/>
  <c r="R10" i="18"/>
  <c r="AB10" i="18" s="1"/>
  <c r="Q10" i="18"/>
  <c r="P10" i="18"/>
  <c r="O10" i="18"/>
  <c r="X10" i="18" s="1"/>
  <c r="W9" i="18"/>
  <c r="V9" i="18"/>
  <c r="U9" i="18"/>
  <c r="T9" i="18"/>
  <c r="S9" i="18"/>
  <c r="R9" i="18"/>
  <c r="Q9" i="18"/>
  <c r="P9" i="18"/>
  <c r="O9" i="18"/>
  <c r="X9" i="18" s="1"/>
  <c r="W8" i="18"/>
  <c r="V8" i="18"/>
  <c r="U8" i="18"/>
  <c r="T8" i="18"/>
  <c r="S8" i="18"/>
  <c r="R8" i="18"/>
  <c r="Q8" i="18"/>
  <c r="P8" i="18"/>
  <c r="O8" i="18"/>
  <c r="W7" i="18"/>
  <c r="V7" i="18"/>
  <c r="U7" i="18"/>
  <c r="T7" i="18"/>
  <c r="AC7" i="18" s="1"/>
  <c r="S7" i="18"/>
  <c r="R7" i="18"/>
  <c r="Q7" i="18"/>
  <c r="P7" i="18"/>
  <c r="O7" i="18"/>
  <c r="AB6" i="18"/>
  <c r="W6" i="18"/>
  <c r="V6" i="18"/>
  <c r="U6" i="18"/>
  <c r="T6" i="18"/>
  <c r="AC6" i="18" s="1"/>
  <c r="S6" i="18"/>
  <c r="R6" i="18"/>
  <c r="Q6" i="18"/>
  <c r="P6" i="18"/>
  <c r="O6" i="18"/>
  <c r="AC5" i="18"/>
  <c r="W5" i="18"/>
  <c r="V5" i="18"/>
  <c r="U5" i="18"/>
  <c r="T5" i="18"/>
  <c r="S5" i="18"/>
  <c r="R5" i="18"/>
  <c r="Q5" i="18"/>
  <c r="P5" i="18"/>
  <c r="O5" i="18"/>
  <c r="AB5" i="18" s="1"/>
  <c r="AC4" i="18"/>
  <c r="W4" i="18"/>
  <c r="V4" i="18"/>
  <c r="U4" i="18"/>
  <c r="T4" i="18"/>
  <c r="S4" i="18"/>
  <c r="R4" i="18"/>
  <c r="Q4" i="18"/>
  <c r="P4" i="18"/>
  <c r="O4" i="18"/>
  <c r="W3" i="18"/>
  <c r="V3" i="18"/>
  <c r="U3" i="18"/>
  <c r="T3" i="18"/>
  <c r="S3" i="18"/>
  <c r="R3" i="18"/>
  <c r="Q3" i="18"/>
  <c r="P3" i="18"/>
  <c r="O3" i="18"/>
  <c r="W2" i="18"/>
  <c r="V2" i="18"/>
  <c r="U2" i="18"/>
  <c r="T2" i="18"/>
  <c r="AC2" i="18" s="1"/>
  <c r="S2" i="18"/>
  <c r="R2" i="18"/>
  <c r="Q2" i="18"/>
  <c r="P2" i="18"/>
  <c r="O2" i="18"/>
  <c r="X2" i="18" s="1"/>
  <c r="W14" i="17"/>
  <c r="V14" i="17"/>
  <c r="U14" i="17"/>
  <c r="T14" i="17"/>
  <c r="AC14" i="17" s="1"/>
  <c r="S14" i="17"/>
  <c r="R14" i="17"/>
  <c r="Q14" i="17"/>
  <c r="P14" i="17"/>
  <c r="O14" i="17"/>
  <c r="AC13" i="17"/>
  <c r="W13" i="17"/>
  <c r="V13" i="17"/>
  <c r="U13" i="17"/>
  <c r="T13" i="17"/>
  <c r="S13" i="17"/>
  <c r="R13" i="17"/>
  <c r="Q13" i="17"/>
  <c r="P13" i="17"/>
  <c r="O13" i="17"/>
  <c r="W12" i="17"/>
  <c r="V12" i="17"/>
  <c r="U12" i="17"/>
  <c r="T12" i="17"/>
  <c r="S12" i="17"/>
  <c r="R12" i="17"/>
  <c r="Q12" i="17"/>
  <c r="P12" i="17"/>
  <c r="O12" i="17"/>
  <c r="W11" i="17"/>
  <c r="V11" i="17"/>
  <c r="U11" i="17"/>
  <c r="T11" i="17"/>
  <c r="S11" i="17"/>
  <c r="R11" i="17"/>
  <c r="Q11" i="17"/>
  <c r="P11" i="17"/>
  <c r="O11" i="17"/>
  <c r="X11" i="17" s="1"/>
  <c r="W10" i="17"/>
  <c r="V10" i="17"/>
  <c r="U10" i="17"/>
  <c r="T10" i="17"/>
  <c r="S10" i="17"/>
  <c r="R10" i="17"/>
  <c r="Q10" i="17"/>
  <c r="P10" i="17"/>
  <c r="X10" i="17" s="1"/>
  <c r="O10" i="17"/>
  <c r="W9" i="17"/>
  <c r="V9" i="17"/>
  <c r="U9" i="17"/>
  <c r="T9" i="17"/>
  <c r="S9" i="17"/>
  <c r="R9" i="17"/>
  <c r="Q9" i="17"/>
  <c r="P9" i="17"/>
  <c r="O9" i="17"/>
  <c r="W8" i="17"/>
  <c r="V8" i="17"/>
  <c r="U8" i="17"/>
  <c r="T8" i="17"/>
  <c r="S8" i="17"/>
  <c r="R8" i="17"/>
  <c r="Q8" i="17"/>
  <c r="P8" i="17"/>
  <c r="O8" i="17"/>
  <c r="W7" i="17"/>
  <c r="V7" i="17"/>
  <c r="U7" i="17"/>
  <c r="T7" i="17"/>
  <c r="S7" i="17"/>
  <c r="R7" i="17"/>
  <c r="Q7" i="17"/>
  <c r="P7" i="17"/>
  <c r="O7" i="17"/>
  <c r="W6" i="17"/>
  <c r="V6" i="17"/>
  <c r="U6" i="17"/>
  <c r="T6" i="17"/>
  <c r="S6" i="17"/>
  <c r="R6" i="17"/>
  <c r="Q6" i="17"/>
  <c r="P6" i="17"/>
  <c r="O6" i="17"/>
  <c r="X6" i="17" s="1"/>
  <c r="W5" i="17"/>
  <c r="V5" i="17"/>
  <c r="U5" i="17"/>
  <c r="T5" i="17"/>
  <c r="AC5" i="17" s="1"/>
  <c r="S5" i="17"/>
  <c r="R5" i="17"/>
  <c r="Q5" i="17"/>
  <c r="P5" i="17"/>
  <c r="O5" i="17"/>
  <c r="AC4" i="17"/>
  <c r="W4" i="17"/>
  <c r="V4" i="17"/>
  <c r="U4" i="17"/>
  <c r="T4" i="17"/>
  <c r="S4" i="17"/>
  <c r="R4" i="17"/>
  <c r="Q4" i="17"/>
  <c r="P4" i="17"/>
  <c r="O4" i="17"/>
  <c r="W3" i="17"/>
  <c r="V3" i="17"/>
  <c r="U3" i="17"/>
  <c r="T3" i="17"/>
  <c r="S3" i="17"/>
  <c r="R3" i="17"/>
  <c r="Q3" i="17"/>
  <c r="P3" i="17"/>
  <c r="O3" i="17"/>
  <c r="W2" i="17"/>
  <c r="V2" i="17"/>
  <c r="U2" i="17"/>
  <c r="T2" i="17"/>
  <c r="S2" i="17"/>
  <c r="R2" i="17"/>
  <c r="Q2" i="17"/>
  <c r="P2" i="17"/>
  <c r="O2" i="17"/>
  <c r="W14" i="16"/>
  <c r="V14" i="16"/>
  <c r="U14" i="16"/>
  <c r="T14" i="16"/>
  <c r="S14" i="16"/>
  <c r="R14" i="16"/>
  <c r="Q14" i="16"/>
  <c r="P14" i="16"/>
  <c r="O14" i="16"/>
  <c r="W13" i="16"/>
  <c r="V13" i="16"/>
  <c r="U13" i="16"/>
  <c r="T13" i="16"/>
  <c r="S13" i="16"/>
  <c r="R13" i="16"/>
  <c r="Q13" i="16"/>
  <c r="P13" i="16"/>
  <c r="O13" i="16"/>
  <c r="W12" i="16"/>
  <c r="V12" i="16"/>
  <c r="U12" i="16"/>
  <c r="T12" i="16"/>
  <c r="S12" i="16"/>
  <c r="R12" i="16"/>
  <c r="Q12" i="16"/>
  <c r="P12" i="16"/>
  <c r="AC12" i="16" s="1"/>
  <c r="O12" i="16"/>
  <c r="W11" i="16"/>
  <c r="V11" i="16"/>
  <c r="U11" i="16"/>
  <c r="T11" i="16"/>
  <c r="S11" i="16"/>
  <c r="R11" i="16"/>
  <c r="Q11" i="16"/>
  <c r="P11" i="16"/>
  <c r="O11" i="16"/>
  <c r="W10" i="16"/>
  <c r="V10" i="16"/>
  <c r="U10" i="16"/>
  <c r="T10" i="16"/>
  <c r="S10" i="16"/>
  <c r="R10" i="16"/>
  <c r="Q10" i="16"/>
  <c r="P10" i="16"/>
  <c r="O10" i="16"/>
  <c r="W9" i="16"/>
  <c r="V9" i="16"/>
  <c r="U9" i="16"/>
  <c r="T9" i="16"/>
  <c r="S9" i="16"/>
  <c r="R9" i="16"/>
  <c r="Q9" i="16"/>
  <c r="P9" i="16"/>
  <c r="O9" i="16"/>
  <c r="W8" i="16"/>
  <c r="V8" i="16"/>
  <c r="U8" i="16"/>
  <c r="T8" i="16"/>
  <c r="S8" i="16"/>
  <c r="R8" i="16"/>
  <c r="Q8" i="16"/>
  <c r="P8" i="16"/>
  <c r="O8" i="16"/>
  <c r="W7" i="16"/>
  <c r="V7" i="16"/>
  <c r="U7" i="16"/>
  <c r="T7" i="16"/>
  <c r="S7" i="16"/>
  <c r="AB7" i="16" s="1"/>
  <c r="R7" i="16"/>
  <c r="Q7" i="16"/>
  <c r="P7" i="16"/>
  <c r="O7" i="16"/>
  <c r="W6" i="16"/>
  <c r="V6" i="16"/>
  <c r="U6" i="16"/>
  <c r="T6" i="16"/>
  <c r="S6" i="16"/>
  <c r="R6" i="16"/>
  <c r="Q6" i="16"/>
  <c r="P6" i="16"/>
  <c r="O6" i="16"/>
  <c r="W5" i="16"/>
  <c r="V5" i="16"/>
  <c r="U5" i="16"/>
  <c r="T5" i="16"/>
  <c r="S5" i="16"/>
  <c r="R5" i="16"/>
  <c r="Q5" i="16"/>
  <c r="P5" i="16"/>
  <c r="O5" i="16"/>
  <c r="W4" i="16"/>
  <c r="V4" i="16"/>
  <c r="U4" i="16"/>
  <c r="T4" i="16"/>
  <c r="S4" i="16"/>
  <c r="R4" i="16"/>
  <c r="Q4" i="16"/>
  <c r="P4" i="16"/>
  <c r="O4" i="16"/>
  <c r="W3" i="16"/>
  <c r="V3" i="16"/>
  <c r="U3" i="16"/>
  <c r="T3" i="16"/>
  <c r="S3" i="16"/>
  <c r="AB3" i="16" s="1"/>
  <c r="R3" i="16"/>
  <c r="Q3" i="16"/>
  <c r="P3" i="16"/>
  <c r="O3" i="16"/>
  <c r="W2" i="16"/>
  <c r="V2" i="16"/>
  <c r="U2" i="16"/>
  <c r="T2" i="16"/>
  <c r="S2" i="16"/>
  <c r="R2" i="16"/>
  <c r="Q2" i="16"/>
  <c r="P2" i="16"/>
  <c r="O2" i="16"/>
  <c r="W14" i="15"/>
  <c r="V14" i="15"/>
  <c r="U14" i="15"/>
  <c r="T14" i="15"/>
  <c r="AC14" i="15" s="1"/>
  <c r="S14" i="15"/>
  <c r="R14" i="15"/>
  <c r="Q14" i="15"/>
  <c r="P14" i="15"/>
  <c r="O14" i="15"/>
  <c r="W13" i="15"/>
  <c r="V13" i="15"/>
  <c r="U13" i="15"/>
  <c r="T13" i="15"/>
  <c r="S13" i="15"/>
  <c r="R13" i="15"/>
  <c r="Q13" i="15"/>
  <c r="P13" i="15"/>
  <c r="O13" i="15"/>
  <c r="X13" i="15" s="1"/>
  <c r="W12" i="15"/>
  <c r="V12" i="15"/>
  <c r="U12" i="15"/>
  <c r="T12" i="15"/>
  <c r="S12" i="15"/>
  <c r="R12" i="15"/>
  <c r="Q12" i="15"/>
  <c r="P12" i="15"/>
  <c r="O12" i="15"/>
  <c r="W11" i="15"/>
  <c r="V11" i="15"/>
  <c r="U11" i="15"/>
  <c r="T11" i="15"/>
  <c r="S11" i="15"/>
  <c r="R11" i="15"/>
  <c r="Q11" i="15"/>
  <c r="P11" i="15"/>
  <c r="O11" i="15"/>
  <c r="W10" i="15"/>
  <c r="V10" i="15"/>
  <c r="U10" i="15"/>
  <c r="T10" i="15"/>
  <c r="S10" i="15"/>
  <c r="R10" i="15"/>
  <c r="Q10" i="15"/>
  <c r="P10" i="15"/>
  <c r="O10" i="15"/>
  <c r="W9" i="15"/>
  <c r="V9" i="15"/>
  <c r="U9" i="15"/>
  <c r="T9" i="15"/>
  <c r="S9" i="15"/>
  <c r="R9" i="15"/>
  <c r="Q9" i="15"/>
  <c r="P9" i="15"/>
  <c r="O9" i="15"/>
  <c r="AB9" i="15" s="1"/>
  <c r="W8" i="15"/>
  <c r="V8" i="15"/>
  <c r="U8" i="15"/>
  <c r="T8" i="15"/>
  <c r="S8" i="15"/>
  <c r="R8" i="15"/>
  <c r="Q8" i="15"/>
  <c r="P8" i="15"/>
  <c r="O8" i="15"/>
  <c r="W7" i="15"/>
  <c r="V7" i="15"/>
  <c r="U7" i="15"/>
  <c r="T7" i="15"/>
  <c r="S7" i="15"/>
  <c r="R7" i="15"/>
  <c r="Q7" i="15"/>
  <c r="P7" i="15"/>
  <c r="O7" i="15"/>
  <c r="X7" i="15" s="1"/>
  <c r="AC6" i="15"/>
  <c r="W6" i="15"/>
  <c r="V6" i="15"/>
  <c r="U6" i="15"/>
  <c r="T6" i="15"/>
  <c r="S6" i="15"/>
  <c r="R6" i="15"/>
  <c r="Q6" i="15"/>
  <c r="P6" i="15"/>
  <c r="X6" i="15" s="1"/>
  <c r="O6" i="15"/>
  <c r="W5" i="15"/>
  <c r="V5" i="15"/>
  <c r="U5" i="15"/>
  <c r="T5" i="15"/>
  <c r="S5" i="15"/>
  <c r="R5" i="15"/>
  <c r="Q5" i="15"/>
  <c r="P5" i="15"/>
  <c r="O5" i="15"/>
  <c r="W4" i="15"/>
  <c r="V4" i="15"/>
  <c r="U4" i="15"/>
  <c r="T4" i="15"/>
  <c r="S4" i="15"/>
  <c r="AB4" i="15" s="1"/>
  <c r="R4" i="15"/>
  <c r="Q4" i="15"/>
  <c r="P4" i="15"/>
  <c r="O4" i="15"/>
  <c r="W3" i="15"/>
  <c r="V3" i="15"/>
  <c r="U3" i="15"/>
  <c r="T3" i="15"/>
  <c r="S3" i="15"/>
  <c r="R3" i="15"/>
  <c r="Q3" i="15"/>
  <c r="P3" i="15"/>
  <c r="O3" i="15"/>
  <c r="W2" i="15"/>
  <c r="V2" i="15"/>
  <c r="U2" i="15"/>
  <c r="T2" i="15"/>
  <c r="S2" i="15"/>
  <c r="R2" i="15"/>
  <c r="Q2" i="15"/>
  <c r="P2" i="15"/>
  <c r="O2" i="15"/>
  <c r="AC12" i="14"/>
  <c r="W12" i="14"/>
  <c r="V12" i="14"/>
  <c r="U12" i="14"/>
  <c r="T12" i="14"/>
  <c r="S12" i="14"/>
  <c r="R12" i="14"/>
  <c r="Q12" i="14"/>
  <c r="P12" i="14"/>
  <c r="O12" i="14"/>
  <c r="W11" i="14"/>
  <c r="V11" i="14"/>
  <c r="U11" i="14"/>
  <c r="T11" i="14"/>
  <c r="S11" i="14"/>
  <c r="R11" i="14"/>
  <c r="Q11" i="14"/>
  <c r="P11" i="14"/>
  <c r="O11" i="14"/>
  <c r="X11" i="14" s="1"/>
  <c r="W10" i="14"/>
  <c r="V10" i="14"/>
  <c r="U10" i="14"/>
  <c r="T10" i="14"/>
  <c r="S10" i="14"/>
  <c r="R10" i="14"/>
  <c r="Q10" i="14"/>
  <c r="P10" i="14"/>
  <c r="AC10" i="14" s="1"/>
  <c r="O10" i="14"/>
  <c r="AD9" i="14"/>
  <c r="AB9" i="14"/>
  <c r="Z9" i="14"/>
  <c r="W9" i="14"/>
  <c r="V9" i="14"/>
  <c r="U9" i="14"/>
  <c r="T9" i="14"/>
  <c r="AC9" i="14" s="1"/>
  <c r="S9" i="14"/>
  <c r="R9" i="14"/>
  <c r="Q9" i="14"/>
  <c r="Y9" i="14" s="1"/>
  <c r="P9" i="14"/>
  <c r="O9" i="14"/>
  <c r="X9" i="14" s="1"/>
  <c r="W8" i="14"/>
  <c r="V8" i="14"/>
  <c r="U8" i="14"/>
  <c r="T8" i="14"/>
  <c r="S8" i="14"/>
  <c r="R8" i="14"/>
  <c r="Q8" i="14"/>
  <c r="P8" i="14"/>
  <c r="O8" i="14"/>
  <c r="W7" i="14"/>
  <c r="V7" i="14"/>
  <c r="U7" i="14"/>
  <c r="T7" i="14"/>
  <c r="S7" i="14"/>
  <c r="R7" i="14"/>
  <c r="Q7" i="14"/>
  <c r="P7" i="14"/>
  <c r="O7" i="14"/>
  <c r="W6" i="14"/>
  <c r="V6" i="14"/>
  <c r="U6" i="14"/>
  <c r="T6" i="14"/>
  <c r="S6" i="14"/>
  <c r="R6" i="14"/>
  <c r="Q6" i="14"/>
  <c r="P6" i="14"/>
  <c r="O6" i="14"/>
  <c r="W5" i="14"/>
  <c r="V5" i="14"/>
  <c r="U5" i="14"/>
  <c r="T5" i="14"/>
  <c r="AC5" i="14" s="1"/>
  <c r="S5" i="14"/>
  <c r="AB5" i="14" s="1"/>
  <c r="R5" i="14"/>
  <c r="Q5" i="14"/>
  <c r="P5" i="14"/>
  <c r="O5" i="14"/>
  <c r="W4" i="14"/>
  <c r="V4" i="14"/>
  <c r="U4" i="14"/>
  <c r="T4" i="14"/>
  <c r="S4" i="14"/>
  <c r="R4" i="14"/>
  <c r="Q4" i="14"/>
  <c r="P4" i="14"/>
  <c r="O4" i="14"/>
  <c r="W3" i="14"/>
  <c r="V3" i="14"/>
  <c r="U3" i="14"/>
  <c r="T3" i="14"/>
  <c r="S3" i="14"/>
  <c r="AB3" i="14" s="1"/>
  <c r="R3" i="14"/>
  <c r="Q3" i="14"/>
  <c r="P3" i="14"/>
  <c r="O3" i="14"/>
  <c r="AD2" i="14"/>
  <c r="W2" i="14"/>
  <c r="V2" i="14"/>
  <c r="U2" i="14"/>
  <c r="T2" i="14"/>
  <c r="AC2" i="14" s="1"/>
  <c r="S2" i="14"/>
  <c r="R2" i="14"/>
  <c r="Q2" i="14"/>
  <c r="P2" i="14"/>
  <c r="O2" i="14"/>
  <c r="X2" i="14" s="1"/>
  <c r="W15" i="13"/>
  <c r="V15" i="13"/>
  <c r="U15" i="13"/>
  <c r="T15" i="13"/>
  <c r="S15" i="13"/>
  <c r="R15" i="13"/>
  <c r="Q15" i="13"/>
  <c r="P15" i="13"/>
  <c r="O15" i="13"/>
  <c r="W14" i="13"/>
  <c r="V14" i="13"/>
  <c r="U14" i="13"/>
  <c r="T14" i="13"/>
  <c r="AC14" i="13" s="1"/>
  <c r="S14" i="13"/>
  <c r="R14" i="13"/>
  <c r="Q14" i="13"/>
  <c r="P14" i="13"/>
  <c r="O14" i="13"/>
  <c r="AC13" i="13"/>
  <c r="W13" i="13"/>
  <c r="V13" i="13"/>
  <c r="U13" i="13"/>
  <c r="T13" i="13"/>
  <c r="S13" i="13"/>
  <c r="R13" i="13"/>
  <c r="Q13" i="13"/>
  <c r="P13" i="13"/>
  <c r="O13" i="13"/>
  <c r="W12" i="13"/>
  <c r="V12" i="13"/>
  <c r="U12" i="13"/>
  <c r="T12" i="13"/>
  <c r="S12" i="13"/>
  <c r="R12" i="13"/>
  <c r="Q12" i="13"/>
  <c r="P12" i="13"/>
  <c r="O12" i="13"/>
  <c r="W11" i="13"/>
  <c r="V11" i="13"/>
  <c r="U11" i="13"/>
  <c r="T11" i="13"/>
  <c r="S11" i="13"/>
  <c r="R11" i="13"/>
  <c r="Q11" i="13"/>
  <c r="P11" i="13"/>
  <c r="O11" i="13"/>
  <c r="AB10" i="13"/>
  <c r="W10" i="13"/>
  <c r="V10" i="13"/>
  <c r="U10" i="13"/>
  <c r="T10" i="13"/>
  <c r="S10" i="13"/>
  <c r="R10" i="13"/>
  <c r="Q10" i="13"/>
  <c r="P10" i="13"/>
  <c r="O10" i="13"/>
  <c r="W9" i="13"/>
  <c r="V9" i="13"/>
  <c r="U9" i="13"/>
  <c r="T9" i="13"/>
  <c r="S9" i="13"/>
  <c r="AB9" i="13" s="1"/>
  <c r="R9" i="13"/>
  <c r="Q9" i="13"/>
  <c r="P9" i="13"/>
  <c r="O9" i="13"/>
  <c r="AB8" i="13"/>
  <c r="W8" i="13"/>
  <c r="V8" i="13"/>
  <c r="U8" i="13"/>
  <c r="T8" i="13"/>
  <c r="S8" i="13"/>
  <c r="R8" i="13"/>
  <c r="Q8" i="13"/>
  <c r="P8" i="13"/>
  <c r="O8" i="13"/>
  <c r="W7" i="13"/>
  <c r="V7" i="13"/>
  <c r="U7" i="13"/>
  <c r="T7" i="13"/>
  <c r="S7" i="13"/>
  <c r="R7" i="13"/>
  <c r="Q7" i="13"/>
  <c r="P7" i="13"/>
  <c r="O7" i="13"/>
  <c r="W6" i="13"/>
  <c r="V6" i="13"/>
  <c r="U6" i="13"/>
  <c r="T6" i="13"/>
  <c r="AC6" i="13" s="1"/>
  <c r="S6" i="13"/>
  <c r="R6" i="13"/>
  <c r="Q6" i="13"/>
  <c r="P6" i="13"/>
  <c r="O6" i="13"/>
  <c r="X6" i="13" s="1"/>
  <c r="AD5" i="13"/>
  <c r="AB5" i="13"/>
  <c r="W5" i="13"/>
  <c r="V5" i="13"/>
  <c r="U5" i="13"/>
  <c r="T5" i="13"/>
  <c r="AC5" i="13" s="1"/>
  <c r="S5" i="13"/>
  <c r="R5" i="13"/>
  <c r="Q5" i="13"/>
  <c r="P5" i="13"/>
  <c r="O5" i="13"/>
  <c r="X5" i="13" s="1"/>
  <c r="W4" i="13"/>
  <c r="V4" i="13"/>
  <c r="U4" i="13"/>
  <c r="T4" i="13"/>
  <c r="AC4" i="13" s="1"/>
  <c r="S4" i="13"/>
  <c r="R4" i="13"/>
  <c r="Q4" i="13"/>
  <c r="P4" i="13"/>
  <c r="O4" i="13"/>
  <c r="W3" i="13"/>
  <c r="V3" i="13"/>
  <c r="U3" i="13"/>
  <c r="T3" i="13"/>
  <c r="S3" i="13"/>
  <c r="R3" i="13"/>
  <c r="Q3" i="13"/>
  <c r="P3" i="13"/>
  <c r="O3" i="13"/>
  <c r="W2" i="13"/>
  <c r="V2" i="13"/>
  <c r="U2" i="13"/>
  <c r="T2" i="13"/>
  <c r="S2" i="13"/>
  <c r="R2" i="13"/>
  <c r="Q2" i="13"/>
  <c r="P2" i="13"/>
  <c r="O2" i="13"/>
  <c r="X2" i="13" s="1"/>
  <c r="W15" i="12"/>
  <c r="V15" i="12"/>
  <c r="U15" i="12"/>
  <c r="T15" i="12"/>
  <c r="S15" i="12"/>
  <c r="R15" i="12"/>
  <c r="Q15" i="12"/>
  <c r="P15" i="12"/>
  <c r="O15" i="12"/>
  <c r="AC14" i="12"/>
  <c r="AB14" i="12"/>
  <c r="W14" i="12"/>
  <c r="V14" i="12"/>
  <c r="U14" i="12"/>
  <c r="T14" i="12"/>
  <c r="S14" i="12"/>
  <c r="R14" i="12"/>
  <c r="Q14" i="12"/>
  <c r="P14" i="12"/>
  <c r="O14" i="12"/>
  <c r="W13" i="12"/>
  <c r="V13" i="12"/>
  <c r="U13" i="12"/>
  <c r="T13" i="12"/>
  <c r="S13" i="12"/>
  <c r="R13" i="12"/>
  <c r="Q13" i="12"/>
  <c r="P13" i="12"/>
  <c r="O13" i="12"/>
  <c r="AC12" i="12"/>
  <c r="W12" i="12"/>
  <c r="V12" i="12"/>
  <c r="U12" i="12"/>
  <c r="T12" i="12"/>
  <c r="S12" i="12"/>
  <c r="R12" i="12"/>
  <c r="Q12" i="12"/>
  <c r="P12" i="12"/>
  <c r="O12" i="12"/>
  <c r="W11" i="12"/>
  <c r="V11" i="12"/>
  <c r="U11" i="12"/>
  <c r="T11" i="12"/>
  <c r="S11" i="12"/>
  <c r="R11" i="12"/>
  <c r="Q11" i="12"/>
  <c r="P11" i="12"/>
  <c r="O11" i="12"/>
  <c r="X11" i="12" s="1"/>
  <c r="W10" i="12"/>
  <c r="V10" i="12"/>
  <c r="U10" i="12"/>
  <c r="T10" i="12"/>
  <c r="S10" i="12"/>
  <c r="R10" i="12"/>
  <c r="Q10" i="12"/>
  <c r="P10" i="12"/>
  <c r="O10" i="12"/>
  <c r="W9" i="12"/>
  <c r="V9" i="12"/>
  <c r="U9" i="12"/>
  <c r="T9" i="12"/>
  <c r="S9" i="12"/>
  <c r="AB9" i="12" s="1"/>
  <c r="R9" i="12"/>
  <c r="Q9" i="12"/>
  <c r="P9" i="12"/>
  <c r="O9" i="12"/>
  <c r="W8" i="12"/>
  <c r="V8" i="12"/>
  <c r="U8" i="12"/>
  <c r="T8" i="12"/>
  <c r="S8" i="12"/>
  <c r="R8" i="12"/>
  <c r="Q8" i="12"/>
  <c r="P8" i="12"/>
  <c r="O8" i="12"/>
  <c r="W7" i="12"/>
  <c r="V7" i="12"/>
  <c r="U7" i="12"/>
  <c r="T7" i="12"/>
  <c r="S7" i="12"/>
  <c r="R7" i="12"/>
  <c r="Q7" i="12"/>
  <c r="P7" i="12"/>
  <c r="O7" i="12"/>
  <c r="AB6" i="12"/>
  <c r="W6" i="12"/>
  <c r="V6" i="12"/>
  <c r="U6" i="12"/>
  <c r="T6" i="12"/>
  <c r="S6" i="12"/>
  <c r="R6" i="12"/>
  <c r="Q6" i="12"/>
  <c r="P6" i="12"/>
  <c r="O6" i="12"/>
  <c r="W5" i="12"/>
  <c r="V5" i="12"/>
  <c r="U5" i="12"/>
  <c r="T5" i="12"/>
  <c r="AC5" i="12" s="1"/>
  <c r="S5" i="12"/>
  <c r="R5" i="12"/>
  <c r="Q5" i="12"/>
  <c r="P5" i="12"/>
  <c r="O5" i="12"/>
  <c r="W4" i="12"/>
  <c r="V4" i="12"/>
  <c r="U4" i="12"/>
  <c r="T4" i="12"/>
  <c r="AC4" i="12" s="1"/>
  <c r="S4" i="12"/>
  <c r="R4" i="12"/>
  <c r="Q4" i="12"/>
  <c r="P4" i="12"/>
  <c r="O4" i="12"/>
  <c r="W3" i="12"/>
  <c r="V3" i="12"/>
  <c r="U3" i="12"/>
  <c r="T3" i="12"/>
  <c r="S3" i="12"/>
  <c r="R3" i="12"/>
  <c r="Q3" i="12"/>
  <c r="P3" i="12"/>
  <c r="O3" i="12"/>
  <c r="AB2" i="12"/>
  <c r="W2" i="12"/>
  <c r="V2" i="12"/>
  <c r="U2" i="12"/>
  <c r="T2" i="12"/>
  <c r="AC2" i="12" s="1"/>
  <c r="S2" i="12"/>
  <c r="R2" i="12"/>
  <c r="Q2" i="12"/>
  <c r="P2" i="12"/>
  <c r="O2" i="12"/>
  <c r="W14" i="11"/>
  <c r="V14" i="11"/>
  <c r="U14" i="11"/>
  <c r="T14" i="11"/>
  <c r="S14" i="11"/>
  <c r="R14" i="11"/>
  <c r="Q14" i="11"/>
  <c r="P14" i="11"/>
  <c r="O14" i="11"/>
  <c r="W13" i="11"/>
  <c r="V13" i="11"/>
  <c r="U13" i="11"/>
  <c r="T13" i="11"/>
  <c r="S13" i="11"/>
  <c r="R13" i="11"/>
  <c r="Q13" i="11"/>
  <c r="P13" i="11"/>
  <c r="O13" i="11"/>
  <c r="W12" i="11"/>
  <c r="V12" i="11"/>
  <c r="U12" i="11"/>
  <c r="T12" i="11"/>
  <c r="S12" i="11"/>
  <c r="R12" i="11"/>
  <c r="Q12" i="11"/>
  <c r="P12" i="11"/>
  <c r="Y12" i="11" s="1"/>
  <c r="Z12" i="11" s="1"/>
  <c r="O12" i="11"/>
  <c r="X12" i="11" s="1"/>
  <c r="W11" i="11"/>
  <c r="V11" i="11"/>
  <c r="U11" i="11"/>
  <c r="T11" i="11"/>
  <c r="S11" i="11"/>
  <c r="AB11" i="11" s="1"/>
  <c r="R11" i="11"/>
  <c r="Q11" i="11"/>
  <c r="P11" i="11"/>
  <c r="O11" i="11"/>
  <c r="W10" i="11"/>
  <c r="V10" i="11"/>
  <c r="U10" i="11"/>
  <c r="T10" i="11"/>
  <c r="S10" i="11"/>
  <c r="R10" i="11"/>
  <c r="Q10" i="11"/>
  <c r="P10" i="11"/>
  <c r="O10" i="11"/>
  <c r="AB9" i="11"/>
  <c r="W9" i="11"/>
  <c r="V9" i="11"/>
  <c r="U9" i="11"/>
  <c r="T9" i="11"/>
  <c r="S9" i="11"/>
  <c r="R9" i="11"/>
  <c r="Q9" i="11"/>
  <c r="P9" i="11"/>
  <c r="O9" i="11"/>
  <c r="W8" i="11"/>
  <c r="V8" i="11"/>
  <c r="U8" i="11"/>
  <c r="T8" i="11"/>
  <c r="S8" i="11"/>
  <c r="AB8" i="11" s="1"/>
  <c r="R8" i="11"/>
  <c r="Q8" i="11"/>
  <c r="P8" i="11"/>
  <c r="O8" i="11"/>
  <c r="W7" i="11"/>
  <c r="V7" i="11"/>
  <c r="U7" i="11"/>
  <c r="T7" i="11"/>
  <c r="S7" i="11"/>
  <c r="R7" i="11"/>
  <c r="Q7" i="11"/>
  <c r="AC7" i="11" s="1"/>
  <c r="P7" i="11"/>
  <c r="O7" i="11"/>
  <c r="AB6" i="11"/>
  <c r="W6" i="11"/>
  <c r="V6" i="11"/>
  <c r="U6" i="11"/>
  <c r="T6" i="11"/>
  <c r="S6" i="11"/>
  <c r="R6" i="11"/>
  <c r="Q6" i="11"/>
  <c r="P6" i="11"/>
  <c r="O6" i="11"/>
  <c r="X6" i="11" s="1"/>
  <c r="AB5" i="11"/>
  <c r="W5" i="11"/>
  <c r="V5" i="11"/>
  <c r="U5" i="11"/>
  <c r="T5" i="11"/>
  <c r="S5" i="11"/>
  <c r="R5" i="11"/>
  <c r="Q5" i="11"/>
  <c r="P5" i="11"/>
  <c r="O5" i="11"/>
  <c r="W4" i="11"/>
  <c r="V4" i="11"/>
  <c r="U4" i="11"/>
  <c r="T4" i="11"/>
  <c r="S4" i="11"/>
  <c r="R4" i="11"/>
  <c r="Q4" i="11"/>
  <c r="P4" i="11"/>
  <c r="O4" i="11"/>
  <c r="W3" i="11"/>
  <c r="V3" i="11"/>
  <c r="U3" i="11"/>
  <c r="T3" i="11"/>
  <c r="AC3" i="11" s="1"/>
  <c r="S3" i="11"/>
  <c r="R3" i="11"/>
  <c r="Q3" i="11"/>
  <c r="P3" i="11"/>
  <c r="O3" i="11"/>
  <c r="W2" i="11"/>
  <c r="V2" i="11"/>
  <c r="U2" i="11"/>
  <c r="T2" i="11"/>
  <c r="S2" i="11"/>
  <c r="R2" i="11"/>
  <c r="Q2" i="11"/>
  <c r="P2" i="11"/>
  <c r="O2" i="11"/>
  <c r="X2" i="11" s="1"/>
  <c r="W15" i="10"/>
  <c r="V15" i="10"/>
  <c r="U15" i="10"/>
  <c r="T15" i="10"/>
  <c r="S15" i="10"/>
  <c r="R15" i="10"/>
  <c r="Q15" i="10"/>
  <c r="P15" i="10"/>
  <c r="O15" i="10"/>
  <c r="W14" i="10"/>
  <c r="V14" i="10"/>
  <c r="U14" i="10"/>
  <c r="T14" i="10"/>
  <c r="S14" i="10"/>
  <c r="R14" i="10"/>
  <c r="Q14" i="10"/>
  <c r="P14" i="10"/>
  <c r="O14" i="10"/>
  <c r="W13" i="10"/>
  <c r="V13" i="10"/>
  <c r="U13" i="10"/>
  <c r="T13" i="10"/>
  <c r="S13" i="10"/>
  <c r="R13" i="10"/>
  <c r="Q13" i="10"/>
  <c r="P13" i="10"/>
  <c r="O13" i="10"/>
  <c r="W12" i="10"/>
  <c r="V12" i="10"/>
  <c r="U12" i="10"/>
  <c r="T12" i="10"/>
  <c r="S12" i="10"/>
  <c r="R12" i="10"/>
  <c r="Q12" i="10"/>
  <c r="P12" i="10"/>
  <c r="O12" i="10"/>
  <c r="W11" i="10"/>
  <c r="V11" i="10"/>
  <c r="U11" i="10"/>
  <c r="T11" i="10"/>
  <c r="AC11" i="10" s="1"/>
  <c r="S11" i="10"/>
  <c r="R11" i="10"/>
  <c r="Q11" i="10"/>
  <c r="P11" i="10"/>
  <c r="O11" i="10"/>
  <c r="W10" i="10"/>
  <c r="V10" i="10"/>
  <c r="U10" i="10"/>
  <c r="T10" i="10"/>
  <c r="S10" i="10"/>
  <c r="R10" i="10"/>
  <c r="Q10" i="10"/>
  <c r="P10" i="10"/>
  <c r="O10" i="10"/>
  <c r="AB9" i="10"/>
  <c r="W9" i="10"/>
  <c r="V9" i="10"/>
  <c r="U9" i="10"/>
  <c r="T9" i="10"/>
  <c r="S9" i="10"/>
  <c r="R9" i="10"/>
  <c r="Q9" i="10"/>
  <c r="P9" i="10"/>
  <c r="O9" i="10"/>
  <c r="W8" i="10"/>
  <c r="V8" i="10"/>
  <c r="U8" i="10"/>
  <c r="T8" i="10"/>
  <c r="S8" i="10"/>
  <c r="R8" i="10"/>
  <c r="Q8" i="10"/>
  <c r="P8" i="10"/>
  <c r="O8" i="10"/>
  <c r="W7" i="10"/>
  <c r="V7" i="10"/>
  <c r="U7" i="10"/>
  <c r="T7" i="10"/>
  <c r="S7" i="10"/>
  <c r="R7" i="10"/>
  <c r="Q7" i="10"/>
  <c r="P7" i="10"/>
  <c r="O7" i="10"/>
  <c r="X7" i="10" s="1"/>
  <c r="W6" i="10"/>
  <c r="V6" i="10"/>
  <c r="U6" i="10"/>
  <c r="T6" i="10"/>
  <c r="S6" i="10"/>
  <c r="R6" i="10"/>
  <c r="Q6" i="10"/>
  <c r="P6" i="10"/>
  <c r="O6" i="10"/>
  <c r="W5" i="10"/>
  <c r="V5" i="10"/>
  <c r="U5" i="10"/>
  <c r="T5" i="10"/>
  <c r="S5" i="10"/>
  <c r="R5" i="10"/>
  <c r="Q5" i="10"/>
  <c r="P5" i="10"/>
  <c r="O5" i="10"/>
  <c r="W4" i="10"/>
  <c r="V4" i="10"/>
  <c r="U4" i="10"/>
  <c r="T4" i="10"/>
  <c r="S4" i="10"/>
  <c r="AB4" i="10" s="1"/>
  <c r="R4" i="10"/>
  <c r="Q4" i="10"/>
  <c r="P4" i="10"/>
  <c r="O4" i="10"/>
  <c r="W3" i="10"/>
  <c r="V3" i="10"/>
  <c r="U3" i="10"/>
  <c r="T3" i="10"/>
  <c r="S3" i="10"/>
  <c r="R3" i="10"/>
  <c r="Q3" i="10"/>
  <c r="P3" i="10"/>
  <c r="O3" i="10"/>
  <c r="W2" i="10"/>
  <c r="V2" i="10"/>
  <c r="U2" i="10"/>
  <c r="T2" i="10"/>
  <c r="AC2" i="10" s="1"/>
  <c r="S2" i="10"/>
  <c r="AB2" i="10" s="1"/>
  <c r="R2" i="10"/>
  <c r="Q2" i="10"/>
  <c r="P2" i="10"/>
  <c r="O2" i="10"/>
  <c r="W13" i="9"/>
  <c r="V13" i="9"/>
  <c r="U13" i="9"/>
  <c r="T13" i="9"/>
  <c r="S13" i="9"/>
  <c r="R13" i="9"/>
  <c r="Q13" i="9"/>
  <c r="P13" i="9"/>
  <c r="O13" i="9"/>
  <c r="W12" i="9"/>
  <c r="V12" i="9"/>
  <c r="U12" i="9"/>
  <c r="T12" i="9"/>
  <c r="S12" i="9"/>
  <c r="R12" i="9"/>
  <c r="Q12" i="9"/>
  <c r="P12" i="9"/>
  <c r="O12" i="9"/>
  <c r="W11" i="9"/>
  <c r="V11" i="9"/>
  <c r="U11" i="9"/>
  <c r="T11" i="9"/>
  <c r="S11" i="9"/>
  <c r="R11" i="9"/>
  <c r="AD11" i="9" s="1"/>
  <c r="Q11" i="9"/>
  <c r="P11" i="9"/>
  <c r="O11" i="9"/>
  <c r="X11" i="9" s="1"/>
  <c r="W10" i="9"/>
  <c r="V10" i="9"/>
  <c r="U10" i="9"/>
  <c r="T10" i="9"/>
  <c r="AC10" i="9" s="1"/>
  <c r="S10" i="9"/>
  <c r="R10" i="9"/>
  <c r="Q10" i="9"/>
  <c r="P10" i="9"/>
  <c r="O10" i="9"/>
  <c r="AC9" i="9"/>
  <c r="W9" i="9"/>
  <c r="V9" i="9"/>
  <c r="U9" i="9"/>
  <c r="T9" i="9"/>
  <c r="S9" i="9"/>
  <c r="R9" i="9"/>
  <c r="Q9" i="9"/>
  <c r="P9" i="9"/>
  <c r="O9" i="9"/>
  <c r="AB8" i="9"/>
  <c r="W8" i="9"/>
  <c r="V8" i="9"/>
  <c r="U8" i="9"/>
  <c r="T8" i="9"/>
  <c r="S8" i="9"/>
  <c r="R8" i="9"/>
  <c r="Q8" i="9"/>
  <c r="P8" i="9"/>
  <c r="O8" i="9"/>
  <c r="W7" i="9"/>
  <c r="V7" i="9"/>
  <c r="U7" i="9"/>
  <c r="T7" i="9"/>
  <c r="S7" i="9"/>
  <c r="R7" i="9"/>
  <c r="Q7" i="9"/>
  <c r="P7" i="9"/>
  <c r="O7" i="9"/>
  <c r="W6" i="9"/>
  <c r="V6" i="9"/>
  <c r="U6" i="9"/>
  <c r="T6" i="9"/>
  <c r="S6" i="9"/>
  <c r="R6" i="9"/>
  <c r="Q6" i="9"/>
  <c r="P6" i="9"/>
  <c r="O6" i="9"/>
  <c r="W5" i="9"/>
  <c r="V5" i="9"/>
  <c r="U5" i="9"/>
  <c r="T5" i="9"/>
  <c r="AC5" i="9" s="1"/>
  <c r="S5" i="9"/>
  <c r="R5" i="9"/>
  <c r="Q5" i="9"/>
  <c r="P5" i="9"/>
  <c r="O5" i="9"/>
  <c r="X5" i="9" s="1"/>
  <c r="W4" i="9"/>
  <c r="V4" i="9"/>
  <c r="U4" i="9"/>
  <c r="T4" i="9"/>
  <c r="S4" i="9"/>
  <c r="R4" i="9"/>
  <c r="Q4" i="9"/>
  <c r="P4" i="9"/>
  <c r="O4" i="9"/>
  <c r="W3" i="9"/>
  <c r="V3" i="9"/>
  <c r="U3" i="9"/>
  <c r="T3" i="9"/>
  <c r="S3" i="9"/>
  <c r="R3" i="9"/>
  <c r="Q3" i="9"/>
  <c r="P3" i="9"/>
  <c r="O3" i="9"/>
  <c r="W2" i="9"/>
  <c r="V2" i="9"/>
  <c r="U2" i="9"/>
  <c r="AD2" i="9" s="1"/>
  <c r="T2" i="9"/>
  <c r="S2" i="9"/>
  <c r="R2" i="9"/>
  <c r="Q2" i="9"/>
  <c r="P2" i="9"/>
  <c r="O2" i="9"/>
  <c r="X2" i="9" s="1"/>
  <c r="W15" i="8"/>
  <c r="V15" i="8"/>
  <c r="U15" i="8"/>
  <c r="T15" i="8"/>
  <c r="AC15" i="8" s="1"/>
  <c r="S15" i="8"/>
  <c r="R15" i="8"/>
  <c r="Q15" i="8"/>
  <c r="P15" i="8"/>
  <c r="O15" i="8"/>
  <c r="W14" i="8"/>
  <c r="V14" i="8"/>
  <c r="U14" i="8"/>
  <c r="T14" i="8"/>
  <c r="S14" i="8"/>
  <c r="R14" i="8"/>
  <c r="Q14" i="8"/>
  <c r="P14" i="8"/>
  <c r="O14" i="8"/>
  <c r="AB13" i="8"/>
  <c r="W13" i="8"/>
  <c r="V13" i="8"/>
  <c r="U13" i="8"/>
  <c r="T13" i="8"/>
  <c r="S13" i="8"/>
  <c r="R13" i="8"/>
  <c r="Q13" i="8"/>
  <c r="P13" i="8"/>
  <c r="O13" i="8"/>
  <c r="W12" i="8"/>
  <c r="V12" i="8"/>
  <c r="U12" i="8"/>
  <c r="T12" i="8"/>
  <c r="S12" i="8"/>
  <c r="R12" i="8"/>
  <c r="Q12" i="8"/>
  <c r="P12" i="8"/>
  <c r="O12" i="8"/>
  <c r="AC11" i="8"/>
  <c r="W11" i="8"/>
  <c r="V11" i="8"/>
  <c r="U11" i="8"/>
  <c r="T11" i="8"/>
  <c r="S11" i="8"/>
  <c r="R11" i="8"/>
  <c r="Q11" i="8"/>
  <c r="P11" i="8"/>
  <c r="O11" i="8"/>
  <c r="X11" i="8" s="1"/>
  <c r="W10" i="8"/>
  <c r="V10" i="8"/>
  <c r="U10" i="8"/>
  <c r="T10" i="8"/>
  <c r="S10" i="8"/>
  <c r="R10" i="8"/>
  <c r="Q10" i="8"/>
  <c r="P10" i="8"/>
  <c r="O10" i="8"/>
  <c r="W9" i="8"/>
  <c r="V9" i="8"/>
  <c r="U9" i="8"/>
  <c r="T9" i="8"/>
  <c r="S9" i="8"/>
  <c r="R9" i="8"/>
  <c r="Q9" i="8"/>
  <c r="P9" i="8"/>
  <c r="O9" i="8"/>
  <c r="W8" i="8"/>
  <c r="V8" i="8"/>
  <c r="U8" i="8"/>
  <c r="T8" i="8"/>
  <c r="S8" i="8"/>
  <c r="R8" i="8"/>
  <c r="Q8" i="8"/>
  <c r="P8" i="8"/>
  <c r="O8" i="8"/>
  <c r="AB7" i="8"/>
  <c r="W7" i="8"/>
  <c r="V7" i="8"/>
  <c r="U7" i="8"/>
  <c r="T7" i="8"/>
  <c r="S7" i="8"/>
  <c r="R7" i="8"/>
  <c r="Q7" i="8"/>
  <c r="P7" i="8"/>
  <c r="O7" i="8"/>
  <c r="W6" i="8"/>
  <c r="V6" i="8"/>
  <c r="U6" i="8"/>
  <c r="T6" i="8"/>
  <c r="S6" i="8"/>
  <c r="R6" i="8"/>
  <c r="Q6" i="8"/>
  <c r="P6" i="8"/>
  <c r="O6" i="8"/>
  <c r="W5" i="8"/>
  <c r="V5" i="8"/>
  <c r="U5" i="8"/>
  <c r="T5" i="8"/>
  <c r="AC5" i="8" s="1"/>
  <c r="S5" i="8"/>
  <c r="R5" i="8"/>
  <c r="Q5" i="8"/>
  <c r="P5" i="8"/>
  <c r="O5" i="8"/>
  <c r="W4" i="8"/>
  <c r="V4" i="8"/>
  <c r="U4" i="8"/>
  <c r="T4" i="8"/>
  <c r="S4" i="8"/>
  <c r="R4" i="8"/>
  <c r="Q4" i="8"/>
  <c r="P4" i="8"/>
  <c r="O4" i="8"/>
  <c r="W3" i="8"/>
  <c r="V3" i="8"/>
  <c r="U3" i="8"/>
  <c r="T3" i="8"/>
  <c r="S3" i="8"/>
  <c r="R3" i="8"/>
  <c r="Q3" i="8"/>
  <c r="P3" i="8"/>
  <c r="O3" i="8"/>
  <c r="X3" i="8" s="1"/>
  <c r="AK2" i="8"/>
  <c r="W2" i="8"/>
  <c r="V2" i="8"/>
  <c r="U2" i="8"/>
  <c r="T2" i="8"/>
  <c r="S2" i="8"/>
  <c r="R2" i="8"/>
  <c r="Q2" i="8"/>
  <c r="P2" i="8"/>
  <c r="O2" i="8"/>
  <c r="X2" i="8" s="1"/>
  <c r="W15" i="7"/>
  <c r="V15" i="7"/>
  <c r="U15" i="7"/>
  <c r="T15" i="7"/>
  <c r="AC15" i="7" s="1"/>
  <c r="S15" i="7"/>
  <c r="R15" i="7"/>
  <c r="Q15" i="7"/>
  <c r="P15" i="7"/>
  <c r="O15" i="7"/>
  <c r="W14" i="7"/>
  <c r="V14" i="7"/>
  <c r="U14" i="7"/>
  <c r="T14" i="7"/>
  <c r="S14" i="7"/>
  <c r="R14" i="7"/>
  <c r="Q14" i="7"/>
  <c r="P14" i="7"/>
  <c r="O14" i="7"/>
  <c r="W13" i="7"/>
  <c r="V13" i="7"/>
  <c r="U13" i="7"/>
  <c r="T13" i="7"/>
  <c r="S13" i="7"/>
  <c r="R13" i="7"/>
  <c r="Q13" i="7"/>
  <c r="P13" i="7"/>
  <c r="O13" i="7"/>
  <c r="W12" i="7"/>
  <c r="V12" i="7"/>
  <c r="U12" i="7"/>
  <c r="T12" i="7"/>
  <c r="AC12" i="7" s="1"/>
  <c r="S12" i="7"/>
  <c r="R12" i="7"/>
  <c r="Q12" i="7"/>
  <c r="P12" i="7"/>
  <c r="O12" i="7"/>
  <c r="X12" i="7" s="1"/>
  <c r="W11" i="7"/>
  <c r="V11" i="7"/>
  <c r="U11" i="7"/>
  <c r="T11" i="7"/>
  <c r="S11" i="7"/>
  <c r="AB11" i="7" s="1"/>
  <c r="R11" i="7"/>
  <c r="Q11" i="7"/>
  <c r="P11" i="7"/>
  <c r="O11" i="7"/>
  <c r="W10" i="7"/>
  <c r="V10" i="7"/>
  <c r="U10" i="7"/>
  <c r="T10" i="7"/>
  <c r="S10" i="7"/>
  <c r="R10" i="7"/>
  <c r="Q10" i="7"/>
  <c r="P10" i="7"/>
  <c r="O10" i="7"/>
  <c r="W9" i="7"/>
  <c r="V9" i="7"/>
  <c r="U9" i="7"/>
  <c r="T9" i="7"/>
  <c r="S9" i="7"/>
  <c r="R9" i="7"/>
  <c r="Q9" i="7"/>
  <c r="P9" i="7"/>
  <c r="O9" i="7"/>
  <c r="W8" i="7"/>
  <c r="V8" i="7"/>
  <c r="U8" i="7"/>
  <c r="T8" i="7"/>
  <c r="S8" i="7"/>
  <c r="R8" i="7"/>
  <c r="Q8" i="7"/>
  <c r="AB8" i="7" s="1"/>
  <c r="P8" i="7"/>
  <c r="O8" i="7"/>
  <c r="W7" i="7"/>
  <c r="V7" i="7"/>
  <c r="U7" i="7"/>
  <c r="T7" i="7"/>
  <c r="S7" i="7"/>
  <c r="R7" i="7"/>
  <c r="Q7" i="7"/>
  <c r="P7" i="7"/>
  <c r="O7" i="7"/>
  <c r="W6" i="7"/>
  <c r="V6" i="7"/>
  <c r="U6" i="7"/>
  <c r="T6" i="7"/>
  <c r="S6" i="7"/>
  <c r="R6" i="7"/>
  <c r="Q6" i="7"/>
  <c r="Y6" i="7" s="1"/>
  <c r="P6" i="7"/>
  <c r="O6" i="7"/>
  <c r="X6" i="7" s="1"/>
  <c r="W5" i="7"/>
  <c r="V5" i="7"/>
  <c r="U5" i="7"/>
  <c r="T5" i="7"/>
  <c r="S5" i="7"/>
  <c r="R5" i="7"/>
  <c r="Q5" i="7"/>
  <c r="P5" i="7"/>
  <c r="O5" i="7"/>
  <c r="W4" i="7"/>
  <c r="V4" i="7"/>
  <c r="U4" i="7"/>
  <c r="T4" i="7"/>
  <c r="S4" i="7"/>
  <c r="R4" i="7"/>
  <c r="Q4" i="7"/>
  <c r="P4" i="7"/>
  <c r="O4" i="7"/>
  <c r="W3" i="7"/>
  <c r="V3" i="7"/>
  <c r="U3" i="7"/>
  <c r="T3" i="7"/>
  <c r="S3" i="7"/>
  <c r="R3" i="7"/>
  <c r="Q3" i="7"/>
  <c r="P3" i="7"/>
  <c r="O3" i="7"/>
  <c r="W2" i="7"/>
  <c r="V2" i="7"/>
  <c r="U2" i="7"/>
  <c r="T2" i="7"/>
  <c r="AC2" i="7" s="1"/>
  <c r="S2" i="7"/>
  <c r="R2" i="7"/>
  <c r="Q2" i="7"/>
  <c r="P2" i="7"/>
  <c r="O2" i="7"/>
  <c r="W15" i="6"/>
  <c r="V15" i="6"/>
  <c r="U15" i="6"/>
  <c r="T15" i="6"/>
  <c r="S15" i="6"/>
  <c r="R15" i="6"/>
  <c r="Q15" i="6"/>
  <c r="P15" i="6"/>
  <c r="O15" i="6"/>
  <c r="W14" i="6"/>
  <c r="V14" i="6"/>
  <c r="U14" i="6"/>
  <c r="T14" i="6"/>
  <c r="S14" i="6"/>
  <c r="R14" i="6"/>
  <c r="Q14" i="6"/>
  <c r="P14" i="6"/>
  <c r="O14" i="6"/>
  <c r="W13" i="6"/>
  <c r="V13" i="6"/>
  <c r="U13" i="6"/>
  <c r="T13" i="6"/>
  <c r="S13" i="6"/>
  <c r="R13" i="6"/>
  <c r="Q13" i="6"/>
  <c r="P13" i="6"/>
  <c r="O13" i="6"/>
  <c r="X13" i="6" s="1"/>
  <c r="W12" i="6"/>
  <c r="V12" i="6"/>
  <c r="U12" i="6"/>
  <c r="T12" i="6"/>
  <c r="S12" i="6"/>
  <c r="R12" i="6"/>
  <c r="Q12" i="6"/>
  <c r="P12" i="6"/>
  <c r="O12" i="6"/>
  <c r="W11" i="6"/>
  <c r="V11" i="6"/>
  <c r="U11" i="6"/>
  <c r="T11" i="6"/>
  <c r="S11" i="6"/>
  <c r="R11" i="6"/>
  <c r="Q11" i="6"/>
  <c r="P11" i="6"/>
  <c r="O11" i="6"/>
  <c r="W10" i="6"/>
  <c r="V10" i="6"/>
  <c r="U10" i="6"/>
  <c r="T10" i="6"/>
  <c r="S10" i="6"/>
  <c r="R10" i="6"/>
  <c r="AC10" i="6" s="1"/>
  <c r="Q10" i="6"/>
  <c r="P10" i="6"/>
  <c r="O10" i="6"/>
  <c r="W9" i="6"/>
  <c r="V9" i="6"/>
  <c r="U9" i="6"/>
  <c r="T9" i="6"/>
  <c r="S9" i="6"/>
  <c r="R9" i="6"/>
  <c r="Q9" i="6"/>
  <c r="P9" i="6"/>
  <c r="O9" i="6"/>
  <c r="W8" i="6"/>
  <c r="V8" i="6"/>
  <c r="U8" i="6"/>
  <c r="T8" i="6"/>
  <c r="S8" i="6"/>
  <c r="R8" i="6"/>
  <c r="Q8" i="6"/>
  <c r="P8" i="6"/>
  <c r="O8" i="6"/>
  <c r="W7" i="6"/>
  <c r="V7" i="6"/>
  <c r="U7" i="6"/>
  <c r="T7" i="6"/>
  <c r="AC7" i="6" s="1"/>
  <c r="S7" i="6"/>
  <c r="AB7" i="6" s="1"/>
  <c r="R7" i="6"/>
  <c r="Q7" i="6"/>
  <c r="P7" i="6"/>
  <c r="O7" i="6"/>
  <c r="W6" i="6"/>
  <c r="V6" i="6"/>
  <c r="U6" i="6"/>
  <c r="T6" i="6"/>
  <c r="S6" i="6"/>
  <c r="R6" i="6"/>
  <c r="Q6" i="6"/>
  <c r="P6" i="6"/>
  <c r="O6" i="6"/>
  <c r="W5" i="6"/>
  <c r="V5" i="6"/>
  <c r="U5" i="6"/>
  <c r="T5" i="6"/>
  <c r="S5" i="6"/>
  <c r="R5" i="6"/>
  <c r="Q5" i="6"/>
  <c r="P5" i="6"/>
  <c r="O5" i="6"/>
  <c r="W4" i="6"/>
  <c r="V4" i="6"/>
  <c r="U4" i="6"/>
  <c r="T4" i="6"/>
  <c r="S4" i="6"/>
  <c r="R4" i="6"/>
  <c r="Q4" i="6"/>
  <c r="P4" i="6"/>
  <c r="O4" i="6"/>
  <c r="W3" i="6"/>
  <c r="V3" i="6"/>
  <c r="U3" i="6"/>
  <c r="T3" i="6"/>
  <c r="AC3" i="6" s="1"/>
  <c r="S3" i="6"/>
  <c r="AB3" i="6" s="1"/>
  <c r="R3" i="6"/>
  <c r="Q3" i="6"/>
  <c r="P3" i="6"/>
  <c r="O3" i="6"/>
  <c r="W2" i="6"/>
  <c r="V2" i="6"/>
  <c r="U2" i="6"/>
  <c r="T2" i="6"/>
  <c r="S2" i="6"/>
  <c r="R2" i="6"/>
  <c r="Q2" i="6"/>
  <c r="P2" i="6"/>
  <c r="O2" i="6"/>
  <c r="W15" i="5"/>
  <c r="V15" i="5"/>
  <c r="U15" i="5"/>
  <c r="T15" i="5"/>
  <c r="S15" i="5"/>
  <c r="R15" i="5"/>
  <c r="Q15" i="5"/>
  <c r="P15" i="5"/>
  <c r="X15" i="5" s="1"/>
  <c r="O15" i="5"/>
  <c r="W14" i="5"/>
  <c r="V14" i="5"/>
  <c r="U14" i="5"/>
  <c r="T14" i="5"/>
  <c r="S14" i="5"/>
  <c r="R14" i="5"/>
  <c r="Q14" i="5"/>
  <c r="P14" i="5"/>
  <c r="X14" i="5" s="1"/>
  <c r="O14" i="5"/>
  <c r="W13" i="5"/>
  <c r="V13" i="5"/>
  <c r="U13" i="5"/>
  <c r="T13" i="5"/>
  <c r="S13" i="5"/>
  <c r="R13" i="5"/>
  <c r="Q13" i="5"/>
  <c r="P13" i="5"/>
  <c r="O13" i="5"/>
  <c r="W12" i="5"/>
  <c r="V12" i="5"/>
  <c r="U12" i="5"/>
  <c r="T12" i="5"/>
  <c r="S12" i="5"/>
  <c r="R12" i="5"/>
  <c r="Q12" i="5"/>
  <c r="P12" i="5"/>
  <c r="O12" i="5"/>
  <c r="W11" i="5"/>
  <c r="V11" i="5"/>
  <c r="U11" i="5"/>
  <c r="T11" i="5"/>
  <c r="S11" i="5"/>
  <c r="AB11" i="5" s="1"/>
  <c r="R11" i="5"/>
  <c r="Q11" i="5"/>
  <c r="P11" i="5"/>
  <c r="O11" i="5"/>
  <c r="W10" i="5"/>
  <c r="V10" i="5"/>
  <c r="U10" i="5"/>
  <c r="T10" i="5"/>
  <c r="S10" i="5"/>
  <c r="R10" i="5"/>
  <c r="Q10" i="5"/>
  <c r="P10" i="5"/>
  <c r="O10" i="5"/>
  <c r="W9" i="5"/>
  <c r="V9" i="5"/>
  <c r="U9" i="5"/>
  <c r="T9" i="5"/>
  <c r="S9" i="5"/>
  <c r="R9" i="5"/>
  <c r="Q9" i="5"/>
  <c r="P9" i="5"/>
  <c r="O9" i="5"/>
  <c r="W8" i="5"/>
  <c r="V8" i="5"/>
  <c r="U8" i="5"/>
  <c r="T8" i="5"/>
  <c r="S8" i="5"/>
  <c r="R8" i="5"/>
  <c r="Q8" i="5"/>
  <c r="P8" i="5"/>
  <c r="O8" i="5"/>
  <c r="W7" i="5"/>
  <c r="V7" i="5"/>
  <c r="U7" i="5"/>
  <c r="T7" i="5"/>
  <c r="S7" i="5"/>
  <c r="R7" i="5"/>
  <c r="Q7" i="5"/>
  <c r="P7" i="5"/>
  <c r="O7" i="5"/>
  <c r="W6" i="5"/>
  <c r="V6" i="5"/>
  <c r="U6" i="5"/>
  <c r="T6" i="5"/>
  <c r="AC6" i="5" s="1"/>
  <c r="S6" i="5"/>
  <c r="R6" i="5"/>
  <c r="Q6" i="5"/>
  <c r="P6" i="5"/>
  <c r="O6" i="5"/>
  <c r="AB5" i="5"/>
  <c r="W5" i="5"/>
  <c r="V5" i="5"/>
  <c r="U5" i="5"/>
  <c r="T5" i="5"/>
  <c r="S5" i="5"/>
  <c r="AC5" i="5" s="1"/>
  <c r="R5" i="5"/>
  <c r="Q5" i="5"/>
  <c r="P5" i="5"/>
  <c r="O5" i="5"/>
  <c r="W4" i="5"/>
  <c r="V4" i="5"/>
  <c r="U4" i="5"/>
  <c r="T4" i="5"/>
  <c r="AC4" i="5" s="1"/>
  <c r="S4" i="5"/>
  <c r="AB4" i="5" s="1"/>
  <c r="R4" i="5"/>
  <c r="Q4" i="5"/>
  <c r="P4" i="5"/>
  <c r="O4" i="5"/>
  <c r="W3" i="5"/>
  <c r="V3" i="5"/>
  <c r="U3" i="5"/>
  <c r="T3" i="5"/>
  <c r="S3" i="5"/>
  <c r="R3" i="5"/>
  <c r="Q3" i="5"/>
  <c r="P3" i="5"/>
  <c r="O3" i="5"/>
  <c r="W2" i="5"/>
  <c r="V2" i="5"/>
  <c r="U2" i="5"/>
  <c r="T2" i="5"/>
  <c r="S2" i="5"/>
  <c r="R2" i="5"/>
  <c r="Q2" i="5"/>
  <c r="P2" i="5"/>
  <c r="O2" i="5"/>
  <c r="W15" i="4"/>
  <c r="V15" i="4"/>
  <c r="U15" i="4"/>
  <c r="T15" i="4"/>
  <c r="S15" i="4"/>
  <c r="R15" i="4"/>
  <c r="AC15" i="4" s="1"/>
  <c r="Q15" i="4"/>
  <c r="P15" i="4"/>
  <c r="O15" i="4"/>
  <c r="W14" i="4"/>
  <c r="V14" i="4"/>
  <c r="U14" i="4"/>
  <c r="T14" i="4"/>
  <c r="S14" i="4"/>
  <c r="R14" i="4"/>
  <c r="Q14" i="4"/>
  <c r="P14" i="4"/>
  <c r="O14" i="4"/>
  <c r="W13" i="4"/>
  <c r="V13" i="4"/>
  <c r="U13" i="4"/>
  <c r="T13" i="4"/>
  <c r="S13" i="4"/>
  <c r="R13" i="4"/>
  <c r="Q13" i="4"/>
  <c r="P13" i="4"/>
  <c r="O13" i="4"/>
  <c r="AB12" i="4"/>
  <c r="W12" i="4"/>
  <c r="V12" i="4"/>
  <c r="U12" i="4"/>
  <c r="T12" i="4"/>
  <c r="S12" i="4"/>
  <c r="R12" i="4"/>
  <c r="Q12" i="4"/>
  <c r="P12" i="4"/>
  <c r="O12" i="4"/>
  <c r="W11" i="4"/>
  <c r="V11" i="4"/>
  <c r="U11" i="4"/>
  <c r="T11" i="4"/>
  <c r="S11" i="4"/>
  <c r="R11" i="4"/>
  <c r="Q11" i="4"/>
  <c r="P11" i="4"/>
  <c r="O11" i="4"/>
  <c r="W10" i="4"/>
  <c r="V10" i="4"/>
  <c r="U10" i="4"/>
  <c r="T10" i="4"/>
  <c r="AC10" i="4" s="1"/>
  <c r="S10" i="4"/>
  <c r="R10" i="4"/>
  <c r="Q10" i="4"/>
  <c r="P10" i="4"/>
  <c r="O10" i="4"/>
  <c r="W9" i="4"/>
  <c r="V9" i="4"/>
  <c r="U9" i="4"/>
  <c r="T9" i="4"/>
  <c r="AC9" i="4" s="1"/>
  <c r="S9" i="4"/>
  <c r="R9" i="4"/>
  <c r="Q9" i="4"/>
  <c r="P9" i="4"/>
  <c r="O9" i="4"/>
  <c r="W8" i="4"/>
  <c r="V8" i="4"/>
  <c r="U8" i="4"/>
  <c r="T8" i="4"/>
  <c r="S8" i="4"/>
  <c r="R8" i="4"/>
  <c r="Q8" i="4"/>
  <c r="P8" i="4"/>
  <c r="O8" i="4"/>
  <c r="W7" i="4"/>
  <c r="V7" i="4"/>
  <c r="U7" i="4"/>
  <c r="T7" i="4"/>
  <c r="S7" i="4"/>
  <c r="R7" i="4"/>
  <c r="Q7" i="4"/>
  <c r="P7" i="4"/>
  <c r="O7" i="4"/>
  <c r="W6" i="4"/>
  <c r="V6" i="4"/>
  <c r="U6" i="4"/>
  <c r="T6" i="4"/>
  <c r="AC6" i="4" s="1"/>
  <c r="S6" i="4"/>
  <c r="R6" i="4"/>
  <c r="Q6" i="4"/>
  <c r="P6" i="4"/>
  <c r="O6" i="4"/>
  <c r="W5" i="4"/>
  <c r="V5" i="4"/>
  <c r="U5" i="4"/>
  <c r="T5" i="4"/>
  <c r="S5" i="4"/>
  <c r="R5" i="4"/>
  <c r="Q5" i="4"/>
  <c r="P5" i="4"/>
  <c r="O5" i="4"/>
  <c r="W4" i="4"/>
  <c r="V4" i="4"/>
  <c r="U4" i="4"/>
  <c r="T4" i="4"/>
  <c r="S4" i="4"/>
  <c r="R4" i="4"/>
  <c r="Q4" i="4"/>
  <c r="P4" i="4"/>
  <c r="O4" i="4"/>
  <c r="W3" i="4"/>
  <c r="V3" i="4"/>
  <c r="U3" i="4"/>
  <c r="T3" i="4"/>
  <c r="AC3" i="4" s="1"/>
  <c r="S3" i="4"/>
  <c r="R3" i="4"/>
  <c r="Q3" i="4"/>
  <c r="P3" i="4"/>
  <c r="O3" i="4"/>
  <c r="W2" i="4"/>
  <c r="V2" i="4"/>
  <c r="U2" i="4"/>
  <c r="T2" i="4"/>
  <c r="S2" i="4"/>
  <c r="AB2" i="4" s="1"/>
  <c r="R2" i="4"/>
  <c r="Q2" i="4"/>
  <c r="P2" i="4"/>
  <c r="O2" i="4"/>
  <c r="W15" i="3"/>
  <c r="V15" i="3"/>
  <c r="U15" i="3"/>
  <c r="T15" i="3"/>
  <c r="S15" i="3"/>
  <c r="R15" i="3"/>
  <c r="Q15" i="3"/>
  <c r="P15" i="3"/>
  <c r="O15" i="3"/>
  <c r="W14" i="3"/>
  <c r="V14" i="3"/>
  <c r="U14" i="3"/>
  <c r="T14" i="3"/>
  <c r="S14" i="3"/>
  <c r="R14" i="3"/>
  <c r="Q14" i="3"/>
  <c r="P14" i="3"/>
  <c r="O14" i="3"/>
  <c r="Y13" i="3"/>
  <c r="W13" i="3"/>
  <c r="V13" i="3"/>
  <c r="U13" i="3"/>
  <c r="T13" i="3"/>
  <c r="S13" i="3"/>
  <c r="AB13" i="3" s="1"/>
  <c r="R13" i="3"/>
  <c r="Q13" i="3"/>
  <c r="P13" i="3"/>
  <c r="O13" i="3"/>
  <c r="X13" i="3" s="1"/>
  <c r="AB12" i="3"/>
  <c r="W12" i="3"/>
  <c r="V12" i="3"/>
  <c r="U12" i="3"/>
  <c r="T12" i="3"/>
  <c r="S12" i="3"/>
  <c r="R12" i="3"/>
  <c r="Q12" i="3"/>
  <c r="P12" i="3"/>
  <c r="O12" i="3"/>
  <c r="AC11" i="3"/>
  <c r="W11" i="3"/>
  <c r="V11" i="3"/>
  <c r="U11" i="3"/>
  <c r="T11" i="3"/>
  <c r="S11" i="3"/>
  <c r="R11" i="3"/>
  <c r="Q11" i="3"/>
  <c r="P11" i="3"/>
  <c r="O11" i="3"/>
  <c r="Y10" i="3"/>
  <c r="W10" i="3"/>
  <c r="V10" i="3"/>
  <c r="U10" i="3"/>
  <c r="T10" i="3"/>
  <c r="S10" i="3"/>
  <c r="R10" i="3"/>
  <c r="Q10" i="3"/>
  <c r="P10" i="3"/>
  <c r="O10" i="3"/>
  <c r="X10" i="3" s="1"/>
  <c r="W9" i="3"/>
  <c r="V9" i="3"/>
  <c r="U9" i="3"/>
  <c r="T9" i="3"/>
  <c r="S9" i="3"/>
  <c r="AB9" i="3" s="1"/>
  <c r="R9" i="3"/>
  <c r="Q9" i="3"/>
  <c r="P9" i="3"/>
  <c r="X9" i="3" s="1"/>
  <c r="AD9" i="3" s="1"/>
  <c r="O9" i="3"/>
  <c r="AB8" i="3"/>
  <c r="W8" i="3"/>
  <c r="V8" i="3"/>
  <c r="U8" i="3"/>
  <c r="T8" i="3"/>
  <c r="AC8" i="3" s="1"/>
  <c r="S8" i="3"/>
  <c r="R8" i="3"/>
  <c r="Q8" i="3"/>
  <c r="P8" i="3"/>
  <c r="O8" i="3"/>
  <c r="W7" i="3"/>
  <c r="V7" i="3"/>
  <c r="U7" i="3"/>
  <c r="T7" i="3"/>
  <c r="S7" i="3"/>
  <c r="R7" i="3"/>
  <c r="Q7" i="3"/>
  <c r="P7" i="3"/>
  <c r="O7" i="3"/>
  <c r="W6" i="3"/>
  <c r="V6" i="3"/>
  <c r="U6" i="3"/>
  <c r="T6" i="3"/>
  <c r="S6" i="3"/>
  <c r="R6" i="3"/>
  <c r="Q6" i="3"/>
  <c r="P6" i="3"/>
  <c r="O6" i="3"/>
  <c r="AB6" i="3" s="1"/>
  <c r="W5" i="3"/>
  <c r="V5" i="3"/>
  <c r="U5" i="3"/>
  <c r="T5" i="3"/>
  <c r="S5" i="3"/>
  <c r="R5" i="3"/>
  <c r="AB5" i="3" s="1"/>
  <c r="Q5" i="3"/>
  <c r="P5" i="3"/>
  <c r="O5" i="3"/>
  <c r="W4" i="3"/>
  <c r="V4" i="3"/>
  <c r="U4" i="3"/>
  <c r="T4" i="3"/>
  <c r="S4" i="3"/>
  <c r="R4" i="3"/>
  <c r="Q4" i="3"/>
  <c r="P4" i="3"/>
  <c r="O4" i="3"/>
  <c r="W3" i="3"/>
  <c r="V3" i="3"/>
  <c r="U3" i="3"/>
  <c r="T3" i="3"/>
  <c r="AC3" i="3" s="1"/>
  <c r="S3" i="3"/>
  <c r="R3" i="3"/>
  <c r="Q3" i="3"/>
  <c r="P3" i="3"/>
  <c r="O3" i="3"/>
  <c r="W2" i="3"/>
  <c r="V2" i="3"/>
  <c r="U2" i="3"/>
  <c r="T2" i="3"/>
  <c r="S2" i="3"/>
  <c r="R2" i="3"/>
  <c r="Q2" i="3"/>
  <c r="P2" i="3"/>
  <c r="AB2" i="3" s="1"/>
  <c r="O2" i="3"/>
  <c r="W15" i="2"/>
  <c r="V15" i="2"/>
  <c r="U15" i="2"/>
  <c r="T15" i="2"/>
  <c r="S15" i="2"/>
  <c r="R15" i="2"/>
  <c r="Q15" i="2"/>
  <c r="AB15" i="2" s="1"/>
  <c r="P15" i="2"/>
  <c r="O15" i="2"/>
  <c r="W14" i="2"/>
  <c r="V14" i="2"/>
  <c r="U14" i="2"/>
  <c r="T14" i="2"/>
  <c r="S14" i="2"/>
  <c r="AB14" i="2" s="1"/>
  <c r="R14" i="2"/>
  <c r="Q14" i="2"/>
  <c r="P14" i="2"/>
  <c r="O14" i="2"/>
  <c r="W13" i="2"/>
  <c r="V13" i="2"/>
  <c r="U13" i="2"/>
  <c r="T13" i="2"/>
  <c r="S13" i="2"/>
  <c r="R13" i="2"/>
  <c r="Q13" i="2"/>
  <c r="P13" i="2"/>
  <c r="O13" i="2"/>
  <c r="W12" i="2"/>
  <c r="V12" i="2"/>
  <c r="U12" i="2"/>
  <c r="T12" i="2"/>
  <c r="AC12" i="2" s="1"/>
  <c r="S12" i="2"/>
  <c r="R12" i="2"/>
  <c r="Q12" i="2"/>
  <c r="P12" i="2"/>
  <c r="O12" i="2"/>
  <c r="W11" i="2"/>
  <c r="V11" i="2"/>
  <c r="U11" i="2"/>
  <c r="T11" i="2"/>
  <c r="S11" i="2"/>
  <c r="R11" i="2"/>
  <c r="Q11" i="2"/>
  <c r="P11" i="2"/>
  <c r="O11" i="2"/>
  <c r="W10" i="2"/>
  <c r="V10" i="2"/>
  <c r="U10" i="2"/>
  <c r="T10" i="2"/>
  <c r="S10" i="2"/>
  <c r="R10" i="2"/>
  <c r="Q10" i="2"/>
  <c r="P10" i="2"/>
  <c r="O10" i="2"/>
  <c r="W9" i="2"/>
  <c r="V9" i="2"/>
  <c r="U9" i="2"/>
  <c r="T9" i="2"/>
  <c r="S9" i="2"/>
  <c r="R9" i="2"/>
  <c r="Q9" i="2"/>
  <c r="P9" i="2"/>
  <c r="O9" i="2"/>
  <c r="W8" i="2"/>
  <c r="V8" i="2"/>
  <c r="U8" i="2"/>
  <c r="T8" i="2"/>
  <c r="S8" i="2"/>
  <c r="R8" i="2"/>
  <c r="Q8" i="2"/>
  <c r="P8" i="2"/>
  <c r="O8" i="2"/>
  <c r="W7" i="2"/>
  <c r="V7" i="2"/>
  <c r="U7" i="2"/>
  <c r="T7" i="2"/>
  <c r="S7" i="2"/>
  <c r="R7" i="2"/>
  <c r="Q7" i="2"/>
  <c r="P7" i="2"/>
  <c r="O7" i="2"/>
  <c r="AB6" i="2"/>
  <c r="W6" i="2"/>
  <c r="V6" i="2"/>
  <c r="U6" i="2"/>
  <c r="T6" i="2"/>
  <c r="S6" i="2"/>
  <c r="R6" i="2"/>
  <c r="Q6" i="2"/>
  <c r="P6" i="2"/>
  <c r="O6" i="2"/>
  <c r="W5" i="2"/>
  <c r="V5" i="2"/>
  <c r="U5" i="2"/>
  <c r="T5" i="2"/>
  <c r="S5" i="2"/>
  <c r="R5" i="2"/>
  <c r="Q5" i="2"/>
  <c r="P5" i="2"/>
  <c r="O5" i="2"/>
  <c r="X5" i="2" s="1"/>
  <c r="W4" i="2"/>
  <c r="V4" i="2"/>
  <c r="U4" i="2"/>
  <c r="T4" i="2"/>
  <c r="S4" i="2"/>
  <c r="R4" i="2"/>
  <c r="Q4" i="2"/>
  <c r="P4" i="2"/>
  <c r="O4" i="2"/>
  <c r="W3" i="2"/>
  <c r="V3" i="2"/>
  <c r="U3" i="2"/>
  <c r="T3" i="2"/>
  <c r="S3" i="2"/>
  <c r="R3" i="2"/>
  <c r="Q3" i="2"/>
  <c r="P3" i="2"/>
  <c r="O3" i="2"/>
  <c r="W2" i="2"/>
  <c r="V2" i="2"/>
  <c r="U2" i="2"/>
  <c r="T2" i="2"/>
  <c r="S2" i="2"/>
  <c r="R2" i="2"/>
  <c r="AC2" i="2" s="1"/>
  <c r="Q2" i="2"/>
  <c r="P2" i="2"/>
  <c r="O2" i="2"/>
  <c r="W553" i="1"/>
  <c r="V553" i="1"/>
  <c r="U553" i="1"/>
  <c r="T553" i="1"/>
  <c r="S553" i="1"/>
  <c r="R553" i="1"/>
  <c r="Q553" i="1"/>
  <c r="P553" i="1"/>
  <c r="O553" i="1"/>
  <c r="W552" i="1"/>
  <c r="V552" i="1"/>
  <c r="U552" i="1"/>
  <c r="T552" i="1"/>
  <c r="S552" i="1"/>
  <c r="R552" i="1"/>
  <c r="Q552" i="1"/>
  <c r="Z552" i="1" s="1"/>
  <c r="P552" i="1"/>
  <c r="O552" i="1"/>
  <c r="X552" i="1" s="1"/>
  <c r="Y552" i="1" s="1"/>
  <c r="W551" i="1"/>
  <c r="V551" i="1"/>
  <c r="U551" i="1"/>
  <c r="T551" i="1"/>
  <c r="S551" i="1"/>
  <c r="R551" i="1"/>
  <c r="Q551" i="1"/>
  <c r="P551" i="1"/>
  <c r="O551" i="1"/>
  <c r="W550" i="1"/>
  <c r="V550" i="1"/>
  <c r="U550" i="1"/>
  <c r="T550" i="1"/>
  <c r="AC550" i="1" s="1"/>
  <c r="S550" i="1"/>
  <c r="R550" i="1"/>
  <c r="Q550" i="1"/>
  <c r="P550" i="1"/>
  <c r="O550" i="1"/>
  <c r="W549" i="1"/>
  <c r="V549" i="1"/>
  <c r="U549" i="1"/>
  <c r="T549" i="1"/>
  <c r="S549" i="1"/>
  <c r="R549" i="1"/>
  <c r="Q549" i="1"/>
  <c r="P549" i="1"/>
  <c r="O549" i="1"/>
  <c r="AB548" i="1"/>
  <c r="W548" i="1"/>
  <c r="V548" i="1"/>
  <c r="U548" i="1"/>
  <c r="T548" i="1"/>
  <c r="S548" i="1"/>
  <c r="R548" i="1"/>
  <c r="Q548" i="1"/>
  <c r="P548" i="1"/>
  <c r="O548" i="1"/>
  <c r="X548" i="1" s="1"/>
  <c r="W547" i="1"/>
  <c r="V547" i="1"/>
  <c r="U547" i="1"/>
  <c r="T547" i="1"/>
  <c r="S547" i="1"/>
  <c r="AB547" i="1" s="1"/>
  <c r="R547" i="1"/>
  <c r="Q547" i="1"/>
  <c r="P547" i="1"/>
  <c r="O547" i="1"/>
  <c r="X547" i="1" s="1"/>
  <c r="W546" i="1"/>
  <c r="V546" i="1"/>
  <c r="U546" i="1"/>
  <c r="T546" i="1"/>
  <c r="AC546" i="1" s="1"/>
  <c r="S546" i="1"/>
  <c r="R546" i="1"/>
  <c r="Q546" i="1"/>
  <c r="P546" i="1"/>
  <c r="O546" i="1"/>
  <c r="W545" i="1"/>
  <c r="V545" i="1"/>
  <c r="U545" i="1"/>
  <c r="T545" i="1"/>
  <c r="S545" i="1"/>
  <c r="R545" i="1"/>
  <c r="Q545" i="1"/>
  <c r="P545" i="1"/>
  <c r="O545" i="1"/>
  <c r="W544" i="1"/>
  <c r="V544" i="1"/>
  <c r="U544" i="1"/>
  <c r="T544" i="1"/>
  <c r="S544" i="1"/>
  <c r="R544" i="1"/>
  <c r="Q544" i="1"/>
  <c r="P544" i="1"/>
  <c r="O544" i="1"/>
  <c r="W543" i="1"/>
  <c r="V543" i="1"/>
  <c r="U543" i="1"/>
  <c r="T543" i="1"/>
  <c r="S543" i="1"/>
  <c r="R543" i="1"/>
  <c r="Q543" i="1"/>
  <c r="P543" i="1"/>
  <c r="O543" i="1"/>
  <c r="W542" i="1"/>
  <c r="V542" i="1"/>
  <c r="U542" i="1"/>
  <c r="AB542" i="1" s="1"/>
  <c r="T542" i="1"/>
  <c r="S542" i="1"/>
  <c r="R542" i="1"/>
  <c r="Q542" i="1"/>
  <c r="P542" i="1"/>
  <c r="O542" i="1"/>
  <c r="AC541" i="1"/>
  <c r="W541" i="1"/>
  <c r="V541" i="1"/>
  <c r="U541" i="1"/>
  <c r="T541" i="1"/>
  <c r="S541" i="1"/>
  <c r="R541" i="1"/>
  <c r="Q541" i="1"/>
  <c r="P541" i="1"/>
  <c r="X541" i="1" s="1"/>
  <c r="O541" i="1"/>
  <c r="AB540" i="1"/>
  <c r="W540" i="1"/>
  <c r="V540" i="1"/>
  <c r="U540" i="1"/>
  <c r="T540" i="1"/>
  <c r="AC540" i="1" s="1"/>
  <c r="S540" i="1"/>
  <c r="R540" i="1"/>
  <c r="Q540" i="1"/>
  <c r="P540" i="1"/>
  <c r="O540" i="1"/>
  <c r="W539" i="1"/>
  <c r="V539" i="1"/>
  <c r="U539" i="1"/>
  <c r="T539" i="1"/>
  <c r="S539" i="1"/>
  <c r="R539" i="1"/>
  <c r="Q539" i="1"/>
  <c r="P539" i="1"/>
  <c r="O539" i="1"/>
  <c r="W538" i="1"/>
  <c r="V538" i="1"/>
  <c r="U538" i="1"/>
  <c r="T538" i="1"/>
  <c r="S538" i="1"/>
  <c r="R538" i="1"/>
  <c r="Q538" i="1"/>
  <c r="P538" i="1"/>
  <c r="O538" i="1"/>
  <c r="W537" i="1"/>
  <c r="V537" i="1"/>
  <c r="U537" i="1"/>
  <c r="T537" i="1"/>
  <c r="S537" i="1"/>
  <c r="R537" i="1"/>
  <c r="Q537" i="1"/>
  <c r="P537" i="1"/>
  <c r="O537" i="1"/>
  <c r="W536" i="1"/>
  <c r="V536" i="1"/>
  <c r="U536" i="1"/>
  <c r="T536" i="1"/>
  <c r="S536" i="1"/>
  <c r="AB536" i="1" s="1"/>
  <c r="R536" i="1"/>
  <c r="Q536" i="1"/>
  <c r="P536" i="1"/>
  <c r="O536" i="1"/>
  <c r="AC535" i="1"/>
  <c r="W535" i="1"/>
  <c r="V535" i="1"/>
  <c r="U535" i="1"/>
  <c r="T535" i="1"/>
  <c r="S535" i="1"/>
  <c r="AB535" i="1" s="1"/>
  <c r="R535" i="1"/>
  <c r="Q535" i="1"/>
  <c r="P535" i="1"/>
  <c r="O535" i="1"/>
  <c r="W534" i="1"/>
  <c r="V534" i="1"/>
  <c r="U534" i="1"/>
  <c r="T534" i="1"/>
  <c r="S534" i="1"/>
  <c r="R534" i="1"/>
  <c r="Q534" i="1"/>
  <c r="P534" i="1"/>
  <c r="O534" i="1"/>
  <c r="AC533" i="1"/>
  <c r="W533" i="1"/>
  <c r="V533" i="1"/>
  <c r="U533" i="1"/>
  <c r="T533" i="1"/>
  <c r="S533" i="1"/>
  <c r="AB533" i="1" s="1"/>
  <c r="R533" i="1"/>
  <c r="Q533" i="1"/>
  <c r="P533" i="1"/>
  <c r="O533" i="1"/>
  <c r="AB532" i="1"/>
  <c r="W532" i="1"/>
  <c r="V532" i="1"/>
  <c r="U532" i="1"/>
  <c r="T532" i="1"/>
  <c r="S532" i="1"/>
  <c r="R532" i="1"/>
  <c r="Q532" i="1"/>
  <c r="P532" i="1"/>
  <c r="O532" i="1"/>
  <c r="X532" i="1" s="1"/>
  <c r="W531" i="1"/>
  <c r="V531" i="1"/>
  <c r="U531" i="1"/>
  <c r="T531" i="1"/>
  <c r="AC531" i="1" s="1"/>
  <c r="S531" i="1"/>
  <c r="R531" i="1"/>
  <c r="Q531" i="1"/>
  <c r="P531" i="1"/>
  <c r="O531" i="1"/>
  <c r="W530" i="1"/>
  <c r="V530" i="1"/>
  <c r="U530" i="1"/>
  <c r="T530" i="1"/>
  <c r="S530" i="1"/>
  <c r="R530" i="1"/>
  <c r="Q530" i="1"/>
  <c r="P530" i="1"/>
  <c r="O530" i="1"/>
  <c r="W529" i="1"/>
  <c r="V529" i="1"/>
  <c r="U529" i="1"/>
  <c r="T529" i="1"/>
  <c r="S529" i="1"/>
  <c r="AB529" i="1" s="1"/>
  <c r="R529" i="1"/>
  <c r="Q529" i="1"/>
  <c r="P529" i="1"/>
  <c r="O529" i="1"/>
  <c r="W528" i="1"/>
  <c r="V528" i="1"/>
  <c r="U528" i="1"/>
  <c r="T528" i="1"/>
  <c r="S528" i="1"/>
  <c r="R528" i="1"/>
  <c r="Q528" i="1"/>
  <c r="P528" i="1"/>
  <c r="O528" i="1"/>
  <c r="W527" i="1"/>
  <c r="V527" i="1"/>
  <c r="U527" i="1"/>
  <c r="T527" i="1"/>
  <c r="S527" i="1"/>
  <c r="R527" i="1"/>
  <c r="Q527" i="1"/>
  <c r="P527" i="1"/>
  <c r="O527" i="1"/>
  <c r="W526" i="1"/>
  <c r="V526" i="1"/>
  <c r="U526" i="1"/>
  <c r="T526" i="1"/>
  <c r="S526" i="1"/>
  <c r="R526" i="1"/>
  <c r="Q526" i="1"/>
  <c r="P526" i="1"/>
  <c r="O526" i="1"/>
  <c r="W525" i="1"/>
  <c r="V525" i="1"/>
  <c r="U525" i="1"/>
  <c r="T525" i="1"/>
  <c r="S525" i="1"/>
  <c r="R525" i="1"/>
  <c r="Q525" i="1"/>
  <c r="P525" i="1"/>
  <c r="O525" i="1"/>
  <c r="AC524" i="1"/>
  <c r="W524" i="1"/>
  <c r="V524" i="1"/>
  <c r="U524" i="1"/>
  <c r="T524" i="1"/>
  <c r="S524" i="1"/>
  <c r="R524" i="1"/>
  <c r="Q524" i="1"/>
  <c r="P524" i="1"/>
  <c r="O524" i="1"/>
  <c r="W523" i="1"/>
  <c r="V523" i="1"/>
  <c r="U523" i="1"/>
  <c r="T523" i="1"/>
  <c r="S523" i="1"/>
  <c r="AB523" i="1" s="1"/>
  <c r="R523" i="1"/>
  <c r="Q523" i="1"/>
  <c r="P523" i="1"/>
  <c r="O523" i="1"/>
  <c r="AB522" i="1"/>
  <c r="W522" i="1"/>
  <c r="V522" i="1"/>
  <c r="U522" i="1"/>
  <c r="T522" i="1"/>
  <c r="S522" i="1"/>
  <c r="R522" i="1"/>
  <c r="Q522" i="1"/>
  <c r="P522" i="1"/>
  <c r="O522" i="1"/>
  <c r="W521" i="1"/>
  <c r="V521" i="1"/>
  <c r="U521" i="1"/>
  <c r="T521" i="1"/>
  <c r="S521" i="1"/>
  <c r="R521" i="1"/>
  <c r="Q521" i="1"/>
  <c r="P521" i="1"/>
  <c r="O521" i="1"/>
  <c r="W520" i="1"/>
  <c r="V520" i="1"/>
  <c r="U520" i="1"/>
  <c r="T520" i="1"/>
  <c r="S520" i="1"/>
  <c r="R520" i="1"/>
  <c r="Q520" i="1"/>
  <c r="P520" i="1"/>
  <c r="O520" i="1"/>
  <c r="W519" i="1"/>
  <c r="V519" i="1"/>
  <c r="U519" i="1"/>
  <c r="T519" i="1"/>
  <c r="S519" i="1"/>
  <c r="AB519" i="1" s="1"/>
  <c r="R519" i="1"/>
  <c r="Q519" i="1"/>
  <c r="P519" i="1"/>
  <c r="X519" i="1" s="1"/>
  <c r="O519" i="1"/>
  <c r="W518" i="1"/>
  <c r="V518" i="1"/>
  <c r="U518" i="1"/>
  <c r="T518" i="1"/>
  <c r="S518" i="1"/>
  <c r="R518" i="1"/>
  <c r="Q518" i="1"/>
  <c r="P518" i="1"/>
  <c r="O518" i="1"/>
  <c r="AC517" i="1"/>
  <c r="W517" i="1"/>
  <c r="V517" i="1"/>
  <c r="U517" i="1"/>
  <c r="T517" i="1"/>
  <c r="S517" i="1"/>
  <c r="R517" i="1"/>
  <c r="Q517" i="1"/>
  <c r="P517" i="1"/>
  <c r="O517" i="1"/>
  <c r="W516" i="1"/>
  <c r="V516" i="1"/>
  <c r="U516" i="1"/>
  <c r="T516" i="1"/>
  <c r="S516" i="1"/>
  <c r="R516" i="1"/>
  <c r="Q516" i="1"/>
  <c r="P516" i="1"/>
  <c r="O516" i="1"/>
  <c r="AB515" i="1"/>
  <c r="W515" i="1"/>
  <c r="V515" i="1"/>
  <c r="U515" i="1"/>
  <c r="T515" i="1"/>
  <c r="AC515" i="1" s="1"/>
  <c r="S515" i="1"/>
  <c r="R515" i="1"/>
  <c r="Q515" i="1"/>
  <c r="P515" i="1"/>
  <c r="O515" i="1"/>
  <c r="W514" i="1"/>
  <c r="V514" i="1"/>
  <c r="U514" i="1"/>
  <c r="T514" i="1"/>
  <c r="AC514" i="1" s="1"/>
  <c r="S514" i="1"/>
  <c r="R514" i="1"/>
  <c r="Q514" i="1"/>
  <c r="P514" i="1"/>
  <c r="O514" i="1"/>
  <c r="W513" i="1"/>
  <c r="V513" i="1"/>
  <c r="U513" i="1"/>
  <c r="T513" i="1"/>
  <c r="S513" i="1"/>
  <c r="R513" i="1"/>
  <c r="Q513" i="1"/>
  <c r="P513" i="1"/>
  <c r="O513" i="1"/>
  <c r="W512" i="1"/>
  <c r="V512" i="1"/>
  <c r="U512" i="1"/>
  <c r="T512" i="1"/>
  <c r="S512" i="1"/>
  <c r="AB512" i="1" s="1"/>
  <c r="R512" i="1"/>
  <c r="Q512" i="1"/>
  <c r="P512" i="1"/>
  <c r="O512" i="1"/>
  <c r="AC511" i="1"/>
  <c r="W511" i="1"/>
  <c r="V511" i="1"/>
  <c r="U511" i="1"/>
  <c r="T511" i="1"/>
  <c r="S511" i="1"/>
  <c r="R511" i="1"/>
  <c r="Q511" i="1"/>
  <c r="P511" i="1"/>
  <c r="O511" i="1"/>
  <c r="W510" i="1"/>
  <c r="V510" i="1"/>
  <c r="U510" i="1"/>
  <c r="T510" i="1"/>
  <c r="S510" i="1"/>
  <c r="R510" i="1"/>
  <c r="Q510" i="1"/>
  <c r="P510" i="1"/>
  <c r="X510" i="1" s="1"/>
  <c r="O510" i="1"/>
  <c r="W509" i="1"/>
  <c r="V509" i="1"/>
  <c r="U509" i="1"/>
  <c r="T509" i="1"/>
  <c r="S509" i="1"/>
  <c r="R509" i="1"/>
  <c r="Q509" i="1"/>
  <c r="P509" i="1"/>
  <c r="O509" i="1"/>
  <c r="W508" i="1"/>
  <c r="V508" i="1"/>
  <c r="U508" i="1"/>
  <c r="T508" i="1"/>
  <c r="S508" i="1"/>
  <c r="R508" i="1"/>
  <c r="Q508" i="1"/>
  <c r="P508" i="1"/>
  <c r="O508" i="1"/>
  <c r="W507" i="1"/>
  <c r="V507" i="1"/>
  <c r="U507" i="1"/>
  <c r="T507" i="1"/>
  <c r="S507" i="1"/>
  <c r="R507" i="1"/>
  <c r="Q507" i="1"/>
  <c r="P507" i="1"/>
  <c r="O507" i="1"/>
  <c r="W506" i="1"/>
  <c r="V506" i="1"/>
  <c r="U506" i="1"/>
  <c r="T506" i="1"/>
  <c r="AC506" i="1" s="1"/>
  <c r="S506" i="1"/>
  <c r="R506" i="1"/>
  <c r="Q506" i="1"/>
  <c r="P506" i="1"/>
  <c r="O506" i="1"/>
  <c r="W505" i="1"/>
  <c r="V505" i="1"/>
  <c r="U505" i="1"/>
  <c r="T505" i="1"/>
  <c r="S505" i="1"/>
  <c r="R505" i="1"/>
  <c r="Q505" i="1"/>
  <c r="P505" i="1"/>
  <c r="O505" i="1"/>
  <c r="W504" i="1"/>
  <c r="V504" i="1"/>
  <c r="U504" i="1"/>
  <c r="T504" i="1"/>
  <c r="S504" i="1"/>
  <c r="R504" i="1"/>
  <c r="Q504" i="1"/>
  <c r="P504" i="1"/>
  <c r="O504" i="1"/>
  <c r="W503" i="1"/>
  <c r="V503" i="1"/>
  <c r="U503" i="1"/>
  <c r="T503" i="1"/>
  <c r="AC503" i="1" s="1"/>
  <c r="S503" i="1"/>
  <c r="R503" i="1"/>
  <c r="Q503" i="1"/>
  <c r="P503" i="1"/>
  <c r="O503" i="1"/>
  <c r="W502" i="1"/>
  <c r="V502" i="1"/>
  <c r="U502" i="1"/>
  <c r="T502" i="1"/>
  <c r="S502" i="1"/>
  <c r="R502" i="1"/>
  <c r="Q502" i="1"/>
  <c r="P502" i="1"/>
  <c r="O502" i="1"/>
  <c r="W501" i="1"/>
  <c r="V501" i="1"/>
  <c r="U501" i="1"/>
  <c r="T501" i="1"/>
  <c r="S501" i="1"/>
  <c r="R501" i="1"/>
  <c r="Q501" i="1"/>
  <c r="P501" i="1"/>
  <c r="O501" i="1"/>
  <c r="W500" i="1"/>
  <c r="V500" i="1"/>
  <c r="U500" i="1"/>
  <c r="T500" i="1"/>
  <c r="S500" i="1"/>
  <c r="R500" i="1"/>
  <c r="Q500" i="1"/>
  <c r="P500" i="1"/>
  <c r="O500" i="1"/>
  <c r="AC499" i="1"/>
  <c r="W499" i="1"/>
  <c r="V499" i="1"/>
  <c r="U499" i="1"/>
  <c r="T499" i="1"/>
  <c r="S499" i="1"/>
  <c r="AB499" i="1" s="1"/>
  <c r="R499" i="1"/>
  <c r="Q499" i="1"/>
  <c r="P499" i="1"/>
  <c r="O499" i="1"/>
  <c r="X499" i="1" s="1"/>
  <c r="W498" i="1"/>
  <c r="V498" i="1"/>
  <c r="U498" i="1"/>
  <c r="T498" i="1"/>
  <c r="S498" i="1"/>
  <c r="R498" i="1"/>
  <c r="Q498" i="1"/>
  <c r="P498" i="1"/>
  <c r="O498" i="1"/>
  <c r="W497" i="1"/>
  <c r="V497" i="1"/>
  <c r="U497" i="1"/>
  <c r="T497" i="1"/>
  <c r="S497" i="1"/>
  <c r="R497" i="1"/>
  <c r="Q497" i="1"/>
  <c r="P497" i="1"/>
  <c r="O497" i="1"/>
  <c r="W496" i="1"/>
  <c r="V496" i="1"/>
  <c r="U496" i="1"/>
  <c r="T496" i="1"/>
  <c r="S496" i="1"/>
  <c r="R496" i="1"/>
  <c r="Q496" i="1"/>
  <c r="P496" i="1"/>
  <c r="O496" i="1"/>
  <c r="W495" i="1"/>
  <c r="V495" i="1"/>
  <c r="U495" i="1"/>
  <c r="T495" i="1"/>
  <c r="S495" i="1"/>
  <c r="R495" i="1"/>
  <c r="Q495" i="1"/>
  <c r="P495" i="1"/>
  <c r="O495" i="1"/>
  <c r="W494" i="1"/>
  <c r="V494" i="1"/>
  <c r="U494" i="1"/>
  <c r="T494" i="1"/>
  <c r="S494" i="1"/>
  <c r="AB494" i="1" s="1"/>
  <c r="R494" i="1"/>
  <c r="Q494" i="1"/>
  <c r="P494" i="1"/>
  <c r="O494" i="1"/>
  <c r="W493" i="1"/>
  <c r="V493" i="1"/>
  <c r="U493" i="1"/>
  <c r="T493" i="1"/>
  <c r="S493" i="1"/>
  <c r="R493" i="1"/>
  <c r="Q493" i="1"/>
  <c r="P493" i="1"/>
  <c r="O493" i="1"/>
  <c r="W492" i="1"/>
  <c r="V492" i="1"/>
  <c r="U492" i="1"/>
  <c r="T492" i="1"/>
  <c r="AC492" i="1" s="1"/>
  <c r="S492" i="1"/>
  <c r="AB492" i="1" s="1"/>
  <c r="R492" i="1"/>
  <c r="Q492" i="1"/>
  <c r="P492" i="1"/>
  <c r="O492" i="1"/>
  <c r="X492" i="1" s="1"/>
  <c r="W491" i="1"/>
  <c r="V491" i="1"/>
  <c r="U491" i="1"/>
  <c r="T491" i="1"/>
  <c r="S491" i="1"/>
  <c r="R491" i="1"/>
  <c r="Q491" i="1"/>
  <c r="P491" i="1"/>
  <c r="O491" i="1"/>
  <c r="W490" i="1"/>
  <c r="V490" i="1"/>
  <c r="U490" i="1"/>
  <c r="T490" i="1"/>
  <c r="AC490" i="1" s="1"/>
  <c r="S490" i="1"/>
  <c r="R490" i="1"/>
  <c r="Q490" i="1"/>
  <c r="P490" i="1"/>
  <c r="O490" i="1"/>
  <c r="W489" i="1"/>
  <c r="V489" i="1"/>
  <c r="U489" i="1"/>
  <c r="T489" i="1"/>
  <c r="S489" i="1"/>
  <c r="R489" i="1"/>
  <c r="Q489" i="1"/>
  <c r="AC489" i="1" s="1"/>
  <c r="P489" i="1"/>
  <c r="O489" i="1"/>
  <c r="W488" i="1"/>
  <c r="V488" i="1"/>
  <c r="U488" i="1"/>
  <c r="T488" i="1"/>
  <c r="S488" i="1"/>
  <c r="R488" i="1"/>
  <c r="Q488" i="1"/>
  <c r="P488" i="1"/>
  <c r="O488" i="1"/>
  <c r="W487" i="1"/>
  <c r="V487" i="1"/>
  <c r="U487" i="1"/>
  <c r="T487" i="1"/>
  <c r="S487" i="1"/>
  <c r="R487" i="1"/>
  <c r="Q487" i="1"/>
  <c r="P487" i="1"/>
  <c r="O487" i="1"/>
  <c r="W486" i="1"/>
  <c r="V486" i="1"/>
  <c r="U486" i="1"/>
  <c r="AD486" i="1" s="1"/>
  <c r="T486" i="1"/>
  <c r="AC486" i="1" s="1"/>
  <c r="S486" i="1"/>
  <c r="R486" i="1"/>
  <c r="Q486" i="1"/>
  <c r="P486" i="1"/>
  <c r="X486" i="1" s="1"/>
  <c r="Y486" i="1" s="1"/>
  <c r="O486" i="1"/>
  <c r="AC485" i="1"/>
  <c r="W485" i="1"/>
  <c r="V485" i="1"/>
  <c r="U485" i="1"/>
  <c r="T485" i="1"/>
  <c r="S485" i="1"/>
  <c r="R485" i="1"/>
  <c r="Q485" i="1"/>
  <c r="P485" i="1"/>
  <c r="O485" i="1"/>
  <c r="W484" i="1"/>
  <c r="V484" i="1"/>
  <c r="U484" i="1"/>
  <c r="T484" i="1"/>
  <c r="S484" i="1"/>
  <c r="R484" i="1"/>
  <c r="Q484" i="1"/>
  <c r="P484" i="1"/>
  <c r="O484" i="1"/>
  <c r="W483" i="1"/>
  <c r="V483" i="1"/>
  <c r="U483" i="1"/>
  <c r="T483" i="1"/>
  <c r="S483" i="1"/>
  <c r="R483" i="1"/>
  <c r="Q483" i="1"/>
  <c r="P483" i="1"/>
  <c r="O483" i="1"/>
  <c r="W482" i="1"/>
  <c r="V482" i="1"/>
  <c r="U482" i="1"/>
  <c r="T482" i="1"/>
  <c r="S482" i="1"/>
  <c r="R482" i="1"/>
  <c r="Q482" i="1"/>
  <c r="P482" i="1"/>
  <c r="O482" i="1"/>
  <c r="W481" i="1"/>
  <c r="V481" i="1"/>
  <c r="U481" i="1"/>
  <c r="T481" i="1"/>
  <c r="S481" i="1"/>
  <c r="AB481" i="1" s="1"/>
  <c r="R481" i="1"/>
  <c r="Q481" i="1"/>
  <c r="P481" i="1"/>
  <c r="O481" i="1"/>
  <c r="W480" i="1"/>
  <c r="V480" i="1"/>
  <c r="U480" i="1"/>
  <c r="T480" i="1"/>
  <c r="S480" i="1"/>
  <c r="R480" i="1"/>
  <c r="Q480" i="1"/>
  <c r="P480" i="1"/>
  <c r="O480" i="1"/>
  <c r="W479" i="1"/>
  <c r="V479" i="1"/>
  <c r="U479" i="1"/>
  <c r="T479" i="1"/>
  <c r="S479" i="1"/>
  <c r="AC479" i="1" s="1"/>
  <c r="R479" i="1"/>
  <c r="Q479" i="1"/>
  <c r="P479" i="1"/>
  <c r="O479" i="1"/>
  <c r="X479" i="1" s="1"/>
  <c r="W478" i="1"/>
  <c r="V478" i="1"/>
  <c r="U478" i="1"/>
  <c r="T478" i="1"/>
  <c r="AC478" i="1" s="1"/>
  <c r="S478" i="1"/>
  <c r="R478" i="1"/>
  <c r="Q478" i="1"/>
  <c r="P478" i="1"/>
  <c r="O478" i="1"/>
  <c r="W477" i="1"/>
  <c r="V477" i="1"/>
  <c r="U477" i="1"/>
  <c r="T477" i="1"/>
  <c r="S477" i="1"/>
  <c r="R477" i="1"/>
  <c r="Q477" i="1"/>
  <c r="AB477" i="1" s="1"/>
  <c r="P477" i="1"/>
  <c r="O477" i="1"/>
  <c r="W476" i="1"/>
  <c r="V476" i="1"/>
  <c r="U476" i="1"/>
  <c r="T476" i="1"/>
  <c r="S476" i="1"/>
  <c r="R476" i="1"/>
  <c r="Q476" i="1"/>
  <c r="P476" i="1"/>
  <c r="O476" i="1"/>
  <c r="AB476" i="1" s="1"/>
  <c r="W475" i="1"/>
  <c r="V475" i="1"/>
  <c r="U475" i="1"/>
  <c r="T475" i="1"/>
  <c r="S475" i="1"/>
  <c r="AB475" i="1" s="1"/>
  <c r="R475" i="1"/>
  <c r="Q475" i="1"/>
  <c r="P475" i="1"/>
  <c r="O475" i="1"/>
  <c r="AB474" i="1"/>
  <c r="W474" i="1"/>
  <c r="V474" i="1"/>
  <c r="U474" i="1"/>
  <c r="T474" i="1"/>
  <c r="AC474" i="1" s="1"/>
  <c r="S474" i="1"/>
  <c r="R474" i="1"/>
  <c r="Q474" i="1"/>
  <c r="P474" i="1"/>
  <c r="O474" i="1"/>
  <c r="W473" i="1"/>
  <c r="V473" i="1"/>
  <c r="U473" i="1"/>
  <c r="T473" i="1"/>
  <c r="S473" i="1"/>
  <c r="R473" i="1"/>
  <c r="Q473" i="1"/>
  <c r="P473" i="1"/>
  <c r="O473" i="1"/>
  <c r="W472" i="1"/>
  <c r="V472" i="1"/>
  <c r="U472" i="1"/>
  <c r="T472" i="1"/>
  <c r="S472" i="1"/>
  <c r="AB472" i="1" s="1"/>
  <c r="R472" i="1"/>
  <c r="Q472" i="1"/>
  <c r="P472" i="1"/>
  <c r="O472" i="1"/>
  <c r="X472" i="1" s="1"/>
  <c r="W471" i="1"/>
  <c r="V471" i="1"/>
  <c r="U471" i="1"/>
  <c r="T471" i="1"/>
  <c r="S471" i="1"/>
  <c r="R471" i="1"/>
  <c r="Q471" i="1"/>
  <c r="P471" i="1"/>
  <c r="O471" i="1"/>
  <c r="AC470" i="1"/>
  <c r="W470" i="1"/>
  <c r="V470" i="1"/>
  <c r="U470" i="1"/>
  <c r="T470" i="1"/>
  <c r="S470" i="1"/>
  <c r="R470" i="1"/>
  <c r="Q470" i="1"/>
  <c r="P470" i="1"/>
  <c r="O470" i="1"/>
  <c r="W469" i="1"/>
  <c r="V469" i="1"/>
  <c r="U469" i="1"/>
  <c r="T469" i="1"/>
  <c r="AC469" i="1" s="1"/>
  <c r="S469" i="1"/>
  <c r="R469" i="1"/>
  <c r="Q469" i="1"/>
  <c r="P469" i="1"/>
  <c r="O469" i="1"/>
  <c r="W468" i="1"/>
  <c r="V468" i="1"/>
  <c r="U468" i="1"/>
  <c r="T468" i="1"/>
  <c r="S468" i="1"/>
  <c r="R468" i="1"/>
  <c r="Q468" i="1"/>
  <c r="P468" i="1"/>
  <c r="O468" i="1"/>
  <c r="W467" i="1"/>
  <c r="V467" i="1"/>
  <c r="U467" i="1"/>
  <c r="T467" i="1"/>
  <c r="S467" i="1"/>
  <c r="R467" i="1"/>
  <c r="Q467" i="1"/>
  <c r="P467" i="1"/>
  <c r="O467" i="1"/>
  <c r="W466" i="1"/>
  <c r="V466" i="1"/>
  <c r="U466" i="1"/>
  <c r="T466" i="1"/>
  <c r="S466" i="1"/>
  <c r="R466" i="1"/>
  <c r="Q466" i="1"/>
  <c r="P466" i="1"/>
  <c r="O466" i="1"/>
  <c r="W465" i="1"/>
  <c r="V465" i="1"/>
  <c r="U465" i="1"/>
  <c r="T465" i="1"/>
  <c r="S465" i="1"/>
  <c r="R465" i="1"/>
  <c r="Q465" i="1"/>
  <c r="P465" i="1"/>
  <c r="O465" i="1"/>
  <c r="X465" i="1" s="1"/>
  <c r="W464" i="1"/>
  <c r="V464" i="1"/>
  <c r="U464" i="1"/>
  <c r="T464" i="1"/>
  <c r="AC464" i="1" s="1"/>
  <c r="S464" i="1"/>
  <c r="R464" i="1"/>
  <c r="Q464" i="1"/>
  <c r="P464" i="1"/>
  <c r="O464" i="1"/>
  <c r="W463" i="1"/>
  <c r="V463" i="1"/>
  <c r="U463" i="1"/>
  <c r="T463" i="1"/>
  <c r="S463" i="1"/>
  <c r="AC463" i="1" s="1"/>
  <c r="R463" i="1"/>
  <c r="Q463" i="1"/>
  <c r="P463" i="1"/>
  <c r="O463" i="1"/>
  <c r="W462" i="1"/>
  <c r="V462" i="1"/>
  <c r="U462" i="1"/>
  <c r="T462" i="1"/>
  <c r="S462" i="1"/>
  <c r="R462" i="1"/>
  <c r="Q462" i="1"/>
  <c r="P462" i="1"/>
  <c r="O462" i="1"/>
  <c r="W461" i="1"/>
  <c r="V461" i="1"/>
  <c r="U461" i="1"/>
  <c r="T461" i="1"/>
  <c r="AC461" i="1" s="1"/>
  <c r="S461" i="1"/>
  <c r="AB461" i="1" s="1"/>
  <c r="R461" i="1"/>
  <c r="Q461" i="1"/>
  <c r="P461" i="1"/>
  <c r="O461" i="1"/>
  <c r="W460" i="1"/>
  <c r="V460" i="1"/>
  <c r="U460" i="1"/>
  <c r="T460" i="1"/>
  <c r="S460" i="1"/>
  <c r="R460" i="1"/>
  <c r="Q460" i="1"/>
  <c r="P460" i="1"/>
  <c r="O460" i="1"/>
  <c r="AB459" i="1"/>
  <c r="W459" i="1"/>
  <c r="V459" i="1"/>
  <c r="U459" i="1"/>
  <c r="T459" i="1"/>
  <c r="S459" i="1"/>
  <c r="R459" i="1"/>
  <c r="Q459" i="1"/>
  <c r="P459" i="1"/>
  <c r="O459" i="1"/>
  <c r="W458" i="1"/>
  <c r="V458" i="1"/>
  <c r="U458" i="1"/>
  <c r="T458" i="1"/>
  <c r="S458" i="1"/>
  <c r="R458" i="1"/>
  <c r="Q458" i="1"/>
  <c r="P458" i="1"/>
  <c r="O458" i="1"/>
  <c r="W457" i="1"/>
  <c r="V457" i="1"/>
  <c r="U457" i="1"/>
  <c r="T457" i="1"/>
  <c r="AC457" i="1" s="1"/>
  <c r="S457" i="1"/>
  <c r="R457" i="1"/>
  <c r="Q457" i="1"/>
  <c r="P457" i="1"/>
  <c r="O457" i="1"/>
  <c r="W456" i="1"/>
  <c r="V456" i="1"/>
  <c r="U456" i="1"/>
  <c r="T456" i="1"/>
  <c r="S456" i="1"/>
  <c r="R456" i="1"/>
  <c r="Q456" i="1"/>
  <c r="P456" i="1"/>
  <c r="O456" i="1"/>
  <c r="W455" i="1"/>
  <c r="V455" i="1"/>
  <c r="U455" i="1"/>
  <c r="T455" i="1"/>
  <c r="S455" i="1"/>
  <c r="R455" i="1"/>
  <c r="Q455" i="1"/>
  <c r="P455" i="1"/>
  <c r="O455" i="1"/>
  <c r="W454" i="1"/>
  <c r="V454" i="1"/>
  <c r="U454" i="1"/>
  <c r="T454" i="1"/>
  <c r="S454" i="1"/>
  <c r="R454" i="1"/>
  <c r="Q454" i="1"/>
  <c r="P454" i="1"/>
  <c r="O454" i="1"/>
  <c r="W453" i="1"/>
  <c r="V453" i="1"/>
  <c r="U453" i="1"/>
  <c r="T453" i="1"/>
  <c r="S453" i="1"/>
  <c r="AB453" i="1" s="1"/>
  <c r="R453" i="1"/>
  <c r="Q453" i="1"/>
  <c r="P453" i="1"/>
  <c r="O453" i="1"/>
  <c r="AC452" i="1"/>
  <c r="W452" i="1"/>
  <c r="V452" i="1"/>
  <c r="U452" i="1"/>
  <c r="T452" i="1"/>
  <c r="S452" i="1"/>
  <c r="R452" i="1"/>
  <c r="Q452" i="1"/>
  <c r="P452" i="1"/>
  <c r="O452" i="1"/>
  <c r="W451" i="1"/>
  <c r="V451" i="1"/>
  <c r="U451" i="1"/>
  <c r="T451" i="1"/>
  <c r="AC451" i="1" s="1"/>
  <c r="S451" i="1"/>
  <c r="R451" i="1"/>
  <c r="Q451" i="1"/>
  <c r="P451" i="1"/>
  <c r="O451" i="1"/>
  <c r="W450" i="1"/>
  <c r="V450" i="1"/>
  <c r="U450" i="1"/>
  <c r="T450" i="1"/>
  <c r="S450" i="1"/>
  <c r="AB450" i="1" s="1"/>
  <c r="R450" i="1"/>
  <c r="Q450" i="1"/>
  <c r="P450" i="1"/>
  <c r="O450" i="1"/>
  <c r="W449" i="1"/>
  <c r="V449" i="1"/>
  <c r="U449" i="1"/>
  <c r="T449" i="1"/>
  <c r="S449" i="1"/>
  <c r="R449" i="1"/>
  <c r="Q449" i="1"/>
  <c r="P449" i="1"/>
  <c r="O449" i="1"/>
  <c r="X449" i="1" s="1"/>
  <c r="W448" i="1"/>
  <c r="V448" i="1"/>
  <c r="U448" i="1"/>
  <c r="T448" i="1"/>
  <c r="S448" i="1"/>
  <c r="R448" i="1"/>
  <c r="Q448" i="1"/>
  <c r="P448" i="1"/>
  <c r="O448" i="1"/>
  <c r="W447" i="1"/>
  <c r="V447" i="1"/>
  <c r="U447" i="1"/>
  <c r="T447" i="1"/>
  <c r="S447" i="1"/>
  <c r="R447" i="1"/>
  <c r="Q447" i="1"/>
  <c r="P447" i="1"/>
  <c r="O447" i="1"/>
  <c r="W446" i="1"/>
  <c r="V446" i="1"/>
  <c r="U446" i="1"/>
  <c r="T446" i="1"/>
  <c r="S446" i="1"/>
  <c r="R446" i="1"/>
  <c r="Q446" i="1"/>
  <c r="P446" i="1"/>
  <c r="O446" i="1"/>
  <c r="W445" i="1"/>
  <c r="V445" i="1"/>
  <c r="U445" i="1"/>
  <c r="T445" i="1"/>
  <c r="AC445" i="1" s="1"/>
  <c r="S445" i="1"/>
  <c r="AB445" i="1" s="1"/>
  <c r="R445" i="1"/>
  <c r="Q445" i="1"/>
  <c r="P445" i="1"/>
  <c r="O445" i="1"/>
  <c r="W444" i="1"/>
  <c r="V444" i="1"/>
  <c r="U444" i="1"/>
  <c r="T444" i="1"/>
  <c r="S444" i="1"/>
  <c r="R444" i="1"/>
  <c r="Q444" i="1"/>
  <c r="P444" i="1"/>
  <c r="O444" i="1"/>
  <c r="AB443" i="1"/>
  <c r="W443" i="1"/>
  <c r="V443" i="1"/>
  <c r="U443" i="1"/>
  <c r="T443" i="1"/>
  <c r="AC443" i="1" s="1"/>
  <c r="S443" i="1"/>
  <c r="R443" i="1"/>
  <c r="Q443" i="1"/>
  <c r="P443" i="1"/>
  <c r="O443" i="1"/>
  <c r="W442" i="1"/>
  <c r="V442" i="1"/>
  <c r="U442" i="1"/>
  <c r="T442" i="1"/>
  <c r="S442" i="1"/>
  <c r="R442" i="1"/>
  <c r="Q442" i="1"/>
  <c r="P442" i="1"/>
  <c r="O442" i="1"/>
  <c r="W441" i="1"/>
  <c r="V441" i="1"/>
  <c r="U441" i="1"/>
  <c r="T441" i="1"/>
  <c r="S441" i="1"/>
  <c r="R441" i="1"/>
  <c r="Q441" i="1"/>
  <c r="P441" i="1"/>
  <c r="O441" i="1"/>
  <c r="AC440" i="1"/>
  <c r="AB440" i="1"/>
  <c r="W440" i="1"/>
  <c r="V440" i="1"/>
  <c r="U440" i="1"/>
  <c r="T440" i="1"/>
  <c r="S440" i="1"/>
  <c r="R440" i="1"/>
  <c r="Q440" i="1"/>
  <c r="P440" i="1"/>
  <c r="X440" i="1" s="1"/>
  <c r="Y440" i="1" s="1"/>
  <c r="O440" i="1"/>
  <c r="W439" i="1"/>
  <c r="V439" i="1"/>
  <c r="U439" i="1"/>
  <c r="T439" i="1"/>
  <c r="S439" i="1"/>
  <c r="R439" i="1"/>
  <c r="Q439" i="1"/>
  <c r="P439" i="1"/>
  <c r="O439" i="1"/>
  <c r="W438" i="1"/>
  <c r="V438" i="1"/>
  <c r="AC438" i="1" s="1"/>
  <c r="U438" i="1"/>
  <c r="T438" i="1"/>
  <c r="S438" i="1"/>
  <c r="R438" i="1"/>
  <c r="Q438" i="1"/>
  <c r="P438" i="1"/>
  <c r="O438" i="1"/>
  <c r="W437" i="1"/>
  <c r="V437" i="1"/>
  <c r="U437" i="1"/>
  <c r="T437" i="1"/>
  <c r="S437" i="1"/>
  <c r="AB437" i="1" s="1"/>
  <c r="R437" i="1"/>
  <c r="Q437" i="1"/>
  <c r="P437" i="1"/>
  <c r="O437" i="1"/>
  <c r="W436" i="1"/>
  <c r="V436" i="1"/>
  <c r="U436" i="1"/>
  <c r="T436" i="1"/>
  <c r="S436" i="1"/>
  <c r="R436" i="1"/>
  <c r="Q436" i="1"/>
  <c r="P436" i="1"/>
  <c r="O436" i="1"/>
  <c r="W435" i="1"/>
  <c r="V435" i="1"/>
  <c r="U435" i="1"/>
  <c r="T435" i="1"/>
  <c r="AC435" i="1" s="1"/>
  <c r="S435" i="1"/>
  <c r="R435" i="1"/>
  <c r="Q435" i="1"/>
  <c r="P435" i="1"/>
  <c r="O435" i="1"/>
  <c r="W434" i="1"/>
  <c r="V434" i="1"/>
  <c r="U434" i="1"/>
  <c r="T434" i="1"/>
  <c r="S434" i="1"/>
  <c r="R434" i="1"/>
  <c r="Q434" i="1"/>
  <c r="P434" i="1"/>
  <c r="O434" i="1"/>
  <c r="W433" i="1"/>
  <c r="V433" i="1"/>
  <c r="U433" i="1"/>
  <c r="T433" i="1"/>
  <c r="S433" i="1"/>
  <c r="R433" i="1"/>
  <c r="Q433" i="1"/>
  <c r="P433" i="1"/>
  <c r="O433" i="1"/>
  <c r="X433" i="1" s="1"/>
  <c r="AC432" i="1"/>
  <c r="AB432" i="1"/>
  <c r="W432" i="1"/>
  <c r="V432" i="1"/>
  <c r="U432" i="1"/>
  <c r="T432" i="1"/>
  <c r="S432" i="1"/>
  <c r="R432" i="1"/>
  <c r="Q432" i="1"/>
  <c r="P432" i="1"/>
  <c r="O432" i="1"/>
  <c r="W431" i="1"/>
  <c r="V431" i="1"/>
  <c r="U431" i="1"/>
  <c r="T431" i="1"/>
  <c r="S431" i="1"/>
  <c r="R431" i="1"/>
  <c r="Q431" i="1"/>
  <c r="P431" i="1"/>
  <c r="O431" i="1"/>
  <c r="AC430" i="1"/>
  <c r="W430" i="1"/>
  <c r="V430" i="1"/>
  <c r="U430" i="1"/>
  <c r="T430" i="1"/>
  <c r="S430" i="1"/>
  <c r="R430" i="1"/>
  <c r="Q430" i="1"/>
  <c r="P430" i="1"/>
  <c r="O430" i="1"/>
  <c r="W429" i="1"/>
  <c r="V429" i="1"/>
  <c r="U429" i="1"/>
  <c r="T429" i="1"/>
  <c r="S429" i="1"/>
  <c r="R429" i="1"/>
  <c r="Q429" i="1"/>
  <c r="P429" i="1"/>
  <c r="O429" i="1"/>
  <c r="W428" i="1"/>
  <c r="V428" i="1"/>
  <c r="U428" i="1"/>
  <c r="T428" i="1"/>
  <c r="S428" i="1"/>
  <c r="R428" i="1"/>
  <c r="Q428" i="1"/>
  <c r="P428" i="1"/>
  <c r="O428" i="1"/>
  <c r="W427" i="1"/>
  <c r="V427" i="1"/>
  <c r="U427" i="1"/>
  <c r="T427" i="1"/>
  <c r="S427" i="1"/>
  <c r="R427" i="1"/>
  <c r="Q427" i="1"/>
  <c r="P427" i="1"/>
  <c r="O427" i="1"/>
  <c r="W426" i="1"/>
  <c r="V426" i="1"/>
  <c r="U426" i="1"/>
  <c r="T426" i="1"/>
  <c r="S426" i="1"/>
  <c r="AB426" i="1" s="1"/>
  <c r="R426" i="1"/>
  <c r="Q426" i="1"/>
  <c r="P426" i="1"/>
  <c r="O426" i="1"/>
  <c r="W425" i="1"/>
  <c r="V425" i="1"/>
  <c r="U425" i="1"/>
  <c r="T425" i="1"/>
  <c r="S425" i="1"/>
  <c r="R425" i="1"/>
  <c r="Q425" i="1"/>
  <c r="P425" i="1"/>
  <c r="O425" i="1"/>
  <c r="W424" i="1"/>
  <c r="V424" i="1"/>
  <c r="U424" i="1"/>
  <c r="T424" i="1"/>
  <c r="S424" i="1"/>
  <c r="R424" i="1"/>
  <c r="Q424" i="1"/>
  <c r="P424" i="1"/>
  <c r="O424" i="1"/>
  <c r="W423" i="1"/>
  <c r="V423" i="1"/>
  <c r="U423" i="1"/>
  <c r="T423" i="1"/>
  <c r="S423" i="1"/>
  <c r="R423" i="1"/>
  <c r="Q423" i="1"/>
  <c r="P423" i="1"/>
  <c r="O423" i="1"/>
  <c r="W422" i="1"/>
  <c r="V422" i="1"/>
  <c r="U422" i="1"/>
  <c r="T422" i="1"/>
  <c r="S422" i="1"/>
  <c r="R422" i="1"/>
  <c r="Q422" i="1"/>
  <c r="P422" i="1"/>
  <c r="O422" i="1"/>
  <c r="W421" i="1"/>
  <c r="V421" i="1"/>
  <c r="U421" i="1"/>
  <c r="T421" i="1"/>
  <c r="AC421" i="1" s="1"/>
  <c r="S421" i="1"/>
  <c r="AB421" i="1" s="1"/>
  <c r="R421" i="1"/>
  <c r="Q421" i="1"/>
  <c r="P421" i="1"/>
  <c r="O421" i="1"/>
  <c r="W420" i="1"/>
  <c r="V420" i="1"/>
  <c r="U420" i="1"/>
  <c r="T420" i="1"/>
  <c r="S420" i="1"/>
  <c r="R420" i="1"/>
  <c r="Q420" i="1"/>
  <c r="P420" i="1"/>
  <c r="O420" i="1"/>
  <c r="AB419" i="1"/>
  <c r="W419" i="1"/>
  <c r="V419" i="1"/>
  <c r="U419" i="1"/>
  <c r="T419" i="1"/>
  <c r="S419" i="1"/>
  <c r="R419" i="1"/>
  <c r="Q419" i="1"/>
  <c r="P419" i="1"/>
  <c r="O419" i="1"/>
  <c r="W418" i="1"/>
  <c r="V418" i="1"/>
  <c r="U418" i="1"/>
  <c r="T418" i="1"/>
  <c r="S418" i="1"/>
  <c r="AB418" i="1" s="1"/>
  <c r="R418" i="1"/>
  <c r="Q418" i="1"/>
  <c r="P418" i="1"/>
  <c r="O418" i="1"/>
  <c r="W417" i="1"/>
  <c r="V417" i="1"/>
  <c r="U417" i="1"/>
  <c r="T417" i="1"/>
  <c r="S417" i="1"/>
  <c r="R417" i="1"/>
  <c r="Q417" i="1"/>
  <c r="P417" i="1"/>
  <c r="O417" i="1"/>
  <c r="X417" i="1" s="1"/>
  <c r="W416" i="1"/>
  <c r="V416" i="1"/>
  <c r="U416" i="1"/>
  <c r="T416" i="1"/>
  <c r="S416" i="1"/>
  <c r="AC416" i="1" s="1"/>
  <c r="R416" i="1"/>
  <c r="Q416" i="1"/>
  <c r="P416" i="1"/>
  <c r="O416" i="1"/>
  <c r="W415" i="1"/>
  <c r="V415" i="1"/>
  <c r="U415" i="1"/>
  <c r="T415" i="1"/>
  <c r="S415" i="1"/>
  <c r="R415" i="1"/>
  <c r="Q415" i="1"/>
  <c r="P415" i="1"/>
  <c r="O415" i="1"/>
  <c r="W414" i="1"/>
  <c r="V414" i="1"/>
  <c r="U414" i="1"/>
  <c r="T414" i="1"/>
  <c r="S414" i="1"/>
  <c r="R414" i="1"/>
  <c r="Q414" i="1"/>
  <c r="P414" i="1"/>
  <c r="O414" i="1"/>
  <c r="W413" i="1"/>
  <c r="V413" i="1"/>
  <c r="U413" i="1"/>
  <c r="T413" i="1"/>
  <c r="AC413" i="1" s="1"/>
  <c r="S413" i="1"/>
  <c r="AB413" i="1" s="1"/>
  <c r="R413" i="1"/>
  <c r="Q413" i="1"/>
  <c r="P413" i="1"/>
  <c r="O413" i="1"/>
  <c r="W412" i="1"/>
  <c r="V412" i="1"/>
  <c r="U412" i="1"/>
  <c r="T412" i="1"/>
  <c r="S412" i="1"/>
  <c r="R412" i="1"/>
  <c r="Q412" i="1"/>
  <c r="P412" i="1"/>
  <c r="O412" i="1"/>
  <c r="AB411" i="1"/>
  <c r="W411" i="1"/>
  <c r="V411" i="1"/>
  <c r="U411" i="1"/>
  <c r="T411" i="1"/>
  <c r="AC411" i="1" s="1"/>
  <c r="S411" i="1"/>
  <c r="R411" i="1"/>
  <c r="Q411" i="1"/>
  <c r="P411" i="1"/>
  <c r="O411" i="1"/>
  <c r="W410" i="1"/>
  <c r="V410" i="1"/>
  <c r="U410" i="1"/>
  <c r="T410" i="1"/>
  <c r="S410" i="1"/>
  <c r="R410" i="1"/>
  <c r="Q410" i="1"/>
  <c r="P410" i="1"/>
  <c r="O410" i="1"/>
  <c r="W409" i="1"/>
  <c r="V409" i="1"/>
  <c r="U409" i="1"/>
  <c r="T409" i="1"/>
  <c r="S409" i="1"/>
  <c r="R409" i="1"/>
  <c r="Q409" i="1"/>
  <c r="P409" i="1"/>
  <c r="O409" i="1"/>
  <c r="AC408" i="1"/>
  <c r="AB408" i="1"/>
  <c r="W408" i="1"/>
  <c r="V408" i="1"/>
  <c r="U408" i="1"/>
  <c r="T408" i="1"/>
  <c r="S408" i="1"/>
  <c r="R408" i="1"/>
  <c r="Q408" i="1"/>
  <c r="P408" i="1"/>
  <c r="X408" i="1" s="1"/>
  <c r="Y408" i="1" s="1"/>
  <c r="O408" i="1"/>
  <c r="W407" i="1"/>
  <c r="V407" i="1"/>
  <c r="U407" i="1"/>
  <c r="T407" i="1"/>
  <c r="S407" i="1"/>
  <c r="R407" i="1"/>
  <c r="Q407" i="1"/>
  <c r="P407" i="1"/>
  <c r="O407" i="1"/>
  <c r="W406" i="1"/>
  <c r="V406" i="1"/>
  <c r="AC406" i="1" s="1"/>
  <c r="U406" i="1"/>
  <c r="T406" i="1"/>
  <c r="S406" i="1"/>
  <c r="R406" i="1"/>
  <c r="Q406" i="1"/>
  <c r="P406" i="1"/>
  <c r="O406" i="1"/>
  <c r="W405" i="1"/>
  <c r="V405" i="1"/>
  <c r="U405" i="1"/>
  <c r="T405" i="1"/>
  <c r="S405" i="1"/>
  <c r="AB405" i="1" s="1"/>
  <c r="R405" i="1"/>
  <c r="Q405" i="1"/>
  <c r="P405" i="1"/>
  <c r="O405" i="1"/>
  <c r="W404" i="1"/>
  <c r="V404" i="1"/>
  <c r="U404" i="1"/>
  <c r="T404" i="1"/>
  <c r="S404" i="1"/>
  <c r="R404" i="1"/>
  <c r="Q404" i="1"/>
  <c r="P404" i="1"/>
  <c r="O404" i="1"/>
  <c r="W403" i="1"/>
  <c r="V403" i="1"/>
  <c r="U403" i="1"/>
  <c r="T403" i="1"/>
  <c r="AC403" i="1" s="1"/>
  <c r="S403" i="1"/>
  <c r="R403" i="1"/>
  <c r="Q403" i="1"/>
  <c r="P403" i="1"/>
  <c r="O403" i="1"/>
  <c r="W402" i="1"/>
  <c r="V402" i="1"/>
  <c r="U402" i="1"/>
  <c r="T402" i="1"/>
  <c r="S402" i="1"/>
  <c r="R402" i="1"/>
  <c r="Q402" i="1"/>
  <c r="P402" i="1"/>
  <c r="O402" i="1"/>
  <c r="W401" i="1"/>
  <c r="V401" i="1"/>
  <c r="U401" i="1"/>
  <c r="T401" i="1"/>
  <c r="S401" i="1"/>
  <c r="R401" i="1"/>
  <c r="Q401" i="1"/>
  <c r="P401" i="1"/>
  <c r="O401" i="1"/>
  <c r="X401" i="1" s="1"/>
  <c r="AB400" i="1"/>
  <c r="W400" i="1"/>
  <c r="V400" i="1"/>
  <c r="U400" i="1"/>
  <c r="T400" i="1"/>
  <c r="S400" i="1"/>
  <c r="AC400" i="1" s="1"/>
  <c r="R400" i="1"/>
  <c r="Q400" i="1"/>
  <c r="P400" i="1"/>
  <c r="O400" i="1"/>
  <c r="W399" i="1"/>
  <c r="V399" i="1"/>
  <c r="U399" i="1"/>
  <c r="T399" i="1"/>
  <c r="S399" i="1"/>
  <c r="R399" i="1"/>
  <c r="Q399" i="1"/>
  <c r="P399" i="1"/>
  <c r="O399" i="1"/>
  <c r="AC398" i="1"/>
  <c r="W398" i="1"/>
  <c r="V398" i="1"/>
  <c r="U398" i="1"/>
  <c r="T398" i="1"/>
  <c r="S398" i="1"/>
  <c r="R398" i="1"/>
  <c r="Q398" i="1"/>
  <c r="P398" i="1"/>
  <c r="O398" i="1"/>
  <c r="W397" i="1"/>
  <c r="V397" i="1"/>
  <c r="U397" i="1"/>
  <c r="T397" i="1"/>
  <c r="S397" i="1"/>
  <c r="R397" i="1"/>
  <c r="Q397" i="1"/>
  <c r="P397" i="1"/>
  <c r="O397" i="1"/>
  <c r="W396" i="1"/>
  <c r="V396" i="1"/>
  <c r="U396" i="1"/>
  <c r="T396" i="1"/>
  <c r="S396" i="1"/>
  <c r="R396" i="1"/>
  <c r="Q396" i="1"/>
  <c r="P396" i="1"/>
  <c r="O396" i="1"/>
  <c r="W395" i="1"/>
  <c r="V395" i="1"/>
  <c r="U395" i="1"/>
  <c r="T395" i="1"/>
  <c r="S395" i="1"/>
  <c r="R395" i="1"/>
  <c r="Q395" i="1"/>
  <c r="P395" i="1"/>
  <c r="O395" i="1"/>
  <c r="W394" i="1"/>
  <c r="V394" i="1"/>
  <c r="U394" i="1"/>
  <c r="T394" i="1"/>
  <c r="S394" i="1"/>
  <c r="AB394" i="1" s="1"/>
  <c r="R394" i="1"/>
  <c r="Q394" i="1"/>
  <c r="P394" i="1"/>
  <c r="O394" i="1"/>
  <c r="W393" i="1"/>
  <c r="V393" i="1"/>
  <c r="U393" i="1"/>
  <c r="T393" i="1"/>
  <c r="S393" i="1"/>
  <c r="R393" i="1"/>
  <c r="Q393" i="1"/>
  <c r="P393" i="1"/>
  <c r="O393" i="1"/>
  <c r="W392" i="1"/>
  <c r="V392" i="1"/>
  <c r="U392" i="1"/>
  <c r="T392" i="1"/>
  <c r="S392" i="1"/>
  <c r="R392" i="1"/>
  <c r="Q392" i="1"/>
  <c r="P392" i="1"/>
  <c r="O392" i="1"/>
  <c r="W391" i="1"/>
  <c r="V391" i="1"/>
  <c r="U391" i="1"/>
  <c r="T391" i="1"/>
  <c r="S391" i="1"/>
  <c r="R391" i="1"/>
  <c r="Q391" i="1"/>
  <c r="P391" i="1"/>
  <c r="O391" i="1"/>
  <c r="W390" i="1"/>
  <c r="V390" i="1"/>
  <c r="U390" i="1"/>
  <c r="T390" i="1"/>
  <c r="S390" i="1"/>
  <c r="R390" i="1"/>
  <c r="Q390" i="1"/>
  <c r="P390" i="1"/>
  <c r="O390" i="1"/>
  <c r="W389" i="1"/>
  <c r="V389" i="1"/>
  <c r="U389" i="1"/>
  <c r="T389" i="1"/>
  <c r="AC389" i="1" s="1"/>
  <c r="S389" i="1"/>
  <c r="AB389" i="1" s="1"/>
  <c r="R389" i="1"/>
  <c r="Q389" i="1"/>
  <c r="P389" i="1"/>
  <c r="O389" i="1"/>
  <c r="W388" i="1"/>
  <c r="V388" i="1"/>
  <c r="U388" i="1"/>
  <c r="T388" i="1"/>
  <c r="S388" i="1"/>
  <c r="R388" i="1"/>
  <c r="Q388" i="1"/>
  <c r="P388" i="1"/>
  <c r="O388" i="1"/>
  <c r="AB387" i="1"/>
  <c r="W387" i="1"/>
  <c r="V387" i="1"/>
  <c r="U387" i="1"/>
  <c r="T387" i="1"/>
  <c r="S387" i="1"/>
  <c r="R387" i="1"/>
  <c r="Q387" i="1"/>
  <c r="P387" i="1"/>
  <c r="O387" i="1"/>
  <c r="W386" i="1"/>
  <c r="V386" i="1"/>
  <c r="U386" i="1"/>
  <c r="T386" i="1"/>
  <c r="S386" i="1"/>
  <c r="AB386" i="1" s="1"/>
  <c r="R386" i="1"/>
  <c r="Q386" i="1"/>
  <c r="P386" i="1"/>
  <c r="O386" i="1"/>
  <c r="W385" i="1"/>
  <c r="V385" i="1"/>
  <c r="U385" i="1"/>
  <c r="T385" i="1"/>
  <c r="S385" i="1"/>
  <c r="R385" i="1"/>
  <c r="Q385" i="1"/>
  <c r="P385" i="1"/>
  <c r="O385" i="1"/>
  <c r="X385" i="1" s="1"/>
  <c r="W384" i="1"/>
  <c r="V384" i="1"/>
  <c r="U384" i="1"/>
  <c r="T384" i="1"/>
  <c r="AC384" i="1" s="1"/>
  <c r="S384" i="1"/>
  <c r="R384" i="1"/>
  <c r="Q384" i="1"/>
  <c r="P384" i="1"/>
  <c r="O384" i="1"/>
  <c r="W383" i="1"/>
  <c r="V383" i="1"/>
  <c r="U383" i="1"/>
  <c r="T383" i="1"/>
  <c r="S383" i="1"/>
  <c r="R383" i="1"/>
  <c r="Q383" i="1"/>
  <c r="P383" i="1"/>
  <c r="O383" i="1"/>
  <c r="AC382" i="1"/>
  <c r="W382" i="1"/>
  <c r="V382" i="1"/>
  <c r="U382" i="1"/>
  <c r="T382" i="1"/>
  <c r="S382" i="1"/>
  <c r="R382" i="1"/>
  <c r="Q382" i="1"/>
  <c r="P382" i="1"/>
  <c r="O382" i="1"/>
  <c r="W381" i="1"/>
  <c r="V381" i="1"/>
  <c r="U381" i="1"/>
  <c r="T381" i="1"/>
  <c r="S381" i="1"/>
  <c r="R381" i="1"/>
  <c r="Q381" i="1"/>
  <c r="P381" i="1"/>
  <c r="O381" i="1"/>
  <c r="W380" i="1"/>
  <c r="V380" i="1"/>
  <c r="U380" i="1"/>
  <c r="T380" i="1"/>
  <c r="S380" i="1"/>
  <c r="R380" i="1"/>
  <c r="Q380" i="1"/>
  <c r="P380" i="1"/>
  <c r="O380" i="1"/>
  <c r="W379" i="1"/>
  <c r="V379" i="1"/>
  <c r="U379" i="1"/>
  <c r="T379" i="1"/>
  <c r="S379" i="1"/>
  <c r="R379" i="1"/>
  <c r="Q379" i="1"/>
  <c r="P379" i="1"/>
  <c r="O379" i="1"/>
  <c r="W378" i="1"/>
  <c r="V378" i="1"/>
  <c r="U378" i="1"/>
  <c r="T378" i="1"/>
  <c r="S378" i="1"/>
  <c r="R378" i="1"/>
  <c r="Q378" i="1"/>
  <c r="P378" i="1"/>
  <c r="O378" i="1"/>
  <c r="AB377" i="1"/>
  <c r="W377" i="1"/>
  <c r="V377" i="1"/>
  <c r="U377" i="1"/>
  <c r="T377" i="1"/>
  <c r="S377" i="1"/>
  <c r="R377" i="1"/>
  <c r="Q377" i="1"/>
  <c r="P377" i="1"/>
  <c r="O377" i="1"/>
  <c r="X377" i="1" s="1"/>
  <c r="W376" i="1"/>
  <c r="V376" i="1"/>
  <c r="U376" i="1"/>
  <c r="T376" i="1"/>
  <c r="AC376" i="1" s="1"/>
  <c r="S376" i="1"/>
  <c r="AB376" i="1" s="1"/>
  <c r="R376" i="1"/>
  <c r="Q376" i="1"/>
  <c r="P376" i="1"/>
  <c r="O376" i="1"/>
  <c r="W375" i="1"/>
  <c r="V375" i="1"/>
  <c r="U375" i="1"/>
  <c r="T375" i="1"/>
  <c r="S375" i="1"/>
  <c r="R375" i="1"/>
  <c r="Q375" i="1"/>
  <c r="P375" i="1"/>
  <c r="O375" i="1"/>
  <c r="W374" i="1"/>
  <c r="V374" i="1"/>
  <c r="U374" i="1"/>
  <c r="T374" i="1"/>
  <c r="S374" i="1"/>
  <c r="R374" i="1"/>
  <c r="Q374" i="1"/>
  <c r="P374" i="1"/>
  <c r="O374" i="1"/>
  <c r="W373" i="1"/>
  <c r="V373" i="1"/>
  <c r="U373" i="1"/>
  <c r="T373" i="1"/>
  <c r="AC373" i="1" s="1"/>
  <c r="S373" i="1"/>
  <c r="R373" i="1"/>
  <c r="Q373" i="1"/>
  <c r="P373" i="1"/>
  <c r="O373" i="1"/>
  <c r="W372" i="1"/>
  <c r="V372" i="1"/>
  <c r="U372" i="1"/>
  <c r="T372" i="1"/>
  <c r="S372" i="1"/>
  <c r="R372" i="1"/>
  <c r="Q372" i="1"/>
  <c r="P372" i="1"/>
  <c r="X372" i="1" s="1"/>
  <c r="O372" i="1"/>
  <c r="W371" i="1"/>
  <c r="V371" i="1"/>
  <c r="U371" i="1"/>
  <c r="T371" i="1"/>
  <c r="S371" i="1"/>
  <c r="R371" i="1"/>
  <c r="Q371" i="1"/>
  <c r="P371" i="1"/>
  <c r="O371" i="1"/>
  <c r="W370" i="1"/>
  <c r="V370" i="1"/>
  <c r="U370" i="1"/>
  <c r="T370" i="1"/>
  <c r="S370" i="1"/>
  <c r="R370" i="1"/>
  <c r="Q370" i="1"/>
  <c r="P370" i="1"/>
  <c r="O370" i="1"/>
  <c r="W369" i="1"/>
  <c r="V369" i="1"/>
  <c r="U369" i="1"/>
  <c r="T369" i="1"/>
  <c r="S369" i="1"/>
  <c r="R369" i="1"/>
  <c r="Q369" i="1"/>
  <c r="P369" i="1"/>
  <c r="O369" i="1"/>
  <c r="W368" i="1"/>
  <c r="V368" i="1"/>
  <c r="U368" i="1"/>
  <c r="T368" i="1"/>
  <c r="S368" i="1"/>
  <c r="R368" i="1"/>
  <c r="Q368" i="1"/>
  <c r="P368" i="1"/>
  <c r="O368" i="1"/>
  <c r="W367" i="1"/>
  <c r="V367" i="1"/>
  <c r="U367" i="1"/>
  <c r="T367" i="1"/>
  <c r="S367" i="1"/>
  <c r="R367" i="1"/>
  <c r="Q367" i="1"/>
  <c r="P367" i="1"/>
  <c r="O367" i="1"/>
  <c r="AC366" i="1"/>
  <c r="W366" i="1"/>
  <c r="V366" i="1"/>
  <c r="U366" i="1"/>
  <c r="T366" i="1"/>
  <c r="S366" i="1"/>
  <c r="R366" i="1"/>
  <c r="Q366" i="1"/>
  <c r="P366" i="1"/>
  <c r="O366" i="1"/>
  <c r="W365" i="1"/>
  <c r="V365" i="1"/>
  <c r="U365" i="1"/>
  <c r="T365" i="1"/>
  <c r="S365" i="1"/>
  <c r="AB365" i="1" s="1"/>
  <c r="R365" i="1"/>
  <c r="Q365" i="1"/>
  <c r="P365" i="1"/>
  <c r="O365" i="1"/>
  <c r="W364" i="1"/>
  <c r="V364" i="1"/>
  <c r="U364" i="1"/>
  <c r="T364" i="1"/>
  <c r="S364" i="1"/>
  <c r="R364" i="1"/>
  <c r="Q364" i="1"/>
  <c r="P364" i="1"/>
  <c r="O364" i="1"/>
  <c r="W363" i="1"/>
  <c r="V363" i="1"/>
  <c r="U363" i="1"/>
  <c r="T363" i="1"/>
  <c r="S363" i="1"/>
  <c r="R363" i="1"/>
  <c r="Q363" i="1"/>
  <c r="P363" i="1"/>
  <c r="O363" i="1"/>
  <c r="W362" i="1"/>
  <c r="V362" i="1"/>
  <c r="U362" i="1"/>
  <c r="T362" i="1"/>
  <c r="S362" i="1"/>
  <c r="AB362" i="1" s="1"/>
  <c r="R362" i="1"/>
  <c r="Q362" i="1"/>
  <c r="P362" i="1"/>
  <c r="O362" i="1"/>
  <c r="AB361" i="1"/>
  <c r="W361" i="1"/>
  <c r="V361" i="1"/>
  <c r="U361" i="1"/>
  <c r="T361" i="1"/>
  <c r="S361" i="1"/>
  <c r="R361" i="1"/>
  <c r="Q361" i="1"/>
  <c r="P361" i="1"/>
  <c r="O361" i="1"/>
  <c r="W360" i="1"/>
  <c r="V360" i="1"/>
  <c r="U360" i="1"/>
  <c r="T360" i="1"/>
  <c r="S360" i="1"/>
  <c r="R360" i="1"/>
  <c r="Q360" i="1"/>
  <c r="P360" i="1"/>
  <c r="O360" i="1"/>
  <c r="W359" i="1"/>
  <c r="V359" i="1"/>
  <c r="U359" i="1"/>
  <c r="T359" i="1"/>
  <c r="S359" i="1"/>
  <c r="R359" i="1"/>
  <c r="Q359" i="1"/>
  <c r="P359" i="1"/>
  <c r="O359" i="1"/>
  <c r="W358" i="1"/>
  <c r="V358" i="1"/>
  <c r="U358" i="1"/>
  <c r="T358" i="1"/>
  <c r="S358" i="1"/>
  <c r="R358" i="1"/>
  <c r="Q358" i="1"/>
  <c r="P358" i="1"/>
  <c r="O358" i="1"/>
  <c r="W357" i="1"/>
  <c r="V357" i="1"/>
  <c r="U357" i="1"/>
  <c r="T357" i="1"/>
  <c r="S357" i="1"/>
  <c r="AB357" i="1" s="1"/>
  <c r="R357" i="1"/>
  <c r="Q357" i="1"/>
  <c r="P357" i="1"/>
  <c r="O357" i="1"/>
  <c r="W356" i="1"/>
  <c r="V356" i="1"/>
  <c r="U356" i="1"/>
  <c r="T356" i="1"/>
  <c r="S356" i="1"/>
  <c r="R356" i="1"/>
  <c r="Q356" i="1"/>
  <c r="P356" i="1"/>
  <c r="X356" i="1" s="1"/>
  <c r="O356" i="1"/>
  <c r="AC355" i="1"/>
  <c r="W355" i="1"/>
  <c r="V355" i="1"/>
  <c r="U355" i="1"/>
  <c r="T355" i="1"/>
  <c r="S355" i="1"/>
  <c r="R355" i="1"/>
  <c r="Q355" i="1"/>
  <c r="AB355" i="1" s="1"/>
  <c r="P355" i="1"/>
  <c r="X355" i="1" s="1"/>
  <c r="Y355" i="1" s="1"/>
  <c r="O355" i="1"/>
  <c r="W354" i="1"/>
  <c r="V354" i="1"/>
  <c r="U354" i="1"/>
  <c r="T354" i="1"/>
  <c r="S354" i="1"/>
  <c r="R354" i="1"/>
  <c r="Q354" i="1"/>
  <c r="P354" i="1"/>
  <c r="O354" i="1"/>
  <c r="AB353" i="1"/>
  <c r="W353" i="1"/>
  <c r="V353" i="1"/>
  <c r="U353" i="1"/>
  <c r="T353" i="1"/>
  <c r="S353" i="1"/>
  <c r="R353" i="1"/>
  <c r="Q353" i="1"/>
  <c r="P353" i="1"/>
  <c r="O353" i="1"/>
  <c r="AB352" i="1"/>
  <c r="W352" i="1"/>
  <c r="V352" i="1"/>
  <c r="U352" i="1"/>
  <c r="T352" i="1"/>
  <c r="AC352" i="1" s="1"/>
  <c r="S352" i="1"/>
  <c r="R352" i="1"/>
  <c r="Q352" i="1"/>
  <c r="P352" i="1"/>
  <c r="X352" i="1" s="1"/>
  <c r="Y352" i="1" s="1"/>
  <c r="O352" i="1"/>
  <c r="W351" i="1"/>
  <c r="V351" i="1"/>
  <c r="U351" i="1"/>
  <c r="T351" i="1"/>
  <c r="S351" i="1"/>
  <c r="R351" i="1"/>
  <c r="Q351" i="1"/>
  <c r="P351" i="1"/>
  <c r="O351" i="1"/>
  <c r="W350" i="1"/>
  <c r="V350" i="1"/>
  <c r="U350" i="1"/>
  <c r="T350" i="1"/>
  <c r="S350" i="1"/>
  <c r="R350" i="1"/>
  <c r="Q350" i="1"/>
  <c r="P350" i="1"/>
  <c r="O350" i="1"/>
  <c r="W349" i="1"/>
  <c r="V349" i="1"/>
  <c r="U349" i="1"/>
  <c r="T349" i="1"/>
  <c r="S349" i="1"/>
  <c r="AB349" i="1" s="1"/>
  <c r="R349" i="1"/>
  <c r="Q349" i="1"/>
  <c r="P349" i="1"/>
  <c r="O349" i="1"/>
  <c r="W348" i="1"/>
  <c r="V348" i="1"/>
  <c r="U348" i="1"/>
  <c r="T348" i="1"/>
  <c r="S348" i="1"/>
  <c r="R348" i="1"/>
  <c r="Q348" i="1"/>
  <c r="P348" i="1"/>
  <c r="O348" i="1"/>
  <c r="W347" i="1"/>
  <c r="V347" i="1"/>
  <c r="U347" i="1"/>
  <c r="T347" i="1"/>
  <c r="S347" i="1"/>
  <c r="R347" i="1"/>
  <c r="Q347" i="1"/>
  <c r="P347" i="1"/>
  <c r="O347" i="1"/>
  <c r="W346" i="1"/>
  <c r="V346" i="1"/>
  <c r="U346" i="1"/>
  <c r="T346" i="1"/>
  <c r="S346" i="1"/>
  <c r="R346" i="1"/>
  <c r="Q346" i="1"/>
  <c r="P346" i="1"/>
  <c r="O346" i="1"/>
  <c r="W345" i="1"/>
  <c r="V345" i="1"/>
  <c r="U345" i="1"/>
  <c r="T345" i="1"/>
  <c r="S345" i="1"/>
  <c r="R345" i="1"/>
  <c r="Q345" i="1"/>
  <c r="P345" i="1"/>
  <c r="O345" i="1"/>
  <c r="W344" i="1"/>
  <c r="V344" i="1"/>
  <c r="U344" i="1"/>
  <c r="T344" i="1"/>
  <c r="S344" i="1"/>
  <c r="R344" i="1"/>
  <c r="Q344" i="1"/>
  <c r="P344" i="1"/>
  <c r="X344" i="1" s="1"/>
  <c r="O344" i="1"/>
  <c r="W343" i="1"/>
  <c r="V343" i="1"/>
  <c r="U343" i="1"/>
  <c r="T343" i="1"/>
  <c r="S343" i="1"/>
  <c r="R343" i="1"/>
  <c r="Q343" i="1"/>
  <c r="P343" i="1"/>
  <c r="O343" i="1"/>
  <c r="W342" i="1"/>
  <c r="V342" i="1"/>
  <c r="U342" i="1"/>
  <c r="T342" i="1"/>
  <c r="S342" i="1"/>
  <c r="R342" i="1"/>
  <c r="AB342" i="1" s="1"/>
  <c r="Q342" i="1"/>
  <c r="P342" i="1"/>
  <c r="O342" i="1"/>
  <c r="W341" i="1"/>
  <c r="V341" i="1"/>
  <c r="U341" i="1"/>
  <c r="T341" i="1"/>
  <c r="S341" i="1"/>
  <c r="R341" i="1"/>
  <c r="Q341" i="1"/>
  <c r="P341" i="1"/>
  <c r="O341" i="1"/>
  <c r="W340" i="1"/>
  <c r="V340" i="1"/>
  <c r="U340" i="1"/>
  <c r="T340" i="1"/>
  <c r="S340" i="1"/>
  <c r="R340" i="1"/>
  <c r="Q340" i="1"/>
  <c r="P340" i="1"/>
  <c r="O340" i="1"/>
  <c r="W339" i="1"/>
  <c r="V339" i="1"/>
  <c r="U339" i="1"/>
  <c r="T339" i="1"/>
  <c r="S339" i="1"/>
  <c r="AB339" i="1" s="1"/>
  <c r="R339" i="1"/>
  <c r="Q339" i="1"/>
  <c r="P339" i="1"/>
  <c r="O339" i="1"/>
  <c r="W338" i="1"/>
  <c r="V338" i="1"/>
  <c r="U338" i="1"/>
  <c r="T338" i="1"/>
  <c r="S338" i="1"/>
  <c r="R338" i="1"/>
  <c r="Q338" i="1"/>
  <c r="P338" i="1"/>
  <c r="O338" i="1"/>
  <c r="W337" i="1"/>
  <c r="V337" i="1"/>
  <c r="U337" i="1"/>
  <c r="T337" i="1"/>
  <c r="S337" i="1"/>
  <c r="R337" i="1"/>
  <c r="Q337" i="1"/>
  <c r="P337" i="1"/>
  <c r="O337" i="1"/>
  <c r="W336" i="1"/>
  <c r="V336" i="1"/>
  <c r="U336" i="1"/>
  <c r="T336" i="1"/>
  <c r="S336" i="1"/>
  <c r="R336" i="1"/>
  <c r="Q336" i="1"/>
  <c r="P336" i="1"/>
  <c r="O336" i="1"/>
  <c r="AC335" i="1"/>
  <c r="W335" i="1"/>
  <c r="V335" i="1"/>
  <c r="U335" i="1"/>
  <c r="T335" i="1"/>
  <c r="S335" i="1"/>
  <c r="R335" i="1"/>
  <c r="Q335" i="1"/>
  <c r="P335" i="1"/>
  <c r="O335" i="1"/>
  <c r="AB334" i="1"/>
  <c r="W334" i="1"/>
  <c r="V334" i="1"/>
  <c r="U334" i="1"/>
  <c r="T334" i="1"/>
  <c r="S334" i="1"/>
  <c r="R334" i="1"/>
  <c r="Q334" i="1"/>
  <c r="P334" i="1"/>
  <c r="O334" i="1"/>
  <c r="W333" i="1"/>
  <c r="V333" i="1"/>
  <c r="U333" i="1"/>
  <c r="T333" i="1"/>
  <c r="S333" i="1"/>
  <c r="AB333" i="1" s="1"/>
  <c r="R333" i="1"/>
  <c r="Q333" i="1"/>
  <c r="P333" i="1"/>
  <c r="O333" i="1"/>
  <c r="W332" i="1"/>
  <c r="V332" i="1"/>
  <c r="U332" i="1"/>
  <c r="T332" i="1"/>
  <c r="S332" i="1"/>
  <c r="R332" i="1"/>
  <c r="Q332" i="1"/>
  <c r="P332" i="1"/>
  <c r="O332" i="1"/>
  <c r="W331" i="1"/>
  <c r="V331" i="1"/>
  <c r="U331" i="1"/>
  <c r="T331" i="1"/>
  <c r="S331" i="1"/>
  <c r="R331" i="1"/>
  <c r="Q331" i="1"/>
  <c r="P331" i="1"/>
  <c r="O331" i="1"/>
  <c r="W330" i="1"/>
  <c r="V330" i="1"/>
  <c r="U330" i="1"/>
  <c r="T330" i="1"/>
  <c r="S330" i="1"/>
  <c r="R330" i="1"/>
  <c r="Q330" i="1"/>
  <c r="P330" i="1"/>
  <c r="O330" i="1"/>
  <c r="W329" i="1"/>
  <c r="V329" i="1"/>
  <c r="U329" i="1"/>
  <c r="T329" i="1"/>
  <c r="AC329" i="1" s="1"/>
  <c r="S329" i="1"/>
  <c r="R329" i="1"/>
  <c r="Q329" i="1"/>
  <c r="P329" i="1"/>
  <c r="O329" i="1"/>
  <c r="AC328" i="1"/>
  <c r="W328" i="1"/>
  <c r="V328" i="1"/>
  <c r="U328" i="1"/>
  <c r="T328" i="1"/>
  <c r="S328" i="1"/>
  <c r="AB328" i="1" s="1"/>
  <c r="R328" i="1"/>
  <c r="Q328" i="1"/>
  <c r="P328" i="1"/>
  <c r="X328" i="1" s="1"/>
  <c r="Y328" i="1" s="1"/>
  <c r="O328" i="1"/>
  <c r="W327" i="1"/>
  <c r="V327" i="1"/>
  <c r="U327" i="1"/>
  <c r="T327" i="1"/>
  <c r="S327" i="1"/>
  <c r="R327" i="1"/>
  <c r="Q327" i="1"/>
  <c r="P327" i="1"/>
  <c r="O327" i="1"/>
  <c r="W326" i="1"/>
  <c r="V326" i="1"/>
  <c r="U326" i="1"/>
  <c r="T326" i="1"/>
  <c r="S326" i="1"/>
  <c r="R326" i="1"/>
  <c r="Q326" i="1"/>
  <c r="P326" i="1"/>
  <c r="O326" i="1"/>
  <c r="W325" i="1"/>
  <c r="V325" i="1"/>
  <c r="U325" i="1"/>
  <c r="T325" i="1"/>
  <c r="S325" i="1"/>
  <c r="AB325" i="1" s="1"/>
  <c r="R325" i="1"/>
  <c r="Q325" i="1"/>
  <c r="P325" i="1"/>
  <c r="O325" i="1"/>
  <c r="W324" i="1"/>
  <c r="V324" i="1"/>
  <c r="U324" i="1"/>
  <c r="T324" i="1"/>
  <c r="S324" i="1"/>
  <c r="R324" i="1"/>
  <c r="Q324" i="1"/>
  <c r="P324" i="1"/>
  <c r="O324" i="1"/>
  <c r="W323" i="1"/>
  <c r="V323" i="1"/>
  <c r="U323" i="1"/>
  <c r="T323" i="1"/>
  <c r="AC323" i="1" s="1"/>
  <c r="S323" i="1"/>
  <c r="AB323" i="1" s="1"/>
  <c r="R323" i="1"/>
  <c r="Q323" i="1"/>
  <c r="P323" i="1"/>
  <c r="O323" i="1"/>
  <c r="W322" i="1"/>
  <c r="V322" i="1"/>
  <c r="U322" i="1"/>
  <c r="T322" i="1"/>
  <c r="S322" i="1"/>
  <c r="R322" i="1"/>
  <c r="Q322" i="1"/>
  <c r="P322" i="1"/>
  <c r="O322" i="1"/>
  <c r="W321" i="1"/>
  <c r="V321" i="1"/>
  <c r="U321" i="1"/>
  <c r="T321" i="1"/>
  <c r="S321" i="1"/>
  <c r="R321" i="1"/>
  <c r="Q321" i="1"/>
  <c r="P321" i="1"/>
  <c r="O321" i="1"/>
  <c r="W320" i="1"/>
  <c r="V320" i="1"/>
  <c r="U320" i="1"/>
  <c r="T320" i="1"/>
  <c r="S320" i="1"/>
  <c r="R320" i="1"/>
  <c r="Q320" i="1"/>
  <c r="P320" i="1"/>
  <c r="O320" i="1"/>
  <c r="W319" i="1"/>
  <c r="V319" i="1"/>
  <c r="U319" i="1"/>
  <c r="T319" i="1"/>
  <c r="AC319" i="1" s="1"/>
  <c r="S319" i="1"/>
  <c r="R319" i="1"/>
  <c r="Q319" i="1"/>
  <c r="P319" i="1"/>
  <c r="X319" i="1" s="1"/>
  <c r="O319" i="1"/>
  <c r="AB319" i="1" s="1"/>
  <c r="W318" i="1"/>
  <c r="V318" i="1"/>
  <c r="U318" i="1"/>
  <c r="T318" i="1"/>
  <c r="S318" i="1"/>
  <c r="R318" i="1"/>
  <c r="Q318" i="1"/>
  <c r="P318" i="1"/>
  <c r="O318" i="1"/>
  <c r="W317" i="1"/>
  <c r="V317" i="1"/>
  <c r="U317" i="1"/>
  <c r="T317" i="1"/>
  <c r="S317" i="1"/>
  <c r="R317" i="1"/>
  <c r="Q317" i="1"/>
  <c r="P317" i="1"/>
  <c r="O317" i="1"/>
  <c r="W316" i="1"/>
  <c r="V316" i="1"/>
  <c r="U316" i="1"/>
  <c r="T316" i="1"/>
  <c r="S316" i="1"/>
  <c r="R316" i="1"/>
  <c r="Q316" i="1"/>
  <c r="P316" i="1"/>
  <c r="O316" i="1"/>
  <c r="W315" i="1"/>
  <c r="V315" i="1"/>
  <c r="U315" i="1"/>
  <c r="T315" i="1"/>
  <c r="S315" i="1"/>
  <c r="R315" i="1"/>
  <c r="Q315" i="1"/>
  <c r="P315" i="1"/>
  <c r="O315" i="1"/>
  <c r="AC314" i="1"/>
  <c r="W314" i="1"/>
  <c r="V314" i="1"/>
  <c r="U314" i="1"/>
  <c r="T314" i="1"/>
  <c r="S314" i="1"/>
  <c r="AB314" i="1" s="1"/>
  <c r="R314" i="1"/>
  <c r="Q314" i="1"/>
  <c r="P314" i="1"/>
  <c r="O314" i="1"/>
  <c r="W313" i="1"/>
  <c r="V313" i="1"/>
  <c r="U313" i="1"/>
  <c r="T313" i="1"/>
  <c r="AC313" i="1" s="1"/>
  <c r="S313" i="1"/>
  <c r="AB313" i="1" s="1"/>
  <c r="R313" i="1"/>
  <c r="Q313" i="1"/>
  <c r="P313" i="1"/>
  <c r="O313" i="1"/>
  <c r="W312" i="1"/>
  <c r="V312" i="1"/>
  <c r="U312" i="1"/>
  <c r="T312" i="1"/>
  <c r="S312" i="1"/>
  <c r="R312" i="1"/>
  <c r="Q312" i="1"/>
  <c r="P312" i="1"/>
  <c r="O312" i="1"/>
  <c r="W311" i="1"/>
  <c r="V311" i="1"/>
  <c r="U311" i="1"/>
  <c r="T311" i="1"/>
  <c r="AC311" i="1" s="1"/>
  <c r="S311" i="1"/>
  <c r="R311" i="1"/>
  <c r="Q311" i="1"/>
  <c r="P311" i="1"/>
  <c r="O311" i="1"/>
  <c r="W310" i="1"/>
  <c r="V310" i="1"/>
  <c r="U310" i="1"/>
  <c r="T310" i="1"/>
  <c r="S310" i="1"/>
  <c r="AB310" i="1" s="1"/>
  <c r="R310" i="1"/>
  <c r="Q310" i="1"/>
  <c r="P310" i="1"/>
  <c r="O310" i="1"/>
  <c r="AB309" i="1"/>
  <c r="W309" i="1"/>
  <c r="V309" i="1"/>
  <c r="U309" i="1"/>
  <c r="T309" i="1"/>
  <c r="AC309" i="1" s="1"/>
  <c r="S309" i="1"/>
  <c r="R309" i="1"/>
  <c r="Q309" i="1"/>
  <c r="P309" i="1"/>
  <c r="O309" i="1"/>
  <c r="W308" i="1"/>
  <c r="V308" i="1"/>
  <c r="U308" i="1"/>
  <c r="T308" i="1"/>
  <c r="S308" i="1"/>
  <c r="R308" i="1"/>
  <c r="Q308" i="1"/>
  <c r="P308" i="1"/>
  <c r="O308" i="1"/>
  <c r="W307" i="1"/>
  <c r="V307" i="1"/>
  <c r="U307" i="1"/>
  <c r="T307" i="1"/>
  <c r="S307" i="1"/>
  <c r="AB307" i="1" s="1"/>
  <c r="R307" i="1"/>
  <c r="Q307" i="1"/>
  <c r="P307" i="1"/>
  <c r="O307" i="1"/>
  <c r="W306" i="1"/>
  <c r="V306" i="1"/>
  <c r="U306" i="1"/>
  <c r="T306" i="1"/>
  <c r="S306" i="1"/>
  <c r="R306" i="1"/>
  <c r="Q306" i="1"/>
  <c r="P306" i="1"/>
  <c r="O306" i="1"/>
  <c r="W305" i="1"/>
  <c r="V305" i="1"/>
  <c r="U305" i="1"/>
  <c r="T305" i="1"/>
  <c r="S305" i="1"/>
  <c r="R305" i="1"/>
  <c r="Q305" i="1"/>
  <c r="P305" i="1"/>
  <c r="O305" i="1"/>
  <c r="W304" i="1"/>
  <c r="V304" i="1"/>
  <c r="U304" i="1"/>
  <c r="T304" i="1"/>
  <c r="S304" i="1"/>
  <c r="R304" i="1"/>
  <c r="Q304" i="1"/>
  <c r="P304" i="1"/>
  <c r="O304" i="1"/>
  <c r="W303" i="1"/>
  <c r="V303" i="1"/>
  <c r="U303" i="1"/>
  <c r="T303" i="1"/>
  <c r="AC303" i="1" s="1"/>
  <c r="S303" i="1"/>
  <c r="R303" i="1"/>
  <c r="Q303" i="1"/>
  <c r="P303" i="1"/>
  <c r="X303" i="1" s="1"/>
  <c r="O303" i="1"/>
  <c r="AB303" i="1" s="1"/>
  <c r="W302" i="1"/>
  <c r="V302" i="1"/>
  <c r="U302" i="1"/>
  <c r="T302" i="1"/>
  <c r="S302" i="1"/>
  <c r="R302" i="1"/>
  <c r="Q302" i="1"/>
  <c r="P302" i="1"/>
  <c r="O302" i="1"/>
  <c r="W301" i="1"/>
  <c r="V301" i="1"/>
  <c r="U301" i="1"/>
  <c r="T301" i="1"/>
  <c r="S301" i="1"/>
  <c r="R301" i="1"/>
  <c r="Q301" i="1"/>
  <c r="P301" i="1"/>
  <c r="O301" i="1"/>
  <c r="W300" i="1"/>
  <c r="V300" i="1"/>
  <c r="U300" i="1"/>
  <c r="T300" i="1"/>
  <c r="S300" i="1"/>
  <c r="R300" i="1"/>
  <c r="Q300" i="1"/>
  <c r="P300" i="1"/>
  <c r="O300" i="1"/>
  <c r="W299" i="1"/>
  <c r="V299" i="1"/>
  <c r="U299" i="1"/>
  <c r="T299" i="1"/>
  <c r="S299" i="1"/>
  <c r="R299" i="1"/>
  <c r="Q299" i="1"/>
  <c r="P299" i="1"/>
  <c r="O299" i="1"/>
  <c r="AC298" i="1"/>
  <c r="W298" i="1"/>
  <c r="V298" i="1"/>
  <c r="U298" i="1"/>
  <c r="T298" i="1"/>
  <c r="S298" i="1"/>
  <c r="AB298" i="1" s="1"/>
  <c r="R298" i="1"/>
  <c r="Q298" i="1"/>
  <c r="P298" i="1"/>
  <c r="O298" i="1"/>
  <c r="W297" i="1"/>
  <c r="V297" i="1"/>
  <c r="U297" i="1"/>
  <c r="T297" i="1"/>
  <c r="AC297" i="1" s="1"/>
  <c r="S297" i="1"/>
  <c r="AB297" i="1" s="1"/>
  <c r="R297" i="1"/>
  <c r="Q297" i="1"/>
  <c r="P297" i="1"/>
  <c r="O297" i="1"/>
  <c r="W296" i="1"/>
  <c r="V296" i="1"/>
  <c r="U296" i="1"/>
  <c r="T296" i="1"/>
  <c r="S296" i="1"/>
  <c r="R296" i="1"/>
  <c r="Q296" i="1"/>
  <c r="P296" i="1"/>
  <c r="O296" i="1"/>
  <c r="W295" i="1"/>
  <c r="V295" i="1"/>
  <c r="U295" i="1"/>
  <c r="T295" i="1"/>
  <c r="AC295" i="1" s="1"/>
  <c r="S295" i="1"/>
  <c r="R295" i="1"/>
  <c r="Q295" i="1"/>
  <c r="P295" i="1"/>
  <c r="O295" i="1"/>
  <c r="W294" i="1"/>
  <c r="V294" i="1"/>
  <c r="U294" i="1"/>
  <c r="T294" i="1"/>
  <c r="S294" i="1"/>
  <c r="R294" i="1"/>
  <c r="Q294" i="1"/>
  <c r="P294" i="1"/>
  <c r="O294" i="1"/>
  <c r="AB293" i="1"/>
  <c r="W293" i="1"/>
  <c r="V293" i="1"/>
  <c r="U293" i="1"/>
  <c r="T293" i="1"/>
  <c r="AC293" i="1" s="1"/>
  <c r="S293" i="1"/>
  <c r="R293" i="1"/>
  <c r="Q293" i="1"/>
  <c r="P293" i="1"/>
  <c r="O293" i="1"/>
  <c r="W292" i="1"/>
  <c r="V292" i="1"/>
  <c r="U292" i="1"/>
  <c r="T292" i="1"/>
  <c r="S292" i="1"/>
  <c r="R292" i="1"/>
  <c r="Q292" i="1"/>
  <c r="P292" i="1"/>
  <c r="O292" i="1"/>
  <c r="W291" i="1"/>
  <c r="V291" i="1"/>
  <c r="U291" i="1"/>
  <c r="T291" i="1"/>
  <c r="S291" i="1"/>
  <c r="AB291" i="1" s="1"/>
  <c r="R291" i="1"/>
  <c r="Q291" i="1"/>
  <c r="P291" i="1"/>
  <c r="O291" i="1"/>
  <c r="W290" i="1"/>
  <c r="V290" i="1"/>
  <c r="U290" i="1"/>
  <c r="T290" i="1"/>
  <c r="S290" i="1"/>
  <c r="R290" i="1"/>
  <c r="Q290" i="1"/>
  <c r="P290" i="1"/>
  <c r="O290" i="1"/>
  <c r="W289" i="1"/>
  <c r="V289" i="1"/>
  <c r="U289" i="1"/>
  <c r="T289" i="1"/>
  <c r="S289" i="1"/>
  <c r="R289" i="1"/>
  <c r="Q289" i="1"/>
  <c r="P289" i="1"/>
  <c r="O289" i="1"/>
  <c r="W288" i="1"/>
  <c r="V288" i="1"/>
  <c r="U288" i="1"/>
  <c r="T288" i="1"/>
  <c r="S288" i="1"/>
  <c r="R288" i="1"/>
  <c r="Q288" i="1"/>
  <c r="P288" i="1"/>
  <c r="O288" i="1"/>
  <c r="W287" i="1"/>
  <c r="V287" i="1"/>
  <c r="U287" i="1"/>
  <c r="AD287" i="1" s="1"/>
  <c r="T287" i="1"/>
  <c r="AC287" i="1" s="1"/>
  <c r="S287" i="1"/>
  <c r="R287" i="1"/>
  <c r="Q287" i="1"/>
  <c r="P287" i="1"/>
  <c r="X287" i="1" s="1"/>
  <c r="O287" i="1"/>
  <c r="AB287" i="1" s="1"/>
  <c r="W286" i="1"/>
  <c r="V286" i="1"/>
  <c r="U286" i="1"/>
  <c r="T286" i="1"/>
  <c r="S286" i="1"/>
  <c r="R286" i="1"/>
  <c r="Q286" i="1"/>
  <c r="P286" i="1"/>
  <c r="O286" i="1"/>
  <c r="W285" i="1"/>
  <c r="V285" i="1"/>
  <c r="U285" i="1"/>
  <c r="T285" i="1"/>
  <c r="S285" i="1"/>
  <c r="R285" i="1"/>
  <c r="Q285" i="1"/>
  <c r="P285" i="1"/>
  <c r="O285" i="1"/>
  <c r="W284" i="1"/>
  <c r="V284" i="1"/>
  <c r="U284" i="1"/>
  <c r="T284" i="1"/>
  <c r="S284" i="1"/>
  <c r="R284" i="1"/>
  <c r="Q284" i="1"/>
  <c r="P284" i="1"/>
  <c r="O284" i="1"/>
  <c r="W283" i="1"/>
  <c r="V283" i="1"/>
  <c r="U283" i="1"/>
  <c r="T283" i="1"/>
  <c r="S283" i="1"/>
  <c r="R283" i="1"/>
  <c r="Q283" i="1"/>
  <c r="P283" i="1"/>
  <c r="O283" i="1"/>
  <c r="AC282" i="1"/>
  <c r="W282" i="1"/>
  <c r="V282" i="1"/>
  <c r="U282" i="1"/>
  <c r="T282" i="1"/>
  <c r="S282" i="1"/>
  <c r="AB282" i="1" s="1"/>
  <c r="R282" i="1"/>
  <c r="Q282" i="1"/>
  <c r="P282" i="1"/>
  <c r="O282" i="1"/>
  <c r="W281" i="1"/>
  <c r="V281" i="1"/>
  <c r="U281" i="1"/>
  <c r="T281" i="1"/>
  <c r="AC281" i="1" s="1"/>
  <c r="S281" i="1"/>
  <c r="AB281" i="1" s="1"/>
  <c r="R281" i="1"/>
  <c r="Q281" i="1"/>
  <c r="P281" i="1"/>
  <c r="O281" i="1"/>
  <c r="W280" i="1"/>
  <c r="V280" i="1"/>
  <c r="U280" i="1"/>
  <c r="T280" i="1"/>
  <c r="S280" i="1"/>
  <c r="R280" i="1"/>
  <c r="Q280" i="1"/>
  <c r="P280" i="1"/>
  <c r="O280" i="1"/>
  <c r="W279" i="1"/>
  <c r="V279" i="1"/>
  <c r="U279" i="1"/>
  <c r="T279" i="1"/>
  <c r="AC279" i="1" s="1"/>
  <c r="S279" i="1"/>
  <c r="R279" i="1"/>
  <c r="Q279" i="1"/>
  <c r="P279" i="1"/>
  <c r="O279" i="1"/>
  <c r="W278" i="1"/>
  <c r="V278" i="1"/>
  <c r="U278" i="1"/>
  <c r="T278" i="1"/>
  <c r="S278" i="1"/>
  <c r="R278" i="1"/>
  <c r="Q278" i="1"/>
  <c r="P278" i="1"/>
  <c r="O278" i="1"/>
  <c r="AB277" i="1"/>
  <c r="W277" i="1"/>
  <c r="V277" i="1"/>
  <c r="U277" i="1"/>
  <c r="T277" i="1"/>
  <c r="AC277" i="1" s="1"/>
  <c r="S277" i="1"/>
  <c r="R277" i="1"/>
  <c r="Q277" i="1"/>
  <c r="P277" i="1"/>
  <c r="O277" i="1"/>
  <c r="W276" i="1"/>
  <c r="V276" i="1"/>
  <c r="U276" i="1"/>
  <c r="T276" i="1"/>
  <c r="S276" i="1"/>
  <c r="R276" i="1"/>
  <c r="Q276" i="1"/>
  <c r="P276" i="1"/>
  <c r="O276" i="1"/>
  <c r="W275" i="1"/>
  <c r="V275" i="1"/>
  <c r="U275" i="1"/>
  <c r="T275" i="1"/>
  <c r="S275" i="1"/>
  <c r="AB275" i="1" s="1"/>
  <c r="R275" i="1"/>
  <c r="Q275" i="1"/>
  <c r="P275" i="1"/>
  <c r="O275" i="1"/>
  <c r="W274" i="1"/>
  <c r="V274" i="1"/>
  <c r="U274" i="1"/>
  <c r="T274" i="1"/>
  <c r="S274" i="1"/>
  <c r="R274" i="1"/>
  <c r="Q274" i="1"/>
  <c r="P274" i="1"/>
  <c r="O274" i="1"/>
  <c r="W273" i="1"/>
  <c r="V273" i="1"/>
  <c r="U273" i="1"/>
  <c r="T273" i="1"/>
  <c r="S273" i="1"/>
  <c r="R273" i="1"/>
  <c r="Q273" i="1"/>
  <c r="P273" i="1"/>
  <c r="O273" i="1"/>
  <c r="W272" i="1"/>
  <c r="V272" i="1"/>
  <c r="U272" i="1"/>
  <c r="T272" i="1"/>
  <c r="S272" i="1"/>
  <c r="R272" i="1"/>
  <c r="Q272" i="1"/>
  <c r="P272" i="1"/>
  <c r="O272" i="1"/>
  <c r="W271" i="1"/>
  <c r="V271" i="1"/>
  <c r="U271" i="1"/>
  <c r="AD271" i="1" s="1"/>
  <c r="T271" i="1"/>
  <c r="AC271" i="1" s="1"/>
  <c r="S271" i="1"/>
  <c r="R271" i="1"/>
  <c r="Q271" i="1"/>
  <c r="P271" i="1"/>
  <c r="X271" i="1" s="1"/>
  <c r="O271" i="1"/>
  <c r="AB271" i="1" s="1"/>
  <c r="W270" i="1"/>
  <c r="V270" i="1"/>
  <c r="U270" i="1"/>
  <c r="T270" i="1"/>
  <c r="S270" i="1"/>
  <c r="R270" i="1"/>
  <c r="Q270" i="1"/>
  <c r="P270" i="1"/>
  <c r="O270" i="1"/>
  <c r="W269" i="1"/>
  <c r="V269" i="1"/>
  <c r="U269" i="1"/>
  <c r="T269" i="1"/>
  <c r="S269" i="1"/>
  <c r="R269" i="1"/>
  <c r="Q269" i="1"/>
  <c r="P269" i="1"/>
  <c r="O269" i="1"/>
  <c r="W268" i="1"/>
  <c r="V268" i="1"/>
  <c r="U268" i="1"/>
  <c r="T268" i="1"/>
  <c r="S268" i="1"/>
  <c r="R268" i="1"/>
  <c r="Q268" i="1"/>
  <c r="P268" i="1"/>
  <c r="O268" i="1"/>
  <c r="W267" i="1"/>
  <c r="V267" i="1"/>
  <c r="U267" i="1"/>
  <c r="T267" i="1"/>
  <c r="S267" i="1"/>
  <c r="R267" i="1"/>
  <c r="Q267" i="1"/>
  <c r="P267" i="1"/>
  <c r="O267" i="1"/>
  <c r="W266" i="1"/>
  <c r="V266" i="1"/>
  <c r="U266" i="1"/>
  <c r="T266" i="1"/>
  <c r="S266" i="1"/>
  <c r="R266" i="1"/>
  <c r="Q266" i="1"/>
  <c r="P266" i="1"/>
  <c r="O266" i="1"/>
  <c r="W265" i="1"/>
  <c r="V265" i="1"/>
  <c r="U265" i="1"/>
  <c r="T265" i="1"/>
  <c r="AC265" i="1" s="1"/>
  <c r="S265" i="1"/>
  <c r="AB265" i="1" s="1"/>
  <c r="R265" i="1"/>
  <c r="Q265" i="1"/>
  <c r="P265" i="1"/>
  <c r="O265" i="1"/>
  <c r="W264" i="1"/>
  <c r="V264" i="1"/>
  <c r="U264" i="1"/>
  <c r="T264" i="1"/>
  <c r="S264" i="1"/>
  <c r="R264" i="1"/>
  <c r="Q264" i="1"/>
  <c r="P264" i="1"/>
  <c r="O264" i="1"/>
  <c r="W263" i="1"/>
  <c r="V263" i="1"/>
  <c r="U263" i="1"/>
  <c r="T263" i="1"/>
  <c r="AC263" i="1" s="1"/>
  <c r="S263" i="1"/>
  <c r="R263" i="1"/>
  <c r="Q263" i="1"/>
  <c r="P263" i="1"/>
  <c r="O263" i="1"/>
  <c r="W262" i="1"/>
  <c r="V262" i="1"/>
  <c r="U262" i="1"/>
  <c r="T262" i="1"/>
  <c r="S262" i="1"/>
  <c r="AB262" i="1" s="1"/>
  <c r="R262" i="1"/>
  <c r="Q262" i="1"/>
  <c r="P262" i="1"/>
  <c r="O262" i="1"/>
  <c r="AB261" i="1"/>
  <c r="W261" i="1"/>
  <c r="V261" i="1"/>
  <c r="U261" i="1"/>
  <c r="T261" i="1"/>
  <c r="AC261" i="1" s="1"/>
  <c r="S261" i="1"/>
  <c r="R261" i="1"/>
  <c r="Q261" i="1"/>
  <c r="P261" i="1"/>
  <c r="O261" i="1"/>
  <c r="W260" i="1"/>
  <c r="V260" i="1"/>
  <c r="U260" i="1"/>
  <c r="T260" i="1"/>
  <c r="S260" i="1"/>
  <c r="R260" i="1"/>
  <c r="Q260" i="1"/>
  <c r="P260" i="1"/>
  <c r="O260" i="1"/>
  <c r="W259" i="1"/>
  <c r="V259" i="1"/>
  <c r="U259" i="1"/>
  <c r="T259" i="1"/>
  <c r="S259" i="1"/>
  <c r="AB259" i="1" s="1"/>
  <c r="R259" i="1"/>
  <c r="Q259" i="1"/>
  <c r="P259" i="1"/>
  <c r="O259" i="1"/>
  <c r="W258" i="1"/>
  <c r="V258" i="1"/>
  <c r="U258" i="1"/>
  <c r="T258" i="1"/>
  <c r="S258" i="1"/>
  <c r="R258" i="1"/>
  <c r="Q258" i="1"/>
  <c r="P258" i="1"/>
  <c r="O258" i="1"/>
  <c r="W257" i="1"/>
  <c r="V257" i="1"/>
  <c r="U257" i="1"/>
  <c r="T257" i="1"/>
  <c r="S257" i="1"/>
  <c r="R257" i="1"/>
  <c r="Q257" i="1"/>
  <c r="P257" i="1"/>
  <c r="O257" i="1"/>
  <c r="W256" i="1"/>
  <c r="V256" i="1"/>
  <c r="U256" i="1"/>
  <c r="T256" i="1"/>
  <c r="S256" i="1"/>
  <c r="R256" i="1"/>
  <c r="Q256" i="1"/>
  <c r="P256" i="1"/>
  <c r="O256" i="1"/>
  <c r="W255" i="1"/>
  <c r="V255" i="1"/>
  <c r="U255" i="1"/>
  <c r="AD255" i="1" s="1"/>
  <c r="T255" i="1"/>
  <c r="AC255" i="1" s="1"/>
  <c r="S255" i="1"/>
  <c r="R255" i="1"/>
  <c r="Q255" i="1"/>
  <c r="P255" i="1"/>
  <c r="X255" i="1" s="1"/>
  <c r="O255" i="1"/>
  <c r="AB255" i="1" s="1"/>
  <c r="W254" i="1"/>
  <c r="V254" i="1"/>
  <c r="U254" i="1"/>
  <c r="T254" i="1"/>
  <c r="S254" i="1"/>
  <c r="R254" i="1"/>
  <c r="Q254" i="1"/>
  <c r="P254" i="1"/>
  <c r="O254" i="1"/>
  <c r="W253" i="1"/>
  <c r="V253" i="1"/>
  <c r="U253" i="1"/>
  <c r="T253" i="1"/>
  <c r="S253" i="1"/>
  <c r="R253" i="1"/>
  <c r="Q253" i="1"/>
  <c r="P253" i="1"/>
  <c r="O253" i="1"/>
  <c r="W252" i="1"/>
  <c r="V252" i="1"/>
  <c r="U252" i="1"/>
  <c r="T252" i="1"/>
  <c r="S252" i="1"/>
  <c r="AC252" i="1" s="1"/>
  <c r="R252" i="1"/>
  <c r="Q252" i="1"/>
  <c r="P252" i="1"/>
  <c r="O252" i="1"/>
  <c r="W251" i="1"/>
  <c r="V251" i="1"/>
  <c r="U251" i="1"/>
  <c r="T251" i="1"/>
  <c r="S251" i="1"/>
  <c r="R251" i="1"/>
  <c r="Q251" i="1"/>
  <c r="P251" i="1"/>
  <c r="O251" i="1"/>
  <c r="W250" i="1"/>
  <c r="V250" i="1"/>
  <c r="U250" i="1"/>
  <c r="T250" i="1"/>
  <c r="S250" i="1"/>
  <c r="R250" i="1"/>
  <c r="Q250" i="1"/>
  <c r="P250" i="1"/>
  <c r="O250" i="1"/>
  <c r="W249" i="1"/>
  <c r="V249" i="1"/>
  <c r="U249" i="1"/>
  <c r="T249" i="1"/>
  <c r="AC249" i="1" s="1"/>
  <c r="S249" i="1"/>
  <c r="AB249" i="1" s="1"/>
  <c r="R249" i="1"/>
  <c r="Q249" i="1"/>
  <c r="P249" i="1"/>
  <c r="O249" i="1"/>
  <c r="W248" i="1"/>
  <c r="V248" i="1"/>
  <c r="U248" i="1"/>
  <c r="T248" i="1"/>
  <c r="S248" i="1"/>
  <c r="R248" i="1"/>
  <c r="Q248" i="1"/>
  <c r="P248" i="1"/>
  <c r="O248" i="1"/>
  <c r="W247" i="1"/>
  <c r="V247" i="1"/>
  <c r="U247" i="1"/>
  <c r="T247" i="1"/>
  <c r="AC247" i="1" s="1"/>
  <c r="S247" i="1"/>
  <c r="R247" i="1"/>
  <c r="Q247" i="1"/>
  <c r="P247" i="1"/>
  <c r="O247" i="1"/>
  <c r="W246" i="1"/>
  <c r="V246" i="1"/>
  <c r="U246" i="1"/>
  <c r="T246" i="1"/>
  <c r="S246" i="1"/>
  <c r="AB246" i="1" s="1"/>
  <c r="R246" i="1"/>
  <c r="Q246" i="1"/>
  <c r="P246" i="1"/>
  <c r="O246" i="1"/>
  <c r="W245" i="1"/>
  <c r="V245" i="1"/>
  <c r="U245" i="1"/>
  <c r="T245" i="1"/>
  <c r="S245" i="1"/>
  <c r="AB245" i="1" s="1"/>
  <c r="R245" i="1"/>
  <c r="Q245" i="1"/>
  <c r="P245" i="1"/>
  <c r="O245" i="1"/>
  <c r="AC244" i="1"/>
  <c r="W244" i="1"/>
  <c r="V244" i="1"/>
  <c r="U244" i="1"/>
  <c r="T244" i="1"/>
  <c r="S244" i="1"/>
  <c r="R244" i="1"/>
  <c r="Q244" i="1"/>
  <c r="P244" i="1"/>
  <c r="O244" i="1"/>
  <c r="X244" i="1" s="1"/>
  <c r="W243" i="1"/>
  <c r="V243" i="1"/>
  <c r="U243" i="1"/>
  <c r="T243" i="1"/>
  <c r="S243" i="1"/>
  <c r="AB243" i="1" s="1"/>
  <c r="R243" i="1"/>
  <c r="Q243" i="1"/>
  <c r="P243" i="1"/>
  <c r="O243" i="1"/>
  <c r="AC242" i="1"/>
  <c r="W242" i="1"/>
  <c r="V242" i="1"/>
  <c r="U242" i="1"/>
  <c r="T242" i="1"/>
  <c r="S242" i="1"/>
  <c r="R242" i="1"/>
  <c r="Q242" i="1"/>
  <c r="P242" i="1"/>
  <c r="O242" i="1"/>
  <c r="X242" i="1" s="1"/>
  <c r="W241" i="1"/>
  <c r="V241" i="1"/>
  <c r="U241" i="1"/>
  <c r="T241" i="1"/>
  <c r="S241" i="1"/>
  <c r="R241" i="1"/>
  <c r="AB241" i="1" s="1"/>
  <c r="Q241" i="1"/>
  <c r="P241" i="1"/>
  <c r="O241" i="1"/>
  <c r="W240" i="1"/>
  <c r="V240" i="1"/>
  <c r="U240" i="1"/>
  <c r="T240" i="1"/>
  <c r="S240" i="1"/>
  <c r="R240" i="1"/>
  <c r="Q240" i="1"/>
  <c r="P240" i="1"/>
  <c r="O240" i="1"/>
  <c r="W239" i="1"/>
  <c r="V239" i="1"/>
  <c r="U239" i="1"/>
  <c r="T239" i="1"/>
  <c r="S239" i="1"/>
  <c r="R239" i="1"/>
  <c r="Q239" i="1"/>
  <c r="P239" i="1"/>
  <c r="O239" i="1"/>
  <c r="W238" i="1"/>
  <c r="V238" i="1"/>
  <c r="U238" i="1"/>
  <c r="T238" i="1"/>
  <c r="S238" i="1"/>
  <c r="R238" i="1"/>
  <c r="Q238" i="1"/>
  <c r="P238" i="1"/>
  <c r="O238" i="1"/>
  <c r="W237" i="1"/>
  <c r="V237" i="1"/>
  <c r="U237" i="1"/>
  <c r="T237" i="1"/>
  <c r="S237" i="1"/>
  <c r="R237" i="1"/>
  <c r="Q237" i="1"/>
  <c r="P237" i="1"/>
  <c r="O237" i="1"/>
  <c r="X237" i="1" s="1"/>
  <c r="AC236" i="1"/>
  <c r="W236" i="1"/>
  <c r="V236" i="1"/>
  <c r="U236" i="1"/>
  <c r="T236" i="1"/>
  <c r="S236" i="1"/>
  <c r="R236" i="1"/>
  <c r="Q236" i="1"/>
  <c r="P236" i="1"/>
  <c r="O236" i="1"/>
  <c r="W235" i="1"/>
  <c r="V235" i="1"/>
  <c r="U235" i="1"/>
  <c r="T235" i="1"/>
  <c r="S235" i="1"/>
  <c r="R235" i="1"/>
  <c r="Q235" i="1"/>
  <c r="P235" i="1"/>
  <c r="O235" i="1"/>
  <c r="AC234" i="1"/>
  <c r="W234" i="1"/>
  <c r="V234" i="1"/>
  <c r="U234" i="1"/>
  <c r="T234" i="1"/>
  <c r="S234" i="1"/>
  <c r="R234" i="1"/>
  <c r="Q234" i="1"/>
  <c r="P234" i="1"/>
  <c r="O234" i="1"/>
  <c r="W233" i="1"/>
  <c r="V233" i="1"/>
  <c r="U233" i="1"/>
  <c r="T233" i="1"/>
  <c r="AC233" i="1" s="1"/>
  <c r="S233" i="1"/>
  <c r="R233" i="1"/>
  <c r="Q233" i="1"/>
  <c r="P233" i="1"/>
  <c r="O233" i="1"/>
  <c r="W232" i="1"/>
  <c r="V232" i="1"/>
  <c r="U232" i="1"/>
  <c r="T232" i="1"/>
  <c r="S232" i="1"/>
  <c r="R232" i="1"/>
  <c r="Q232" i="1"/>
  <c r="P232" i="1"/>
  <c r="O232" i="1"/>
  <c r="W231" i="1"/>
  <c r="V231" i="1"/>
  <c r="U231" i="1"/>
  <c r="T231" i="1"/>
  <c r="S231" i="1"/>
  <c r="R231" i="1"/>
  <c r="Q231" i="1"/>
  <c r="P231" i="1"/>
  <c r="O231" i="1"/>
  <c r="W230" i="1"/>
  <c r="V230" i="1"/>
  <c r="U230" i="1"/>
  <c r="T230" i="1"/>
  <c r="S230" i="1"/>
  <c r="AB230" i="1" s="1"/>
  <c r="R230" i="1"/>
  <c r="Q230" i="1"/>
  <c r="P230" i="1"/>
  <c r="O230" i="1"/>
  <c r="AB229" i="1"/>
  <c r="W229" i="1"/>
  <c r="V229" i="1"/>
  <c r="U229" i="1"/>
  <c r="T229" i="1"/>
  <c r="S229" i="1"/>
  <c r="R229" i="1"/>
  <c r="Q229" i="1"/>
  <c r="P229" i="1"/>
  <c r="O229" i="1"/>
  <c r="W228" i="1"/>
  <c r="V228" i="1"/>
  <c r="U228" i="1"/>
  <c r="T228" i="1"/>
  <c r="S228" i="1"/>
  <c r="R228" i="1"/>
  <c r="Q228" i="1"/>
  <c r="P228" i="1"/>
  <c r="O228" i="1"/>
  <c r="X228" i="1" s="1"/>
  <c r="W227" i="1"/>
  <c r="V227" i="1"/>
  <c r="U227" i="1"/>
  <c r="T227" i="1"/>
  <c r="S227" i="1"/>
  <c r="AB227" i="1" s="1"/>
  <c r="R227" i="1"/>
  <c r="Q227" i="1"/>
  <c r="P227" i="1"/>
  <c r="O227" i="1"/>
  <c r="W226" i="1"/>
  <c r="V226" i="1"/>
  <c r="U226" i="1"/>
  <c r="T226" i="1"/>
  <c r="S226" i="1"/>
  <c r="R226" i="1"/>
  <c r="Q226" i="1"/>
  <c r="P226" i="1"/>
  <c r="O226" i="1"/>
  <c r="W225" i="1"/>
  <c r="V225" i="1"/>
  <c r="U225" i="1"/>
  <c r="T225" i="1"/>
  <c r="S225" i="1"/>
  <c r="R225" i="1"/>
  <c r="Q225" i="1"/>
  <c r="P225" i="1"/>
  <c r="O225" i="1"/>
  <c r="W224" i="1"/>
  <c r="V224" i="1"/>
  <c r="U224" i="1"/>
  <c r="T224" i="1"/>
  <c r="S224" i="1"/>
  <c r="R224" i="1"/>
  <c r="Q224" i="1"/>
  <c r="P224" i="1"/>
  <c r="O224" i="1"/>
  <c r="W223" i="1"/>
  <c r="V223" i="1"/>
  <c r="U223" i="1"/>
  <c r="T223" i="1"/>
  <c r="S223" i="1"/>
  <c r="R223" i="1"/>
  <c r="Q223" i="1"/>
  <c r="P223" i="1"/>
  <c r="O223" i="1"/>
  <c r="AB223" i="1" s="1"/>
  <c r="W222" i="1"/>
  <c r="V222" i="1"/>
  <c r="U222" i="1"/>
  <c r="T222" i="1"/>
  <c r="S222" i="1"/>
  <c r="R222" i="1"/>
  <c r="Q222" i="1"/>
  <c r="P222" i="1"/>
  <c r="O222" i="1"/>
  <c r="W221" i="1"/>
  <c r="V221" i="1"/>
  <c r="U221" i="1"/>
  <c r="T221" i="1"/>
  <c r="S221" i="1"/>
  <c r="R221" i="1"/>
  <c r="Q221" i="1"/>
  <c r="P221" i="1"/>
  <c r="AD221" i="1" s="1"/>
  <c r="O221" i="1"/>
  <c r="X221" i="1" s="1"/>
  <c r="AC220" i="1"/>
  <c r="W220" i="1"/>
  <c r="V220" i="1"/>
  <c r="U220" i="1"/>
  <c r="T220" i="1"/>
  <c r="S220" i="1"/>
  <c r="R220" i="1"/>
  <c r="Q220" i="1"/>
  <c r="P220" i="1"/>
  <c r="O220" i="1"/>
  <c r="W219" i="1"/>
  <c r="V219" i="1"/>
  <c r="U219" i="1"/>
  <c r="T219" i="1"/>
  <c r="S219" i="1"/>
  <c r="R219" i="1"/>
  <c r="Q219" i="1"/>
  <c r="P219" i="1"/>
  <c r="O219" i="1"/>
  <c r="AC218" i="1"/>
  <c r="W218" i="1"/>
  <c r="V218" i="1"/>
  <c r="U218" i="1"/>
  <c r="T218" i="1"/>
  <c r="S218" i="1"/>
  <c r="R218" i="1"/>
  <c r="Q218" i="1"/>
  <c r="P218" i="1"/>
  <c r="O218" i="1"/>
  <c r="W217" i="1"/>
  <c r="V217" i="1"/>
  <c r="U217" i="1"/>
  <c r="T217" i="1"/>
  <c r="AC217" i="1" s="1"/>
  <c r="S217" i="1"/>
  <c r="AB217" i="1" s="1"/>
  <c r="R217" i="1"/>
  <c r="Q217" i="1"/>
  <c r="P217" i="1"/>
  <c r="O217" i="1"/>
  <c r="W216" i="1"/>
  <c r="V216" i="1"/>
  <c r="U216" i="1"/>
  <c r="T216" i="1"/>
  <c r="S216" i="1"/>
  <c r="R216" i="1"/>
  <c r="Q216" i="1"/>
  <c r="P216" i="1"/>
  <c r="O216" i="1"/>
  <c r="W215" i="1"/>
  <c r="V215" i="1"/>
  <c r="U215" i="1"/>
  <c r="T215" i="1"/>
  <c r="S215" i="1"/>
  <c r="R215" i="1"/>
  <c r="Q215" i="1"/>
  <c r="P215" i="1"/>
  <c r="O215" i="1"/>
  <c r="W214" i="1"/>
  <c r="V214" i="1"/>
  <c r="U214" i="1"/>
  <c r="T214" i="1"/>
  <c r="S214" i="1"/>
  <c r="AB214" i="1" s="1"/>
  <c r="R214" i="1"/>
  <c r="Q214" i="1"/>
  <c r="P214" i="1"/>
  <c r="O214" i="1"/>
  <c r="AB213" i="1"/>
  <c r="W213" i="1"/>
  <c r="V213" i="1"/>
  <c r="U213" i="1"/>
  <c r="T213" i="1"/>
  <c r="S213" i="1"/>
  <c r="R213" i="1"/>
  <c r="Q213" i="1"/>
  <c r="P213" i="1"/>
  <c r="O213" i="1"/>
  <c r="W212" i="1"/>
  <c r="V212" i="1"/>
  <c r="U212" i="1"/>
  <c r="T212" i="1"/>
  <c r="S212" i="1"/>
  <c r="AB212" i="1" s="1"/>
  <c r="R212" i="1"/>
  <c r="Q212" i="1"/>
  <c r="P212" i="1"/>
  <c r="O212" i="1"/>
  <c r="X212" i="1" s="1"/>
  <c r="W211" i="1"/>
  <c r="V211" i="1"/>
  <c r="U211" i="1"/>
  <c r="T211" i="1"/>
  <c r="S211" i="1"/>
  <c r="AB211" i="1" s="1"/>
  <c r="R211" i="1"/>
  <c r="Q211" i="1"/>
  <c r="P211" i="1"/>
  <c r="O211" i="1"/>
  <c r="W210" i="1"/>
  <c r="V210" i="1"/>
  <c r="U210" i="1"/>
  <c r="T210" i="1"/>
  <c r="S210" i="1"/>
  <c r="R210" i="1"/>
  <c r="Q210" i="1"/>
  <c r="P210" i="1"/>
  <c r="O210" i="1"/>
  <c r="W209" i="1"/>
  <c r="V209" i="1"/>
  <c r="U209" i="1"/>
  <c r="T209" i="1"/>
  <c r="S209" i="1"/>
  <c r="R209" i="1"/>
  <c r="Q209" i="1"/>
  <c r="P209" i="1"/>
  <c r="O209" i="1"/>
  <c r="W208" i="1"/>
  <c r="V208" i="1"/>
  <c r="U208" i="1"/>
  <c r="T208" i="1"/>
  <c r="S208" i="1"/>
  <c r="R208" i="1"/>
  <c r="Q208" i="1"/>
  <c r="P208" i="1"/>
  <c r="O208" i="1"/>
  <c r="W207" i="1"/>
  <c r="V207" i="1"/>
  <c r="U207" i="1"/>
  <c r="T207" i="1"/>
  <c r="S207" i="1"/>
  <c r="R207" i="1"/>
  <c r="Q207" i="1"/>
  <c r="P207" i="1"/>
  <c r="X207" i="1" s="1"/>
  <c r="O207" i="1"/>
  <c r="AB207" i="1" s="1"/>
  <c r="W206" i="1"/>
  <c r="V206" i="1"/>
  <c r="U206" i="1"/>
  <c r="T206" i="1"/>
  <c r="S206" i="1"/>
  <c r="R206" i="1"/>
  <c r="Q206" i="1"/>
  <c r="P206" i="1"/>
  <c r="O206" i="1"/>
  <c r="W205" i="1"/>
  <c r="V205" i="1"/>
  <c r="U205" i="1"/>
  <c r="T205" i="1"/>
  <c r="S205" i="1"/>
  <c r="R205" i="1"/>
  <c r="Q205" i="1"/>
  <c r="P205" i="1"/>
  <c r="O205" i="1"/>
  <c r="W204" i="1"/>
  <c r="V204" i="1"/>
  <c r="U204" i="1"/>
  <c r="T204" i="1"/>
  <c r="S204" i="1"/>
  <c r="AC204" i="1" s="1"/>
  <c r="R204" i="1"/>
  <c r="Q204" i="1"/>
  <c r="P204" i="1"/>
  <c r="O204" i="1"/>
  <c r="W203" i="1"/>
  <c r="V203" i="1"/>
  <c r="U203" i="1"/>
  <c r="T203" i="1"/>
  <c r="S203" i="1"/>
  <c r="R203" i="1"/>
  <c r="Q203" i="1"/>
  <c r="P203" i="1"/>
  <c r="O203" i="1"/>
  <c r="W202" i="1"/>
  <c r="V202" i="1"/>
  <c r="U202" i="1"/>
  <c r="T202" i="1"/>
  <c r="S202" i="1"/>
  <c r="R202" i="1"/>
  <c r="Q202" i="1"/>
  <c r="P202" i="1"/>
  <c r="O202" i="1"/>
  <c r="W201" i="1"/>
  <c r="V201" i="1"/>
  <c r="U201" i="1"/>
  <c r="T201" i="1"/>
  <c r="S201" i="1"/>
  <c r="R201" i="1"/>
  <c r="Q201" i="1"/>
  <c r="P201" i="1"/>
  <c r="O201" i="1"/>
  <c r="W200" i="1"/>
  <c r="V200" i="1"/>
  <c r="U200" i="1"/>
  <c r="T200" i="1"/>
  <c r="S200" i="1"/>
  <c r="R200" i="1"/>
  <c r="Q200" i="1"/>
  <c r="P200" i="1"/>
  <c r="O200" i="1"/>
  <c r="W199" i="1"/>
  <c r="V199" i="1"/>
  <c r="U199" i="1"/>
  <c r="T199" i="1"/>
  <c r="S199" i="1"/>
  <c r="R199" i="1"/>
  <c r="Q199" i="1"/>
  <c r="P199" i="1"/>
  <c r="O199" i="1"/>
  <c r="W198" i="1"/>
  <c r="V198" i="1"/>
  <c r="U198" i="1"/>
  <c r="T198" i="1"/>
  <c r="AC198" i="1" s="1"/>
  <c r="S198" i="1"/>
  <c r="R198" i="1"/>
  <c r="Q198" i="1"/>
  <c r="P198" i="1"/>
  <c r="O198" i="1"/>
  <c r="AB197" i="1"/>
  <c r="W197" i="1"/>
  <c r="V197" i="1"/>
  <c r="U197" i="1"/>
  <c r="T197" i="1"/>
  <c r="S197" i="1"/>
  <c r="R197" i="1"/>
  <c r="Q197" i="1"/>
  <c r="P197" i="1"/>
  <c r="O197" i="1"/>
  <c r="AC196" i="1"/>
  <c r="W196" i="1"/>
  <c r="V196" i="1"/>
  <c r="U196" i="1"/>
  <c r="T196" i="1"/>
  <c r="S196" i="1"/>
  <c r="R196" i="1"/>
  <c r="Q196" i="1"/>
  <c r="P196" i="1"/>
  <c r="O196" i="1"/>
  <c r="X196" i="1" s="1"/>
  <c r="W195" i="1"/>
  <c r="V195" i="1"/>
  <c r="U195" i="1"/>
  <c r="T195" i="1"/>
  <c r="S195" i="1"/>
  <c r="AB195" i="1" s="1"/>
  <c r="R195" i="1"/>
  <c r="Q195" i="1"/>
  <c r="P195" i="1"/>
  <c r="O195" i="1"/>
  <c r="W194" i="1"/>
  <c r="V194" i="1"/>
  <c r="U194" i="1"/>
  <c r="T194" i="1"/>
  <c r="S194" i="1"/>
  <c r="R194" i="1"/>
  <c r="Q194" i="1"/>
  <c r="P194" i="1"/>
  <c r="O194" i="1"/>
  <c r="X194" i="1" s="1"/>
  <c r="W193" i="1"/>
  <c r="V193" i="1"/>
  <c r="U193" i="1"/>
  <c r="T193" i="1"/>
  <c r="S193" i="1"/>
  <c r="R193" i="1"/>
  <c r="Q193" i="1"/>
  <c r="P193" i="1"/>
  <c r="O193" i="1"/>
  <c r="W192" i="1"/>
  <c r="V192" i="1"/>
  <c r="U192" i="1"/>
  <c r="T192" i="1"/>
  <c r="S192" i="1"/>
  <c r="R192" i="1"/>
  <c r="Q192" i="1"/>
  <c r="P192" i="1"/>
  <c r="O192" i="1"/>
  <c r="W191" i="1"/>
  <c r="V191" i="1"/>
  <c r="U191" i="1"/>
  <c r="T191" i="1"/>
  <c r="S191" i="1"/>
  <c r="R191" i="1"/>
  <c r="Q191" i="1"/>
  <c r="P191" i="1"/>
  <c r="O191" i="1"/>
  <c r="W190" i="1"/>
  <c r="V190" i="1"/>
  <c r="U190" i="1"/>
  <c r="T190" i="1"/>
  <c r="AC190" i="1" s="1"/>
  <c r="S190" i="1"/>
  <c r="R190" i="1"/>
  <c r="Q190" i="1"/>
  <c r="P190" i="1"/>
  <c r="O190" i="1"/>
  <c r="W189" i="1"/>
  <c r="V189" i="1"/>
  <c r="U189" i="1"/>
  <c r="T189" i="1"/>
  <c r="S189" i="1"/>
  <c r="R189" i="1"/>
  <c r="Q189" i="1"/>
  <c r="P189" i="1"/>
  <c r="O189" i="1"/>
  <c r="X189" i="1" s="1"/>
  <c r="W188" i="1"/>
  <c r="V188" i="1"/>
  <c r="U188" i="1"/>
  <c r="T188" i="1"/>
  <c r="S188" i="1"/>
  <c r="R188" i="1"/>
  <c r="Q188" i="1"/>
  <c r="P188" i="1"/>
  <c r="O188" i="1"/>
  <c r="W187" i="1"/>
  <c r="V187" i="1"/>
  <c r="U187" i="1"/>
  <c r="T187" i="1"/>
  <c r="S187" i="1"/>
  <c r="AB187" i="1" s="1"/>
  <c r="R187" i="1"/>
  <c r="Q187" i="1"/>
  <c r="P187" i="1"/>
  <c r="X187" i="1" s="1"/>
  <c r="O187" i="1"/>
  <c r="W186" i="1"/>
  <c r="V186" i="1"/>
  <c r="U186" i="1"/>
  <c r="AD186" i="1" s="1"/>
  <c r="T186" i="1"/>
  <c r="S186" i="1"/>
  <c r="R186" i="1"/>
  <c r="AB186" i="1" s="1"/>
  <c r="Q186" i="1"/>
  <c r="P186" i="1"/>
  <c r="X186" i="1" s="1"/>
  <c r="Y186" i="1" s="1"/>
  <c r="O186" i="1"/>
  <c r="W185" i="1"/>
  <c r="V185" i="1"/>
  <c r="U185" i="1"/>
  <c r="T185" i="1"/>
  <c r="S185" i="1"/>
  <c r="AB185" i="1" s="1"/>
  <c r="R185" i="1"/>
  <c r="Q185" i="1"/>
  <c r="P185" i="1"/>
  <c r="O185" i="1"/>
  <c r="W184" i="1"/>
  <c r="V184" i="1"/>
  <c r="U184" i="1"/>
  <c r="T184" i="1"/>
  <c r="S184" i="1"/>
  <c r="R184" i="1"/>
  <c r="Q184" i="1"/>
  <c r="P184" i="1"/>
  <c r="O184" i="1"/>
  <c r="X184" i="1" s="1"/>
  <c r="W183" i="1"/>
  <c r="V183" i="1"/>
  <c r="U183" i="1"/>
  <c r="T183" i="1"/>
  <c r="S183" i="1"/>
  <c r="R183" i="1"/>
  <c r="Q183" i="1"/>
  <c r="P183" i="1"/>
  <c r="O183" i="1"/>
  <c r="W182" i="1"/>
  <c r="V182" i="1"/>
  <c r="U182" i="1"/>
  <c r="T182" i="1"/>
  <c r="AC182" i="1" s="1"/>
  <c r="S182" i="1"/>
  <c r="R182" i="1"/>
  <c r="Q182" i="1"/>
  <c r="P182" i="1"/>
  <c r="O182" i="1"/>
  <c r="W181" i="1"/>
  <c r="V181" i="1"/>
  <c r="U181" i="1"/>
  <c r="T181" i="1"/>
  <c r="S181" i="1"/>
  <c r="R181" i="1"/>
  <c r="Q181" i="1"/>
  <c r="P181" i="1"/>
  <c r="O181" i="1"/>
  <c r="W180" i="1"/>
  <c r="V180" i="1"/>
  <c r="U180" i="1"/>
  <c r="T180" i="1"/>
  <c r="S180" i="1"/>
  <c r="AB180" i="1" s="1"/>
  <c r="R180" i="1"/>
  <c r="Q180" i="1"/>
  <c r="P180" i="1"/>
  <c r="O180" i="1"/>
  <c r="X180" i="1" s="1"/>
  <c r="W179" i="1"/>
  <c r="V179" i="1"/>
  <c r="U179" i="1"/>
  <c r="T179" i="1"/>
  <c r="AC179" i="1" s="1"/>
  <c r="S179" i="1"/>
  <c r="R179" i="1"/>
  <c r="Q179" i="1"/>
  <c r="P179" i="1"/>
  <c r="O179" i="1"/>
  <c r="Y178" i="1"/>
  <c r="W178" i="1"/>
  <c r="V178" i="1"/>
  <c r="U178" i="1"/>
  <c r="T178" i="1"/>
  <c r="S178" i="1"/>
  <c r="R178" i="1"/>
  <c r="Q178" i="1"/>
  <c r="Z178" i="1" s="1"/>
  <c r="P178" i="1"/>
  <c r="X178" i="1" s="1"/>
  <c r="O178" i="1"/>
  <c r="W177" i="1"/>
  <c r="V177" i="1"/>
  <c r="U177" i="1"/>
  <c r="T177" i="1"/>
  <c r="S177" i="1"/>
  <c r="R177" i="1"/>
  <c r="Q177" i="1"/>
  <c r="AC177" i="1" s="1"/>
  <c r="P177" i="1"/>
  <c r="O177" i="1"/>
  <c r="W176" i="1"/>
  <c r="V176" i="1"/>
  <c r="U176" i="1"/>
  <c r="T176" i="1"/>
  <c r="S176" i="1"/>
  <c r="R176" i="1"/>
  <c r="Q176" i="1"/>
  <c r="P176" i="1"/>
  <c r="O176" i="1"/>
  <c r="W175" i="1"/>
  <c r="V175" i="1"/>
  <c r="U175" i="1"/>
  <c r="T175" i="1"/>
  <c r="AC175" i="1" s="1"/>
  <c r="S175" i="1"/>
  <c r="R175" i="1"/>
  <c r="Q175" i="1"/>
  <c r="P175" i="1"/>
  <c r="O175" i="1"/>
  <c r="W174" i="1"/>
  <c r="V174" i="1"/>
  <c r="U174" i="1"/>
  <c r="T174" i="1"/>
  <c r="AC174" i="1" s="1"/>
  <c r="S174" i="1"/>
  <c r="R174" i="1"/>
  <c r="Q174" i="1"/>
  <c r="P174" i="1"/>
  <c r="O174" i="1"/>
  <c r="W173" i="1"/>
  <c r="V173" i="1"/>
  <c r="U173" i="1"/>
  <c r="T173" i="1"/>
  <c r="S173" i="1"/>
  <c r="R173" i="1"/>
  <c r="Q173" i="1"/>
  <c r="P173" i="1"/>
  <c r="O173" i="1"/>
  <c r="W172" i="1"/>
  <c r="V172" i="1"/>
  <c r="U172" i="1"/>
  <c r="T172" i="1"/>
  <c r="S172" i="1"/>
  <c r="R172" i="1"/>
  <c r="Q172" i="1"/>
  <c r="P172" i="1"/>
  <c r="O172" i="1"/>
  <c r="W171" i="1"/>
  <c r="V171" i="1"/>
  <c r="U171" i="1"/>
  <c r="T171" i="1"/>
  <c r="S171" i="1"/>
  <c r="R171" i="1"/>
  <c r="Q171" i="1"/>
  <c r="P171" i="1"/>
  <c r="O171" i="1"/>
  <c r="W170" i="1"/>
  <c r="V170" i="1"/>
  <c r="U170" i="1"/>
  <c r="T170" i="1"/>
  <c r="AC170" i="1" s="1"/>
  <c r="S170" i="1"/>
  <c r="R170" i="1"/>
  <c r="Q170" i="1"/>
  <c r="P170" i="1"/>
  <c r="O170" i="1"/>
  <c r="W169" i="1"/>
  <c r="V169" i="1"/>
  <c r="U169" i="1"/>
  <c r="T169" i="1"/>
  <c r="S169" i="1"/>
  <c r="R169" i="1"/>
  <c r="Q169" i="1"/>
  <c r="P169" i="1"/>
  <c r="O169" i="1"/>
  <c r="W168" i="1"/>
  <c r="V168" i="1"/>
  <c r="U168" i="1"/>
  <c r="T168" i="1"/>
  <c r="S168" i="1"/>
  <c r="R168" i="1"/>
  <c r="Q168" i="1"/>
  <c r="P168" i="1"/>
  <c r="O168" i="1"/>
  <c r="W167" i="1"/>
  <c r="V167" i="1"/>
  <c r="U167" i="1"/>
  <c r="T167" i="1"/>
  <c r="S167" i="1"/>
  <c r="R167" i="1"/>
  <c r="Q167" i="1"/>
  <c r="P167" i="1"/>
  <c r="O167" i="1"/>
  <c r="W166" i="1"/>
  <c r="V166" i="1"/>
  <c r="U166" i="1"/>
  <c r="T166" i="1"/>
  <c r="S166" i="1"/>
  <c r="R166" i="1"/>
  <c r="Q166" i="1"/>
  <c r="AB166" i="1" s="1"/>
  <c r="P166" i="1"/>
  <c r="O166" i="1"/>
  <c r="W165" i="1"/>
  <c r="V165" i="1"/>
  <c r="U165" i="1"/>
  <c r="T165" i="1"/>
  <c r="S165" i="1"/>
  <c r="R165" i="1"/>
  <c r="Q165" i="1"/>
  <c r="P165" i="1"/>
  <c r="O165" i="1"/>
  <c r="W164" i="1"/>
  <c r="V164" i="1"/>
  <c r="U164" i="1"/>
  <c r="T164" i="1"/>
  <c r="S164" i="1"/>
  <c r="R164" i="1"/>
  <c r="Q164" i="1"/>
  <c r="P164" i="1"/>
  <c r="O164" i="1"/>
  <c r="W163" i="1"/>
  <c r="V163" i="1"/>
  <c r="U163" i="1"/>
  <c r="T163" i="1"/>
  <c r="S163" i="1"/>
  <c r="R163" i="1"/>
  <c r="Q163" i="1"/>
  <c r="P163" i="1"/>
  <c r="X163" i="1" s="1"/>
  <c r="O163" i="1"/>
  <c r="W162" i="1"/>
  <c r="V162" i="1"/>
  <c r="U162" i="1"/>
  <c r="T162" i="1"/>
  <c r="S162" i="1"/>
  <c r="R162" i="1"/>
  <c r="Q162" i="1"/>
  <c r="P162" i="1"/>
  <c r="O162" i="1"/>
  <c r="W161" i="1"/>
  <c r="V161" i="1"/>
  <c r="U161" i="1"/>
  <c r="T161" i="1"/>
  <c r="S161" i="1"/>
  <c r="R161" i="1"/>
  <c r="Q161" i="1"/>
  <c r="P161" i="1"/>
  <c r="O161" i="1"/>
  <c r="W160" i="1"/>
  <c r="V160" i="1"/>
  <c r="U160" i="1"/>
  <c r="T160" i="1"/>
  <c r="S160" i="1"/>
  <c r="AB160" i="1" s="1"/>
  <c r="R160" i="1"/>
  <c r="Q160" i="1"/>
  <c r="P160" i="1"/>
  <c r="O160" i="1"/>
  <c r="W159" i="1"/>
  <c r="V159" i="1"/>
  <c r="U159" i="1"/>
  <c r="T159" i="1"/>
  <c r="AC159" i="1" s="1"/>
  <c r="S159" i="1"/>
  <c r="R159" i="1"/>
  <c r="Q159" i="1"/>
  <c r="P159" i="1"/>
  <c r="O159" i="1"/>
  <c r="AB159" i="1" s="1"/>
  <c r="W158" i="1"/>
  <c r="V158" i="1"/>
  <c r="U158" i="1"/>
  <c r="T158" i="1"/>
  <c r="S158" i="1"/>
  <c r="R158" i="1"/>
  <c r="Q158" i="1"/>
  <c r="P158" i="1"/>
  <c r="O158" i="1"/>
  <c r="W157" i="1"/>
  <c r="V157" i="1"/>
  <c r="U157" i="1"/>
  <c r="T157" i="1"/>
  <c r="S157" i="1"/>
  <c r="R157" i="1"/>
  <c r="Q157" i="1"/>
  <c r="P157" i="1"/>
  <c r="O157" i="1"/>
  <c r="W156" i="1"/>
  <c r="V156" i="1"/>
  <c r="U156" i="1"/>
  <c r="T156" i="1"/>
  <c r="S156" i="1"/>
  <c r="R156" i="1"/>
  <c r="Q156" i="1"/>
  <c r="P156" i="1"/>
  <c r="O156" i="1"/>
  <c r="AC155" i="1"/>
  <c r="W155" i="1"/>
  <c r="V155" i="1"/>
  <c r="U155" i="1"/>
  <c r="T155" i="1"/>
  <c r="S155" i="1"/>
  <c r="R155" i="1"/>
  <c r="Q155" i="1"/>
  <c r="P155" i="1"/>
  <c r="O155" i="1"/>
  <c r="W154" i="1"/>
  <c r="V154" i="1"/>
  <c r="U154" i="1"/>
  <c r="T154" i="1"/>
  <c r="S154" i="1"/>
  <c r="R154" i="1"/>
  <c r="Q154" i="1"/>
  <c r="P154" i="1"/>
  <c r="O154" i="1"/>
  <c r="W153" i="1"/>
  <c r="V153" i="1"/>
  <c r="U153" i="1"/>
  <c r="T153" i="1"/>
  <c r="S153" i="1"/>
  <c r="R153" i="1"/>
  <c r="Q153" i="1"/>
  <c r="P153" i="1"/>
  <c r="O153" i="1"/>
  <c r="W152" i="1"/>
  <c r="V152" i="1"/>
  <c r="U152" i="1"/>
  <c r="T152" i="1"/>
  <c r="S152" i="1"/>
  <c r="R152" i="1"/>
  <c r="Q152" i="1"/>
  <c r="P152" i="1"/>
  <c r="O152" i="1"/>
  <c r="W151" i="1"/>
  <c r="V151" i="1"/>
  <c r="U151" i="1"/>
  <c r="T151" i="1"/>
  <c r="AC151" i="1" s="1"/>
  <c r="S151" i="1"/>
  <c r="R151" i="1"/>
  <c r="Q151" i="1"/>
  <c r="P151" i="1"/>
  <c r="O151" i="1"/>
  <c r="AD150" i="1"/>
  <c r="W150" i="1"/>
  <c r="V150" i="1"/>
  <c r="U150" i="1"/>
  <c r="T150" i="1"/>
  <c r="S150" i="1"/>
  <c r="R150" i="1"/>
  <c r="Q150" i="1"/>
  <c r="P150" i="1"/>
  <c r="O150" i="1"/>
  <c r="X150" i="1" s="1"/>
  <c r="W149" i="1"/>
  <c r="V149" i="1"/>
  <c r="U149" i="1"/>
  <c r="T149" i="1"/>
  <c r="S149" i="1"/>
  <c r="AB149" i="1" s="1"/>
  <c r="R149" i="1"/>
  <c r="Q149" i="1"/>
  <c r="P149" i="1"/>
  <c r="O149" i="1"/>
  <c r="W148" i="1"/>
  <c r="V148" i="1"/>
  <c r="U148" i="1"/>
  <c r="T148" i="1"/>
  <c r="S148" i="1"/>
  <c r="R148" i="1"/>
  <c r="Q148" i="1"/>
  <c r="P148" i="1"/>
  <c r="O148" i="1"/>
  <c r="W147" i="1"/>
  <c r="V147" i="1"/>
  <c r="U147" i="1"/>
  <c r="T147" i="1"/>
  <c r="AC147" i="1" s="1"/>
  <c r="S147" i="1"/>
  <c r="AB147" i="1" s="1"/>
  <c r="R147" i="1"/>
  <c r="Q147" i="1"/>
  <c r="P147" i="1"/>
  <c r="O147" i="1"/>
  <c r="AC146" i="1"/>
  <c r="W146" i="1"/>
  <c r="V146" i="1"/>
  <c r="U146" i="1"/>
  <c r="T146" i="1"/>
  <c r="S146" i="1"/>
  <c r="R146" i="1"/>
  <c r="Q146" i="1"/>
  <c r="P146" i="1"/>
  <c r="O146" i="1"/>
  <c r="W145" i="1"/>
  <c r="V145" i="1"/>
  <c r="U145" i="1"/>
  <c r="T145" i="1"/>
  <c r="S145" i="1"/>
  <c r="R145" i="1"/>
  <c r="Q145" i="1"/>
  <c r="P145" i="1"/>
  <c r="O145" i="1"/>
  <c r="AC144" i="1"/>
  <c r="W144" i="1"/>
  <c r="V144" i="1"/>
  <c r="U144" i="1"/>
  <c r="T144" i="1"/>
  <c r="S144" i="1"/>
  <c r="R144" i="1"/>
  <c r="Q144" i="1"/>
  <c r="P144" i="1"/>
  <c r="O144" i="1"/>
  <c r="W143" i="1"/>
  <c r="V143" i="1"/>
  <c r="U143" i="1"/>
  <c r="T143" i="1"/>
  <c r="S143" i="1"/>
  <c r="R143" i="1"/>
  <c r="Q143" i="1"/>
  <c r="P143" i="1"/>
  <c r="O143" i="1"/>
  <c r="W142" i="1"/>
  <c r="V142" i="1"/>
  <c r="U142" i="1"/>
  <c r="T142" i="1"/>
  <c r="S142" i="1"/>
  <c r="R142" i="1"/>
  <c r="Q142" i="1"/>
  <c r="P142" i="1"/>
  <c r="O142" i="1"/>
  <c r="W141" i="1"/>
  <c r="V141" i="1"/>
  <c r="U141" i="1"/>
  <c r="T141" i="1"/>
  <c r="AC141" i="1" s="1"/>
  <c r="S141" i="1"/>
  <c r="R141" i="1"/>
  <c r="Q141" i="1"/>
  <c r="P141" i="1"/>
  <c r="O141" i="1"/>
  <c r="W140" i="1"/>
  <c r="V140" i="1"/>
  <c r="U140" i="1"/>
  <c r="T140" i="1"/>
  <c r="S140" i="1"/>
  <c r="R140" i="1"/>
  <c r="Q140" i="1"/>
  <c r="P140" i="1"/>
  <c r="O140" i="1"/>
  <c r="W139" i="1"/>
  <c r="V139" i="1"/>
  <c r="U139" i="1"/>
  <c r="T139" i="1"/>
  <c r="S139" i="1"/>
  <c r="R139" i="1"/>
  <c r="Q139" i="1"/>
  <c r="P139" i="1"/>
  <c r="O139" i="1"/>
  <c r="W138" i="1"/>
  <c r="V138" i="1"/>
  <c r="U138" i="1"/>
  <c r="T138" i="1"/>
  <c r="S138" i="1"/>
  <c r="R138" i="1"/>
  <c r="Q138" i="1"/>
  <c r="P138" i="1"/>
  <c r="O138" i="1"/>
  <c r="W137" i="1"/>
  <c r="V137" i="1"/>
  <c r="U137" i="1"/>
  <c r="T137" i="1"/>
  <c r="S137" i="1"/>
  <c r="R137" i="1"/>
  <c r="Q137" i="1"/>
  <c r="P137" i="1"/>
  <c r="O137" i="1"/>
  <c r="W136" i="1"/>
  <c r="V136" i="1"/>
  <c r="U136" i="1"/>
  <c r="T136" i="1"/>
  <c r="S136" i="1"/>
  <c r="AB136" i="1" s="1"/>
  <c r="R136" i="1"/>
  <c r="Q136" i="1"/>
  <c r="P136" i="1"/>
  <c r="O136" i="1"/>
  <c r="W135" i="1"/>
  <c r="V135" i="1"/>
  <c r="U135" i="1"/>
  <c r="T135" i="1"/>
  <c r="S135" i="1"/>
  <c r="R135" i="1"/>
  <c r="Q135" i="1"/>
  <c r="P135" i="1"/>
  <c r="O135" i="1"/>
  <c r="W134" i="1"/>
  <c r="V134" i="1"/>
  <c r="U134" i="1"/>
  <c r="T134" i="1"/>
  <c r="AC134" i="1" s="1"/>
  <c r="S134" i="1"/>
  <c r="R134" i="1"/>
  <c r="Q134" i="1"/>
  <c r="P134" i="1"/>
  <c r="O134" i="1"/>
  <c r="W133" i="1"/>
  <c r="V133" i="1"/>
  <c r="U133" i="1"/>
  <c r="T133" i="1"/>
  <c r="S133" i="1"/>
  <c r="R133" i="1"/>
  <c r="Q133" i="1"/>
  <c r="P133" i="1"/>
  <c r="O133" i="1"/>
  <c r="W132" i="1"/>
  <c r="V132" i="1"/>
  <c r="U132" i="1"/>
  <c r="T132" i="1"/>
  <c r="S132" i="1"/>
  <c r="R132" i="1"/>
  <c r="Q132" i="1"/>
  <c r="P132" i="1"/>
  <c r="O132" i="1"/>
  <c r="W131" i="1"/>
  <c r="V131" i="1"/>
  <c r="U131" i="1"/>
  <c r="T131" i="1"/>
  <c r="S131" i="1"/>
  <c r="AB131" i="1" s="1"/>
  <c r="R131" i="1"/>
  <c r="Q131" i="1"/>
  <c r="P131" i="1"/>
  <c r="X131" i="1" s="1"/>
  <c r="Y131" i="1" s="1"/>
  <c r="O131" i="1"/>
  <c r="AC130" i="1"/>
  <c r="W130" i="1"/>
  <c r="V130" i="1"/>
  <c r="U130" i="1"/>
  <c r="T130" i="1"/>
  <c r="S130" i="1"/>
  <c r="AB130" i="1" s="1"/>
  <c r="R130" i="1"/>
  <c r="Q130" i="1"/>
  <c r="P130" i="1"/>
  <c r="X130" i="1" s="1"/>
  <c r="Y130" i="1" s="1"/>
  <c r="O130" i="1"/>
  <c r="W129" i="1"/>
  <c r="V129" i="1"/>
  <c r="U129" i="1"/>
  <c r="T129" i="1"/>
  <c r="S129" i="1"/>
  <c r="R129" i="1"/>
  <c r="Q129" i="1"/>
  <c r="P129" i="1"/>
  <c r="O129" i="1"/>
  <c r="AC129" i="1" s="1"/>
  <c r="W128" i="1"/>
  <c r="V128" i="1"/>
  <c r="U128" i="1"/>
  <c r="T128" i="1"/>
  <c r="AC128" i="1" s="1"/>
  <c r="S128" i="1"/>
  <c r="R128" i="1"/>
  <c r="Q128" i="1"/>
  <c r="P128" i="1"/>
  <c r="O128" i="1"/>
  <c r="W127" i="1"/>
  <c r="V127" i="1"/>
  <c r="U127" i="1"/>
  <c r="T127" i="1"/>
  <c r="S127" i="1"/>
  <c r="R127" i="1"/>
  <c r="Q127" i="1"/>
  <c r="P127" i="1"/>
  <c r="O127" i="1"/>
  <c r="W126" i="1"/>
  <c r="V126" i="1"/>
  <c r="U126" i="1"/>
  <c r="T126" i="1"/>
  <c r="S126" i="1"/>
  <c r="R126" i="1"/>
  <c r="Q126" i="1"/>
  <c r="P126" i="1"/>
  <c r="O126" i="1"/>
  <c r="W125" i="1"/>
  <c r="V125" i="1"/>
  <c r="U125" i="1"/>
  <c r="T125" i="1"/>
  <c r="S125" i="1"/>
  <c r="R125" i="1"/>
  <c r="Q125" i="1"/>
  <c r="P125" i="1"/>
  <c r="O125" i="1"/>
  <c r="W124" i="1"/>
  <c r="V124" i="1"/>
  <c r="U124" i="1"/>
  <c r="T124" i="1"/>
  <c r="S124" i="1"/>
  <c r="R124" i="1"/>
  <c r="Q124" i="1"/>
  <c r="P124" i="1"/>
  <c r="O124" i="1"/>
  <c r="W123" i="1"/>
  <c r="V123" i="1"/>
  <c r="U123" i="1"/>
  <c r="T123" i="1"/>
  <c r="AC123" i="1" s="1"/>
  <c r="S123" i="1"/>
  <c r="R123" i="1"/>
  <c r="Q123" i="1"/>
  <c r="P123" i="1"/>
  <c r="O123" i="1"/>
  <c r="W122" i="1"/>
  <c r="V122" i="1"/>
  <c r="U122" i="1"/>
  <c r="T122" i="1"/>
  <c r="S122" i="1"/>
  <c r="R122" i="1"/>
  <c r="Q122" i="1"/>
  <c r="P122" i="1"/>
  <c r="O122" i="1"/>
  <c r="W121" i="1"/>
  <c r="V121" i="1"/>
  <c r="U121" i="1"/>
  <c r="T121" i="1"/>
  <c r="S121" i="1"/>
  <c r="R121" i="1"/>
  <c r="Q121" i="1"/>
  <c r="P121" i="1"/>
  <c r="X121" i="1" s="1"/>
  <c r="O121" i="1"/>
  <c r="W120" i="1"/>
  <c r="V120" i="1"/>
  <c r="U120" i="1"/>
  <c r="AD120" i="1" s="1"/>
  <c r="T120" i="1"/>
  <c r="AC120" i="1" s="1"/>
  <c r="S120" i="1"/>
  <c r="AB120" i="1" s="1"/>
  <c r="R120" i="1"/>
  <c r="Q120" i="1"/>
  <c r="P120" i="1"/>
  <c r="X120" i="1" s="1"/>
  <c r="O120" i="1"/>
  <c r="W119" i="1"/>
  <c r="V119" i="1"/>
  <c r="U119" i="1"/>
  <c r="T119" i="1"/>
  <c r="S119" i="1"/>
  <c r="R119" i="1"/>
  <c r="Q119" i="1"/>
  <c r="P119" i="1"/>
  <c r="O119" i="1"/>
  <c r="W118" i="1"/>
  <c r="V118" i="1"/>
  <c r="U118" i="1"/>
  <c r="T118" i="1"/>
  <c r="S118" i="1"/>
  <c r="R118" i="1"/>
  <c r="Q118" i="1"/>
  <c r="P118" i="1"/>
  <c r="O118" i="1"/>
  <c r="W117" i="1"/>
  <c r="V117" i="1"/>
  <c r="U117" i="1"/>
  <c r="T117" i="1"/>
  <c r="S117" i="1"/>
  <c r="R117" i="1"/>
  <c r="Q117" i="1"/>
  <c r="P117" i="1"/>
  <c r="O117" i="1"/>
  <c r="AB116" i="1"/>
  <c r="W116" i="1"/>
  <c r="V116" i="1"/>
  <c r="U116" i="1"/>
  <c r="T116" i="1"/>
  <c r="AC116" i="1" s="1"/>
  <c r="S116" i="1"/>
  <c r="R116" i="1"/>
  <c r="Q116" i="1"/>
  <c r="P116" i="1"/>
  <c r="O116" i="1"/>
  <c r="X116" i="1" s="1"/>
  <c r="W115" i="1"/>
  <c r="V115" i="1"/>
  <c r="U115" i="1"/>
  <c r="T115" i="1"/>
  <c r="S115" i="1"/>
  <c r="R115" i="1"/>
  <c r="Q115" i="1"/>
  <c r="P115" i="1"/>
  <c r="O115" i="1"/>
  <c r="X115" i="1" s="1"/>
  <c r="W114" i="1"/>
  <c r="V114" i="1"/>
  <c r="U114" i="1"/>
  <c r="T114" i="1"/>
  <c r="S114" i="1"/>
  <c r="AB114" i="1" s="1"/>
  <c r="R114" i="1"/>
  <c r="Q114" i="1"/>
  <c r="P114" i="1"/>
  <c r="O114" i="1"/>
  <c r="W113" i="1"/>
  <c r="V113" i="1"/>
  <c r="U113" i="1"/>
  <c r="T113" i="1"/>
  <c r="S113" i="1"/>
  <c r="R113" i="1"/>
  <c r="Q113" i="1"/>
  <c r="P113" i="1"/>
  <c r="O113" i="1"/>
  <c r="AC113" i="1" s="1"/>
  <c r="W112" i="1"/>
  <c r="V112" i="1"/>
  <c r="U112" i="1"/>
  <c r="T112" i="1"/>
  <c r="S112" i="1"/>
  <c r="R112" i="1"/>
  <c r="Q112" i="1"/>
  <c r="P112" i="1"/>
  <c r="O112" i="1"/>
  <c r="AB111" i="1"/>
  <c r="W111" i="1"/>
  <c r="V111" i="1"/>
  <c r="U111" i="1"/>
  <c r="T111" i="1"/>
  <c r="S111" i="1"/>
  <c r="R111" i="1"/>
  <c r="Q111" i="1"/>
  <c r="P111" i="1"/>
  <c r="O111" i="1"/>
  <c r="X111" i="1" s="1"/>
  <c r="W110" i="1"/>
  <c r="V110" i="1"/>
  <c r="U110" i="1"/>
  <c r="T110" i="1"/>
  <c r="S110" i="1"/>
  <c r="R110" i="1"/>
  <c r="Q110" i="1"/>
  <c r="P110" i="1"/>
  <c r="O110" i="1"/>
  <c r="W109" i="1"/>
  <c r="V109" i="1"/>
  <c r="U109" i="1"/>
  <c r="T109" i="1"/>
  <c r="S109" i="1"/>
  <c r="R109" i="1"/>
  <c r="Q109" i="1"/>
  <c r="P109" i="1"/>
  <c r="O109" i="1"/>
  <c r="W108" i="1"/>
  <c r="V108" i="1"/>
  <c r="U108" i="1"/>
  <c r="T108" i="1"/>
  <c r="S108" i="1"/>
  <c r="R108" i="1"/>
  <c r="Q108" i="1"/>
  <c r="P108" i="1"/>
  <c r="O108" i="1"/>
  <c r="W107" i="1"/>
  <c r="V107" i="1"/>
  <c r="U107" i="1"/>
  <c r="T107" i="1"/>
  <c r="AC107" i="1" s="1"/>
  <c r="S107" i="1"/>
  <c r="R107" i="1"/>
  <c r="Q107" i="1"/>
  <c r="P107" i="1"/>
  <c r="O107" i="1"/>
  <c r="W106" i="1"/>
  <c r="V106" i="1"/>
  <c r="U106" i="1"/>
  <c r="T106" i="1"/>
  <c r="S106" i="1"/>
  <c r="R106" i="1"/>
  <c r="Q106" i="1"/>
  <c r="P106" i="1"/>
  <c r="O106" i="1"/>
  <c r="W105" i="1"/>
  <c r="V105" i="1"/>
  <c r="U105" i="1"/>
  <c r="T105" i="1"/>
  <c r="S105" i="1"/>
  <c r="R105" i="1"/>
  <c r="Q105" i="1"/>
  <c r="P105" i="1"/>
  <c r="O105" i="1"/>
  <c r="W104" i="1"/>
  <c r="V104" i="1"/>
  <c r="U104" i="1"/>
  <c r="T104" i="1"/>
  <c r="S104" i="1"/>
  <c r="R104" i="1"/>
  <c r="Q104" i="1"/>
  <c r="P104" i="1"/>
  <c r="O104" i="1"/>
  <c r="W103" i="1"/>
  <c r="V103" i="1"/>
  <c r="U103" i="1"/>
  <c r="T103" i="1"/>
  <c r="S103" i="1"/>
  <c r="R103" i="1"/>
  <c r="AB103" i="1" s="1"/>
  <c r="Q103" i="1"/>
  <c r="P103" i="1"/>
  <c r="O103" i="1"/>
  <c r="W102" i="1"/>
  <c r="V102" i="1"/>
  <c r="U102" i="1"/>
  <c r="T102" i="1"/>
  <c r="AC102" i="1" s="1"/>
  <c r="S102" i="1"/>
  <c r="R102" i="1"/>
  <c r="Q102" i="1"/>
  <c r="P102" i="1"/>
  <c r="O102" i="1"/>
  <c r="W101" i="1"/>
  <c r="V101" i="1"/>
  <c r="U101" i="1"/>
  <c r="T101" i="1"/>
  <c r="S101" i="1"/>
  <c r="R101" i="1"/>
  <c r="Q101" i="1"/>
  <c r="P101" i="1"/>
  <c r="O101" i="1"/>
  <c r="W100" i="1"/>
  <c r="V100" i="1"/>
  <c r="U100" i="1"/>
  <c r="T100" i="1"/>
  <c r="S100" i="1"/>
  <c r="R100" i="1"/>
  <c r="Q100" i="1"/>
  <c r="P100" i="1"/>
  <c r="O100" i="1"/>
  <c r="W99" i="1"/>
  <c r="V99" i="1"/>
  <c r="U99" i="1"/>
  <c r="T99" i="1"/>
  <c r="S99" i="1"/>
  <c r="AB99" i="1" s="1"/>
  <c r="R99" i="1"/>
  <c r="Q99" i="1"/>
  <c r="P99" i="1"/>
  <c r="O99" i="1"/>
  <c r="AB98" i="1"/>
  <c r="W98" i="1"/>
  <c r="V98" i="1"/>
  <c r="U98" i="1"/>
  <c r="T98" i="1"/>
  <c r="S98" i="1"/>
  <c r="R98" i="1"/>
  <c r="Q98" i="1"/>
  <c r="P98" i="1"/>
  <c r="O98" i="1"/>
  <c r="W97" i="1"/>
  <c r="V97" i="1"/>
  <c r="U97" i="1"/>
  <c r="T97" i="1"/>
  <c r="S97" i="1"/>
  <c r="R97" i="1"/>
  <c r="Q97" i="1"/>
  <c r="P97" i="1"/>
  <c r="O97" i="1"/>
  <c r="AC97" i="1" s="1"/>
  <c r="AC96" i="1"/>
  <c r="W96" i="1"/>
  <c r="V96" i="1"/>
  <c r="U96" i="1"/>
  <c r="T96" i="1"/>
  <c r="S96" i="1"/>
  <c r="R96" i="1"/>
  <c r="Q96" i="1"/>
  <c r="P96" i="1"/>
  <c r="O96" i="1"/>
  <c r="AB95" i="1"/>
  <c r="W95" i="1"/>
  <c r="V95" i="1"/>
  <c r="U95" i="1"/>
  <c r="T95" i="1"/>
  <c r="S95" i="1"/>
  <c r="R95" i="1"/>
  <c r="Q95" i="1"/>
  <c r="P95" i="1"/>
  <c r="O95" i="1"/>
  <c r="W94" i="1"/>
  <c r="V94" i="1"/>
  <c r="U94" i="1"/>
  <c r="T94" i="1"/>
  <c r="AC94" i="1" s="1"/>
  <c r="S94" i="1"/>
  <c r="R94" i="1"/>
  <c r="Q94" i="1"/>
  <c r="P94" i="1"/>
  <c r="O94" i="1"/>
  <c r="X94" i="1" s="1"/>
  <c r="AC93" i="1"/>
  <c r="W93" i="1"/>
  <c r="V93" i="1"/>
  <c r="U93" i="1"/>
  <c r="T93" i="1"/>
  <c r="S93" i="1"/>
  <c r="AB93" i="1" s="1"/>
  <c r="R93" i="1"/>
  <c r="Q93" i="1"/>
  <c r="P93" i="1"/>
  <c r="O93" i="1"/>
  <c r="W92" i="1"/>
  <c r="V92" i="1"/>
  <c r="U92" i="1"/>
  <c r="T92" i="1"/>
  <c r="S92" i="1"/>
  <c r="R92" i="1"/>
  <c r="Q92" i="1"/>
  <c r="P92" i="1"/>
  <c r="O92" i="1"/>
  <c r="W91" i="1"/>
  <c r="V91" i="1"/>
  <c r="U91" i="1"/>
  <c r="T91" i="1"/>
  <c r="S91" i="1"/>
  <c r="R91" i="1"/>
  <c r="Q91" i="1"/>
  <c r="P91" i="1"/>
  <c r="O91" i="1"/>
  <c r="X90" i="1"/>
  <c r="W90" i="1"/>
  <c r="V90" i="1"/>
  <c r="U90" i="1"/>
  <c r="T90" i="1"/>
  <c r="S90" i="1"/>
  <c r="R90" i="1"/>
  <c r="Q90" i="1"/>
  <c r="P90" i="1"/>
  <c r="Y90" i="1" s="1"/>
  <c r="O90" i="1"/>
  <c r="W89" i="1"/>
  <c r="V89" i="1"/>
  <c r="U89" i="1"/>
  <c r="T89" i="1"/>
  <c r="S89" i="1"/>
  <c r="AB89" i="1" s="1"/>
  <c r="R89" i="1"/>
  <c r="Q89" i="1"/>
  <c r="P89" i="1"/>
  <c r="O89" i="1"/>
  <c r="W88" i="1"/>
  <c r="V88" i="1"/>
  <c r="U88" i="1"/>
  <c r="T88" i="1"/>
  <c r="S88" i="1"/>
  <c r="R88" i="1"/>
  <c r="Q88" i="1"/>
  <c r="P88" i="1"/>
  <c r="O88" i="1"/>
  <c r="W87" i="1"/>
  <c r="V87" i="1"/>
  <c r="U87" i="1"/>
  <c r="T87" i="1"/>
  <c r="S87" i="1"/>
  <c r="R87" i="1"/>
  <c r="Q87" i="1"/>
  <c r="P87" i="1"/>
  <c r="O87" i="1"/>
  <c r="W86" i="1"/>
  <c r="V86" i="1"/>
  <c r="U86" i="1"/>
  <c r="T86" i="1"/>
  <c r="S86" i="1"/>
  <c r="R86" i="1"/>
  <c r="Q86" i="1"/>
  <c r="P86" i="1"/>
  <c r="O86" i="1"/>
  <c r="W85" i="1"/>
  <c r="V85" i="1"/>
  <c r="U85" i="1"/>
  <c r="T85" i="1"/>
  <c r="S85" i="1"/>
  <c r="R85" i="1"/>
  <c r="Q85" i="1"/>
  <c r="P85" i="1"/>
  <c r="O85" i="1"/>
  <c r="W84" i="1"/>
  <c r="V84" i="1"/>
  <c r="U84" i="1"/>
  <c r="T84" i="1"/>
  <c r="S84" i="1"/>
  <c r="R84" i="1"/>
  <c r="Q84" i="1"/>
  <c r="P84" i="1"/>
  <c r="O84" i="1"/>
  <c r="W83" i="1"/>
  <c r="V83" i="1"/>
  <c r="U83" i="1"/>
  <c r="T83" i="1"/>
  <c r="S83" i="1"/>
  <c r="R83" i="1"/>
  <c r="Q83" i="1"/>
  <c r="P83" i="1"/>
  <c r="O83" i="1"/>
  <c r="AC82" i="1"/>
  <c r="AB82" i="1"/>
  <c r="W82" i="1"/>
  <c r="V82" i="1"/>
  <c r="U82" i="1"/>
  <c r="T82" i="1"/>
  <c r="S82" i="1"/>
  <c r="R82" i="1"/>
  <c r="Q82" i="1"/>
  <c r="P82" i="1"/>
  <c r="X82" i="1" s="1"/>
  <c r="Y82" i="1" s="1"/>
  <c r="O82" i="1"/>
  <c r="W81" i="1"/>
  <c r="V81" i="1"/>
  <c r="U81" i="1"/>
  <c r="T81" i="1"/>
  <c r="S81" i="1"/>
  <c r="R81" i="1"/>
  <c r="Q81" i="1"/>
  <c r="P81" i="1"/>
  <c r="O81" i="1"/>
  <c r="AC80" i="1"/>
  <c r="W80" i="1"/>
  <c r="V80" i="1"/>
  <c r="U80" i="1"/>
  <c r="T80" i="1"/>
  <c r="S80" i="1"/>
  <c r="R80" i="1"/>
  <c r="Q80" i="1"/>
  <c r="P80" i="1"/>
  <c r="O80" i="1"/>
  <c r="AB79" i="1"/>
  <c r="W79" i="1"/>
  <c r="V79" i="1"/>
  <c r="U79" i="1"/>
  <c r="T79" i="1"/>
  <c r="S79" i="1"/>
  <c r="R79" i="1"/>
  <c r="Q79" i="1"/>
  <c r="P79" i="1"/>
  <c r="O79" i="1"/>
  <c r="W78" i="1"/>
  <c r="V78" i="1"/>
  <c r="U78" i="1"/>
  <c r="T78" i="1"/>
  <c r="AC78" i="1" s="1"/>
  <c r="S78" i="1"/>
  <c r="R78" i="1"/>
  <c r="Q78" i="1"/>
  <c r="P78" i="1"/>
  <c r="O78" i="1"/>
  <c r="AC77" i="1"/>
  <c r="W77" i="1"/>
  <c r="V77" i="1"/>
  <c r="U77" i="1"/>
  <c r="T77" i="1"/>
  <c r="S77" i="1"/>
  <c r="AB77" i="1" s="1"/>
  <c r="R77" i="1"/>
  <c r="Q77" i="1"/>
  <c r="P77" i="1"/>
  <c r="O77" i="1"/>
  <c r="W76" i="1"/>
  <c r="V76" i="1"/>
  <c r="U76" i="1"/>
  <c r="T76" i="1"/>
  <c r="S76" i="1"/>
  <c r="R76" i="1"/>
  <c r="Q76" i="1"/>
  <c r="P76" i="1"/>
  <c r="O76" i="1"/>
  <c r="W75" i="1"/>
  <c r="V75" i="1"/>
  <c r="U75" i="1"/>
  <c r="T75" i="1"/>
  <c r="AC75" i="1" s="1"/>
  <c r="S75" i="1"/>
  <c r="R75" i="1"/>
  <c r="Q75" i="1"/>
  <c r="P75" i="1"/>
  <c r="O75" i="1"/>
  <c r="AC74" i="1"/>
  <c r="W74" i="1"/>
  <c r="V74" i="1"/>
  <c r="U74" i="1"/>
  <c r="T74" i="1"/>
  <c r="S74" i="1"/>
  <c r="R74" i="1"/>
  <c r="Q74" i="1"/>
  <c r="P74" i="1"/>
  <c r="O74" i="1"/>
  <c r="W73" i="1"/>
  <c r="V73" i="1"/>
  <c r="U73" i="1"/>
  <c r="T73" i="1"/>
  <c r="S73" i="1"/>
  <c r="R73" i="1"/>
  <c r="Q73" i="1"/>
  <c r="P73" i="1"/>
  <c r="O73" i="1"/>
  <c r="W72" i="1"/>
  <c r="V72" i="1"/>
  <c r="U72" i="1"/>
  <c r="T72" i="1"/>
  <c r="S72" i="1"/>
  <c r="R72" i="1"/>
  <c r="Q72" i="1"/>
  <c r="P72" i="1"/>
  <c r="O72" i="1"/>
  <c r="AB71" i="1"/>
  <c r="W71" i="1"/>
  <c r="V71" i="1"/>
  <c r="U71" i="1"/>
  <c r="T71" i="1"/>
  <c r="S71" i="1"/>
  <c r="R71" i="1"/>
  <c r="Q71" i="1"/>
  <c r="P71" i="1"/>
  <c r="O71" i="1"/>
  <c r="AB70" i="1"/>
  <c r="W70" i="1"/>
  <c r="V70" i="1"/>
  <c r="U70" i="1"/>
  <c r="T70" i="1"/>
  <c r="S70" i="1"/>
  <c r="R70" i="1"/>
  <c r="Q70" i="1"/>
  <c r="P70" i="1"/>
  <c r="O70" i="1"/>
  <c r="W69" i="1"/>
  <c r="V69" i="1"/>
  <c r="U69" i="1"/>
  <c r="T69" i="1"/>
  <c r="AC69" i="1" s="1"/>
  <c r="S69" i="1"/>
  <c r="R69" i="1"/>
  <c r="Q69" i="1"/>
  <c r="P69" i="1"/>
  <c r="O69" i="1"/>
  <c r="W68" i="1"/>
  <c r="V68" i="1"/>
  <c r="U68" i="1"/>
  <c r="T68" i="1"/>
  <c r="S68" i="1"/>
  <c r="R68" i="1"/>
  <c r="Q68" i="1"/>
  <c r="P68" i="1"/>
  <c r="O68" i="1"/>
  <c r="W67" i="1"/>
  <c r="V67" i="1"/>
  <c r="U67" i="1"/>
  <c r="T67" i="1"/>
  <c r="S67" i="1"/>
  <c r="R67" i="1"/>
  <c r="Q67" i="1"/>
  <c r="P67" i="1"/>
  <c r="O67" i="1"/>
  <c r="X67" i="1" s="1"/>
  <c r="W66" i="1"/>
  <c r="V66" i="1"/>
  <c r="U66" i="1"/>
  <c r="T66" i="1"/>
  <c r="AC66" i="1" s="1"/>
  <c r="S66" i="1"/>
  <c r="R66" i="1"/>
  <c r="Q66" i="1"/>
  <c r="P66" i="1"/>
  <c r="O66" i="1"/>
  <c r="W65" i="1"/>
  <c r="V65" i="1"/>
  <c r="U65" i="1"/>
  <c r="T65" i="1"/>
  <c r="S65" i="1"/>
  <c r="R65" i="1"/>
  <c r="Q65" i="1"/>
  <c r="P65" i="1"/>
  <c r="O65" i="1"/>
  <c r="W64" i="1"/>
  <c r="V64" i="1"/>
  <c r="U64" i="1"/>
  <c r="T64" i="1"/>
  <c r="S64" i="1"/>
  <c r="R64" i="1"/>
  <c r="Q64" i="1"/>
  <c r="P64" i="1"/>
  <c r="O64" i="1"/>
  <c r="W63" i="1"/>
  <c r="V63" i="1"/>
  <c r="U63" i="1"/>
  <c r="T63" i="1"/>
  <c r="S63" i="1"/>
  <c r="R63" i="1"/>
  <c r="Q63" i="1"/>
  <c r="P63" i="1"/>
  <c r="O63" i="1"/>
  <c r="W62" i="1"/>
  <c r="V62" i="1"/>
  <c r="U62" i="1"/>
  <c r="T62" i="1"/>
  <c r="S62" i="1"/>
  <c r="R62" i="1"/>
  <c r="Q62" i="1"/>
  <c r="AB62" i="1" s="1"/>
  <c r="P62" i="1"/>
  <c r="O62" i="1"/>
  <c r="W61" i="1"/>
  <c r="V61" i="1"/>
  <c r="U61" i="1"/>
  <c r="T61" i="1"/>
  <c r="S61" i="1"/>
  <c r="AB61" i="1" s="1"/>
  <c r="R61" i="1"/>
  <c r="Q61" i="1"/>
  <c r="P61" i="1"/>
  <c r="O61" i="1"/>
  <c r="W60" i="1"/>
  <c r="V60" i="1"/>
  <c r="U60" i="1"/>
  <c r="T60" i="1"/>
  <c r="S60" i="1"/>
  <c r="R60" i="1"/>
  <c r="Q60" i="1"/>
  <c r="P60" i="1"/>
  <c r="O60" i="1"/>
  <c r="W59" i="1"/>
  <c r="V59" i="1"/>
  <c r="U59" i="1"/>
  <c r="T59" i="1"/>
  <c r="S59" i="1"/>
  <c r="R59" i="1"/>
  <c r="Q59" i="1"/>
  <c r="AB59" i="1" s="1"/>
  <c r="P59" i="1"/>
  <c r="X59" i="1" s="1"/>
  <c r="Y59" i="1" s="1"/>
  <c r="O59" i="1"/>
  <c r="W58" i="1"/>
  <c r="V58" i="1"/>
  <c r="U58" i="1"/>
  <c r="T58" i="1"/>
  <c r="S58" i="1"/>
  <c r="R58" i="1"/>
  <c r="Q58" i="1"/>
  <c r="P58" i="1"/>
  <c r="O58" i="1"/>
  <c r="W57" i="1"/>
  <c r="V57" i="1"/>
  <c r="U57" i="1"/>
  <c r="T57" i="1"/>
  <c r="S57" i="1"/>
  <c r="R57" i="1"/>
  <c r="Q57" i="1"/>
  <c r="P57" i="1"/>
  <c r="O57" i="1"/>
  <c r="AB56" i="1"/>
  <c r="W56" i="1"/>
  <c r="V56" i="1"/>
  <c r="U56" i="1"/>
  <c r="T56" i="1"/>
  <c r="S56" i="1"/>
  <c r="R56" i="1"/>
  <c r="Q56" i="1"/>
  <c r="P56" i="1"/>
  <c r="O56" i="1"/>
  <c r="W55" i="1"/>
  <c r="V55" i="1"/>
  <c r="U55" i="1"/>
  <c r="T55" i="1"/>
  <c r="S55" i="1"/>
  <c r="R55" i="1"/>
  <c r="Q55" i="1"/>
  <c r="P55" i="1"/>
  <c r="O55" i="1"/>
  <c r="AB54" i="1"/>
  <c r="W54" i="1"/>
  <c r="V54" i="1"/>
  <c r="U54" i="1"/>
  <c r="T54" i="1"/>
  <c r="S54" i="1"/>
  <c r="R54" i="1"/>
  <c r="Q54" i="1"/>
  <c r="P54" i="1"/>
  <c r="O54" i="1"/>
  <c r="X54" i="1" s="1"/>
  <c r="Y53" i="1"/>
  <c r="W53" i="1"/>
  <c r="V53" i="1"/>
  <c r="U53" i="1"/>
  <c r="T53" i="1"/>
  <c r="S53" i="1"/>
  <c r="R53" i="1"/>
  <c r="Q53" i="1"/>
  <c r="P53" i="1"/>
  <c r="O53" i="1"/>
  <c r="X53" i="1" s="1"/>
  <c r="W52" i="1"/>
  <c r="V52" i="1"/>
  <c r="U52" i="1"/>
  <c r="T52" i="1"/>
  <c r="AC52" i="1" s="1"/>
  <c r="S52" i="1"/>
  <c r="R52" i="1"/>
  <c r="Q52" i="1"/>
  <c r="P52" i="1"/>
  <c r="O52" i="1"/>
  <c r="W51" i="1"/>
  <c r="V51" i="1"/>
  <c r="U51" i="1"/>
  <c r="T51" i="1"/>
  <c r="S51" i="1"/>
  <c r="R51" i="1"/>
  <c r="Q51" i="1"/>
  <c r="P51" i="1"/>
  <c r="O51" i="1"/>
  <c r="W50" i="1"/>
  <c r="V50" i="1"/>
  <c r="U50" i="1"/>
  <c r="T50" i="1"/>
  <c r="S50" i="1"/>
  <c r="R50" i="1"/>
  <c r="Q50" i="1"/>
  <c r="P50" i="1"/>
  <c r="AC50" i="1" s="1"/>
  <c r="O50" i="1"/>
  <c r="W49" i="1"/>
  <c r="V49" i="1"/>
  <c r="U49" i="1"/>
  <c r="T49" i="1"/>
  <c r="S49" i="1"/>
  <c r="R49" i="1"/>
  <c r="Q49" i="1"/>
  <c r="P49" i="1"/>
  <c r="O49" i="1"/>
  <c r="W48" i="1"/>
  <c r="V48" i="1"/>
  <c r="U48" i="1"/>
  <c r="T48" i="1"/>
  <c r="S48" i="1"/>
  <c r="R48" i="1"/>
  <c r="Q48" i="1"/>
  <c r="P48" i="1"/>
  <c r="O48" i="1"/>
  <c r="W47" i="1"/>
  <c r="V47" i="1"/>
  <c r="U47" i="1"/>
  <c r="T47" i="1"/>
  <c r="S47" i="1"/>
  <c r="R47" i="1"/>
  <c r="Q47" i="1"/>
  <c r="P47" i="1"/>
  <c r="O47" i="1"/>
  <c r="AC46" i="1"/>
  <c r="AB46" i="1"/>
  <c r="W46" i="1"/>
  <c r="V46" i="1"/>
  <c r="U46" i="1"/>
  <c r="T46" i="1"/>
  <c r="S46" i="1"/>
  <c r="R46" i="1"/>
  <c r="Q46" i="1"/>
  <c r="P46" i="1"/>
  <c r="O46" i="1"/>
  <c r="W45" i="1"/>
  <c r="V45" i="1"/>
  <c r="U45" i="1"/>
  <c r="T45" i="1"/>
  <c r="S45" i="1"/>
  <c r="R45" i="1"/>
  <c r="Q45" i="1"/>
  <c r="P45" i="1"/>
  <c r="O45" i="1"/>
  <c r="W44" i="1"/>
  <c r="V44" i="1"/>
  <c r="U44" i="1"/>
  <c r="T44" i="1"/>
  <c r="S44" i="1"/>
  <c r="R44" i="1"/>
  <c r="Q44" i="1"/>
  <c r="P44" i="1"/>
  <c r="O44" i="1"/>
  <c r="W43" i="1"/>
  <c r="V43" i="1"/>
  <c r="U43" i="1"/>
  <c r="T43" i="1"/>
  <c r="AC43" i="1" s="1"/>
  <c r="S43" i="1"/>
  <c r="R43" i="1"/>
  <c r="Q43" i="1"/>
  <c r="P43" i="1"/>
  <c r="O43" i="1"/>
  <c r="W42" i="1"/>
  <c r="V42" i="1"/>
  <c r="U42" i="1"/>
  <c r="T42" i="1"/>
  <c r="S42" i="1"/>
  <c r="AB42" i="1" s="1"/>
  <c r="R42" i="1"/>
  <c r="Q42" i="1"/>
  <c r="P42" i="1"/>
  <c r="AC42" i="1" s="1"/>
  <c r="O42" i="1"/>
  <c r="W41" i="1"/>
  <c r="V41" i="1"/>
  <c r="U41" i="1"/>
  <c r="T41" i="1"/>
  <c r="S41" i="1"/>
  <c r="R41" i="1"/>
  <c r="Q41" i="1"/>
  <c r="P41" i="1"/>
  <c r="O41" i="1"/>
  <c r="AC41" i="1" s="1"/>
  <c r="W40" i="1"/>
  <c r="V40" i="1"/>
  <c r="U40" i="1"/>
  <c r="T40" i="1"/>
  <c r="S40" i="1"/>
  <c r="AB40" i="1" s="1"/>
  <c r="R40" i="1"/>
  <c r="Q40" i="1"/>
  <c r="P40" i="1"/>
  <c r="O40" i="1"/>
  <c r="W39" i="1"/>
  <c r="V39" i="1"/>
  <c r="U39" i="1"/>
  <c r="T39" i="1"/>
  <c r="S39" i="1"/>
  <c r="R39" i="1"/>
  <c r="Q39" i="1"/>
  <c r="P39" i="1"/>
  <c r="O39" i="1"/>
  <c r="W38" i="1"/>
  <c r="V38" i="1"/>
  <c r="U38" i="1"/>
  <c r="T38" i="1"/>
  <c r="S38" i="1"/>
  <c r="R38" i="1"/>
  <c r="Q38" i="1"/>
  <c r="P38" i="1"/>
  <c r="O38" i="1"/>
  <c r="W37" i="1"/>
  <c r="V37" i="1"/>
  <c r="U37" i="1"/>
  <c r="T37" i="1"/>
  <c r="AC37" i="1" s="1"/>
  <c r="S37" i="1"/>
  <c r="R37" i="1"/>
  <c r="Q37" i="1"/>
  <c r="P37" i="1"/>
  <c r="O37" i="1"/>
  <c r="W36" i="1"/>
  <c r="V36" i="1"/>
  <c r="U36" i="1"/>
  <c r="T36" i="1"/>
  <c r="S36" i="1"/>
  <c r="R36" i="1"/>
  <c r="Q36" i="1"/>
  <c r="P36" i="1"/>
  <c r="O36" i="1"/>
  <c r="W35" i="1"/>
  <c r="V35" i="1"/>
  <c r="U35" i="1"/>
  <c r="T35" i="1"/>
  <c r="S35" i="1"/>
  <c r="R35" i="1"/>
  <c r="Q35" i="1"/>
  <c r="P35" i="1"/>
  <c r="O35" i="1"/>
  <c r="W34" i="1"/>
  <c r="V34" i="1"/>
  <c r="U34" i="1"/>
  <c r="T34" i="1"/>
  <c r="S34" i="1"/>
  <c r="R34" i="1"/>
  <c r="Q34" i="1"/>
  <c r="P34" i="1"/>
  <c r="O34" i="1"/>
  <c r="W33" i="1"/>
  <c r="V33" i="1"/>
  <c r="U33" i="1"/>
  <c r="T33" i="1"/>
  <c r="S33" i="1"/>
  <c r="R33" i="1"/>
  <c r="Q33" i="1"/>
  <c r="P33" i="1"/>
  <c r="O33" i="1"/>
  <c r="W32" i="1"/>
  <c r="V32" i="1"/>
  <c r="U32" i="1"/>
  <c r="T32" i="1"/>
  <c r="S32" i="1"/>
  <c r="R32" i="1"/>
  <c r="Q32" i="1"/>
  <c r="P32" i="1"/>
  <c r="O32" i="1"/>
  <c r="AC31" i="1"/>
  <c r="W31" i="1"/>
  <c r="V31" i="1"/>
  <c r="U31" i="1"/>
  <c r="T31" i="1"/>
  <c r="S31" i="1"/>
  <c r="R31" i="1"/>
  <c r="Q31" i="1"/>
  <c r="P31" i="1"/>
  <c r="O31" i="1"/>
  <c r="W30" i="1"/>
  <c r="V30" i="1"/>
  <c r="U30" i="1"/>
  <c r="T30" i="1"/>
  <c r="S30" i="1"/>
  <c r="R30" i="1"/>
  <c r="Q30" i="1"/>
  <c r="P30" i="1"/>
  <c r="O30" i="1"/>
  <c r="W29" i="1"/>
  <c r="V29" i="1"/>
  <c r="U29" i="1"/>
  <c r="T29" i="1"/>
  <c r="S29" i="1"/>
  <c r="R29" i="1"/>
  <c r="Q29" i="1"/>
  <c r="P29" i="1"/>
  <c r="O29" i="1"/>
  <c r="X29" i="1" s="1"/>
  <c r="W28" i="1"/>
  <c r="V28" i="1"/>
  <c r="U28" i="1"/>
  <c r="T28" i="1"/>
  <c r="AC28" i="1" s="1"/>
  <c r="S28" i="1"/>
  <c r="R28" i="1"/>
  <c r="Q28" i="1"/>
  <c r="P28" i="1"/>
  <c r="O28" i="1"/>
  <c r="Y27" i="1"/>
  <c r="W27" i="1"/>
  <c r="V27" i="1"/>
  <c r="U27" i="1"/>
  <c r="T27" i="1"/>
  <c r="S27" i="1"/>
  <c r="R27" i="1"/>
  <c r="Q27" i="1"/>
  <c r="AC27" i="1" s="1"/>
  <c r="P27" i="1"/>
  <c r="X27" i="1" s="1"/>
  <c r="O27" i="1"/>
  <c r="W26" i="1"/>
  <c r="V26" i="1"/>
  <c r="U26" i="1"/>
  <c r="T26" i="1"/>
  <c r="S26" i="1"/>
  <c r="R26" i="1"/>
  <c r="Q26" i="1"/>
  <c r="P26" i="1"/>
  <c r="O26" i="1"/>
  <c r="W25" i="1"/>
  <c r="V25" i="1"/>
  <c r="U25" i="1"/>
  <c r="T25" i="1"/>
  <c r="S25" i="1"/>
  <c r="R25" i="1"/>
  <c r="Q25" i="1"/>
  <c r="P25" i="1"/>
  <c r="O25" i="1"/>
  <c r="W24" i="1"/>
  <c r="V24" i="1"/>
  <c r="U24" i="1"/>
  <c r="T24" i="1"/>
  <c r="S24" i="1"/>
  <c r="AB24" i="1" s="1"/>
  <c r="R24" i="1"/>
  <c r="Q24" i="1"/>
  <c r="P24" i="1"/>
  <c r="O24" i="1"/>
  <c r="W23" i="1"/>
  <c r="V23" i="1"/>
  <c r="U23" i="1"/>
  <c r="T23" i="1"/>
  <c r="S23" i="1"/>
  <c r="R23" i="1"/>
  <c r="Q23" i="1"/>
  <c r="P23" i="1"/>
  <c r="X23" i="1" s="1"/>
  <c r="O23" i="1"/>
  <c r="W22" i="1"/>
  <c r="V22" i="1"/>
  <c r="U22" i="1"/>
  <c r="T22" i="1"/>
  <c r="S22" i="1"/>
  <c r="R22" i="1"/>
  <c r="Q22" i="1"/>
  <c r="P22" i="1"/>
  <c r="O22" i="1"/>
  <c r="W21" i="1"/>
  <c r="V21" i="1"/>
  <c r="U21" i="1"/>
  <c r="T21" i="1"/>
  <c r="S21" i="1"/>
  <c r="R21" i="1"/>
  <c r="Q21" i="1"/>
  <c r="P21" i="1"/>
  <c r="O21" i="1"/>
  <c r="X21" i="1" s="1"/>
  <c r="W20" i="1"/>
  <c r="V20" i="1"/>
  <c r="U20" i="1"/>
  <c r="T20" i="1"/>
  <c r="AC20" i="1" s="1"/>
  <c r="S20" i="1"/>
  <c r="R20" i="1"/>
  <c r="Q20" i="1"/>
  <c r="P20" i="1"/>
  <c r="AB20" i="1" s="1"/>
  <c r="O20" i="1"/>
  <c r="W19" i="1"/>
  <c r="V19" i="1"/>
  <c r="U19" i="1"/>
  <c r="T19" i="1"/>
  <c r="AC19" i="1" s="1"/>
  <c r="S19" i="1"/>
  <c r="R19" i="1"/>
  <c r="Q19" i="1"/>
  <c r="P19" i="1"/>
  <c r="O19" i="1"/>
  <c r="W18" i="1"/>
  <c r="V18" i="1"/>
  <c r="U18" i="1"/>
  <c r="T18" i="1"/>
  <c r="S18" i="1"/>
  <c r="R18" i="1"/>
  <c r="Q18" i="1"/>
  <c r="P18" i="1"/>
  <c r="O18" i="1"/>
  <c r="W17" i="1"/>
  <c r="V17" i="1"/>
  <c r="U17" i="1"/>
  <c r="AC17" i="1" s="1"/>
  <c r="T17" i="1"/>
  <c r="S17" i="1"/>
  <c r="R17" i="1"/>
  <c r="Q17" i="1"/>
  <c r="P17" i="1"/>
  <c r="O17" i="1"/>
  <c r="W16" i="1"/>
  <c r="V16" i="1"/>
  <c r="U16" i="1"/>
  <c r="T16" i="1"/>
  <c r="S16" i="1"/>
  <c r="R16" i="1"/>
  <c r="Q16" i="1"/>
  <c r="P16" i="1"/>
  <c r="O16" i="1"/>
  <c r="W15" i="1"/>
  <c r="V15" i="1"/>
  <c r="U15" i="1"/>
  <c r="T15" i="1"/>
  <c r="S15" i="1"/>
  <c r="R15" i="1"/>
  <c r="Q15" i="1"/>
  <c r="P15" i="1"/>
  <c r="O15" i="1"/>
  <c r="AC14" i="1"/>
  <c r="AB14" i="1"/>
  <c r="W14" i="1"/>
  <c r="V14" i="1"/>
  <c r="U14" i="1"/>
  <c r="T14" i="1"/>
  <c r="S14" i="1"/>
  <c r="R14" i="1"/>
  <c r="Q14" i="1"/>
  <c r="P14" i="1"/>
  <c r="O14" i="1"/>
  <c r="W13" i="1"/>
  <c r="V13" i="1"/>
  <c r="U13" i="1"/>
  <c r="T13" i="1"/>
  <c r="AC13" i="1" s="1"/>
  <c r="S13" i="1"/>
  <c r="R13" i="1"/>
  <c r="Q13" i="1"/>
  <c r="P13" i="1"/>
  <c r="O13" i="1"/>
  <c r="W12" i="1"/>
  <c r="V12" i="1"/>
  <c r="U12" i="1"/>
  <c r="T12" i="1"/>
  <c r="S12" i="1"/>
  <c r="R12" i="1"/>
  <c r="Q12" i="1"/>
  <c r="P12" i="1"/>
  <c r="AB12" i="1" s="1"/>
  <c r="O12" i="1"/>
  <c r="W11" i="1"/>
  <c r="V11" i="1"/>
  <c r="U11" i="1"/>
  <c r="T11" i="1"/>
  <c r="S11" i="1"/>
  <c r="AB11" i="1" s="1"/>
  <c r="R11" i="1"/>
  <c r="Q11" i="1"/>
  <c r="P11" i="1"/>
  <c r="O11" i="1"/>
  <c r="W10" i="1"/>
  <c r="V10" i="1"/>
  <c r="U10" i="1"/>
  <c r="T10" i="1"/>
  <c r="S10" i="1"/>
  <c r="R10" i="1"/>
  <c r="Q10" i="1"/>
  <c r="P10" i="1"/>
  <c r="X10" i="1" s="1"/>
  <c r="O10" i="1"/>
  <c r="W9" i="1"/>
  <c r="V9" i="1"/>
  <c r="U9" i="1"/>
  <c r="T9" i="1"/>
  <c r="S9" i="1"/>
  <c r="R9" i="1"/>
  <c r="Q9" i="1"/>
  <c r="P9" i="1"/>
  <c r="O9" i="1"/>
  <c r="W8" i="1"/>
  <c r="V8" i="1"/>
  <c r="U8" i="1"/>
  <c r="T8" i="1"/>
  <c r="S8" i="1"/>
  <c r="AB8" i="1" s="1"/>
  <c r="R8" i="1"/>
  <c r="Q8" i="1"/>
  <c r="P8" i="1"/>
  <c r="O8" i="1"/>
  <c r="W7" i="1"/>
  <c r="V7" i="1"/>
  <c r="U7" i="1"/>
  <c r="T7" i="1"/>
  <c r="S7" i="1"/>
  <c r="R7" i="1"/>
  <c r="Q7" i="1"/>
  <c r="P7" i="1"/>
  <c r="AC7" i="1" s="1"/>
  <c r="O7" i="1"/>
  <c r="AC6" i="1"/>
  <c r="AB6" i="1"/>
  <c r="W6" i="1"/>
  <c r="V6" i="1"/>
  <c r="U6" i="1"/>
  <c r="T6" i="1"/>
  <c r="S6" i="1"/>
  <c r="R6" i="1"/>
  <c r="Q6" i="1"/>
  <c r="P6" i="1"/>
  <c r="O6" i="1"/>
  <c r="W5" i="1"/>
  <c r="V5" i="1"/>
  <c r="U5" i="1"/>
  <c r="T5" i="1"/>
  <c r="S5" i="1"/>
  <c r="AB5" i="1" s="1"/>
  <c r="R5" i="1"/>
  <c r="Q5" i="1"/>
  <c r="P5" i="1"/>
  <c r="O5" i="1"/>
  <c r="W4" i="1"/>
  <c r="V4" i="1"/>
  <c r="U4" i="1"/>
  <c r="T4" i="1"/>
  <c r="S4" i="1"/>
  <c r="R4" i="1"/>
  <c r="Q4" i="1"/>
  <c r="P4" i="1"/>
  <c r="O4" i="1"/>
  <c r="AB4" i="1" s="1"/>
  <c r="W3" i="1"/>
  <c r="V3" i="1"/>
  <c r="U3" i="1"/>
  <c r="T3" i="1"/>
  <c r="S3" i="1"/>
  <c r="AB3" i="1" s="1"/>
  <c r="R3" i="1"/>
  <c r="Q3" i="1"/>
  <c r="P3" i="1"/>
  <c r="X3" i="1" s="1"/>
  <c r="O3" i="1"/>
  <c r="W2" i="1"/>
  <c r="V2" i="1"/>
  <c r="U2" i="1"/>
  <c r="T2" i="1"/>
  <c r="S2" i="1"/>
  <c r="R2" i="1"/>
  <c r="Q2" i="1"/>
  <c r="P2" i="1"/>
  <c r="O2" i="1"/>
  <c r="Z126" i="1" l="1"/>
  <c r="Y11" i="1"/>
  <c r="Z54" i="1"/>
  <c r="AD14" i="1"/>
  <c r="AG178" i="1"/>
  <c r="AA3" i="1"/>
  <c r="AH3" i="1" s="1"/>
  <c r="Y31" i="1"/>
  <c r="Z31" i="1" s="1"/>
  <c r="AC65" i="1"/>
  <c r="X65" i="1"/>
  <c r="AC72" i="1"/>
  <c r="AE116" i="1"/>
  <c r="X143" i="1"/>
  <c r="AB143" i="1"/>
  <c r="X172" i="1"/>
  <c r="AB172" i="1"/>
  <c r="Y4" i="1"/>
  <c r="AD107" i="1"/>
  <c r="AD123" i="1"/>
  <c r="X36" i="1"/>
  <c r="Y36" i="1" s="1"/>
  <c r="AC104" i="1"/>
  <c r="X158" i="1"/>
  <c r="AB158" i="1"/>
  <c r="AC302" i="1"/>
  <c r="AD318" i="1"/>
  <c r="X4" i="1"/>
  <c r="AD39" i="1"/>
  <c r="AE53" i="1"/>
  <c r="AB87" i="1"/>
  <c r="X87" i="1"/>
  <c r="X226" i="1"/>
  <c r="Z226" i="1" s="1"/>
  <c r="AC226" i="1"/>
  <c r="AC2" i="1"/>
  <c r="AD2" i="1"/>
  <c r="Y23" i="1"/>
  <c r="AF23" i="1" s="1"/>
  <c r="Y29" i="1"/>
  <c r="AB33" i="1"/>
  <c r="AB68" i="1"/>
  <c r="AI68" i="1" s="1"/>
  <c r="AC81" i="1"/>
  <c r="X81" i="1"/>
  <c r="Y81" i="1" s="1"/>
  <c r="Z110" i="1"/>
  <c r="Y116" i="1"/>
  <c r="AD233" i="1"/>
  <c r="AD4" i="1"/>
  <c r="AE11" i="1"/>
  <c r="AI11" i="1" s="1"/>
  <c r="AD35" i="1"/>
  <c r="AC35" i="1"/>
  <c r="Y51" i="1"/>
  <c r="Z51" i="1" s="1"/>
  <c r="AE57" i="1"/>
  <c r="AB80" i="1"/>
  <c r="AC214" i="1"/>
  <c r="AB316" i="1"/>
  <c r="AC316" i="1"/>
  <c r="AD6" i="1"/>
  <c r="AD9" i="1"/>
  <c r="X17" i="1"/>
  <c r="AD21" i="1"/>
  <c r="AD24" i="1"/>
  <c r="X28" i="1"/>
  <c r="AB32" i="1"/>
  <c r="AE35" i="1"/>
  <c r="AC39" i="1"/>
  <c r="X39" i="1"/>
  <c r="X44" i="1"/>
  <c r="AD44" i="1" s="1"/>
  <c r="AB44" i="1"/>
  <c r="X49" i="1"/>
  <c r="AC49" i="1"/>
  <c r="Y63" i="1"/>
  <c r="X63" i="1"/>
  <c r="AC64" i="1"/>
  <c r="Y67" i="1"/>
  <c r="Z67" i="1" s="1"/>
  <c r="AD67" i="1"/>
  <c r="AC83" i="1"/>
  <c r="AC86" i="1"/>
  <c r="X98" i="1"/>
  <c r="AC99" i="1"/>
  <c r="AC109" i="1"/>
  <c r="AC118" i="1"/>
  <c r="X145" i="1"/>
  <c r="AB148" i="1"/>
  <c r="X152" i="1"/>
  <c r="Y152" i="1" s="1"/>
  <c r="Y163" i="1"/>
  <c r="X167" i="1"/>
  <c r="X191" i="1"/>
  <c r="AD191" i="1" s="1"/>
  <c r="AD204" i="1"/>
  <c r="AC246" i="1"/>
  <c r="X274" i="1"/>
  <c r="AC274" i="1"/>
  <c r="Z278" i="1"/>
  <c r="AB368" i="1"/>
  <c r="AC368" i="1"/>
  <c r="X12" i="1"/>
  <c r="Y12" i="1" s="1"/>
  <c r="AB57" i="1"/>
  <c r="AC57" i="1"/>
  <c r="AB84" i="1"/>
  <c r="AC88" i="1"/>
  <c r="AB90" i="1"/>
  <c r="AC90" i="1"/>
  <c r="AC91" i="1"/>
  <c r="AB91" i="1"/>
  <c r="AE132" i="1"/>
  <c r="AC238" i="1"/>
  <c r="Y264" i="1"/>
  <c r="AE264" i="1" s="1"/>
  <c r="AC10" i="1"/>
  <c r="AD10" i="1"/>
  <c r="X113" i="1"/>
  <c r="Z116" i="1"/>
  <c r="X2" i="1"/>
  <c r="Y2" i="1" s="1"/>
  <c r="Y10" i="1"/>
  <c r="AD12" i="1"/>
  <c r="AD49" i="1"/>
  <c r="Y126" i="1"/>
  <c r="AA126" i="1" s="1"/>
  <c r="AH126" i="1" s="1"/>
  <c r="AD137" i="1"/>
  <c r="AC137" i="1"/>
  <c r="AD174" i="1"/>
  <c r="Y21" i="1"/>
  <c r="AE21" i="1" s="1"/>
  <c r="Z23" i="1"/>
  <c r="AC23" i="1"/>
  <c r="AC51" i="1"/>
  <c r="Y54" i="1"/>
  <c r="AB96" i="1"/>
  <c r="AB109" i="1"/>
  <c r="AB168" i="1"/>
  <c r="AB294" i="1"/>
  <c r="AE9" i="1"/>
  <c r="X11" i="1"/>
  <c r="Y19" i="1"/>
  <c r="X22" i="1"/>
  <c r="AB28" i="1"/>
  <c r="AC29" i="1"/>
  <c r="AC38" i="1"/>
  <c r="AB38" i="1"/>
  <c r="AB43" i="1"/>
  <c r="AB51" i="1"/>
  <c r="X55" i="1"/>
  <c r="AC56" i="1"/>
  <c r="AC61" i="1"/>
  <c r="AE67" i="1"/>
  <c r="X73" i="1"/>
  <c r="AD76" i="1"/>
  <c r="X76" i="1"/>
  <c r="Y79" i="1"/>
  <c r="Z79" i="1" s="1"/>
  <c r="X79" i="1"/>
  <c r="AI82" i="1"/>
  <c r="AD83" i="1"/>
  <c r="AB86" i="1"/>
  <c r="Z94" i="1"/>
  <c r="X95" i="1"/>
  <c r="AC98" i="1"/>
  <c r="AD99" i="1"/>
  <c r="AC114" i="1"/>
  <c r="AA115" i="1"/>
  <c r="AD115" i="1"/>
  <c r="AC125" i="1"/>
  <c r="AD128" i="1"/>
  <c r="AB144" i="1"/>
  <c r="AB151" i="1"/>
  <c r="AB155" i="1"/>
  <c r="Y155" i="1"/>
  <c r="AE155" i="1" s="1"/>
  <c r="AB162" i="1"/>
  <c r="AB173" i="1"/>
  <c r="AA178" i="1"/>
  <c r="AF178" i="1"/>
  <c r="AB178" i="1"/>
  <c r="X183" i="1"/>
  <c r="AF196" i="1"/>
  <c r="Y344" i="1"/>
  <c r="Z344" i="1" s="1"/>
  <c r="AB370" i="1"/>
  <c r="X88" i="1"/>
  <c r="AD88" i="1" s="1"/>
  <c r="AF94" i="1"/>
  <c r="X104" i="1"/>
  <c r="X148" i="1"/>
  <c r="AC173" i="1"/>
  <c r="Y3" i="1"/>
  <c r="AE3" i="1" s="1"/>
  <c r="AI3" i="1" s="1"/>
  <c r="AC15" i="1"/>
  <c r="AC16" i="1"/>
  <c r="AC26" i="1"/>
  <c r="X26" i="1"/>
  <c r="Z28" i="1"/>
  <c r="AD28" i="1"/>
  <c r="AD30" i="1"/>
  <c r="X31" i="1"/>
  <c r="X35" i="1"/>
  <c r="Y35" i="1"/>
  <c r="AA35" i="1" s="1"/>
  <c r="AH35" i="1" s="1"/>
  <c r="AC47" i="1"/>
  <c r="AC48" i="1"/>
  <c r="X50" i="1"/>
  <c r="AB52" i="1"/>
  <c r="AC55" i="1"/>
  <c r="AC73" i="1"/>
  <c r="Z76" i="1"/>
  <c r="AE76" i="1"/>
  <c r="Y76" i="1"/>
  <c r="AD92" i="1"/>
  <c r="X92" i="1"/>
  <c r="Y92" i="1" s="1"/>
  <c r="AD118" i="1"/>
  <c r="Y121" i="1"/>
  <c r="AC132" i="1"/>
  <c r="AB132" i="1"/>
  <c r="AC139" i="1"/>
  <c r="X161" i="1"/>
  <c r="AC162" i="1"/>
  <c r="AB182" i="1"/>
  <c r="AC201" i="1"/>
  <c r="AB202" i="1"/>
  <c r="AC202" i="1"/>
  <c r="X240" i="1"/>
  <c r="AC240" i="1"/>
  <c r="AD252" i="1"/>
  <c r="AC324" i="1"/>
  <c r="AB324" i="1"/>
  <c r="AD324" i="1"/>
  <c r="AC341" i="1"/>
  <c r="AB341" i="1"/>
  <c r="AC367" i="1"/>
  <c r="AB367" i="1"/>
  <c r="Y367" i="1"/>
  <c r="AD367" i="1"/>
  <c r="X367" i="1"/>
  <c r="AB427" i="1"/>
  <c r="AC22" i="1"/>
  <c r="AD110" i="1"/>
  <c r="AF116" i="1"/>
  <c r="AE201" i="1"/>
  <c r="AE206" i="1"/>
  <c r="AC5" i="1"/>
  <c r="AB36" i="1"/>
  <c r="X41" i="1"/>
  <c r="AF41" i="1" s="1"/>
  <c r="AB45" i="1"/>
  <c r="Z90" i="1"/>
  <c r="AE110" i="1"/>
  <c r="X126" i="1"/>
  <c r="AF126" i="1" s="1"/>
  <c r="AB126" i="1"/>
  <c r="AC127" i="1"/>
  <c r="AB127" i="1"/>
  <c r="AD145" i="1"/>
  <c r="AD193" i="1"/>
  <c r="AB193" i="1"/>
  <c r="AD17" i="1"/>
  <c r="AB18" i="1"/>
  <c r="Z27" i="1"/>
  <c r="Z59" i="1"/>
  <c r="AF59" i="1" s="1"/>
  <c r="AD59" i="1"/>
  <c r="AE68" i="1"/>
  <c r="X97" i="1"/>
  <c r="X110" i="1"/>
  <c r="AB110" i="1"/>
  <c r="AI116" i="1"/>
  <c r="AF152" i="1"/>
  <c r="AC169" i="1"/>
  <c r="Y6" i="1"/>
  <c r="AC24" i="1"/>
  <c r="X30" i="1"/>
  <c r="X9" i="1"/>
  <c r="Y9" i="1" s="1"/>
  <c r="AC9" i="1"/>
  <c r="Z11" i="1"/>
  <c r="AC11" i="1"/>
  <c r="AE12" i="1"/>
  <c r="AI12" i="1" s="1"/>
  <c r="Z3" i="1"/>
  <c r="AC3" i="1"/>
  <c r="AC8" i="1"/>
  <c r="AE10" i="1"/>
  <c r="AB13" i="1"/>
  <c r="AC18" i="1"/>
  <c r="X18" i="1"/>
  <c r="AB19" i="1"/>
  <c r="AB22" i="1"/>
  <c r="AB25" i="1"/>
  <c r="AC25" i="1"/>
  <c r="AD33" i="1"/>
  <c r="AB37" i="1"/>
  <c r="AE38" i="1"/>
  <c r="Y50" i="1"/>
  <c r="AC58" i="1"/>
  <c r="X58" i="1"/>
  <c r="AB60" i="1"/>
  <c r="AB66" i="1"/>
  <c r="AB75" i="1"/>
  <c r="X83" i="1"/>
  <c r="AE83" i="1" s="1"/>
  <c r="AB85" i="1"/>
  <c r="AD97" i="1"/>
  <c r="AB100" i="1"/>
  <c r="AB104" i="1"/>
  <c r="AB117" i="1"/>
  <c r="AC121" i="1"/>
  <c r="Z131" i="1"/>
  <c r="AD131" i="1"/>
  <c r="X135" i="1"/>
  <c r="AC138" i="1"/>
  <c r="Y138" i="1"/>
  <c r="AB146" i="1"/>
  <c r="AA147" i="1"/>
  <c r="AD147" i="1"/>
  <c r="Y150" i="1"/>
  <c r="AF150" i="1" s="1"/>
  <c r="AB150" i="1"/>
  <c r="AB154" i="1"/>
  <c r="AC154" i="1"/>
  <c r="X154" i="1"/>
  <c r="AE171" i="1"/>
  <c r="AE184" i="1"/>
  <c r="X188" i="1"/>
  <c r="AC188" i="1"/>
  <c r="AD201" i="1"/>
  <c r="AB284" i="1"/>
  <c r="AC284" i="1"/>
  <c r="AC325" i="1"/>
  <c r="AB340" i="1"/>
  <c r="X340" i="1"/>
  <c r="AD340" i="1" s="1"/>
  <c r="AC424" i="1"/>
  <c r="AB424" i="1"/>
  <c r="AA54" i="1"/>
  <c r="AH54" i="1" s="1"/>
  <c r="AC54" i="1"/>
  <c r="AD80" i="1"/>
  <c r="AA82" i="1"/>
  <c r="AH82" i="1" s="1"/>
  <c r="AD91" i="1"/>
  <c r="AB101" i="1"/>
  <c r="AD104" i="1"/>
  <c r="AC111" i="1"/>
  <c r="X118" i="1"/>
  <c r="AB118" i="1"/>
  <c r="AB119" i="1"/>
  <c r="X123" i="1"/>
  <c r="Y123" i="1" s="1"/>
  <c r="Y128" i="1"/>
  <c r="X128" i="1"/>
  <c r="AE128" i="1" s="1"/>
  <c r="AD136" i="1"/>
  <c r="X139" i="1"/>
  <c r="Y139" i="1" s="1"/>
  <c r="AF139" i="1" s="1"/>
  <c r="AC142" i="1"/>
  <c r="AB157" i="1"/>
  <c r="AB163" i="1"/>
  <c r="AB167" i="1"/>
  <c r="AB169" i="1"/>
  <c r="X179" i="1"/>
  <c r="AD179" i="1" s="1"/>
  <c r="AF179" i="1"/>
  <c r="Y181" i="1"/>
  <c r="AE181" i="1"/>
  <c r="AC181" i="1"/>
  <c r="AD187" i="1"/>
  <c r="X210" i="1"/>
  <c r="AC210" i="1"/>
  <c r="AC231" i="1"/>
  <c r="AB250" i="1"/>
  <c r="AC250" i="1"/>
  <c r="AB268" i="1"/>
  <c r="AC268" i="1"/>
  <c r="AD301" i="1"/>
  <c r="AE337" i="1"/>
  <c r="AB351" i="1"/>
  <c r="AC351" i="1"/>
  <c r="X351" i="1"/>
  <c r="X393" i="1"/>
  <c r="AB393" i="1"/>
  <c r="AE399" i="1"/>
  <c r="Z399" i="1"/>
  <c r="AB2" i="6"/>
  <c r="AB7" i="1"/>
  <c r="X8" i="1"/>
  <c r="AB15" i="1"/>
  <c r="AD19" i="1"/>
  <c r="AD23" i="1"/>
  <c r="X25" i="1"/>
  <c r="AD25" i="1" s="1"/>
  <c r="AB27" i="1"/>
  <c r="AB30" i="1"/>
  <c r="AC32" i="1"/>
  <c r="AC34" i="1"/>
  <c r="X34" i="1"/>
  <c r="Z35" i="1"/>
  <c r="X38" i="1"/>
  <c r="AD38" i="1" s="1"/>
  <c r="AB41" i="1"/>
  <c r="Z44" i="1"/>
  <c r="AC45" i="1"/>
  <c r="AD54" i="1"/>
  <c r="X57" i="1"/>
  <c r="AC63" i="1"/>
  <c r="Y64" i="1"/>
  <c r="X64" i="1"/>
  <c r="AA64" i="1" s="1"/>
  <c r="X72" i="1"/>
  <c r="AB73" i="1"/>
  <c r="AB76" i="1"/>
  <c r="AI76" i="1" s="1"/>
  <c r="AD84" i="1"/>
  <c r="Y89" i="1"/>
  <c r="AC89" i="1"/>
  <c r="Y100" i="1"/>
  <c r="X102" i="1"/>
  <c r="AD102" i="1" s="1"/>
  <c r="AC105" i="1"/>
  <c r="X107" i="1"/>
  <c r="Y107" i="1" s="1"/>
  <c r="AB108" i="1"/>
  <c r="Y110" i="1"/>
  <c r="AA110" i="1" s="1"/>
  <c r="AH110" i="1" s="1"/>
  <c r="X112" i="1"/>
  <c r="Y115" i="1"/>
  <c r="AE115" i="1" s="1"/>
  <c r="AC119" i="1"/>
  <c r="Z130" i="1"/>
  <c r="AA130" i="1"/>
  <c r="AH130" i="1" s="1"/>
  <c r="AA131" i="1"/>
  <c r="AH131" i="1" s="1"/>
  <c r="AB135" i="1"/>
  <c r="AD142" i="1"/>
  <c r="Z143" i="1"/>
  <c r="AC157" i="1"/>
  <c r="AB164" i="1"/>
  <c r="AB165" i="1"/>
  <c r="X166" i="1"/>
  <c r="Y166" i="1" s="1"/>
  <c r="AC167" i="1"/>
  <c r="AC171" i="1"/>
  <c r="AB174" i="1"/>
  <c r="Y174" i="1"/>
  <c r="AC178" i="1"/>
  <c r="AB184" i="1"/>
  <c r="Z186" i="1"/>
  <c r="AD189" i="1"/>
  <c r="Y189" i="1"/>
  <c r="AC194" i="1"/>
  <c r="AB198" i="1"/>
  <c r="AD208" i="1"/>
  <c r="Y216" i="1"/>
  <c r="X223" i="1"/>
  <c r="AD223" i="1" s="1"/>
  <c r="AD224" i="1"/>
  <c r="Y248" i="1"/>
  <c r="AE249" i="1"/>
  <c r="AI249" i="1" s="1"/>
  <c r="X258" i="1"/>
  <c r="AC258" i="1"/>
  <c r="AB300" i="1"/>
  <c r="AC300" i="1"/>
  <c r="AC349" i="1"/>
  <c r="Y364" i="1"/>
  <c r="X364" i="1"/>
  <c r="AA367" i="1"/>
  <c r="AH367" i="1" s="1"/>
  <c r="Z367" i="1"/>
  <c r="AF367" i="1"/>
  <c r="AC446" i="1"/>
  <c r="AC4" i="1"/>
  <c r="AE6" i="1"/>
  <c r="AI6" i="1" s="1"/>
  <c r="X7" i="1"/>
  <c r="AC12" i="1"/>
  <c r="X15" i="1"/>
  <c r="AE15" i="1" s="1"/>
  <c r="AB26" i="1"/>
  <c r="AD29" i="1"/>
  <c r="AC30" i="1"/>
  <c r="X37" i="1"/>
  <c r="X43" i="1"/>
  <c r="Y43" i="1" s="1"/>
  <c r="X47" i="1"/>
  <c r="AD47" i="1" s="1"/>
  <c r="AE51" i="1"/>
  <c r="AB53" i="1"/>
  <c r="AI53" i="1" s="1"/>
  <c r="AB58" i="1"/>
  <c r="Z83" i="1"/>
  <c r="AB92" i="1"/>
  <c r="Y94" i="1"/>
  <c r="AE94" i="1" s="1"/>
  <c r="AB94" i="1"/>
  <c r="AC95" i="1"/>
  <c r="Y99" i="1"/>
  <c r="AC103" i="1"/>
  <c r="AC126" i="1"/>
  <c r="Y147" i="1"/>
  <c r="X147" i="1"/>
  <c r="AF147" i="1" s="1"/>
  <c r="AC150" i="1"/>
  <c r="AB170" i="1"/>
  <c r="AD171" i="1"/>
  <c r="X175" i="1"/>
  <c r="AA186" i="1"/>
  <c r="AH186" i="1" s="1"/>
  <c r="AF186" i="1"/>
  <c r="Y207" i="1"/>
  <c r="Z207" i="1" s="1"/>
  <c r="AE228" i="1"/>
  <c r="AE254" i="1"/>
  <c r="X320" i="1"/>
  <c r="AC320" i="1"/>
  <c r="AB336" i="1"/>
  <c r="AC336" i="1"/>
  <c r="X5" i="1"/>
  <c r="X13" i="1"/>
  <c r="X14" i="1"/>
  <c r="Z15" i="1"/>
  <c r="Y15" i="1"/>
  <c r="AB16" i="1"/>
  <c r="AB17" i="1"/>
  <c r="AC21" i="1"/>
  <c r="AD27" i="1"/>
  <c r="AD31" i="1"/>
  <c r="X33" i="1"/>
  <c r="AF35" i="1"/>
  <c r="AB35" i="1"/>
  <c r="AI35" i="1" s="1"/>
  <c r="Y38" i="1"/>
  <c r="AC40" i="1"/>
  <c r="X42" i="1"/>
  <c r="Y42" i="1" s="1"/>
  <c r="X46" i="1"/>
  <c r="Z47" i="1"/>
  <c r="Y47" i="1"/>
  <c r="AB48" i="1"/>
  <c r="AB49" i="1"/>
  <c r="AC53" i="1"/>
  <c r="AD60" i="1"/>
  <c r="X60" i="1"/>
  <c r="AC62" i="1"/>
  <c r="Z64" i="1"/>
  <c r="AB64" i="1"/>
  <c r="AI64" i="1" s="1"/>
  <c r="X66" i="1"/>
  <c r="AB74" i="1"/>
  <c r="X74" i="1"/>
  <c r="X80" i="1"/>
  <c r="Y80" i="1" s="1"/>
  <c r="AA94" i="1"/>
  <c r="AH94" i="1" s="1"/>
  <c r="X96" i="1"/>
  <c r="AB112" i="1"/>
  <c r="AE120" i="1"/>
  <c r="AI120" i="1" s="1"/>
  <c r="AD121" i="1"/>
  <c r="AB123" i="1"/>
  <c r="AB128" i="1"/>
  <c r="Y132" i="1"/>
  <c r="Z132" i="1" s="1"/>
  <c r="AC133" i="1"/>
  <c r="X134" i="1"/>
  <c r="AB134" i="1"/>
  <c r="Y136" i="1"/>
  <c r="X136" i="1"/>
  <c r="AB137" i="1"/>
  <c r="Y137" i="1"/>
  <c r="AB139" i="1"/>
  <c r="AD140" i="1"/>
  <c r="X140" i="1"/>
  <c r="X142" i="1"/>
  <c r="X144" i="1"/>
  <c r="Y144" i="1" s="1"/>
  <c r="AE144" i="1" s="1"/>
  <c r="AC148" i="1"/>
  <c r="Z152" i="1"/>
  <c r="AC152" i="1"/>
  <c r="X153" i="1"/>
  <c r="Y153" i="1" s="1"/>
  <c r="X155" i="1"/>
  <c r="AD155" i="1" s="1"/>
  <c r="AB156" i="1"/>
  <c r="X159" i="1"/>
  <c r="AD183" i="1"/>
  <c r="AB188" i="1"/>
  <c r="Z194" i="1"/>
  <c r="AC206" i="1"/>
  <c r="X208" i="1"/>
  <c r="Y208" i="1" s="1"/>
  <c r="AC208" i="1"/>
  <c r="AA210" i="1"/>
  <c r="AH210" i="1" s="1"/>
  <c r="Z210" i="1"/>
  <c r="AC215" i="1"/>
  <c r="Z219" i="1"/>
  <c r="AB239" i="1"/>
  <c r="AB266" i="1"/>
  <c r="AC266" i="1"/>
  <c r="X290" i="1"/>
  <c r="AD290" i="1" s="1"/>
  <c r="AC290" i="1"/>
  <c r="AB348" i="1"/>
  <c r="X348" i="1"/>
  <c r="AC348" i="1"/>
  <c r="Y356" i="1"/>
  <c r="AC392" i="1"/>
  <c r="AB392" i="1"/>
  <c r="Y392" i="1"/>
  <c r="X425" i="1"/>
  <c r="AE425" i="1" s="1"/>
  <c r="AB425" i="1"/>
  <c r="AE431" i="1"/>
  <c r="Z431" i="1"/>
  <c r="AD434" i="1"/>
  <c r="Y44" i="1"/>
  <c r="AB50" i="1"/>
  <c r="AD53" i="1"/>
  <c r="Z53" i="1"/>
  <c r="AF64" i="1"/>
  <c r="AC71" i="1"/>
  <c r="X78" i="1"/>
  <c r="AB78" i="1"/>
  <c r="AF83" i="1"/>
  <c r="AC85" i="1"/>
  <c r="AB2" i="1"/>
  <c r="AF3" i="1"/>
  <c r="AB10" i="1"/>
  <c r="AF11" i="1"/>
  <c r="Y20" i="1"/>
  <c r="X20" i="1"/>
  <c r="AB21" i="1"/>
  <c r="AC36" i="1"/>
  <c r="Y52" i="1"/>
  <c r="X52" i="1"/>
  <c r="AC59" i="1"/>
  <c r="AD82" i="1"/>
  <c r="Y83" i="1"/>
  <c r="AA83" i="1" s="1"/>
  <c r="AH83" i="1" s="1"/>
  <c r="AC87" i="1"/>
  <c r="AD90" i="1"/>
  <c r="X99" i="1"/>
  <c r="AB102" i="1"/>
  <c r="Z107" i="1"/>
  <c r="AB107" i="1"/>
  <c r="Y120" i="1"/>
  <c r="AF120" i="1" s="1"/>
  <c r="X127" i="1"/>
  <c r="AB133" i="1"/>
  <c r="AC135" i="1"/>
  <c r="AB152" i="1"/>
  <c r="Z160" i="1"/>
  <c r="AC160" i="1"/>
  <c r="AB176" i="1"/>
  <c r="AD190" i="1"/>
  <c r="X192" i="1"/>
  <c r="AC192" i="1"/>
  <c r="AD268" i="1"/>
  <c r="AC286" i="1"/>
  <c r="X308" i="1"/>
  <c r="AC308" i="1"/>
  <c r="AC331" i="1"/>
  <c r="Y331" i="1"/>
  <c r="AB343" i="1"/>
  <c r="AC343" i="1"/>
  <c r="X343" i="1"/>
  <c r="AF343" i="1" s="1"/>
  <c r="AB395" i="1"/>
  <c r="X6" i="1"/>
  <c r="AD3" i="1"/>
  <c r="AB9" i="1"/>
  <c r="AD11" i="1"/>
  <c r="AA15" i="1"/>
  <c r="X19" i="1"/>
  <c r="AE27" i="1"/>
  <c r="Y28" i="1"/>
  <c r="AF28" i="1" s="1"/>
  <c r="AB29" i="1"/>
  <c r="AC33" i="1"/>
  <c r="AB34" i="1"/>
  <c r="AD37" i="1"/>
  <c r="AC44" i="1"/>
  <c r="X45" i="1"/>
  <c r="Y45" i="1" s="1"/>
  <c r="AA47" i="1"/>
  <c r="AH47" i="1" s="1"/>
  <c r="X51" i="1"/>
  <c r="AD52" i="1"/>
  <c r="AE54" i="1"/>
  <c r="AI54" i="1" s="1"/>
  <c r="AE59" i="1"/>
  <c r="AI59" i="1" s="1"/>
  <c r="Y60" i="1"/>
  <c r="AD62" i="1"/>
  <c r="AB63" i="1"/>
  <c r="AC67" i="1"/>
  <c r="X68" i="1"/>
  <c r="X71" i="1"/>
  <c r="Y91" i="1"/>
  <c r="Z91" i="1" s="1"/>
  <c r="AA91" i="1" s="1"/>
  <c r="AH91" i="1" s="1"/>
  <c r="AC100" i="1"/>
  <c r="AB106" i="1"/>
  <c r="AC106" i="1"/>
  <c r="X106" i="1"/>
  <c r="AC110" i="1"/>
  <c r="Y111" i="1"/>
  <c r="Z111" i="1" s="1"/>
  <c r="AF111" i="1" s="1"/>
  <c r="AC112" i="1"/>
  <c r="X114" i="1"/>
  <c r="AB115" i="1"/>
  <c r="AC122" i="1"/>
  <c r="Z127" i="1"/>
  <c r="Y129" i="1"/>
  <c r="X129" i="1"/>
  <c r="AD129" i="1" s="1"/>
  <c r="AC136" i="1"/>
  <c r="Y140" i="1"/>
  <c r="AB142" i="1"/>
  <c r="AC143" i="1"/>
  <c r="AD152" i="1"/>
  <c r="AC153" i="1"/>
  <c r="Z155" i="1"/>
  <c r="X171" i="1"/>
  <c r="Y171" i="1" s="1"/>
  <c r="AB179" i="1"/>
  <c r="Y187" i="1"/>
  <c r="AE187" i="1" s="1"/>
  <c r="AI187" i="1" s="1"/>
  <c r="AB204" i="1"/>
  <c r="X205" i="1"/>
  <c r="AE209" i="1"/>
  <c r="Y214" i="1"/>
  <c r="AE214" i="1" s="1"/>
  <c r="AI214" i="1" s="1"/>
  <c r="AD227" i="1"/>
  <c r="AC228" i="1"/>
  <c r="AB233" i="1"/>
  <c r="X239" i="1"/>
  <c r="AD240" i="1"/>
  <c r="AD256" i="1"/>
  <c r="X304" i="1"/>
  <c r="AC304" i="1"/>
  <c r="AC318" i="1"/>
  <c r="AB327" i="1"/>
  <c r="X327" i="1"/>
  <c r="AC327" i="1"/>
  <c r="AB329" i="1"/>
  <c r="AE331" i="1"/>
  <c r="AC356" i="1"/>
  <c r="X16" i="1"/>
  <c r="Y17" i="1"/>
  <c r="AB23" i="1"/>
  <c r="X24" i="1"/>
  <c r="AA28" i="1"/>
  <c r="AH28" i="1" s="1"/>
  <c r="AB31" i="1"/>
  <c r="X32" i="1"/>
  <c r="Y33" i="1"/>
  <c r="AB39" i="1"/>
  <c r="Y40" i="1"/>
  <c r="X40" i="1"/>
  <c r="AD40" i="1" s="1"/>
  <c r="Y41" i="1"/>
  <c r="Z41" i="1" s="1"/>
  <c r="AB47" i="1"/>
  <c r="X48" i="1"/>
  <c r="Y49" i="1"/>
  <c r="AB55" i="1"/>
  <c r="X56" i="1"/>
  <c r="Y57" i="1"/>
  <c r="Z57" i="1" s="1"/>
  <c r="AA59" i="1"/>
  <c r="AH59" i="1" s="1"/>
  <c r="X62" i="1"/>
  <c r="Y68" i="1"/>
  <c r="AB69" i="1"/>
  <c r="AC70" i="1"/>
  <c r="Y72" i="1"/>
  <c r="AF76" i="1"/>
  <c r="AC79" i="1"/>
  <c r="Z82" i="1"/>
  <c r="AB83" i="1"/>
  <c r="AC84" i="1"/>
  <c r="X86" i="1"/>
  <c r="AB88" i="1"/>
  <c r="X91" i="1"/>
  <c r="AE91" i="1" s="1"/>
  <c r="AD94" i="1"/>
  <c r="X100" i="1"/>
  <c r="X105" i="1"/>
  <c r="Z115" i="1"/>
  <c r="AA116" i="1"/>
  <c r="AD116" i="1"/>
  <c r="AC117" i="1"/>
  <c r="Y119" i="1"/>
  <c r="X119" i="1"/>
  <c r="AB121" i="1"/>
  <c r="X124" i="1"/>
  <c r="AF128" i="1"/>
  <c r="Z129" i="1"/>
  <c r="AF130" i="1"/>
  <c r="AC131" i="1"/>
  <c r="Z136" i="1"/>
  <c r="AB138" i="1"/>
  <c r="X138" i="1"/>
  <c r="AD138" i="1" s="1"/>
  <c r="Z139" i="1"/>
  <c r="AB140" i="1"/>
  <c r="AB141" i="1"/>
  <c r="Y143" i="1"/>
  <c r="AF143" i="1" s="1"/>
  <c r="AD160" i="1"/>
  <c r="AC161" i="1"/>
  <c r="X162" i="1"/>
  <c r="X168" i="1"/>
  <c r="X174" i="1"/>
  <c r="AB175" i="1"/>
  <c r="AB181" i="1"/>
  <c r="AC187" i="1"/>
  <c r="X190" i="1"/>
  <c r="AB190" i="1"/>
  <c r="AC191" i="1"/>
  <c r="AC197" i="1"/>
  <c r="AD206" i="1"/>
  <c r="AB209" i="1"/>
  <c r="AE219" i="1"/>
  <c r="AC222" i="1"/>
  <c r="X224" i="1"/>
  <c r="Y224" i="1" s="1"/>
  <c r="AA224" i="1" s="1"/>
  <c r="AH224" i="1" s="1"/>
  <c r="AC224" i="1"/>
  <c r="Y229" i="1"/>
  <c r="AC230" i="1"/>
  <c r="AB234" i="1"/>
  <c r="AB236" i="1"/>
  <c r="AD237" i="1"/>
  <c r="AD248" i="1"/>
  <c r="Y296" i="1"/>
  <c r="AE296" i="1" s="1"/>
  <c r="AD303" i="1"/>
  <c r="X306" i="1"/>
  <c r="AC306" i="1"/>
  <c r="AE306" i="1"/>
  <c r="AC321" i="1"/>
  <c r="AB321" i="1"/>
  <c r="X321" i="1"/>
  <c r="AB332" i="1"/>
  <c r="AC353" i="1"/>
  <c r="Z383" i="1"/>
  <c r="Z423" i="1"/>
  <c r="AF423" i="1" s="1"/>
  <c r="AE444" i="1"/>
  <c r="AB218" i="1"/>
  <c r="AB220" i="1"/>
  <c r="AE226" i="1"/>
  <c r="AC239" i="1"/>
  <c r="X256" i="1"/>
  <c r="Z256" i="1" s="1"/>
  <c r="AA256" i="1" s="1"/>
  <c r="AH256" i="1" s="1"/>
  <c r="AC256" i="1"/>
  <c r="X260" i="1"/>
  <c r="AC260" i="1"/>
  <c r="Y278" i="1"/>
  <c r="AD278" i="1"/>
  <c r="AD282" i="1"/>
  <c r="Z283" i="1"/>
  <c r="AF283" i="1" s="1"/>
  <c r="AD316" i="1"/>
  <c r="AD319" i="1"/>
  <c r="AB330" i="1"/>
  <c r="Y345" i="1"/>
  <c r="AA345" i="1" s="1"/>
  <c r="AH345" i="1" s="1"/>
  <c r="AD345" i="1"/>
  <c r="AB345" i="1"/>
  <c r="X345" i="1"/>
  <c r="Y348" i="1"/>
  <c r="Z348" i="1" s="1"/>
  <c r="AB360" i="1"/>
  <c r="X369" i="1"/>
  <c r="AB369" i="1"/>
  <c r="AB412" i="1"/>
  <c r="AC412" i="1"/>
  <c r="X412" i="1"/>
  <c r="AE412" i="1" s="1"/>
  <c r="AD126" i="1"/>
  <c r="AE131" i="1"/>
  <c r="AI131" i="1" s="1"/>
  <c r="X132" i="1"/>
  <c r="AA132" i="1" s="1"/>
  <c r="X137" i="1"/>
  <c r="Y142" i="1"/>
  <c r="Z147" i="1"/>
  <c r="AC149" i="1"/>
  <c r="X151" i="1"/>
  <c r="AB153" i="1"/>
  <c r="AD154" i="1"/>
  <c r="X156" i="1"/>
  <c r="AC163" i="1"/>
  <c r="AC165" i="1"/>
  <c r="AC166" i="1"/>
  <c r="AD175" i="1"/>
  <c r="X176" i="1"/>
  <c r="AD178" i="1"/>
  <c r="X182" i="1"/>
  <c r="Z182" i="1" s="1"/>
  <c r="Y182" i="1"/>
  <c r="AE182" i="1" s="1"/>
  <c r="AB183" i="1"/>
  <c r="AC199" i="1"/>
  <c r="X206" i="1"/>
  <c r="Z206" i="1" s="1"/>
  <c r="AB206" i="1"/>
  <c r="AC207" i="1"/>
  <c r="AC213" i="1"/>
  <c r="AD216" i="1"/>
  <c r="AC223" i="1"/>
  <c r="AD236" i="1"/>
  <c r="X238" i="1"/>
  <c r="AB238" i="1"/>
  <c r="AC254" i="1"/>
  <c r="Z254" i="1"/>
  <c r="X272" i="1"/>
  <c r="AD272" i="1" s="1"/>
  <c r="AC272" i="1"/>
  <c r="X276" i="1"/>
  <c r="AC276" i="1"/>
  <c r="Y294" i="1"/>
  <c r="Z294" i="1" s="1"/>
  <c r="AD294" i="1"/>
  <c r="AD343" i="1"/>
  <c r="AI352" i="1"/>
  <c r="AB363" i="1"/>
  <c r="AC391" i="1"/>
  <c r="AB391" i="1"/>
  <c r="AD391" i="1"/>
  <c r="X391" i="1"/>
  <c r="AC423" i="1"/>
  <c r="AB423" i="1"/>
  <c r="Y423" i="1"/>
  <c r="AD423" i="1"/>
  <c r="X423" i="1"/>
  <c r="AB444" i="1"/>
  <c r="AC444" i="1"/>
  <c r="X444" i="1"/>
  <c r="AD444" i="1" s="1"/>
  <c r="AE64" i="1"/>
  <c r="AB67" i="1"/>
  <c r="AC68" i="1"/>
  <c r="X70" i="1"/>
  <c r="AD70" i="1" s="1"/>
  <c r="AB72" i="1"/>
  <c r="X75" i="1"/>
  <c r="AA76" i="1"/>
  <c r="AH76" i="1" s="1"/>
  <c r="X84" i="1"/>
  <c r="X89" i="1"/>
  <c r="AC101" i="1"/>
  <c r="X103" i="1"/>
  <c r="AB105" i="1"/>
  <c r="AD106" i="1"/>
  <c r="X108" i="1"/>
  <c r="AC115" i="1"/>
  <c r="Y118" i="1"/>
  <c r="Z120" i="1"/>
  <c r="AA120" i="1" s="1"/>
  <c r="AH120" i="1" s="1"/>
  <c r="AB122" i="1"/>
  <c r="X122" i="1"/>
  <c r="AB124" i="1"/>
  <c r="AB125" i="1"/>
  <c r="AE126" i="1"/>
  <c r="Y127" i="1"/>
  <c r="Z128" i="1"/>
  <c r="AA128" i="1" s="1"/>
  <c r="AH128" i="1" s="1"/>
  <c r="AD130" i="1"/>
  <c r="AD144" i="1"/>
  <c r="AC145" i="1"/>
  <c r="X146" i="1"/>
  <c r="AC158" i="1"/>
  <c r="Y160" i="1"/>
  <c r="X160" i="1"/>
  <c r="AD163" i="1"/>
  <c r="X164" i="1"/>
  <c r="AD166" i="1"/>
  <c r="X170" i="1"/>
  <c r="AB171" i="1"/>
  <c r="AB177" i="1"/>
  <c r="Z179" i="1"/>
  <c r="Y179" i="1"/>
  <c r="AA179" i="1" s="1"/>
  <c r="AC183" i="1"/>
  <c r="AC185" i="1"/>
  <c r="AC186" i="1"/>
  <c r="AB191" i="1"/>
  <c r="AB196" i="1"/>
  <c r="AB201" i="1"/>
  <c r="AI201" i="1" s="1"/>
  <c r="AD207" i="1"/>
  <c r="AC212" i="1"/>
  <c r="AD220" i="1"/>
  <c r="X222" i="1"/>
  <c r="AB222" i="1"/>
  <c r="AF229" i="1"/>
  <c r="AB252" i="1"/>
  <c r="Y256" i="1"/>
  <c r="AC270" i="1"/>
  <c r="AB278" i="1"/>
  <c r="X288" i="1"/>
  <c r="AC288" i="1"/>
  <c r="X292" i="1"/>
  <c r="AC292" i="1"/>
  <c r="AE292" i="1"/>
  <c r="Y310" i="1"/>
  <c r="Z310" i="1" s="1"/>
  <c r="AD320" i="1"/>
  <c r="X333" i="1"/>
  <c r="Y333" i="1" s="1"/>
  <c r="AC337" i="1"/>
  <c r="Z345" i="1"/>
  <c r="AC347" i="1"/>
  <c r="AC350" i="1"/>
  <c r="AC358" i="1"/>
  <c r="AD360" i="1"/>
  <c r="Y368" i="1"/>
  <c r="AB371" i="1"/>
  <c r="AC414" i="1"/>
  <c r="AD420" i="1"/>
  <c r="AE420" i="1"/>
  <c r="X462" i="1"/>
  <c r="AB473" i="1"/>
  <c r="AE251" i="1"/>
  <c r="X254" i="1"/>
  <c r="AD261" i="1"/>
  <c r="AC262" i="1"/>
  <c r="X270" i="1"/>
  <c r="AE270" i="1" s="1"/>
  <c r="AC278" i="1"/>
  <c r="AD280" i="1"/>
  <c r="X286" i="1"/>
  <c r="AD293" i="1"/>
  <c r="AC294" i="1"/>
  <c r="AE295" i="1"/>
  <c r="AD296" i="1"/>
  <c r="X302" i="1"/>
  <c r="AD302" i="1" s="1"/>
  <c r="AD309" i="1"/>
  <c r="AC310" i="1"/>
  <c r="AD312" i="1"/>
  <c r="X318" i="1"/>
  <c r="AE318" i="1" s="1"/>
  <c r="AB322" i="1"/>
  <c r="X325" i="1"/>
  <c r="Y332" i="1"/>
  <c r="X332" i="1"/>
  <c r="AD332" i="1" s="1"/>
  <c r="AC339" i="1"/>
  <c r="AB344" i="1"/>
  <c r="AI355" i="1"/>
  <c r="Z355" i="1"/>
  <c r="AD361" i="1"/>
  <c r="X361" i="1"/>
  <c r="AA364" i="1"/>
  <c r="Y374" i="1"/>
  <c r="AC374" i="1"/>
  <c r="AB379" i="1"/>
  <c r="Y381" i="1"/>
  <c r="AD381" i="1"/>
  <c r="X381" i="1"/>
  <c r="Y387" i="1"/>
  <c r="Z387" i="1" s="1"/>
  <c r="Y397" i="1"/>
  <c r="AE397" i="1" s="1"/>
  <c r="AD397" i="1"/>
  <c r="X397" i="1"/>
  <c r="AC409" i="1"/>
  <c r="Y412" i="1"/>
  <c r="Y419" i="1"/>
  <c r="Y429" i="1"/>
  <c r="X429" i="1"/>
  <c r="AC441" i="1"/>
  <c r="Y444" i="1"/>
  <c r="X458" i="1"/>
  <c r="Y458" i="1" s="1"/>
  <c r="AC458" i="1"/>
  <c r="X467" i="1"/>
  <c r="AC467" i="1"/>
  <c r="AF467" i="1"/>
  <c r="X471" i="1"/>
  <c r="Y471" i="1" s="1"/>
  <c r="AC471" i="1"/>
  <c r="Y487" i="1"/>
  <c r="X487" i="1"/>
  <c r="X491" i="1"/>
  <c r="AD510" i="1"/>
  <c r="AB526" i="1"/>
  <c r="AC543" i="1"/>
  <c r="Y543" i="1"/>
  <c r="X543" i="1"/>
  <c r="AD551" i="1"/>
  <c r="AB260" i="1"/>
  <c r="X269" i="1"/>
  <c r="Y271" i="1"/>
  <c r="AB273" i="1"/>
  <c r="AB276" i="1"/>
  <c r="X285" i="1"/>
  <c r="Y287" i="1"/>
  <c r="AB289" i="1"/>
  <c r="AB292" i="1"/>
  <c r="X301" i="1"/>
  <c r="Y303" i="1"/>
  <c r="AB305" i="1"/>
  <c r="AB308" i="1"/>
  <c r="X317" i="1"/>
  <c r="Y319" i="1"/>
  <c r="Y326" i="1"/>
  <c r="AC330" i="1"/>
  <c r="X330" i="1"/>
  <c r="X331" i="1"/>
  <c r="AC334" i="1"/>
  <c r="Y337" i="1"/>
  <c r="X337" i="1"/>
  <c r="AC340" i="1"/>
  <c r="Z343" i="1"/>
  <c r="Y343" i="1"/>
  <c r="AC345" i="1"/>
  <c r="AA348" i="1"/>
  <c r="AD356" i="1"/>
  <c r="AD357" i="1"/>
  <c r="X357" i="1"/>
  <c r="AD372" i="1"/>
  <c r="X373" i="1"/>
  <c r="Z374" i="1"/>
  <c r="X384" i="1"/>
  <c r="Y384" i="1" s="1"/>
  <c r="X386" i="1"/>
  <c r="AD386" i="1" s="1"/>
  <c r="AC386" i="1"/>
  <c r="AB388" i="1"/>
  <c r="AC388" i="1"/>
  <c r="AC399" i="1"/>
  <c r="AB399" i="1"/>
  <c r="AI399" i="1" s="1"/>
  <c r="Y399" i="1"/>
  <c r="X399" i="1"/>
  <c r="AB402" i="1"/>
  <c r="Z419" i="1"/>
  <c r="AB420" i="1"/>
  <c r="AC420" i="1"/>
  <c r="AC431" i="1"/>
  <c r="AB431" i="1"/>
  <c r="AI431" i="1" s="1"/>
  <c r="Y431" i="1"/>
  <c r="AF431" i="1" s="1"/>
  <c r="X431" i="1"/>
  <c r="AB434" i="1"/>
  <c r="AE439" i="1"/>
  <c r="AE449" i="1"/>
  <c r="AE472" i="1"/>
  <c r="AI472" i="1" s="1"/>
  <c r="AF472" i="1"/>
  <c r="Z224" i="1"/>
  <c r="AB225" i="1"/>
  <c r="AB228" i="1"/>
  <c r="AC229" i="1"/>
  <c r="AB244" i="1"/>
  <c r="X253" i="1"/>
  <c r="Y255" i="1"/>
  <c r="AB257" i="1"/>
  <c r="X61" i="1"/>
  <c r="X77" i="1"/>
  <c r="AE82" i="1"/>
  <c r="AD87" i="1"/>
  <c r="X93" i="1"/>
  <c r="AD103" i="1"/>
  <c r="X109" i="1"/>
  <c r="AD119" i="1"/>
  <c r="X125" i="1"/>
  <c r="AD125" i="1" s="1"/>
  <c r="AE130" i="1"/>
  <c r="AI130" i="1" s="1"/>
  <c r="AD135" i="1"/>
  <c r="X141" i="1"/>
  <c r="AD151" i="1"/>
  <c r="X157" i="1"/>
  <c r="Y164" i="1"/>
  <c r="Y168" i="1"/>
  <c r="Y172" i="1"/>
  <c r="AE172" i="1" s="1"/>
  <c r="Y180" i="1"/>
  <c r="Y184" i="1"/>
  <c r="AA184" i="1" s="1"/>
  <c r="Y190" i="1"/>
  <c r="AE190" i="1" s="1"/>
  <c r="AC195" i="1"/>
  <c r="X200" i="1"/>
  <c r="X201" i="1"/>
  <c r="X202" i="1"/>
  <c r="AD202" i="1" s="1"/>
  <c r="X203" i="1"/>
  <c r="Y204" i="1"/>
  <c r="Z204" i="1" s="1"/>
  <c r="X204" i="1"/>
  <c r="Y206" i="1"/>
  <c r="AC211" i="1"/>
  <c r="X216" i="1"/>
  <c r="X217" i="1"/>
  <c r="X218" i="1"/>
  <c r="Y219" i="1"/>
  <c r="X219" i="1"/>
  <c r="AD219" i="1" s="1"/>
  <c r="X220" i="1"/>
  <c r="Y221" i="1"/>
  <c r="AC227" i="1"/>
  <c r="X232" i="1"/>
  <c r="X233" i="1"/>
  <c r="Y233" i="1" s="1"/>
  <c r="Y234" i="1"/>
  <c r="X234" i="1"/>
  <c r="X235" i="1"/>
  <c r="Y236" i="1"/>
  <c r="X236" i="1"/>
  <c r="Y237" i="1"/>
  <c r="Y238" i="1"/>
  <c r="AC243" i="1"/>
  <c r="X248" i="1"/>
  <c r="X249" i="1"/>
  <c r="X250" i="1"/>
  <c r="Y251" i="1"/>
  <c r="X251" i="1"/>
  <c r="AD251" i="1" s="1"/>
  <c r="Y252" i="1"/>
  <c r="AE252" i="1" s="1"/>
  <c r="X252" i="1"/>
  <c r="Y254" i="1"/>
  <c r="AB254" i="1"/>
  <c r="AI254" i="1" s="1"/>
  <c r="AC259" i="1"/>
  <c r="AD259" i="1"/>
  <c r="X264" i="1"/>
  <c r="AF264" i="1" s="1"/>
  <c r="X265" i="1"/>
  <c r="X266" i="1"/>
  <c r="Y267" i="1"/>
  <c r="X267" i="1"/>
  <c r="AD267" i="1" s="1"/>
  <c r="Y268" i="1"/>
  <c r="X268" i="1"/>
  <c r="Y270" i="1"/>
  <c r="AB270" i="1"/>
  <c r="AI270" i="1" s="1"/>
  <c r="AC275" i="1"/>
  <c r="X280" i="1"/>
  <c r="X281" i="1"/>
  <c r="X282" i="1"/>
  <c r="Y283" i="1"/>
  <c r="X283" i="1"/>
  <c r="AD283" i="1" s="1"/>
  <c r="Y284" i="1"/>
  <c r="Z284" i="1" s="1"/>
  <c r="X284" i="1"/>
  <c r="AB286" i="1"/>
  <c r="AC291" i="1"/>
  <c r="AD291" i="1"/>
  <c r="X296" i="1"/>
  <c r="X297" i="1"/>
  <c r="X298" i="1"/>
  <c r="Y299" i="1"/>
  <c r="X299" i="1"/>
  <c r="AD299" i="1" s="1"/>
  <c r="Y300" i="1"/>
  <c r="X300" i="1"/>
  <c r="AD300" i="1" s="1"/>
  <c r="Y302" i="1"/>
  <c r="AB302" i="1"/>
  <c r="AC307" i="1"/>
  <c r="X312" i="1"/>
  <c r="X313" i="1"/>
  <c r="X314" i="1"/>
  <c r="Y315" i="1"/>
  <c r="X315" i="1"/>
  <c r="AD315" i="1" s="1"/>
  <c r="Y316" i="1"/>
  <c r="X316" i="1"/>
  <c r="Y318" i="1"/>
  <c r="AB318" i="1"/>
  <c r="AI318" i="1" s="1"/>
  <c r="AB326" i="1"/>
  <c r="AD328" i="1"/>
  <c r="AD330" i="1"/>
  <c r="Z331" i="1"/>
  <c r="AC333" i="1"/>
  <c r="AB335" i="1"/>
  <c r="X336" i="1"/>
  <c r="AB337" i="1"/>
  <c r="AB338" i="1"/>
  <c r="X341" i="1"/>
  <c r="AA344" i="1"/>
  <c r="AH344" i="1" s="1"/>
  <c r="AB347" i="1"/>
  <c r="X349" i="1"/>
  <c r="AD352" i="1"/>
  <c r="X360" i="1"/>
  <c r="AD364" i="1"/>
  <c r="Y365" i="1"/>
  <c r="AE365" i="1" s="1"/>
  <c r="AI365" i="1" s="1"/>
  <c r="AD365" i="1"/>
  <c r="X365" i="1"/>
  <c r="X376" i="1"/>
  <c r="Z376" i="1" s="1"/>
  <c r="Y376" i="1"/>
  <c r="AA377" i="1"/>
  <c r="AH377" i="1" s="1"/>
  <c r="X378" i="1"/>
  <c r="AC378" i="1"/>
  <c r="AB380" i="1"/>
  <c r="AC380" i="1"/>
  <c r="AE381" i="1"/>
  <c r="AB384" i="1"/>
  <c r="AC385" i="1"/>
  <c r="AD385" i="1"/>
  <c r="X388" i="1"/>
  <c r="AB401" i="1"/>
  <c r="Y405" i="1"/>
  <c r="AD405" i="1"/>
  <c r="X405" i="1"/>
  <c r="X416" i="1"/>
  <c r="Y416" i="1"/>
  <c r="AC417" i="1"/>
  <c r="AD417" i="1"/>
  <c r="Y420" i="1"/>
  <c r="AF420" i="1" s="1"/>
  <c r="X420" i="1"/>
  <c r="AB433" i="1"/>
  <c r="Y437" i="1"/>
  <c r="AD437" i="1"/>
  <c r="X437" i="1"/>
  <c r="AD449" i="1"/>
  <c r="AC453" i="1"/>
  <c r="AD472" i="1"/>
  <c r="AB484" i="1"/>
  <c r="X484" i="1"/>
  <c r="AC245" i="1"/>
  <c r="AC60" i="1"/>
  <c r="Y61" i="1"/>
  <c r="AB65" i="1"/>
  <c r="AC76" i="1"/>
  <c r="AB81" i="1"/>
  <c r="AC92" i="1"/>
  <c r="Y93" i="1"/>
  <c r="AB97" i="1"/>
  <c r="AC108" i="1"/>
  <c r="AB113" i="1"/>
  <c r="AC124" i="1"/>
  <c r="Y125" i="1"/>
  <c r="Z125" i="1" s="1"/>
  <c r="AB129" i="1"/>
  <c r="AC140" i="1"/>
  <c r="AB145" i="1"/>
  <c r="AC156" i="1"/>
  <c r="AB161" i="1"/>
  <c r="Z164" i="1"/>
  <c r="X165" i="1"/>
  <c r="X169" i="1"/>
  <c r="AD169" i="1" s="1"/>
  <c r="X173" i="1"/>
  <c r="AD173" i="1" s="1"/>
  <c r="X177" i="1"/>
  <c r="X181" i="1"/>
  <c r="Z184" i="1"/>
  <c r="X185" i="1"/>
  <c r="AB192" i="1"/>
  <c r="AC193" i="1"/>
  <c r="AD194" i="1"/>
  <c r="AD196" i="1"/>
  <c r="X198" i="1"/>
  <c r="AB208" i="1"/>
  <c r="AC209" i="1"/>
  <c r="AD210" i="1"/>
  <c r="AD212" i="1"/>
  <c r="X214" i="1"/>
  <c r="Z214" i="1" s="1"/>
  <c r="AB224" i="1"/>
  <c r="AE224" i="1"/>
  <c r="AC225" i="1"/>
  <c r="AD226" i="1"/>
  <c r="AD228" i="1"/>
  <c r="X230" i="1"/>
  <c r="AB240" i="1"/>
  <c r="AC241" i="1"/>
  <c r="AD242" i="1"/>
  <c r="AD244" i="1"/>
  <c r="X246" i="1"/>
  <c r="AD246" i="1" s="1"/>
  <c r="AB256" i="1"/>
  <c r="AE256" i="1"/>
  <c r="AC257" i="1"/>
  <c r="AD258" i="1"/>
  <c r="X262" i="1"/>
  <c r="Z265" i="1"/>
  <c r="AB272" i="1"/>
  <c r="AC273" i="1"/>
  <c r="AD274" i="1"/>
  <c r="AD276" i="1"/>
  <c r="X278" i="1"/>
  <c r="AE278" i="1" s="1"/>
  <c r="AF278" i="1"/>
  <c r="AB288" i="1"/>
  <c r="AC289" i="1"/>
  <c r="AD292" i="1"/>
  <c r="X294" i="1"/>
  <c r="AE294" i="1" s="1"/>
  <c r="AF294" i="1"/>
  <c r="AB304" i="1"/>
  <c r="AC305" i="1"/>
  <c r="AD306" i="1"/>
  <c r="AD308" i="1"/>
  <c r="AE309" i="1"/>
  <c r="AI309" i="1" s="1"/>
  <c r="X310" i="1"/>
  <c r="AD310" i="1" s="1"/>
  <c r="AB320" i="1"/>
  <c r="Y324" i="1"/>
  <c r="X324" i="1"/>
  <c r="X335" i="1"/>
  <c r="Z337" i="1"/>
  <c r="AE343" i="1"/>
  <c r="AC344" i="1"/>
  <c r="AD348" i="1"/>
  <c r="X353" i="1"/>
  <c r="AB356" i="1"/>
  <c r="AE367" i="1"/>
  <c r="X368" i="1"/>
  <c r="AD368" i="1" s="1"/>
  <c r="X370" i="1"/>
  <c r="AC370" i="1"/>
  <c r="AB372" i="1"/>
  <c r="AC372" i="1"/>
  <c r="AC377" i="1"/>
  <c r="AD377" i="1"/>
  <c r="X380" i="1"/>
  <c r="AB381" i="1"/>
  <c r="AC383" i="1"/>
  <c r="AB383" i="1"/>
  <c r="Y383" i="1"/>
  <c r="AA383" i="1" s="1"/>
  <c r="X383" i="1"/>
  <c r="Y386" i="1"/>
  <c r="AC387" i="1"/>
  <c r="AB396" i="1"/>
  <c r="AC396" i="1"/>
  <c r="AB397" i="1"/>
  <c r="AI397" i="1" s="1"/>
  <c r="AF399" i="1"/>
  <c r="AD399" i="1"/>
  <c r="AB403" i="1"/>
  <c r="AC407" i="1"/>
  <c r="AB407" i="1"/>
  <c r="X407" i="1"/>
  <c r="AF408" i="1"/>
  <c r="AA408" i="1"/>
  <c r="AH408" i="1" s="1"/>
  <c r="X409" i="1"/>
  <c r="AB410" i="1"/>
  <c r="AB416" i="1"/>
  <c r="AC419" i="1"/>
  <c r="AB428" i="1"/>
  <c r="AC428" i="1"/>
  <c r="AB429" i="1"/>
  <c r="AD430" i="1"/>
  <c r="AD431" i="1"/>
  <c r="AB435" i="1"/>
  <c r="AD436" i="1"/>
  <c r="AC439" i="1"/>
  <c r="AB439" i="1"/>
  <c r="AI439" i="1" s="1"/>
  <c r="Y439" i="1"/>
  <c r="X439" i="1"/>
  <c r="Z439" i="1" s="1"/>
  <c r="AA440" i="1"/>
  <c r="AH440" i="1" s="1"/>
  <c r="X441" i="1"/>
  <c r="AB442" i="1"/>
  <c r="AB448" i="1"/>
  <c r="Y449" i="1"/>
  <c r="AB449" i="1"/>
  <c r="AI449" i="1" s="1"/>
  <c r="Y452" i="1"/>
  <c r="X452" i="1"/>
  <c r="Y459" i="1"/>
  <c r="AB483" i="1"/>
  <c r="X530" i="1"/>
  <c r="AE541" i="1"/>
  <c r="AA118" i="1"/>
  <c r="AH118" i="1" s="1"/>
  <c r="Z118" i="1"/>
  <c r="AA150" i="1"/>
  <c r="AH150" i="1" s="1"/>
  <c r="Z150" i="1"/>
  <c r="AE174" i="1"/>
  <c r="AE178" i="1"/>
  <c r="AE186" i="1"/>
  <c r="AI186" i="1" s="1"/>
  <c r="AB189" i="1"/>
  <c r="X197" i="1"/>
  <c r="AD197" i="1" s="1"/>
  <c r="AB199" i="1"/>
  <c r="Y199" i="1"/>
  <c r="X199" i="1"/>
  <c r="AB203" i="1"/>
  <c r="AB205" i="1"/>
  <c r="X213" i="1"/>
  <c r="AB215" i="1"/>
  <c r="X215" i="1"/>
  <c r="AA219" i="1"/>
  <c r="AH219" i="1" s="1"/>
  <c r="AB219" i="1"/>
  <c r="AI219" i="1" s="1"/>
  <c r="AB221" i="1"/>
  <c r="X229" i="1"/>
  <c r="AD229" i="1" s="1"/>
  <c r="AB231" i="1"/>
  <c r="Y231" i="1"/>
  <c r="X231" i="1"/>
  <c r="AE231" i="1" s="1"/>
  <c r="AB235" i="1"/>
  <c r="AB237" i="1"/>
  <c r="X245" i="1"/>
  <c r="AB247" i="1"/>
  <c r="X247" i="1"/>
  <c r="AE248" i="1"/>
  <c r="Z248" i="1"/>
  <c r="AB251" i="1"/>
  <c r="AI251" i="1" s="1"/>
  <c r="AB253" i="1"/>
  <c r="X261" i="1"/>
  <c r="Y261" i="1" s="1"/>
  <c r="AB263" i="1"/>
  <c r="X263" i="1"/>
  <c r="Z264" i="1"/>
  <c r="AB267" i="1"/>
  <c r="AB269" i="1"/>
  <c r="X277" i="1"/>
  <c r="AB279" i="1"/>
  <c r="X279" i="1"/>
  <c r="AB283" i="1"/>
  <c r="AB285" i="1"/>
  <c r="AE291" i="1"/>
  <c r="AI291" i="1" s="1"/>
  <c r="X293" i="1"/>
  <c r="Y293" i="1" s="1"/>
  <c r="AB295" i="1"/>
  <c r="Y295" i="1"/>
  <c r="X295" i="1"/>
  <c r="Z296" i="1"/>
  <c r="AB299" i="1"/>
  <c r="AB301" i="1"/>
  <c r="X309" i="1"/>
  <c r="Y309" i="1" s="1"/>
  <c r="Z309" i="1" s="1"/>
  <c r="AB311" i="1"/>
  <c r="X311" i="1"/>
  <c r="AB315" i="1"/>
  <c r="AB317" i="1"/>
  <c r="AC322" i="1"/>
  <c r="X322" i="1"/>
  <c r="X323" i="1"/>
  <c r="AC326" i="1"/>
  <c r="Y329" i="1"/>
  <c r="X329" i="1"/>
  <c r="AD329" i="1" s="1"/>
  <c r="AB331" i="1"/>
  <c r="AC332" i="1"/>
  <c r="AF332" i="1"/>
  <c r="Z335" i="1"/>
  <c r="Y335" i="1"/>
  <c r="AD337" i="1"/>
  <c r="AD344" i="1"/>
  <c r="AB350" i="1"/>
  <c r="AD355" i="1"/>
  <c r="AB359" i="1"/>
  <c r="AC359" i="1"/>
  <c r="X359" i="1"/>
  <c r="AC361" i="1"/>
  <c r="X362" i="1"/>
  <c r="AC362" i="1"/>
  <c r="AB364" i="1"/>
  <c r="AC364" i="1"/>
  <c r="AC369" i="1"/>
  <c r="AD369" i="1"/>
  <c r="AB373" i="1"/>
  <c r="AC375" i="1"/>
  <c r="AB375" i="1"/>
  <c r="X375" i="1"/>
  <c r="AD378" i="1"/>
  <c r="Y378" i="1"/>
  <c r="AE378" i="1" s="1"/>
  <c r="AC379" i="1"/>
  <c r="AC381" i="1"/>
  <c r="Y390" i="1"/>
  <c r="AC390" i="1"/>
  <c r="X392" i="1"/>
  <c r="AF392" i="1" s="1"/>
  <c r="AC393" i="1"/>
  <c r="AD393" i="1"/>
  <c r="Y396" i="1"/>
  <c r="X396" i="1"/>
  <c r="AC397" i="1"/>
  <c r="Y403" i="1"/>
  <c r="AE403" i="1" s="1"/>
  <c r="AB409" i="1"/>
  <c r="X413" i="1"/>
  <c r="Y422" i="1"/>
  <c r="AC422" i="1"/>
  <c r="X424" i="1"/>
  <c r="AC425" i="1"/>
  <c r="AD425" i="1"/>
  <c r="X428" i="1"/>
  <c r="AC429" i="1"/>
  <c r="AB441" i="1"/>
  <c r="Y445" i="1"/>
  <c r="AE445" i="1" s="1"/>
  <c r="AI445" i="1" s="1"/>
  <c r="AD445" i="1"/>
  <c r="X445" i="1"/>
  <c r="X450" i="1"/>
  <c r="AC450" i="1"/>
  <c r="AC455" i="1"/>
  <c r="AB455" i="1"/>
  <c r="X455" i="1"/>
  <c r="Z463" i="1"/>
  <c r="AC495" i="1"/>
  <c r="Y503" i="1"/>
  <c r="AC371" i="1"/>
  <c r="Z372" i="1"/>
  <c r="AA372" i="1" s="1"/>
  <c r="AH372" i="1" s="1"/>
  <c r="Y372" i="1"/>
  <c r="AF372" i="1" s="1"/>
  <c r="AA376" i="1"/>
  <c r="AE387" i="1"/>
  <c r="AI387" i="1" s="1"/>
  <c r="AD394" i="1"/>
  <c r="Y394" i="1"/>
  <c r="AC395" i="1"/>
  <c r="Z403" i="1"/>
  <c r="AB404" i="1"/>
  <c r="AC404" i="1"/>
  <c r="AD406" i="1"/>
  <c r="AD407" i="1"/>
  <c r="AC415" i="1"/>
  <c r="AB415" i="1"/>
  <c r="Y415" i="1"/>
  <c r="X415" i="1"/>
  <c r="AD426" i="1"/>
  <c r="Y426" i="1"/>
  <c r="AE426" i="1" s="1"/>
  <c r="AI426" i="1" s="1"/>
  <c r="AC427" i="1"/>
  <c r="AB436" i="1"/>
  <c r="AC436" i="1"/>
  <c r="AE438" i="1"/>
  <c r="AD438" i="1"/>
  <c r="AF439" i="1"/>
  <c r="AD439" i="1"/>
  <c r="AD447" i="1"/>
  <c r="AC454" i="1"/>
  <c r="AC477" i="1"/>
  <c r="Y489" i="1"/>
  <c r="Z489" i="1"/>
  <c r="AD489" i="1"/>
  <c r="AB508" i="1"/>
  <c r="AI515" i="1"/>
  <c r="X526" i="1"/>
  <c r="AD3" i="2"/>
  <c r="AD5" i="5"/>
  <c r="AD63" i="1"/>
  <c r="X69" i="1"/>
  <c r="AD79" i="1"/>
  <c r="X85" i="1"/>
  <c r="AE90" i="1"/>
  <c r="X101" i="1"/>
  <c r="Y101" i="1" s="1"/>
  <c r="AD111" i="1"/>
  <c r="X117" i="1"/>
  <c r="AD127" i="1"/>
  <c r="X133" i="1"/>
  <c r="Y133" i="1" s="1"/>
  <c r="AE138" i="1"/>
  <c r="AD143" i="1"/>
  <c r="X149" i="1"/>
  <c r="AC164" i="1"/>
  <c r="AD164" i="1"/>
  <c r="AC168" i="1"/>
  <c r="AD168" i="1"/>
  <c r="AC172" i="1"/>
  <c r="AD172" i="1"/>
  <c r="AC176" i="1"/>
  <c r="AC180" i="1"/>
  <c r="AD180" i="1"/>
  <c r="AC184" i="1"/>
  <c r="AD184" i="1"/>
  <c r="X193" i="1"/>
  <c r="Y194" i="1"/>
  <c r="AA194" i="1" s="1"/>
  <c r="AH194" i="1" s="1"/>
  <c r="Y195" i="1"/>
  <c r="X195" i="1"/>
  <c r="Y196" i="1"/>
  <c r="AE196" i="1" s="1"/>
  <c r="AB200" i="1"/>
  <c r="AC200" i="1"/>
  <c r="AC203" i="1"/>
  <c r="X209" i="1"/>
  <c r="Y210" i="1"/>
  <c r="AE210" i="1" s="1"/>
  <c r="Y211" i="1"/>
  <c r="X211" i="1"/>
  <c r="AE211" i="1" s="1"/>
  <c r="AI211" i="1" s="1"/>
  <c r="Y212" i="1"/>
  <c r="AA214" i="1"/>
  <c r="AB216" i="1"/>
  <c r="AC216" i="1"/>
  <c r="AC219" i="1"/>
  <c r="AF219" i="1"/>
  <c r="X225" i="1"/>
  <c r="Y226" i="1"/>
  <c r="AF226" i="1" s="1"/>
  <c r="Y227" i="1"/>
  <c r="X227" i="1"/>
  <c r="Y228" i="1"/>
  <c r="Z229" i="1"/>
  <c r="AB232" i="1"/>
  <c r="AC232" i="1"/>
  <c r="AC235" i="1"/>
  <c r="X241" i="1"/>
  <c r="Y242" i="1"/>
  <c r="Z242" i="1" s="1"/>
  <c r="Y243" i="1"/>
  <c r="X243" i="1"/>
  <c r="Y244" i="1"/>
  <c r="AB248" i="1"/>
  <c r="AC248" i="1"/>
  <c r="AC251" i="1"/>
  <c r="X257" i="1"/>
  <c r="Y258" i="1"/>
  <c r="AE258" i="1" s="1"/>
  <c r="Y259" i="1"/>
  <c r="X259" i="1"/>
  <c r="Z261" i="1"/>
  <c r="AB264" i="1"/>
  <c r="AI264" i="1" s="1"/>
  <c r="AC264" i="1"/>
  <c r="AC267" i="1"/>
  <c r="X273" i="1"/>
  <c r="Y274" i="1"/>
  <c r="X275" i="1"/>
  <c r="Y276" i="1"/>
  <c r="AE276" i="1" s="1"/>
  <c r="AA278" i="1"/>
  <c r="AH278" i="1" s="1"/>
  <c r="AB280" i="1"/>
  <c r="AC280" i="1"/>
  <c r="AC283" i="1"/>
  <c r="X289" i="1"/>
  <c r="Y291" i="1"/>
  <c r="X291" i="1"/>
  <c r="Y292" i="1"/>
  <c r="Z293" i="1"/>
  <c r="AA294" i="1"/>
  <c r="AH294" i="1" s="1"/>
  <c r="AB296" i="1"/>
  <c r="AI296" i="1" s="1"/>
  <c r="AC296" i="1"/>
  <c r="AC299" i="1"/>
  <c r="X305" i="1"/>
  <c r="Y306" i="1"/>
  <c r="Y307" i="1"/>
  <c r="X307" i="1"/>
  <c r="AD307" i="1" s="1"/>
  <c r="Y308" i="1"/>
  <c r="Z308" i="1" s="1"/>
  <c r="AB312" i="1"/>
  <c r="AC312" i="1"/>
  <c r="AC315" i="1"/>
  <c r="AE328" i="1"/>
  <c r="AI328" i="1" s="1"/>
  <c r="Z328" i="1"/>
  <c r="AA328" i="1" s="1"/>
  <c r="AH328" i="1" s="1"/>
  <c r="AD331" i="1"/>
  <c r="AE335" i="1"/>
  <c r="AC338" i="1"/>
  <c r="X338" i="1"/>
  <c r="X339" i="1"/>
  <c r="Y339" i="1"/>
  <c r="AE339" i="1" s="1"/>
  <c r="AI339" i="1" s="1"/>
  <c r="AC342" i="1"/>
  <c r="Z352" i="1"/>
  <c r="AE352" i="1"/>
  <c r="X358" i="1"/>
  <c r="AD359" i="1"/>
  <c r="AC360" i="1"/>
  <c r="AD362" i="1"/>
  <c r="AC363" i="1"/>
  <c r="Z364" i="1"/>
  <c r="AC365" i="1"/>
  <c r="AE372" i="1"/>
  <c r="AB378" i="1"/>
  <c r="AB385" i="1"/>
  <c r="AI385" i="1" s="1"/>
  <c r="X389" i="1"/>
  <c r="Y398" i="1"/>
  <c r="X400" i="1"/>
  <c r="AC401" i="1"/>
  <c r="AD401" i="1"/>
  <c r="X404" i="1"/>
  <c r="AC405" i="1"/>
  <c r="Y411" i="1"/>
  <c r="AB417" i="1"/>
  <c r="X421" i="1"/>
  <c r="Y430" i="1"/>
  <c r="X432" i="1"/>
  <c r="AC433" i="1"/>
  <c r="AD433" i="1"/>
  <c r="X436" i="1"/>
  <c r="AC437" i="1"/>
  <c r="Y443" i="1"/>
  <c r="AD450" i="1"/>
  <c r="Y450" i="1"/>
  <c r="AB451" i="1"/>
  <c r="AB456" i="1"/>
  <c r="AB468" i="1"/>
  <c r="AC494" i="1"/>
  <c r="X505" i="1"/>
  <c r="AC505" i="1"/>
  <c r="AE507" i="1"/>
  <c r="AC518" i="1"/>
  <c r="AB545" i="1"/>
  <c r="AD5" i="7"/>
  <c r="Y496" i="1"/>
  <c r="AE496" i="1"/>
  <c r="AD499" i="1"/>
  <c r="AB500" i="1"/>
  <c r="AC507" i="1"/>
  <c r="X509" i="1"/>
  <c r="AD512" i="1"/>
  <c r="AC513" i="1"/>
  <c r="AB514" i="1"/>
  <c r="Y519" i="1"/>
  <c r="AC522" i="1"/>
  <c r="AC539" i="1"/>
  <c r="X539" i="1"/>
  <c r="AC542" i="1"/>
  <c r="AF552" i="1"/>
  <c r="X3" i="2"/>
  <c r="AB3" i="2"/>
  <c r="AE7" i="2"/>
  <c r="AC8" i="2"/>
  <c r="X10" i="2"/>
  <c r="AD11" i="2"/>
  <c r="AB11" i="4"/>
  <c r="X11" i="4"/>
  <c r="Y4" i="5"/>
  <c r="Z4" i="5" s="1"/>
  <c r="Y4" i="6"/>
  <c r="AE4" i="6" s="1"/>
  <c r="X4" i="6"/>
  <c r="AC459" i="1"/>
  <c r="Y466" i="1"/>
  <c r="AE466" i="1" s="1"/>
  <c r="AD466" i="1"/>
  <c r="X466" i="1"/>
  <c r="AA472" i="1"/>
  <c r="AH472" i="1" s="1"/>
  <c r="AC475" i="1"/>
  <c r="AD478" i="1"/>
  <c r="AB480" i="1"/>
  <c r="AB487" i="1"/>
  <c r="AC493" i="1"/>
  <c r="X495" i="1"/>
  <c r="AB496" i="1"/>
  <c r="AD500" i="1"/>
  <c r="AB502" i="1"/>
  <c r="X502" i="1"/>
  <c r="AB503" i="1"/>
  <c r="Y509" i="1"/>
  <c r="AB510" i="1"/>
  <c r="AD516" i="1"/>
  <c r="AB516" i="1"/>
  <c r="X516" i="1"/>
  <c r="AC521" i="1"/>
  <c r="X523" i="1"/>
  <c r="AB524" i="1"/>
  <c r="X527" i="1"/>
  <c r="AC527" i="1"/>
  <c r="AC537" i="1"/>
  <c r="AE553" i="1"/>
  <c r="X3" i="3"/>
  <c r="Y3" i="3" s="1"/>
  <c r="AB3" i="3"/>
  <c r="X14" i="3"/>
  <c r="AC14" i="3"/>
  <c r="AB14" i="3"/>
  <c r="AD13" i="4"/>
  <c r="AD10" i="5"/>
  <c r="AC10" i="5"/>
  <c r="Y10" i="5"/>
  <c r="AE10" i="5" s="1"/>
  <c r="X10" i="5"/>
  <c r="AC8" i="7"/>
  <c r="AB4" i="8"/>
  <c r="Z390" i="1"/>
  <c r="X394" i="1"/>
  <c r="AC394" i="1"/>
  <c r="X402" i="1"/>
  <c r="AC402" i="1"/>
  <c r="AE405" i="1"/>
  <c r="AI405" i="1" s="1"/>
  <c r="X410" i="1"/>
  <c r="AC410" i="1"/>
  <c r="Z412" i="1"/>
  <c r="X418" i="1"/>
  <c r="AC418" i="1"/>
  <c r="Z420" i="1"/>
  <c r="AA420" i="1" s="1"/>
  <c r="AH420" i="1" s="1"/>
  <c r="X426" i="1"/>
  <c r="AC426" i="1"/>
  <c r="X434" i="1"/>
  <c r="Y434" i="1" s="1"/>
  <c r="AC434" i="1"/>
  <c r="X442" i="1"/>
  <c r="AD442" i="1" s="1"/>
  <c r="AC442" i="1"/>
  <c r="Z444" i="1"/>
  <c r="AA444" i="1" s="1"/>
  <c r="AH444" i="1" s="1"/>
  <c r="AD458" i="1"/>
  <c r="AE460" i="1"/>
  <c r="Y461" i="1"/>
  <c r="AE461" i="1" s="1"/>
  <c r="AI461" i="1" s="1"/>
  <c r="AC462" i="1"/>
  <c r="AD465" i="1"/>
  <c r="AB467" i="1"/>
  <c r="AE471" i="1"/>
  <c r="Z471" i="1"/>
  <c r="AD475" i="1"/>
  <c r="Y476" i="1"/>
  <c r="X476" i="1"/>
  <c r="AC480" i="1"/>
  <c r="X481" i="1"/>
  <c r="X483" i="1"/>
  <c r="Z486" i="1"/>
  <c r="AF486" i="1" s="1"/>
  <c r="AB486" i="1"/>
  <c r="AC487" i="1"/>
  <c r="X488" i="1"/>
  <c r="AB489" i="1"/>
  <c r="AD492" i="1"/>
  <c r="AC496" i="1"/>
  <c r="AD504" i="1"/>
  <c r="X504" i="1"/>
  <c r="AB505" i="1"/>
  <c r="AB506" i="1"/>
  <c r="X506" i="1"/>
  <c r="AB507" i="1"/>
  <c r="AI507" i="1" s="1"/>
  <c r="Y511" i="1"/>
  <c r="X511" i="1"/>
  <c r="Z511" i="1" s="1"/>
  <c r="X518" i="1"/>
  <c r="Y518" i="1" s="1"/>
  <c r="AE518" i="1" s="1"/>
  <c r="AC525" i="1"/>
  <c r="AC526" i="1"/>
  <c r="AD534" i="1"/>
  <c r="Y534" i="1"/>
  <c r="Z534" i="1" s="1"/>
  <c r="X534" i="1"/>
  <c r="AD537" i="1"/>
  <c r="Z537" i="1"/>
  <c r="AB538" i="1"/>
  <c r="Z546" i="1"/>
  <c r="X4" i="3"/>
  <c r="AC4" i="3"/>
  <c r="AC2" i="4"/>
  <c r="Z196" i="1"/>
  <c r="Y201" i="1"/>
  <c r="Z201" i="1" s="1"/>
  <c r="Z212" i="1"/>
  <c r="Z228" i="1"/>
  <c r="Y249" i="1"/>
  <c r="Y265" i="1"/>
  <c r="Z276" i="1"/>
  <c r="Y281" i="1"/>
  <c r="Z292" i="1"/>
  <c r="Y313" i="1"/>
  <c r="AA343" i="1"/>
  <c r="AH343" i="1" s="1"/>
  <c r="X346" i="1"/>
  <c r="AC346" i="1"/>
  <c r="AB354" i="1"/>
  <c r="X363" i="1"/>
  <c r="AB366" i="1"/>
  <c r="X371" i="1"/>
  <c r="AB374" i="1"/>
  <c r="AD376" i="1"/>
  <c r="X379" i="1"/>
  <c r="AB382" i="1"/>
  <c r="AD384" i="1"/>
  <c r="X387" i="1"/>
  <c r="AD387" i="1" s="1"/>
  <c r="AB390" i="1"/>
  <c r="AI390" i="1" s="1"/>
  <c r="AD392" i="1"/>
  <c r="X395" i="1"/>
  <c r="AD395" i="1" s="1"/>
  <c r="AB398" i="1"/>
  <c r="X403" i="1"/>
  <c r="AD403" i="1" s="1"/>
  <c r="AB406" i="1"/>
  <c r="AD408" i="1"/>
  <c r="X411" i="1"/>
  <c r="AB414" i="1"/>
  <c r="X419" i="1"/>
  <c r="AB422" i="1"/>
  <c r="X427" i="1"/>
  <c r="AB430" i="1"/>
  <c r="AD432" i="1"/>
  <c r="X435" i="1"/>
  <c r="AB438" i="1"/>
  <c r="AD440" i="1"/>
  <c r="X443" i="1"/>
  <c r="Z443" i="1" s="1"/>
  <c r="AB446" i="1"/>
  <c r="X448" i="1"/>
  <c r="Z449" i="1"/>
  <c r="AA449" i="1" s="1"/>
  <c r="AH449" i="1" s="1"/>
  <c r="X451" i="1"/>
  <c r="X454" i="1"/>
  <c r="AC456" i="1"/>
  <c r="AE458" i="1"/>
  <c r="AB460" i="1"/>
  <c r="AD462" i="1"/>
  <c r="X463" i="1"/>
  <c r="AF463" i="1" s="1"/>
  <c r="AB464" i="1"/>
  <c r="X468" i="1"/>
  <c r="AB469" i="1"/>
  <c r="AC472" i="1"/>
  <c r="AC473" i="1"/>
  <c r="X473" i="1"/>
  <c r="AE475" i="1"/>
  <c r="AI475" i="1" s="1"/>
  <c r="AB478" i="1"/>
  <c r="AD480" i="1"/>
  <c r="AD481" i="1"/>
  <c r="AC482" i="1"/>
  <c r="AD487" i="1"/>
  <c r="Y488" i="1"/>
  <c r="AD488" i="1"/>
  <c r="Y490" i="1"/>
  <c r="X490" i="1"/>
  <c r="AB491" i="1"/>
  <c r="AC498" i="1"/>
  <c r="Y499" i="1"/>
  <c r="X508" i="1"/>
  <c r="X513" i="1"/>
  <c r="X515" i="1"/>
  <c r="Y515" i="1" s="1"/>
  <c r="AF515" i="1"/>
  <c r="AB518" i="1"/>
  <c r="AC519" i="1"/>
  <c r="X520" i="1"/>
  <c r="AB521" i="1"/>
  <c r="Z529" i="1"/>
  <c r="AD530" i="1"/>
  <c r="AD543" i="1"/>
  <c r="AF548" i="1"/>
  <c r="AC551" i="1"/>
  <c r="AD552" i="1"/>
  <c r="Z553" i="1"/>
  <c r="AC6" i="2"/>
  <c r="AB10" i="2"/>
  <c r="Y4" i="4"/>
  <c r="AD4" i="4"/>
  <c r="X4" i="4"/>
  <c r="AB15" i="4"/>
  <c r="AF5" i="7"/>
  <c r="AD456" i="1"/>
  <c r="X457" i="1"/>
  <c r="AB458" i="1"/>
  <c r="AD459" i="1"/>
  <c r="Y460" i="1"/>
  <c r="X460" i="1"/>
  <c r="AB466" i="1"/>
  <c r="AI466" i="1" s="1"/>
  <c r="AD467" i="1"/>
  <c r="AB471" i="1"/>
  <c r="AD477" i="1"/>
  <c r="X478" i="1"/>
  <c r="AE480" i="1"/>
  <c r="AC484" i="1"/>
  <c r="AC491" i="1"/>
  <c r="AB497" i="1"/>
  <c r="AC500" i="1"/>
  <c r="AC501" i="1"/>
  <c r="X501" i="1"/>
  <c r="AD505" i="1"/>
  <c r="AD519" i="1"/>
  <c r="Y522" i="1"/>
  <c r="Z522" i="1" s="1"/>
  <c r="X522" i="1"/>
  <c r="AE522" i="1" s="1"/>
  <c r="AI522" i="1" s="1"/>
  <c r="AA534" i="1"/>
  <c r="AH534" i="1" s="1"/>
  <c r="AB534" i="1"/>
  <c r="AC538" i="1"/>
  <c r="AB14" i="5"/>
  <c r="AD14" i="5"/>
  <c r="AD6" i="6"/>
  <c r="AD9" i="7"/>
  <c r="AB12" i="8"/>
  <c r="AC189" i="1"/>
  <c r="AB194" i="1"/>
  <c r="AC205" i="1"/>
  <c r="AB210" i="1"/>
  <c r="AC221" i="1"/>
  <c r="AB226" i="1"/>
  <c r="AI226" i="1" s="1"/>
  <c r="AC237" i="1"/>
  <c r="AB242" i="1"/>
  <c r="AC253" i="1"/>
  <c r="AB258" i="1"/>
  <c r="AC269" i="1"/>
  <c r="AB274" i="1"/>
  <c r="AC285" i="1"/>
  <c r="AB290" i="1"/>
  <c r="AC301" i="1"/>
  <c r="AB306" i="1"/>
  <c r="AC317" i="1"/>
  <c r="Z324" i="1"/>
  <c r="AD325" i="1"/>
  <c r="Z332" i="1"/>
  <c r="AD333" i="1"/>
  <c r="X347" i="1"/>
  <c r="Y349" i="1"/>
  <c r="AD349" i="1"/>
  <c r="X350" i="1"/>
  <c r="AC357" i="1"/>
  <c r="AB358" i="1"/>
  <c r="Y369" i="1"/>
  <c r="AE369" i="1" s="1"/>
  <c r="Y377" i="1"/>
  <c r="Y385" i="1"/>
  <c r="AE385" i="1" s="1"/>
  <c r="AF387" i="1"/>
  <c r="Y393" i="1"/>
  <c r="Y401" i="1"/>
  <c r="Y417" i="1"/>
  <c r="Y425" i="1"/>
  <c r="AF425" i="1" s="1"/>
  <c r="Y433" i="1"/>
  <c r="AE433" i="1" s="1"/>
  <c r="AA443" i="1"/>
  <c r="AC447" i="1"/>
  <c r="AB447" i="1"/>
  <c r="X447" i="1"/>
  <c r="AC449" i="1"/>
  <c r="AD452" i="1"/>
  <c r="X453" i="1"/>
  <c r="Y454" i="1"/>
  <c r="AE454" i="1" s="1"/>
  <c r="Y457" i="1"/>
  <c r="AB457" i="1"/>
  <c r="Z460" i="1"/>
  <c r="AB462" i="1"/>
  <c r="Y463" i="1"/>
  <c r="AA463" i="1" s="1"/>
  <c r="AD464" i="1"/>
  <c r="Y465" i="1"/>
  <c r="AC465" i="1"/>
  <c r="AC466" i="1"/>
  <c r="AB470" i="1"/>
  <c r="Y475" i="1"/>
  <c r="X475" i="1"/>
  <c r="AB479" i="1"/>
  <c r="X480" i="1"/>
  <c r="AB490" i="1"/>
  <c r="X494" i="1"/>
  <c r="AC502" i="1"/>
  <c r="AB504" i="1"/>
  <c r="AB511" i="1"/>
  <c r="AE515" i="1"/>
  <c r="Z515" i="1"/>
  <c r="AC516" i="1"/>
  <c r="AC523" i="1"/>
  <c r="X524" i="1"/>
  <c r="AB530" i="1"/>
  <c r="AD541" i="1"/>
  <c r="AD546" i="1"/>
  <c r="AE551" i="1"/>
  <c r="AC3" i="2"/>
  <c r="AE5" i="2"/>
  <c r="AE9" i="3"/>
  <c r="AC5" i="4"/>
  <c r="AC11" i="4"/>
  <c r="AB14" i="4"/>
  <c r="X14" i="4"/>
  <c r="AC14" i="4"/>
  <c r="Y12" i="5"/>
  <c r="AD12" i="5"/>
  <c r="X12" i="5"/>
  <c r="Y209" i="1"/>
  <c r="Y225" i="1"/>
  <c r="Z236" i="1"/>
  <c r="AF236" i="1" s="1"/>
  <c r="Y241" i="1"/>
  <c r="Z252" i="1"/>
  <c r="Y273" i="1"/>
  <c r="Y289" i="1"/>
  <c r="Z300" i="1"/>
  <c r="Y305" i="1"/>
  <c r="X326" i="1"/>
  <c r="AA332" i="1"/>
  <c r="AH332" i="1" s="1"/>
  <c r="X334" i="1"/>
  <c r="X342" i="1"/>
  <c r="AB346" i="1"/>
  <c r="X354" i="1"/>
  <c r="AC354" i="1"/>
  <c r="AE355" i="1"/>
  <c r="X366" i="1"/>
  <c r="Z369" i="1"/>
  <c r="X374" i="1"/>
  <c r="AE374" i="1" s="1"/>
  <c r="AF374" i="1"/>
  <c r="Z377" i="1"/>
  <c r="X382" i="1"/>
  <c r="Z385" i="1"/>
  <c r="X390" i="1"/>
  <c r="AE390" i="1" s="1"/>
  <c r="Z392" i="1"/>
  <c r="AE392" i="1"/>
  <c r="X398" i="1"/>
  <c r="X406" i="1"/>
  <c r="Z408" i="1"/>
  <c r="AE408" i="1"/>
  <c r="AI408" i="1" s="1"/>
  <c r="X414" i="1"/>
  <c r="Z417" i="1"/>
  <c r="X422" i="1"/>
  <c r="Z425" i="1"/>
  <c r="X430" i="1"/>
  <c r="X438" i="1"/>
  <c r="Y438" i="1" s="1"/>
  <c r="Z438" i="1" s="1"/>
  <c r="Z440" i="1"/>
  <c r="AF440" i="1" s="1"/>
  <c r="AE440" i="1"/>
  <c r="AI440" i="1" s="1"/>
  <c r="X446" i="1"/>
  <c r="AC448" i="1"/>
  <c r="AB452" i="1"/>
  <c r="AB454" i="1"/>
  <c r="X456" i="1"/>
  <c r="AE457" i="1"/>
  <c r="X459" i="1"/>
  <c r="AE459" i="1" s="1"/>
  <c r="AI459" i="1" s="1"/>
  <c r="AB463" i="1"/>
  <c r="X464" i="1"/>
  <c r="Y467" i="1"/>
  <c r="AA467" i="1" s="1"/>
  <c r="AC468" i="1"/>
  <c r="X469" i="1"/>
  <c r="AD479" i="1"/>
  <c r="AC481" i="1"/>
  <c r="AB482" i="1"/>
  <c r="AC483" i="1"/>
  <c r="Z487" i="1"/>
  <c r="AA487" i="1" s="1"/>
  <c r="AH487" i="1" s="1"/>
  <c r="Z496" i="1"/>
  <c r="AB498" i="1"/>
  <c r="X498" i="1"/>
  <c r="AB501" i="1"/>
  <c r="Y507" i="1"/>
  <c r="AC508" i="1"/>
  <c r="AC509" i="1"/>
  <c r="AC510" i="1"/>
  <c r="AB513" i="1"/>
  <c r="AB528" i="1"/>
  <c r="AC547" i="1"/>
  <c r="Y549" i="1"/>
  <c r="AC549" i="1"/>
  <c r="X549" i="1"/>
  <c r="AB2" i="2"/>
  <c r="AB8" i="2"/>
  <c r="AE2" i="3"/>
  <c r="Y6" i="3"/>
  <c r="X6" i="3"/>
  <c r="Z6" i="3" s="1"/>
  <c r="AD2" i="5"/>
  <c r="AC2" i="5"/>
  <c r="AD13" i="5"/>
  <c r="AC13" i="5"/>
  <c r="Y13" i="5"/>
  <c r="X13" i="5"/>
  <c r="AE552" i="1"/>
  <c r="X553" i="1"/>
  <c r="AD553" i="1" s="1"/>
  <c r="AF553" i="1"/>
  <c r="Y5" i="2"/>
  <c r="AD5" i="2"/>
  <c r="X9" i="2"/>
  <c r="X13" i="2"/>
  <c r="X2" i="3"/>
  <c r="Y2" i="3" s="1"/>
  <c r="AC5" i="3"/>
  <c r="AF6" i="3"/>
  <c r="AF10" i="3"/>
  <c r="AC4" i="4"/>
  <c r="AB3" i="5"/>
  <c r="X3" i="5"/>
  <c r="AD11" i="5"/>
  <c r="AC4" i="6"/>
  <c r="AC5" i="6"/>
  <c r="AB10" i="6"/>
  <c r="Z11" i="14"/>
  <c r="X474" i="1"/>
  <c r="AD474" i="1" s="1"/>
  <c r="X485" i="1"/>
  <c r="Y492" i="1"/>
  <c r="AC497" i="1"/>
  <c r="AE499" i="1"/>
  <c r="AI499" i="1" s="1"/>
  <c r="AD515" i="1"/>
  <c r="X517" i="1"/>
  <c r="AB527" i="1"/>
  <c r="AB531" i="1"/>
  <c r="AC534" i="1"/>
  <c r="X538" i="1"/>
  <c r="AB539" i="1"/>
  <c r="AC545" i="1"/>
  <c r="Y553" i="1"/>
  <c r="Y3" i="2"/>
  <c r="AB4" i="2"/>
  <c r="AB5" i="2"/>
  <c r="AB7" i="2"/>
  <c r="AC10" i="2"/>
  <c r="X12" i="2"/>
  <c r="AC14" i="2"/>
  <c r="AE6" i="3"/>
  <c r="Z10" i="3"/>
  <c r="AA10" i="3"/>
  <c r="AA11" i="3"/>
  <c r="AE13" i="3"/>
  <c r="AD13" i="3"/>
  <c r="Z13" i="3"/>
  <c r="X6" i="4"/>
  <c r="AB7" i="4"/>
  <c r="AC12" i="4"/>
  <c r="AD7" i="5"/>
  <c r="AC7" i="5"/>
  <c r="X7" i="5"/>
  <c r="AB8" i="5"/>
  <c r="AC14" i="5"/>
  <c r="Y15" i="5"/>
  <c r="AB3" i="7"/>
  <c r="AC7" i="7"/>
  <c r="Y7" i="7"/>
  <c r="X7" i="7"/>
  <c r="Y15" i="7"/>
  <c r="AE6" i="13"/>
  <c r="Z467" i="1"/>
  <c r="Y472" i="1"/>
  <c r="AE486" i="1"/>
  <c r="AD490" i="1"/>
  <c r="X496" i="1"/>
  <c r="AF496" i="1" s="1"/>
  <c r="Z499" i="1"/>
  <c r="AD522" i="1"/>
  <c r="AC532" i="1"/>
  <c r="X537" i="1"/>
  <c r="Y542" i="1"/>
  <c r="Z542" i="1" s="1"/>
  <c r="X542" i="1"/>
  <c r="AB544" i="1"/>
  <c r="AB546" i="1"/>
  <c r="AE547" i="1"/>
  <c r="AI547" i="1" s="1"/>
  <c r="AC548" i="1"/>
  <c r="AC5" i="2"/>
  <c r="Y7" i="2"/>
  <c r="X7" i="2"/>
  <c r="AB9" i="2"/>
  <c r="AB13" i="2"/>
  <c r="Y15" i="2"/>
  <c r="AE15" i="2" s="1"/>
  <c r="AB7" i="3"/>
  <c r="AD10" i="3"/>
  <c r="X12" i="3"/>
  <c r="AB8" i="4"/>
  <c r="X8" i="4"/>
  <c r="AC8" i="4"/>
  <c r="AC13" i="4"/>
  <c r="AC8" i="5"/>
  <c r="AC9" i="5"/>
  <c r="X9" i="5"/>
  <c r="AD15" i="5"/>
  <c r="AC2" i="6"/>
  <c r="Y11" i="6"/>
  <c r="AB11" i="6"/>
  <c r="X11" i="6"/>
  <c r="AC14" i="6"/>
  <c r="AB14" i="6"/>
  <c r="Y14" i="6"/>
  <c r="X14" i="6"/>
  <c r="AE14" i="6" s="1"/>
  <c r="AC15" i="6"/>
  <c r="AC3" i="7"/>
  <c r="Z10" i="7"/>
  <c r="AB6" i="8"/>
  <c r="AC5" i="10"/>
  <c r="AD5" i="10"/>
  <c r="X5" i="10"/>
  <c r="X461" i="1"/>
  <c r="X470" i="1"/>
  <c r="AD471" i="1"/>
  <c r="Z472" i="1"/>
  <c r="X477" i="1"/>
  <c r="Y479" i="1"/>
  <c r="Y482" i="1"/>
  <c r="X482" i="1"/>
  <c r="AD482" i="1" s="1"/>
  <c r="X489" i="1"/>
  <c r="AE489" i="1" s="1"/>
  <c r="X493" i="1"/>
  <c r="AA499" i="1"/>
  <c r="Y500" i="1"/>
  <c r="AE500" i="1" s="1"/>
  <c r="X500" i="1"/>
  <c r="X503" i="1"/>
  <c r="X507" i="1"/>
  <c r="Y510" i="1"/>
  <c r="AE510" i="1" s="1"/>
  <c r="AC512" i="1"/>
  <c r="X514" i="1"/>
  <c r="X521" i="1"/>
  <c r="Y521" i="1" s="1"/>
  <c r="X525" i="1"/>
  <c r="AC528" i="1"/>
  <c r="AC529" i="1"/>
  <c r="AD532" i="1"/>
  <c r="Y541" i="1"/>
  <c r="AB543" i="1"/>
  <c r="Y546" i="1"/>
  <c r="X546" i="1"/>
  <c r="AF546" i="1" s="1"/>
  <c r="AD548" i="1"/>
  <c r="X550" i="1"/>
  <c r="Y551" i="1"/>
  <c r="X551" i="1"/>
  <c r="AF551" i="1" s="1"/>
  <c r="AA552" i="1"/>
  <c r="AH552" i="1" s="1"/>
  <c r="AB553" i="1"/>
  <c r="AC4" i="2"/>
  <c r="AC9" i="2"/>
  <c r="AC11" i="2"/>
  <c r="AC13" i="2"/>
  <c r="AC2" i="3"/>
  <c r="AC7" i="3"/>
  <c r="Z9" i="3"/>
  <c r="AA9" i="3" s="1"/>
  <c r="Y9" i="3"/>
  <c r="AB10" i="3"/>
  <c r="AD12" i="3"/>
  <c r="Y12" i="3"/>
  <c r="AD14" i="3"/>
  <c r="AB15" i="3"/>
  <c r="X15" i="3"/>
  <c r="X3" i="4"/>
  <c r="AD3" i="4" s="1"/>
  <c r="AB4" i="4"/>
  <c r="AB5" i="4"/>
  <c r="AC7" i="4"/>
  <c r="AB9" i="4"/>
  <c r="AD14" i="4"/>
  <c r="AB2" i="5"/>
  <c r="X4" i="5"/>
  <c r="AF4" i="5" s="1"/>
  <c r="AE12" i="5"/>
  <c r="X7" i="6"/>
  <c r="X9" i="6"/>
  <c r="Y9" i="6" s="1"/>
  <c r="Z9" i="6" s="1"/>
  <c r="AB13" i="6"/>
  <c r="Y5" i="7"/>
  <c r="AC6" i="7"/>
  <c r="AB9" i="7"/>
  <c r="Y14" i="12"/>
  <c r="AC460" i="1"/>
  <c r="AB465" i="1"/>
  <c r="AC476" i="1"/>
  <c r="AB485" i="1"/>
  <c r="AB488" i="1"/>
  <c r="AD491" i="1"/>
  <c r="AB495" i="1"/>
  <c r="X497" i="1"/>
  <c r="Z507" i="1"/>
  <c r="AB517" i="1"/>
  <c r="AB520" i="1"/>
  <c r="AD523" i="1"/>
  <c r="AC530" i="1"/>
  <c r="X536" i="1"/>
  <c r="Y537" i="1"/>
  <c r="AE537" i="1" s="1"/>
  <c r="X540" i="1"/>
  <c r="AE548" i="1"/>
  <c r="AI548" i="1" s="1"/>
  <c r="AB552" i="1"/>
  <c r="AI552" i="1" s="1"/>
  <c r="AC553" i="1"/>
  <c r="Y6" i="2"/>
  <c r="AD9" i="2"/>
  <c r="AB12" i="2"/>
  <c r="AC6" i="3"/>
  <c r="Z12" i="3"/>
  <c r="AA12" i="3" s="1"/>
  <c r="AC15" i="3"/>
  <c r="X5" i="4"/>
  <c r="AB6" i="4"/>
  <c r="X10" i="4"/>
  <c r="AB10" i="4"/>
  <c r="X12" i="4"/>
  <c r="AB13" i="4"/>
  <c r="AC3" i="5"/>
  <c r="AB6" i="5"/>
  <c r="X6" i="5"/>
  <c r="AD6" i="5"/>
  <c r="AC12" i="5"/>
  <c r="AD12" i="6"/>
  <c r="X12" i="6"/>
  <c r="AC13" i="6"/>
  <c r="AD6" i="7"/>
  <c r="AC9" i="7"/>
  <c r="AE10" i="7"/>
  <c r="Y9" i="12"/>
  <c r="AE9" i="12" s="1"/>
  <c r="Y464" i="1"/>
  <c r="Z475" i="1"/>
  <c r="Y480" i="1"/>
  <c r="AA486" i="1"/>
  <c r="AH486" i="1" s="1"/>
  <c r="X512" i="1"/>
  <c r="X528" i="1"/>
  <c r="X529" i="1"/>
  <c r="Y529" i="1" s="1"/>
  <c r="X531" i="1"/>
  <c r="Y532" i="1"/>
  <c r="Y533" i="1"/>
  <c r="X533" i="1"/>
  <c r="X535" i="1"/>
  <c r="AB537" i="1"/>
  <c r="X544" i="1"/>
  <c r="AD547" i="1"/>
  <c r="Y548" i="1"/>
  <c r="Z548" i="1" s="1"/>
  <c r="AB550" i="1"/>
  <c r="AB551" i="1"/>
  <c r="Z5" i="2"/>
  <c r="AD8" i="2"/>
  <c r="AB11" i="2"/>
  <c r="AD12" i="2"/>
  <c r="AC15" i="2"/>
  <c r="AD3" i="3"/>
  <c r="AB4" i="3"/>
  <c r="AC9" i="3"/>
  <c r="AF9" i="3"/>
  <c r="AE10" i="3"/>
  <c r="X11" i="3"/>
  <c r="AD11" i="3" s="1"/>
  <c r="AB11" i="3"/>
  <c r="AB3" i="4"/>
  <c r="Y12" i="4"/>
  <c r="Z10" i="5"/>
  <c r="AC11" i="5"/>
  <c r="Z14" i="5"/>
  <c r="AB5" i="6"/>
  <c r="AB5" i="7"/>
  <c r="Z11" i="7"/>
  <c r="AD12" i="7"/>
  <c r="AC14" i="7"/>
  <c r="X14" i="7"/>
  <c r="AC4" i="8"/>
  <c r="AD8" i="8"/>
  <c r="Y540" i="1"/>
  <c r="AE540" i="1" s="1"/>
  <c r="AI540" i="1" s="1"/>
  <c r="Z551" i="1"/>
  <c r="AA551" i="1" s="1"/>
  <c r="AH551" i="1" s="1"/>
  <c r="X8" i="2"/>
  <c r="AF8" i="2"/>
  <c r="X14" i="2"/>
  <c r="X8" i="3"/>
  <c r="AC13" i="3"/>
  <c r="AD9" i="4"/>
  <c r="X13" i="4"/>
  <c r="AE13" i="4" s="1"/>
  <c r="X8" i="5"/>
  <c r="AD8" i="5" s="1"/>
  <c r="AB10" i="5"/>
  <c r="AB12" i="5"/>
  <c r="X2" i="6"/>
  <c r="Y2" i="6" s="1"/>
  <c r="AB4" i="6"/>
  <c r="AD5" i="6"/>
  <c r="AD7" i="6"/>
  <c r="Y7" i="6"/>
  <c r="Z7" i="6" s="1"/>
  <c r="AB9" i="6"/>
  <c r="Y13" i="6"/>
  <c r="X3" i="7"/>
  <c r="Y3" i="7" s="1"/>
  <c r="AB4" i="7"/>
  <c r="AD15" i="7"/>
  <c r="AB3" i="8"/>
  <c r="AB5" i="8"/>
  <c r="Y8" i="8"/>
  <c r="AB8" i="8"/>
  <c r="AD13" i="11"/>
  <c r="AD13" i="12"/>
  <c r="Y531" i="1"/>
  <c r="Z540" i="1"/>
  <c r="X545" i="1"/>
  <c r="Y547" i="1"/>
  <c r="AA547" i="1" s="1"/>
  <c r="AH547" i="1" s="1"/>
  <c r="X2" i="2"/>
  <c r="X4" i="2"/>
  <c r="X6" i="2"/>
  <c r="AD6" i="2" s="1"/>
  <c r="AC7" i="2"/>
  <c r="Y8" i="2"/>
  <c r="Z8" i="2" s="1"/>
  <c r="AD2" i="3"/>
  <c r="AD6" i="3"/>
  <c r="AC10" i="3"/>
  <c r="Z11" i="3"/>
  <c r="AF11" i="3" s="1"/>
  <c r="Y11" i="3"/>
  <c r="X2" i="4"/>
  <c r="AD5" i="4"/>
  <c r="Y10" i="4"/>
  <c r="Y11" i="4"/>
  <c r="AD12" i="4"/>
  <c r="X15" i="4"/>
  <c r="AD4" i="5"/>
  <c r="Y6" i="5"/>
  <c r="Z6" i="5" s="1"/>
  <c r="AE13" i="5"/>
  <c r="AB15" i="5"/>
  <c r="AB6" i="6"/>
  <c r="Z6" i="7"/>
  <c r="AF6" i="7" s="1"/>
  <c r="AB2" i="8"/>
  <c r="AC3" i="8"/>
  <c r="X14" i="8"/>
  <c r="Y13" i="9"/>
  <c r="AC13" i="9"/>
  <c r="AD6" i="10"/>
  <c r="X6" i="10"/>
  <c r="AC544" i="1"/>
  <c r="Z547" i="1"/>
  <c r="AB549" i="1"/>
  <c r="X11" i="2"/>
  <c r="Y11" i="2" s="1"/>
  <c r="X15" i="2"/>
  <c r="AD15" i="2" s="1"/>
  <c r="X5" i="3"/>
  <c r="Y13" i="4"/>
  <c r="Z13" i="4" s="1"/>
  <c r="X2" i="5"/>
  <c r="X5" i="5"/>
  <c r="AB7" i="5"/>
  <c r="AB9" i="5"/>
  <c r="AE14" i="5"/>
  <c r="Z2" i="6"/>
  <c r="AD4" i="6"/>
  <c r="Y6" i="6"/>
  <c r="AE6" i="6" s="1"/>
  <c r="X6" i="6"/>
  <c r="AB8" i="6"/>
  <c r="X15" i="6"/>
  <c r="AB2" i="7"/>
  <c r="AC5" i="7"/>
  <c r="X5" i="7"/>
  <c r="Z5" i="7" s="1"/>
  <c r="AD7" i="7"/>
  <c r="AC11" i="7"/>
  <c r="X11" i="7"/>
  <c r="Y11" i="7" s="1"/>
  <c r="X13" i="7"/>
  <c r="AC13" i="7"/>
  <c r="X15" i="7"/>
  <c r="AA15" i="7" s="1"/>
  <c r="AB15" i="7"/>
  <c r="AC2" i="8"/>
  <c r="AB3" i="9"/>
  <c r="AD3" i="9"/>
  <c r="AC3" i="9"/>
  <c r="Z3" i="9"/>
  <c r="AD8" i="10"/>
  <c r="AC14" i="10"/>
  <c r="Y14" i="10"/>
  <c r="AA6" i="15"/>
  <c r="AA8" i="8"/>
  <c r="AE8" i="8"/>
  <c r="Y5" i="11"/>
  <c r="Z5" i="11" s="1"/>
  <c r="AB3" i="12"/>
  <c r="AD8" i="12"/>
  <c r="AB14" i="8"/>
  <c r="Z15" i="8"/>
  <c r="Y6" i="9"/>
  <c r="Z6" i="9" s="1"/>
  <c r="X6" i="9"/>
  <c r="AB10" i="10"/>
  <c r="AB3" i="17"/>
  <c r="Y3" i="17"/>
  <c r="AD15" i="8"/>
  <c r="AD4" i="10"/>
  <c r="X4" i="10"/>
  <c r="Y4" i="10" s="1"/>
  <c r="AE4" i="10" s="1"/>
  <c r="AC14" i="11"/>
  <c r="Y7" i="12"/>
  <c r="AD15" i="12"/>
  <c r="AC488" i="1"/>
  <c r="AB493" i="1"/>
  <c r="AC504" i="1"/>
  <c r="AB509" i="1"/>
  <c r="AC520" i="1"/>
  <c r="AB525" i="1"/>
  <c r="AC536" i="1"/>
  <c r="AB541" i="1"/>
  <c r="AC552" i="1"/>
  <c r="AG552" i="1" s="1"/>
  <c r="AD4" i="2"/>
  <c r="AA6" i="3"/>
  <c r="X7" i="3"/>
  <c r="AE11" i="3"/>
  <c r="AC12" i="3"/>
  <c r="AD2" i="4"/>
  <c r="X7" i="4"/>
  <c r="X9" i="4"/>
  <c r="AD15" i="4"/>
  <c r="Y11" i="5"/>
  <c r="AB13" i="5"/>
  <c r="AC15" i="5"/>
  <c r="AC6" i="6"/>
  <c r="X8" i="6"/>
  <c r="AC8" i="6"/>
  <c r="AD9" i="6"/>
  <c r="AB12" i="6"/>
  <c r="AE13" i="6"/>
  <c r="AE6" i="7"/>
  <c r="Y10" i="7"/>
  <c r="AC10" i="7"/>
  <c r="AE12" i="7"/>
  <c r="Z12" i="7"/>
  <c r="Y3" i="8"/>
  <c r="X10" i="8"/>
  <c r="X12" i="9"/>
  <c r="AC12" i="9"/>
  <c r="AB12" i="9"/>
  <c r="AG12" i="11"/>
  <c r="Y12" i="13"/>
  <c r="AD4" i="14"/>
  <c r="AD13" i="8"/>
  <c r="AC14" i="8"/>
  <c r="AB7" i="9"/>
  <c r="AC8" i="9"/>
  <c r="X3" i="10"/>
  <c r="AC7" i="10"/>
  <c r="AB8" i="10"/>
  <c r="AC13" i="10"/>
  <c r="Y4" i="11"/>
  <c r="X4" i="11"/>
  <c r="AE4" i="11" s="1"/>
  <c r="AE6" i="11"/>
  <c r="X8" i="14"/>
  <c r="Y13" i="15"/>
  <c r="Y10" i="16"/>
  <c r="AB10" i="16"/>
  <c r="X10" i="16"/>
  <c r="AC3" i="17"/>
  <c r="Y10" i="17"/>
  <c r="AE10" i="17" s="1"/>
  <c r="AC7" i="8"/>
  <c r="AC8" i="8"/>
  <c r="AB9" i="8"/>
  <c r="AB10" i="8"/>
  <c r="AB11" i="8"/>
  <c r="AC13" i="8"/>
  <c r="AE15" i="8"/>
  <c r="Y2" i="9"/>
  <c r="AF11" i="9"/>
  <c r="AD2" i="10"/>
  <c r="AB6" i="10"/>
  <c r="AB7" i="10"/>
  <c r="AC9" i="10"/>
  <c r="X12" i="10"/>
  <c r="AF6" i="11"/>
  <c r="AF12" i="11"/>
  <c r="AB13" i="11"/>
  <c r="X3" i="12"/>
  <c r="AD3" i="12" s="1"/>
  <c r="AB4" i="12"/>
  <c r="AC9" i="12"/>
  <c r="AD10" i="12"/>
  <c r="Y8" i="13"/>
  <c r="X8" i="13"/>
  <c r="X11" i="13"/>
  <c r="AC11" i="13"/>
  <c r="AD2" i="15"/>
  <c r="Y10" i="20"/>
  <c r="X15" i="8"/>
  <c r="AF15" i="8"/>
  <c r="Z2" i="9"/>
  <c r="AB2" i="9"/>
  <c r="X4" i="9"/>
  <c r="AC7" i="9"/>
  <c r="AB10" i="9"/>
  <c r="AB3" i="10"/>
  <c r="AB5" i="10"/>
  <c r="X11" i="10"/>
  <c r="AB11" i="10"/>
  <c r="AB13" i="10"/>
  <c r="AB2" i="11"/>
  <c r="AD4" i="11"/>
  <c r="AC10" i="11"/>
  <c r="X10" i="11"/>
  <c r="AC7" i="13"/>
  <c r="AB13" i="13"/>
  <c r="AC8" i="15"/>
  <c r="AB8" i="15"/>
  <c r="AC11" i="15"/>
  <c r="AB11" i="15"/>
  <c r="AB2" i="16"/>
  <c r="X2" i="16"/>
  <c r="Y2" i="16" s="1"/>
  <c r="AC2" i="16"/>
  <c r="AD11" i="6"/>
  <c r="Z14" i="6"/>
  <c r="AD2" i="8"/>
  <c r="X4" i="8"/>
  <c r="AC10" i="8"/>
  <c r="AD11" i="8"/>
  <c r="AA2" i="9"/>
  <c r="X3" i="9"/>
  <c r="X10" i="9"/>
  <c r="Y11" i="9"/>
  <c r="Z11" i="9" s="1"/>
  <c r="AA11" i="9"/>
  <c r="AD3" i="10"/>
  <c r="AC4" i="10"/>
  <c r="AC6" i="10"/>
  <c r="AD7" i="10"/>
  <c r="AE8" i="10"/>
  <c r="Z2" i="11"/>
  <c r="AE2" i="11"/>
  <c r="AB4" i="11"/>
  <c r="AC6" i="11"/>
  <c r="AB12" i="11"/>
  <c r="X14" i="11"/>
  <c r="Y14" i="11" s="1"/>
  <c r="Y5" i="12"/>
  <c r="AC6" i="12"/>
  <c r="Y8" i="12"/>
  <c r="AB8" i="12"/>
  <c r="AC13" i="12"/>
  <c r="AC2" i="13"/>
  <c r="AB4" i="13"/>
  <c r="Z4" i="13"/>
  <c r="AC10" i="13"/>
  <c r="AC6" i="14"/>
  <c r="AB12" i="14"/>
  <c r="AD11" i="15"/>
  <c r="AC4" i="16"/>
  <c r="AE9" i="18"/>
  <c r="Y6" i="21"/>
  <c r="AC11" i="6"/>
  <c r="AC12" i="6"/>
  <c r="X2" i="7"/>
  <c r="Y2" i="7" s="1"/>
  <c r="AB6" i="7"/>
  <c r="X8" i="7"/>
  <c r="AD8" i="7" s="1"/>
  <c r="AD11" i="7"/>
  <c r="AB12" i="7"/>
  <c r="AB13" i="7"/>
  <c r="Z15" i="7"/>
  <c r="Z2" i="8"/>
  <c r="Y2" i="8"/>
  <c r="AF2" i="8" s="1"/>
  <c r="AD3" i="8"/>
  <c r="Y5" i="8"/>
  <c r="X5" i="8"/>
  <c r="AE5" i="8" s="1"/>
  <c r="Y15" i="8"/>
  <c r="AA15" i="8"/>
  <c r="AC4" i="9"/>
  <c r="AB5" i="9"/>
  <c r="Y2" i="10"/>
  <c r="Z2" i="10" s="1"/>
  <c r="X2" i="10"/>
  <c r="AC3" i="10"/>
  <c r="X10" i="10"/>
  <c r="AB12" i="10"/>
  <c r="X5" i="11"/>
  <c r="AF5" i="11"/>
  <c r="AA12" i="11"/>
  <c r="AE12" i="11"/>
  <c r="AD12" i="11"/>
  <c r="AB14" i="11"/>
  <c r="AB5" i="12"/>
  <c r="X7" i="12"/>
  <c r="Y10" i="12"/>
  <c r="Z10" i="12" s="1"/>
  <c r="AE15" i="12"/>
  <c r="AC8" i="14"/>
  <c r="AC11" i="16"/>
  <c r="AB11" i="16"/>
  <c r="Z3" i="18"/>
  <c r="X11" i="5"/>
  <c r="AE11" i="5" s="1"/>
  <c r="Y14" i="5"/>
  <c r="AA14" i="5" s="1"/>
  <c r="X3" i="6"/>
  <c r="X4" i="7"/>
  <c r="AE5" i="7"/>
  <c r="AB7" i="7"/>
  <c r="Y9" i="7"/>
  <c r="X9" i="7"/>
  <c r="X10" i="7"/>
  <c r="AD10" i="7" s="1"/>
  <c r="AB14" i="7"/>
  <c r="Y7" i="8"/>
  <c r="X7" i="8"/>
  <c r="X8" i="8"/>
  <c r="AC12" i="8"/>
  <c r="X12" i="8"/>
  <c r="X13" i="8"/>
  <c r="AC2" i="9"/>
  <c r="X8" i="9"/>
  <c r="AB11" i="9"/>
  <c r="AE11" i="9"/>
  <c r="X13" i="9"/>
  <c r="AB13" i="9"/>
  <c r="AA2" i="10"/>
  <c r="AC8" i="10"/>
  <c r="X8" i="10"/>
  <c r="X9" i="10"/>
  <c r="AC12" i="10"/>
  <c r="AB15" i="10"/>
  <c r="AC2" i="11"/>
  <c r="AD3" i="11"/>
  <c r="X4" i="12"/>
  <c r="AD6" i="12"/>
  <c r="X3" i="13"/>
  <c r="AD6" i="13"/>
  <c r="AB11" i="13"/>
  <c r="AD12" i="13"/>
  <c r="AD15" i="13"/>
  <c r="X8" i="16"/>
  <c r="AC8" i="16"/>
  <c r="AC14" i="16"/>
  <c r="AB8" i="17"/>
  <c r="X8" i="17"/>
  <c r="AE3" i="18"/>
  <c r="AD8" i="18"/>
  <c r="X5" i="6"/>
  <c r="X10" i="6"/>
  <c r="AD13" i="6"/>
  <c r="AB15" i="6"/>
  <c r="Z8" i="8"/>
  <c r="AC9" i="8"/>
  <c r="X9" i="8"/>
  <c r="Y11" i="8"/>
  <c r="AB15" i="8"/>
  <c r="AC6" i="9"/>
  <c r="Y7" i="9"/>
  <c r="AE7" i="9" s="1"/>
  <c r="X7" i="9"/>
  <c r="AB9" i="9"/>
  <c r="AC11" i="9"/>
  <c r="Y7" i="10"/>
  <c r="Y8" i="10"/>
  <c r="AC10" i="10"/>
  <c r="X13" i="10"/>
  <c r="AD2" i="11"/>
  <c r="AB3" i="11"/>
  <c r="X7" i="11"/>
  <c r="Y11" i="11"/>
  <c r="X11" i="11"/>
  <c r="AC13" i="11"/>
  <c r="X13" i="11"/>
  <c r="AC7" i="12"/>
  <c r="AC8" i="12"/>
  <c r="AE10" i="12"/>
  <c r="AD11" i="12"/>
  <c r="AB12" i="12"/>
  <c r="AB13" i="12"/>
  <c r="AB6" i="13"/>
  <c r="AA6" i="13"/>
  <c r="Y6" i="13"/>
  <c r="X7" i="13"/>
  <c r="Y7" i="13"/>
  <c r="Z7" i="13" s="1"/>
  <c r="AE3" i="17"/>
  <c r="AF3" i="18"/>
  <c r="AB2" i="19"/>
  <c r="AC2" i="19"/>
  <c r="AB5" i="20"/>
  <c r="AB3" i="21"/>
  <c r="AC5" i="21"/>
  <c r="AD8" i="22"/>
  <c r="AB15" i="22"/>
  <c r="AB5" i="23"/>
  <c r="AC7" i="23"/>
  <c r="X7" i="23"/>
  <c r="X14" i="23"/>
  <c r="AD8" i="24"/>
  <c r="AC8" i="24"/>
  <c r="AB7" i="25"/>
  <c r="Z10" i="25"/>
  <c r="AB7" i="18"/>
  <c r="X3" i="19"/>
  <c r="AC3" i="19"/>
  <c r="Y15" i="19"/>
  <c r="AD7" i="20"/>
  <c r="AC7" i="20"/>
  <c r="AF9" i="21"/>
  <c r="AC5" i="23"/>
  <c r="Y14" i="23"/>
  <c r="Y4" i="24"/>
  <c r="Z4" i="24" s="1"/>
  <c r="X4" i="24"/>
  <c r="AD4" i="24" s="1"/>
  <c r="AD9" i="29"/>
  <c r="AB9" i="29"/>
  <c r="X9" i="29"/>
  <c r="Y9" i="29" s="1"/>
  <c r="Y3" i="9"/>
  <c r="AB14" i="10"/>
  <c r="X14" i="10"/>
  <c r="AD14" i="10" s="1"/>
  <c r="X15" i="10"/>
  <c r="AC5" i="11"/>
  <c r="AB7" i="11"/>
  <c r="AC9" i="11"/>
  <c r="AC11" i="11"/>
  <c r="AC12" i="11"/>
  <c r="AD14" i="11"/>
  <c r="AD9" i="12"/>
  <c r="X13" i="12"/>
  <c r="X14" i="12"/>
  <c r="X15" i="12"/>
  <c r="AD2" i="13"/>
  <c r="Y2" i="13"/>
  <c r="AC3" i="13"/>
  <c r="AB12" i="13"/>
  <c r="AD10" i="14"/>
  <c r="AB3" i="15"/>
  <c r="AC3" i="15"/>
  <c r="AE3" i="15"/>
  <c r="X5" i="15"/>
  <c r="Y9" i="15"/>
  <c r="Z9" i="15" s="1"/>
  <c r="X9" i="15"/>
  <c r="Z2" i="16"/>
  <c r="AA2" i="16" s="1"/>
  <c r="AC6" i="16"/>
  <c r="X6" i="16"/>
  <c r="Y8" i="16"/>
  <c r="Z8" i="16" s="1"/>
  <c r="AB13" i="16"/>
  <c r="AB7" i="17"/>
  <c r="Y7" i="17"/>
  <c r="Y8" i="17"/>
  <c r="Z10" i="17"/>
  <c r="AF10" i="17" s="1"/>
  <c r="AB10" i="17"/>
  <c r="AB12" i="17"/>
  <c r="AB3" i="18"/>
  <c r="AB11" i="18"/>
  <c r="Y13" i="18"/>
  <c r="AD2" i="19"/>
  <c r="AE7" i="20"/>
  <c r="X10" i="20"/>
  <c r="AB7" i="21"/>
  <c r="AC10" i="21"/>
  <c r="AB12" i="21"/>
  <c r="AC12" i="21"/>
  <c r="X12" i="21"/>
  <c r="AB2" i="22"/>
  <c r="AF6" i="24"/>
  <c r="AF3" i="25"/>
  <c r="AC11" i="28"/>
  <c r="Y11" i="28"/>
  <c r="AC8" i="11"/>
  <c r="AD11" i="11"/>
  <c r="X5" i="12"/>
  <c r="AD5" i="12" s="1"/>
  <c r="AC10" i="12"/>
  <c r="X12" i="12"/>
  <c r="AE4" i="13"/>
  <c r="Z6" i="13"/>
  <c r="AB7" i="13"/>
  <c r="AD13" i="13"/>
  <c r="X14" i="13"/>
  <c r="AB15" i="13"/>
  <c r="AB7" i="14"/>
  <c r="AC7" i="14"/>
  <c r="AD11" i="14"/>
  <c r="Y11" i="14"/>
  <c r="AC2" i="15"/>
  <c r="X3" i="15"/>
  <c r="Y3" i="15" s="1"/>
  <c r="AD4" i="15"/>
  <c r="AD7" i="15"/>
  <c r="Y7" i="15"/>
  <c r="AE7" i="15" s="1"/>
  <c r="AD9" i="15"/>
  <c r="AC10" i="15"/>
  <c r="AD13" i="15"/>
  <c r="Z13" i="15"/>
  <c r="AE2" i="16"/>
  <c r="AB5" i="16"/>
  <c r="Y6" i="16"/>
  <c r="Z10" i="16"/>
  <c r="AC13" i="16"/>
  <c r="AD11" i="17"/>
  <c r="Y11" i="18"/>
  <c r="AD11" i="18"/>
  <c r="X11" i="18"/>
  <c r="AE11" i="18" s="1"/>
  <c r="AC13" i="18"/>
  <c r="AD4" i="19"/>
  <c r="X4" i="19"/>
  <c r="AC8" i="19"/>
  <c r="AB13" i="19"/>
  <c r="AC13" i="19"/>
  <c r="AB12" i="20"/>
  <c r="Z12" i="20"/>
  <c r="Z9" i="21"/>
  <c r="Z3" i="25"/>
  <c r="Z11" i="6"/>
  <c r="Y12" i="7"/>
  <c r="AC6" i="8"/>
  <c r="AD5" i="9"/>
  <c r="AB6" i="9"/>
  <c r="AD13" i="9"/>
  <c r="Y2" i="11"/>
  <c r="Y3" i="11"/>
  <c r="X3" i="11"/>
  <c r="AC4" i="11"/>
  <c r="AD6" i="11"/>
  <c r="X2" i="12"/>
  <c r="X6" i="12"/>
  <c r="X8" i="12"/>
  <c r="Z8" i="12" s="1"/>
  <c r="X10" i="12"/>
  <c r="Y11" i="12"/>
  <c r="AB15" i="12"/>
  <c r="Y5" i="13"/>
  <c r="AF7" i="13"/>
  <c r="Z11" i="13"/>
  <c r="AB14" i="13"/>
  <c r="AC15" i="13"/>
  <c r="AE2" i="14"/>
  <c r="X7" i="14"/>
  <c r="AB8" i="14"/>
  <c r="AE11" i="14"/>
  <c r="AB9" i="16"/>
  <c r="X9" i="16"/>
  <c r="AF10" i="16"/>
  <c r="AB4" i="17"/>
  <c r="AC9" i="17"/>
  <c r="Y11" i="17"/>
  <c r="AB13" i="17"/>
  <c r="Z4" i="19"/>
  <c r="Y4" i="19"/>
  <c r="AB9" i="19"/>
  <c r="Z9" i="19"/>
  <c r="AA9" i="19" s="1"/>
  <c r="Y13" i="19"/>
  <c r="X13" i="19"/>
  <c r="AE8" i="20"/>
  <c r="X6" i="21"/>
  <c r="AC3" i="22"/>
  <c r="X2" i="23"/>
  <c r="X10" i="24"/>
  <c r="AD10" i="24" s="1"/>
  <c r="AB10" i="24"/>
  <c r="Y9" i="25"/>
  <c r="X10" i="14"/>
  <c r="AB11" i="14"/>
  <c r="AF6" i="15"/>
  <c r="AB7" i="15"/>
  <c r="X8" i="15"/>
  <c r="AD8" i="15" s="1"/>
  <c r="X14" i="15"/>
  <c r="AD14" i="15" s="1"/>
  <c r="AD5" i="16"/>
  <c r="AC10" i="16"/>
  <c r="X11" i="16"/>
  <c r="AD11" i="16" s="1"/>
  <c r="AD3" i="17"/>
  <c r="X9" i="17"/>
  <c r="AC10" i="17"/>
  <c r="AC11" i="17"/>
  <c r="AF9" i="18"/>
  <c r="AE2" i="19"/>
  <c r="AB12" i="19"/>
  <c r="AD9" i="20"/>
  <c r="AC3" i="21"/>
  <c r="AD4" i="21"/>
  <c r="AD6" i="21"/>
  <c r="AC6" i="21"/>
  <c r="AB6" i="22"/>
  <c r="AC13" i="22"/>
  <c r="AB2" i="23"/>
  <c r="AE6" i="24"/>
  <c r="Y10" i="24"/>
  <c r="AE10" i="24" s="1"/>
  <c r="AE3" i="25"/>
  <c r="X9" i="25"/>
  <c r="AB9" i="25"/>
  <c r="X13" i="13"/>
  <c r="Z2" i="14"/>
  <c r="X3" i="14"/>
  <c r="AC3" i="14"/>
  <c r="AD8" i="14"/>
  <c r="AE9" i="14"/>
  <c r="Z10" i="14"/>
  <c r="Y10" i="14"/>
  <c r="X12" i="14"/>
  <c r="Y4" i="15"/>
  <c r="X4" i="15"/>
  <c r="AC9" i="15"/>
  <c r="X7" i="16"/>
  <c r="AC9" i="16"/>
  <c r="Z14" i="16"/>
  <c r="AC2" i="17"/>
  <c r="Z3" i="17"/>
  <c r="AF3" i="17" s="1"/>
  <c r="AB6" i="17"/>
  <c r="AC8" i="17"/>
  <c r="AD10" i="17"/>
  <c r="AB14" i="17"/>
  <c r="AD10" i="18"/>
  <c r="AD15" i="18"/>
  <c r="X5" i="19"/>
  <c r="X14" i="19"/>
  <c r="AB4" i="20"/>
  <c r="AC5" i="20"/>
  <c r="AD6" i="20"/>
  <c r="Z7" i="20"/>
  <c r="AA7" i="20" s="1"/>
  <c r="AD3" i="21"/>
  <c r="AC6" i="22"/>
  <c r="AB2" i="24"/>
  <c r="AB5" i="24"/>
  <c r="AB5" i="25"/>
  <c r="AC5" i="25"/>
  <c r="X5" i="25"/>
  <c r="AC9" i="6"/>
  <c r="AC4" i="7"/>
  <c r="AB10" i="7"/>
  <c r="X6" i="8"/>
  <c r="AB4" i="9"/>
  <c r="Y5" i="9"/>
  <c r="X9" i="9"/>
  <c r="Y9" i="9" s="1"/>
  <c r="AC15" i="10"/>
  <c r="Y6" i="11"/>
  <c r="X8" i="11"/>
  <c r="X9" i="11"/>
  <c r="AC3" i="12"/>
  <c r="AB7" i="12"/>
  <c r="AB11" i="12"/>
  <c r="AC15" i="12"/>
  <c r="AE5" i="13"/>
  <c r="AE7" i="13"/>
  <c r="AC12" i="13"/>
  <c r="X12" i="13"/>
  <c r="X15" i="13"/>
  <c r="Y2" i="14"/>
  <c r="AB2" i="14"/>
  <c r="Y3" i="14"/>
  <c r="X6" i="14"/>
  <c r="AF9" i="14"/>
  <c r="AG9" i="14" s="1"/>
  <c r="AA10" i="14"/>
  <c r="AD5" i="15"/>
  <c r="AC5" i="15"/>
  <c r="AB5" i="15"/>
  <c r="AE6" i="15"/>
  <c r="Y6" i="15"/>
  <c r="Z6" i="15" s="1"/>
  <c r="Y8" i="15"/>
  <c r="AB12" i="15"/>
  <c r="X12" i="15"/>
  <c r="Y14" i="15"/>
  <c r="AB14" i="15"/>
  <c r="AB4" i="16"/>
  <c r="X5" i="16"/>
  <c r="AC5" i="16"/>
  <c r="AF5" i="16"/>
  <c r="Y11" i="16"/>
  <c r="AE11" i="16" s="1"/>
  <c r="X2" i="17"/>
  <c r="AB5" i="17"/>
  <c r="AC7" i="17"/>
  <c r="X12" i="17"/>
  <c r="AD14" i="17"/>
  <c r="Y3" i="18"/>
  <c r="X3" i="18"/>
  <c r="Z9" i="18"/>
  <c r="AD3" i="19"/>
  <c r="AB2" i="20"/>
  <c r="AD5" i="20"/>
  <c r="AE6" i="20"/>
  <c r="Z8" i="20"/>
  <c r="AB10" i="21"/>
  <c r="AD14" i="21"/>
  <c r="AD15" i="21"/>
  <c r="Z13" i="22"/>
  <c r="X3" i="23"/>
  <c r="Y3" i="23" s="1"/>
  <c r="AB3" i="23"/>
  <c r="AC10" i="23"/>
  <c r="X10" i="23"/>
  <c r="AC2" i="24"/>
  <c r="Y2" i="24"/>
  <c r="AA2" i="24" s="1"/>
  <c r="AB12" i="24"/>
  <c r="AC4" i="25"/>
  <c r="AA4" i="19"/>
  <c r="X12" i="19"/>
  <c r="AC8" i="20"/>
  <c r="X8" i="20"/>
  <c r="AC11" i="20"/>
  <c r="X2" i="21"/>
  <c r="AD2" i="21" s="1"/>
  <c r="X5" i="21"/>
  <c r="Y5" i="21" s="1"/>
  <c r="AC7" i="21"/>
  <c r="AE8" i="21"/>
  <c r="AD11" i="21"/>
  <c r="AE13" i="21"/>
  <c r="Y2" i="22"/>
  <c r="AD4" i="22"/>
  <c r="X4" i="22"/>
  <c r="Y8" i="22"/>
  <c r="AD10" i="22"/>
  <c r="X6" i="23"/>
  <c r="AB8" i="23"/>
  <c r="X8" i="24"/>
  <c r="AD9" i="24"/>
  <c r="AB9" i="24"/>
  <c r="Z10" i="24"/>
  <c r="AC13" i="24"/>
  <c r="Z2" i="25"/>
  <c r="AC6" i="25"/>
  <c r="AD10" i="25"/>
  <c r="AC11" i="14"/>
  <c r="Z3" i="15"/>
  <c r="Y5" i="15"/>
  <c r="AC7" i="15"/>
  <c r="X10" i="15"/>
  <c r="Y12" i="15"/>
  <c r="AC3" i="16"/>
  <c r="X3" i="16"/>
  <c r="AD3" i="16" s="1"/>
  <c r="X4" i="16"/>
  <c r="Y5" i="16"/>
  <c r="AD10" i="16"/>
  <c r="X14" i="16"/>
  <c r="AD14" i="16" s="1"/>
  <c r="AD6" i="17"/>
  <c r="Y6" i="17"/>
  <c r="X7" i="17"/>
  <c r="AE7" i="17" s="1"/>
  <c r="AB4" i="18"/>
  <c r="AD5" i="18"/>
  <c r="AB8" i="18"/>
  <c r="AD9" i="18"/>
  <c r="Y9" i="18"/>
  <c r="Z11" i="18"/>
  <c r="AB12" i="18"/>
  <c r="AD14" i="18"/>
  <c r="AB4" i="19"/>
  <c r="AD7" i="19"/>
  <c r="AB10" i="19"/>
  <c r="AD11" i="19"/>
  <c r="Y11" i="19"/>
  <c r="X7" i="20"/>
  <c r="AF7" i="20"/>
  <c r="Y8" i="20"/>
  <c r="AB6" i="21"/>
  <c r="Y9" i="21"/>
  <c r="AC15" i="21"/>
  <c r="X15" i="21"/>
  <c r="Y15" i="21" s="1"/>
  <c r="Y4" i="22"/>
  <c r="Z4" i="22" s="1"/>
  <c r="AC7" i="22"/>
  <c r="Y11" i="22"/>
  <c r="X11" i="22"/>
  <c r="AE12" i="22"/>
  <c r="AB11" i="23"/>
  <c r="AC13" i="23"/>
  <c r="X13" i="23"/>
  <c r="AB14" i="23"/>
  <c r="AB4" i="24"/>
  <c r="AF4" i="24"/>
  <c r="AC7" i="24"/>
  <c r="Y2" i="25"/>
  <c r="AE2" i="25" s="1"/>
  <c r="AD6" i="25"/>
  <c r="AD9" i="25"/>
  <c r="Y12" i="25"/>
  <c r="AD12" i="25"/>
  <c r="Y2" i="26"/>
  <c r="X12" i="26"/>
  <c r="AC12" i="26"/>
  <c r="AD5" i="11"/>
  <c r="Z6" i="11"/>
  <c r="AB10" i="12"/>
  <c r="Y15" i="12"/>
  <c r="X4" i="13"/>
  <c r="Y4" i="13" s="1"/>
  <c r="AD7" i="13"/>
  <c r="AC8" i="13"/>
  <c r="AD10" i="13"/>
  <c r="Y14" i="13"/>
  <c r="AC4" i="14"/>
  <c r="X4" i="14"/>
  <c r="Y5" i="14"/>
  <c r="X5" i="14"/>
  <c r="AA9" i="14"/>
  <c r="AH9" i="14" s="1"/>
  <c r="AB2" i="15"/>
  <c r="X11" i="15"/>
  <c r="Z12" i="15"/>
  <c r="AA12" i="15" s="1"/>
  <c r="AB13" i="15"/>
  <c r="AD2" i="16"/>
  <c r="Y3" i="16"/>
  <c r="AB6" i="16"/>
  <c r="AB8" i="16"/>
  <c r="AD9" i="16"/>
  <c r="AB12" i="16"/>
  <c r="X13" i="16"/>
  <c r="Y14" i="16"/>
  <c r="AB9" i="17"/>
  <c r="AB11" i="17"/>
  <c r="AD2" i="18"/>
  <c r="Y2" i="18"/>
  <c r="AC3" i="18"/>
  <c r="X8" i="18"/>
  <c r="Y10" i="18"/>
  <c r="AC12" i="18"/>
  <c r="X2" i="19"/>
  <c r="AF4" i="19"/>
  <c r="AC5" i="19"/>
  <c r="X10" i="19"/>
  <c r="AD10" i="19" s="1"/>
  <c r="Y12" i="19"/>
  <c r="AC14" i="19"/>
  <c r="X2" i="20"/>
  <c r="Y2" i="20" s="1"/>
  <c r="AB3" i="20"/>
  <c r="AF8" i="20"/>
  <c r="AA8" i="20"/>
  <c r="X12" i="20"/>
  <c r="Y12" i="20" s="1"/>
  <c r="AF12" i="20" s="1"/>
  <c r="Y8" i="21"/>
  <c r="Z8" i="21" s="1"/>
  <c r="X8" i="21"/>
  <c r="AA9" i="21"/>
  <c r="AB9" i="21"/>
  <c r="AE9" i="21"/>
  <c r="X11" i="21"/>
  <c r="AB11" i="21"/>
  <c r="X3" i="22"/>
  <c r="AB5" i="22"/>
  <c r="AC5" i="22"/>
  <c r="X7" i="22"/>
  <c r="Z8" i="22"/>
  <c r="AC10" i="22"/>
  <c r="AB12" i="22"/>
  <c r="AC14" i="22"/>
  <c r="X14" i="22"/>
  <c r="AC2" i="23"/>
  <c r="AD9" i="23"/>
  <c r="X2" i="24"/>
  <c r="Y3" i="24"/>
  <c r="X3" i="24"/>
  <c r="AB14" i="24"/>
  <c r="AF2" i="25"/>
  <c r="AB3" i="25"/>
  <c r="X4" i="25"/>
  <c r="Y4" i="25" s="1"/>
  <c r="Y7" i="25"/>
  <c r="AD8" i="25"/>
  <c r="X10" i="25"/>
  <c r="AF10" i="25"/>
  <c r="X5" i="29"/>
  <c r="Y5" i="29" s="1"/>
  <c r="X2" i="15"/>
  <c r="AC4" i="15"/>
  <c r="AD6" i="15"/>
  <c r="AE8" i="15"/>
  <c r="AD10" i="15"/>
  <c r="AD12" i="15"/>
  <c r="AC13" i="15"/>
  <c r="Z5" i="16"/>
  <c r="AC7" i="16"/>
  <c r="X12" i="16"/>
  <c r="AB2" i="17"/>
  <c r="X3" i="17"/>
  <c r="X4" i="17"/>
  <c r="Y5" i="17"/>
  <c r="X5" i="17"/>
  <c r="AD3" i="18"/>
  <c r="Y6" i="18"/>
  <c r="AE6" i="18" s="1"/>
  <c r="X6" i="18"/>
  <c r="X7" i="18"/>
  <c r="Z8" i="18"/>
  <c r="Y8" i="18"/>
  <c r="AC10" i="18"/>
  <c r="AA11" i="18"/>
  <c r="AB14" i="18"/>
  <c r="X15" i="18"/>
  <c r="Y2" i="19"/>
  <c r="AB3" i="19"/>
  <c r="AD5" i="19"/>
  <c r="AB7" i="19"/>
  <c r="X8" i="19"/>
  <c r="X9" i="19"/>
  <c r="AD9" i="19" s="1"/>
  <c r="AC12" i="19"/>
  <c r="X4" i="20"/>
  <c r="Z6" i="20"/>
  <c r="AF6" i="20" s="1"/>
  <c r="Y6" i="20"/>
  <c r="Y7" i="20"/>
  <c r="AB8" i="20"/>
  <c r="AD8" i="20"/>
  <c r="Z4" i="21"/>
  <c r="Y4" i="21"/>
  <c r="AE4" i="21" s="1"/>
  <c r="AD8" i="21"/>
  <c r="Y11" i="21"/>
  <c r="Z11" i="21" s="1"/>
  <c r="AD13" i="21"/>
  <c r="Y14" i="21"/>
  <c r="X14" i="21"/>
  <c r="Z15" i="21"/>
  <c r="AB4" i="22"/>
  <c r="AB8" i="22"/>
  <c r="AC8" i="22"/>
  <c r="Y10" i="22"/>
  <c r="AE10" i="22" s="1"/>
  <c r="X10" i="22"/>
  <c r="X5" i="23"/>
  <c r="AD6" i="23"/>
  <c r="AE8" i="23"/>
  <c r="Y12" i="23"/>
  <c r="X12" i="23"/>
  <c r="X11" i="24"/>
  <c r="AA4" i="25"/>
  <c r="X6" i="25"/>
  <c r="AB12" i="25"/>
  <c r="Y13" i="25"/>
  <c r="AD11" i="26"/>
  <c r="AC11" i="26"/>
  <c r="AB11" i="26"/>
  <c r="AC12" i="17"/>
  <c r="Y14" i="17"/>
  <c r="X14" i="17"/>
  <c r="X5" i="18"/>
  <c r="AC8" i="18"/>
  <c r="AB9" i="18"/>
  <c r="AC11" i="18"/>
  <c r="X14" i="18"/>
  <c r="AE4" i="19"/>
  <c r="X7" i="19"/>
  <c r="Z7" i="19" s="1"/>
  <c r="AC10" i="19"/>
  <c r="AB11" i="19"/>
  <c r="AD13" i="19"/>
  <c r="AE15" i="19"/>
  <c r="Z2" i="20"/>
  <c r="AD4" i="20"/>
  <c r="Y4" i="20"/>
  <c r="X5" i="20"/>
  <c r="X3" i="21"/>
  <c r="AA4" i="21"/>
  <c r="AB5" i="21"/>
  <c r="Y7" i="21"/>
  <c r="AE7" i="21" s="1"/>
  <c r="X7" i="21"/>
  <c r="Z7" i="21" s="1"/>
  <c r="AA8" i="21"/>
  <c r="AC2" i="22"/>
  <c r="X6" i="22"/>
  <c r="AD12" i="22"/>
  <c r="Y13" i="22"/>
  <c r="X13" i="22"/>
  <c r="AC6" i="23"/>
  <c r="AC9" i="23"/>
  <c r="AC6" i="24"/>
  <c r="X9" i="24"/>
  <c r="Y11" i="24"/>
  <c r="AB8" i="25"/>
  <c r="X8" i="25"/>
  <c r="AC9" i="25"/>
  <c r="AE10" i="25"/>
  <c r="AB10" i="25"/>
  <c r="Y10" i="25"/>
  <c r="AE11" i="25"/>
  <c r="AB2" i="26"/>
  <c r="AB3" i="26"/>
  <c r="AB10" i="11"/>
  <c r="Y2" i="12"/>
  <c r="Z2" i="12" s="1"/>
  <c r="X9" i="12"/>
  <c r="AC11" i="12"/>
  <c r="AE14" i="12"/>
  <c r="AB2" i="13"/>
  <c r="AB3" i="13"/>
  <c r="AA4" i="13"/>
  <c r="Z5" i="13"/>
  <c r="AC9" i="13"/>
  <c r="X9" i="13"/>
  <c r="X10" i="13"/>
  <c r="Y11" i="13"/>
  <c r="AB4" i="14"/>
  <c r="AB6" i="14"/>
  <c r="AB10" i="14"/>
  <c r="AD3" i="15"/>
  <c r="AB6" i="15"/>
  <c r="AB10" i="15"/>
  <c r="AC12" i="15"/>
  <c r="AE14" i="15"/>
  <c r="AE10" i="16"/>
  <c r="AB14" i="16"/>
  <c r="Y4" i="17"/>
  <c r="AD5" i="17"/>
  <c r="AC6" i="17"/>
  <c r="X13" i="17"/>
  <c r="Z14" i="17"/>
  <c r="AB2" i="18"/>
  <c r="X4" i="18"/>
  <c r="AE8" i="18"/>
  <c r="AC9" i="18"/>
  <c r="X12" i="18"/>
  <c r="X13" i="18"/>
  <c r="AC4" i="19"/>
  <c r="X6" i="19"/>
  <c r="Y6" i="19" s="1"/>
  <c r="Y7" i="19"/>
  <c r="Y9" i="19"/>
  <c r="AC11" i="19"/>
  <c r="X15" i="19"/>
  <c r="Y5" i="20"/>
  <c r="Z5" i="20" s="1"/>
  <c r="AB6" i="20"/>
  <c r="AC10" i="20"/>
  <c r="X11" i="20"/>
  <c r="AB4" i="21"/>
  <c r="AF4" i="21"/>
  <c r="AD9" i="21"/>
  <c r="Y10" i="21"/>
  <c r="X10" i="21"/>
  <c r="X13" i="21"/>
  <c r="Z14" i="21"/>
  <c r="AE14" i="21"/>
  <c r="AC14" i="21"/>
  <c r="Y9" i="22"/>
  <c r="X9" i="22"/>
  <c r="AC15" i="22"/>
  <c r="AD4" i="23"/>
  <c r="Z4" i="23"/>
  <c r="X8" i="23"/>
  <c r="AF8" i="23" s="1"/>
  <c r="AB9" i="23"/>
  <c r="X11" i="23"/>
  <c r="Z12" i="23"/>
  <c r="AE12" i="23"/>
  <c r="AC12" i="23"/>
  <c r="AD6" i="24"/>
  <c r="Y8" i="24"/>
  <c r="AC2" i="25"/>
  <c r="Z4" i="25"/>
  <c r="AF4" i="25" s="1"/>
  <c r="AD4" i="25"/>
  <c r="AC7" i="25"/>
  <c r="X5" i="26"/>
  <c r="AC5" i="26"/>
  <c r="AC14" i="28"/>
  <c r="AD9" i="26"/>
  <c r="AE12" i="26"/>
  <c r="Z2" i="27"/>
  <c r="AA2" i="27" s="1"/>
  <c r="AD4" i="27"/>
  <c r="X4" i="28"/>
  <c r="AC4" i="28"/>
  <c r="Y5" i="30"/>
  <c r="Z5" i="30" s="1"/>
  <c r="X5" i="30"/>
  <c r="AF14" i="25"/>
  <c r="AC9" i="31"/>
  <c r="AD14" i="25"/>
  <c r="AC9" i="26"/>
  <c r="Y13" i="26"/>
  <c r="AA13" i="26" s="1"/>
  <c r="AD13" i="26"/>
  <c r="X13" i="26"/>
  <c r="Z13" i="26" s="1"/>
  <c r="AC9" i="35"/>
  <c r="AC4" i="20"/>
  <c r="AB10" i="20"/>
  <c r="AE6" i="21"/>
  <c r="AD10" i="21"/>
  <c r="AB15" i="21"/>
  <c r="X2" i="22"/>
  <c r="X5" i="22"/>
  <c r="X8" i="22"/>
  <c r="AD9" i="22"/>
  <c r="AB10" i="22"/>
  <c r="AB14" i="22"/>
  <c r="X15" i="22"/>
  <c r="AC3" i="23"/>
  <c r="AB13" i="23"/>
  <c r="Z2" i="24"/>
  <c r="X7" i="24"/>
  <c r="AB7" i="24"/>
  <c r="AA10" i="24"/>
  <c r="AB11" i="24"/>
  <c r="AC3" i="25"/>
  <c r="AD5" i="25"/>
  <c r="X7" i="25"/>
  <c r="Y8" i="25"/>
  <c r="Z8" i="25" s="1"/>
  <c r="AA10" i="25"/>
  <c r="AD11" i="25"/>
  <c r="AC12" i="25"/>
  <c r="X2" i="26"/>
  <c r="AF2" i="26" s="1"/>
  <c r="AC4" i="26"/>
  <c r="AB6" i="26"/>
  <c r="Y6" i="26"/>
  <c r="X6" i="26"/>
  <c r="AD8" i="26"/>
  <c r="Z5" i="27"/>
  <c r="AB5" i="27"/>
  <c r="X13" i="27"/>
  <c r="AB13" i="27"/>
  <c r="X6" i="28"/>
  <c r="AB6" i="28"/>
  <c r="AB12" i="28"/>
  <c r="X3" i="29"/>
  <c r="AB2" i="21"/>
  <c r="Y13" i="21"/>
  <c r="Z2" i="22"/>
  <c r="AC4" i="22"/>
  <c r="AB7" i="22"/>
  <c r="Y12" i="22"/>
  <c r="Z12" i="22" s="1"/>
  <c r="AB7" i="23"/>
  <c r="AB10" i="23"/>
  <c r="Z8" i="24"/>
  <c r="AC11" i="24"/>
  <c r="AC12" i="24"/>
  <c r="X14" i="24"/>
  <c r="X15" i="24"/>
  <c r="AD3" i="25"/>
  <c r="Y6" i="25"/>
  <c r="AE6" i="25" s="1"/>
  <c r="Z2" i="26"/>
  <c r="AA2" i="26" s="1"/>
  <c r="AE2" i="26"/>
  <c r="AD6" i="26"/>
  <c r="AC10" i="26"/>
  <c r="X14" i="26"/>
  <c r="AC14" i="26"/>
  <c r="AC3" i="27"/>
  <c r="AD9" i="27"/>
  <c r="AB9" i="27"/>
  <c r="Y6" i="28"/>
  <c r="AB9" i="28"/>
  <c r="AC12" i="28"/>
  <c r="Y3" i="20"/>
  <c r="Y9" i="20"/>
  <c r="X9" i="20"/>
  <c r="AD7" i="21"/>
  <c r="AB8" i="21"/>
  <c r="AC4" i="23"/>
  <c r="Z8" i="23"/>
  <c r="Y8" i="23"/>
  <c r="AA8" i="23" s="1"/>
  <c r="AC14" i="23"/>
  <c r="AD2" i="24"/>
  <c r="AC4" i="24"/>
  <c r="X5" i="24"/>
  <c r="Y6" i="24"/>
  <c r="AB8" i="24"/>
  <c r="AC10" i="24"/>
  <c r="X13" i="24"/>
  <c r="AB13" i="24"/>
  <c r="AB2" i="25"/>
  <c r="AE4" i="25"/>
  <c r="AC11" i="25"/>
  <c r="X13" i="25"/>
  <c r="AA13" i="25" s="1"/>
  <c r="Y14" i="25"/>
  <c r="AE14" i="25" s="1"/>
  <c r="X3" i="26"/>
  <c r="AB4" i="26"/>
  <c r="AB13" i="26"/>
  <c r="Z6" i="28"/>
  <c r="AF6" i="28" s="1"/>
  <c r="X11" i="28"/>
  <c r="AD2" i="30"/>
  <c r="AF6" i="30"/>
  <c r="AB7" i="20"/>
  <c r="AD12" i="21"/>
  <c r="AD11" i="22"/>
  <c r="Y9" i="23"/>
  <c r="AE14" i="23"/>
  <c r="AA6" i="24"/>
  <c r="AC9" i="24"/>
  <c r="X12" i="24"/>
  <c r="AD2" i="25"/>
  <c r="Y3" i="25"/>
  <c r="AB6" i="25"/>
  <c r="AE13" i="25"/>
  <c r="Z13" i="25"/>
  <c r="Y8" i="26"/>
  <c r="Z8" i="26" s="1"/>
  <c r="AC8" i="26"/>
  <c r="Y12" i="26"/>
  <c r="AD2" i="27"/>
  <c r="AB2" i="27"/>
  <c r="X2" i="27"/>
  <c r="Y2" i="27" s="1"/>
  <c r="AC4" i="27"/>
  <c r="AB6" i="27"/>
  <c r="AC6" i="27"/>
  <c r="X11" i="27"/>
  <c r="AD11" i="27" s="1"/>
  <c r="AC11" i="27"/>
  <c r="Y7" i="28"/>
  <c r="AB14" i="28"/>
  <c r="Z5" i="29"/>
  <c r="Z9" i="29"/>
  <c r="AA9" i="29" s="1"/>
  <c r="AD2" i="26"/>
  <c r="AB12" i="26"/>
  <c r="AB3" i="27"/>
  <c r="AE15" i="28"/>
  <c r="AD4" i="29"/>
  <c r="Y12" i="29"/>
  <c r="AC15" i="29"/>
  <c r="AB15" i="29"/>
  <c r="Y8" i="30"/>
  <c r="AE8" i="30" s="1"/>
  <c r="X8" i="30"/>
  <c r="Y12" i="30"/>
  <c r="AB12" i="34"/>
  <c r="Z6" i="24"/>
  <c r="Y12" i="24"/>
  <c r="Y11" i="25"/>
  <c r="Z14" i="25"/>
  <c r="AC3" i="26"/>
  <c r="X7" i="26"/>
  <c r="X8" i="26"/>
  <c r="AC5" i="27"/>
  <c r="AC9" i="27"/>
  <c r="AD5" i="28"/>
  <c r="AB8" i="28"/>
  <c r="AB11" i="28"/>
  <c r="AB15" i="28"/>
  <c r="AE4" i="29"/>
  <c r="AD4" i="30"/>
  <c r="X9" i="30"/>
  <c r="AB9" i="30"/>
  <c r="Y5" i="33"/>
  <c r="AB5" i="33"/>
  <c r="X5" i="33"/>
  <c r="AD5" i="33" s="1"/>
  <c r="AB5" i="26"/>
  <c r="X9" i="26"/>
  <c r="AD12" i="26"/>
  <c r="AC13" i="26"/>
  <c r="AB14" i="26"/>
  <c r="AB7" i="27"/>
  <c r="X7" i="28"/>
  <c r="AF7" i="28"/>
  <c r="X4" i="29"/>
  <c r="AB6" i="29"/>
  <c r="X6" i="29"/>
  <c r="AB8" i="29"/>
  <c r="Y8" i="29"/>
  <c r="AE8" i="29" s="1"/>
  <c r="AD8" i="29"/>
  <c r="X8" i="29"/>
  <c r="AD11" i="29"/>
  <c r="X2" i="30"/>
  <c r="Y2" i="30" s="1"/>
  <c r="Y6" i="30"/>
  <c r="AE6" i="30" s="1"/>
  <c r="AC6" i="30"/>
  <c r="X6" i="30"/>
  <c r="AC11" i="30"/>
  <c r="AD11" i="30"/>
  <c r="AB11" i="30"/>
  <c r="AC3" i="31"/>
  <c r="X10" i="26"/>
  <c r="AC2" i="27"/>
  <c r="AC8" i="27"/>
  <c r="AD12" i="27"/>
  <c r="AB12" i="27"/>
  <c r="X12" i="27"/>
  <c r="Y12" i="27" s="1"/>
  <c r="Z12" i="27" s="1"/>
  <c r="AB2" i="28"/>
  <c r="X3" i="28"/>
  <c r="AB10" i="28"/>
  <c r="Z8" i="29"/>
  <c r="AB2" i="30"/>
  <c r="AD6" i="30"/>
  <c r="Y7" i="31"/>
  <c r="AE7" i="31" s="1"/>
  <c r="AD7" i="31"/>
  <c r="AB7" i="31"/>
  <c r="X7" i="31"/>
  <c r="AF2" i="27"/>
  <c r="X3" i="27"/>
  <c r="X5" i="27"/>
  <c r="AC13" i="27"/>
  <c r="Y2" i="28"/>
  <c r="AE2" i="28" s="1"/>
  <c r="AD2" i="28"/>
  <c r="X2" i="28"/>
  <c r="AD6" i="28"/>
  <c r="Z7" i="28"/>
  <c r="AE7" i="28"/>
  <c r="Y12" i="28"/>
  <c r="Z12" i="28" s="1"/>
  <c r="AD2" i="29"/>
  <c r="AD3" i="29"/>
  <c r="AE9" i="29"/>
  <c r="AB14" i="29"/>
  <c r="X14" i="29"/>
  <c r="AC4" i="30"/>
  <c r="Y4" i="30"/>
  <c r="X4" i="30"/>
  <c r="Z4" i="30" s="1"/>
  <c r="AA6" i="30"/>
  <c r="X4" i="26"/>
  <c r="AE6" i="26"/>
  <c r="AC7" i="26"/>
  <c r="AB8" i="26"/>
  <c r="AB9" i="26"/>
  <c r="Y11" i="26"/>
  <c r="X11" i="26"/>
  <c r="AE2" i="27"/>
  <c r="X4" i="27"/>
  <c r="X9" i="27"/>
  <c r="AB3" i="28"/>
  <c r="AD7" i="28"/>
  <c r="AC10" i="28"/>
  <c r="AD12" i="28"/>
  <c r="AB5" i="29"/>
  <c r="Z2" i="30"/>
  <c r="AF2" i="30" s="1"/>
  <c r="Z3" i="30"/>
  <c r="AF3" i="30" s="1"/>
  <c r="AB3" i="30"/>
  <c r="AB6" i="30"/>
  <c r="Z6" i="30"/>
  <c r="AB11" i="31"/>
  <c r="AE11" i="31"/>
  <c r="AD11" i="31"/>
  <c r="AD3" i="32"/>
  <c r="AA3" i="32"/>
  <c r="Z3" i="32"/>
  <c r="AB3" i="32"/>
  <c r="AB4" i="34"/>
  <c r="AC4" i="34"/>
  <c r="AE4" i="34"/>
  <c r="AB8" i="39"/>
  <c r="X8" i="39"/>
  <c r="AD8" i="39" s="1"/>
  <c r="X6" i="27"/>
  <c r="AD6" i="27" s="1"/>
  <c r="AB11" i="27"/>
  <c r="AB4" i="28"/>
  <c r="AB7" i="28"/>
  <c r="AC8" i="28"/>
  <c r="AC9" i="28"/>
  <c r="AA8" i="29"/>
  <c r="Z11" i="29"/>
  <c r="AF11" i="29" s="1"/>
  <c r="AB12" i="29"/>
  <c r="AC2" i="30"/>
  <c r="AE5" i="30"/>
  <c r="X3" i="31"/>
  <c r="AC7" i="31"/>
  <c r="AB8" i="31"/>
  <c r="AE3" i="32"/>
  <c r="AC8" i="33"/>
  <c r="AE15" i="35"/>
  <c r="AC11" i="38"/>
  <c r="AE11" i="38"/>
  <c r="Y5" i="27"/>
  <c r="AF5" i="27" s="1"/>
  <c r="X7" i="27"/>
  <c r="AC12" i="27"/>
  <c r="AC3" i="28"/>
  <c r="AB5" i="28"/>
  <c r="AC6" i="28"/>
  <c r="X15" i="28"/>
  <c r="X2" i="29"/>
  <c r="AC10" i="29"/>
  <c r="AC11" i="29"/>
  <c r="Y3" i="30"/>
  <c r="X3" i="30"/>
  <c r="AB5" i="30"/>
  <c r="AF5" i="30"/>
  <c r="AB7" i="30"/>
  <c r="Z8" i="30"/>
  <c r="AC9" i="30"/>
  <c r="X2" i="31"/>
  <c r="AB2" i="31"/>
  <c r="Y6" i="31"/>
  <c r="AD6" i="31"/>
  <c r="X6" i="31"/>
  <c r="Z6" i="31" s="1"/>
  <c r="Y14" i="31"/>
  <c r="AB14" i="32"/>
  <c r="AC5" i="34"/>
  <c r="AF5" i="34"/>
  <c r="Y15" i="39"/>
  <c r="AC15" i="39"/>
  <c r="X8" i="27"/>
  <c r="AC2" i="28"/>
  <c r="AE11" i="28"/>
  <c r="X12" i="28"/>
  <c r="Y13" i="28"/>
  <c r="Z13" i="28" s="1"/>
  <c r="X13" i="28"/>
  <c r="Y15" i="28"/>
  <c r="AB3" i="29"/>
  <c r="AC5" i="29"/>
  <c r="AC7" i="29"/>
  <c r="AC9" i="29"/>
  <c r="AB10" i="29"/>
  <c r="AB11" i="29"/>
  <c r="AE11" i="29"/>
  <c r="X13" i="29"/>
  <c r="AB4" i="30"/>
  <c r="AC5" i="30"/>
  <c r="AB8" i="30"/>
  <c r="X10" i="30"/>
  <c r="Y10" i="30" s="1"/>
  <c r="AB5" i="31"/>
  <c r="AA5" i="31"/>
  <c r="AD7" i="32"/>
  <c r="AC7" i="33"/>
  <c r="Y5" i="34"/>
  <c r="Z5" i="34" s="1"/>
  <c r="X5" i="34"/>
  <c r="AD12" i="35"/>
  <c r="Y2" i="41"/>
  <c r="AB2" i="41"/>
  <c r="X10" i="27"/>
  <c r="AE6" i="28"/>
  <c r="X8" i="28"/>
  <c r="AD8" i="28" s="1"/>
  <c r="X9" i="28"/>
  <c r="Y10" i="28"/>
  <c r="X10" i="28"/>
  <c r="AE10" i="28" s="1"/>
  <c r="AB2" i="29"/>
  <c r="AD6" i="29"/>
  <c r="AD15" i="29"/>
  <c r="AC3" i="30"/>
  <c r="AD5" i="30"/>
  <c r="AB10" i="30"/>
  <c r="AE12" i="30"/>
  <c r="AB15" i="30"/>
  <c r="AB3" i="31"/>
  <c r="AC8" i="31"/>
  <c r="X4" i="32"/>
  <c r="AC4" i="32"/>
  <c r="X2" i="34"/>
  <c r="Y2" i="34" s="1"/>
  <c r="AC2" i="34"/>
  <c r="AC3" i="34"/>
  <c r="AC11" i="34"/>
  <c r="AD11" i="34"/>
  <c r="AB2" i="36"/>
  <c r="X2" i="36"/>
  <c r="AC4" i="36"/>
  <c r="AE4" i="36"/>
  <c r="Y6" i="36"/>
  <c r="Z6" i="36" s="1"/>
  <c r="X7" i="29"/>
  <c r="AF9" i="29"/>
  <c r="AD12" i="29"/>
  <c r="Y13" i="29"/>
  <c r="X15" i="29"/>
  <c r="AC13" i="30"/>
  <c r="AB13" i="30"/>
  <c r="X14" i="30"/>
  <c r="AB14" i="30"/>
  <c r="Y12" i="31"/>
  <c r="AC14" i="31"/>
  <c r="AB6" i="32"/>
  <c r="AB7" i="32"/>
  <c r="AC13" i="33"/>
  <c r="AF4" i="35"/>
  <c r="AB6" i="35"/>
  <c r="AC12" i="36"/>
  <c r="AD12" i="30"/>
  <c r="AB12" i="30"/>
  <c r="Z12" i="30"/>
  <c r="AA12" i="30" s="1"/>
  <c r="AC2" i="31"/>
  <c r="AF5" i="31"/>
  <c r="Y10" i="31"/>
  <c r="Y7" i="34"/>
  <c r="X11" i="34"/>
  <c r="AD8" i="35"/>
  <c r="Y5" i="38"/>
  <c r="AA5" i="38" s="1"/>
  <c r="AC15" i="30"/>
  <c r="X15" i="30"/>
  <c r="AF15" i="30" s="1"/>
  <c r="AC5" i="31"/>
  <c r="X8" i="31"/>
  <c r="AD8" i="31" s="1"/>
  <c r="Y8" i="31"/>
  <c r="X5" i="32"/>
  <c r="X8" i="32"/>
  <c r="Y8" i="32" s="1"/>
  <c r="AD12" i="32"/>
  <c r="AE2" i="33"/>
  <c r="X3" i="33"/>
  <c r="AC3" i="33"/>
  <c r="AB3" i="34"/>
  <c r="AB11" i="34"/>
  <c r="X5" i="35"/>
  <c r="AD5" i="35" s="1"/>
  <c r="X7" i="30"/>
  <c r="AD7" i="30" s="1"/>
  <c r="Y11" i="30"/>
  <c r="AD14" i="30"/>
  <c r="AD15" i="30"/>
  <c r="AE6" i="31"/>
  <c r="Z10" i="31"/>
  <c r="AB12" i="31"/>
  <c r="AC3" i="32"/>
  <c r="AC7" i="32"/>
  <c r="X14" i="32"/>
  <c r="AB4" i="33"/>
  <c r="AB11" i="33"/>
  <c r="X14" i="33"/>
  <c r="AE3" i="34"/>
  <c r="AD10" i="34"/>
  <c r="AC13" i="34"/>
  <c r="AC3" i="35"/>
  <c r="Y3" i="35"/>
  <c r="X3" i="35"/>
  <c r="AD6" i="35"/>
  <c r="X8" i="35"/>
  <c r="AB9" i="35"/>
  <c r="AC14" i="35"/>
  <c r="X14" i="35"/>
  <c r="Y14" i="35" s="1"/>
  <c r="X6" i="36"/>
  <c r="AB6" i="36"/>
  <c r="X13" i="36"/>
  <c r="X5" i="28"/>
  <c r="X10" i="29"/>
  <c r="Y15" i="30"/>
  <c r="AA15" i="30" s="1"/>
  <c r="Y5" i="31"/>
  <c r="X5" i="31"/>
  <c r="AD5" i="31" s="1"/>
  <c r="AB9" i="31"/>
  <c r="AC11" i="31"/>
  <c r="AB13" i="31"/>
  <c r="X13" i="31"/>
  <c r="X3" i="32"/>
  <c r="AC6" i="32"/>
  <c r="Z8" i="32"/>
  <c r="AA8" i="32" s="1"/>
  <c r="AE8" i="32"/>
  <c r="Z2" i="33"/>
  <c r="AB9" i="34"/>
  <c r="AD7" i="35"/>
  <c r="AB8" i="35"/>
  <c r="Y11" i="35"/>
  <c r="Z11" i="35" s="1"/>
  <c r="AB11" i="35"/>
  <c r="AC9" i="37"/>
  <c r="Y9" i="37"/>
  <c r="Z9" i="37" s="1"/>
  <c r="AE7" i="38"/>
  <c r="AC12" i="30"/>
  <c r="Y14" i="30"/>
  <c r="Z14" i="30" s="1"/>
  <c r="X4" i="31"/>
  <c r="AC4" i="31"/>
  <c r="X12" i="31"/>
  <c r="AB5" i="32"/>
  <c r="X7" i="32"/>
  <c r="Y2" i="33"/>
  <c r="X13" i="33"/>
  <c r="AD4" i="34"/>
  <c r="X8" i="34"/>
  <c r="Y8" i="34" s="1"/>
  <c r="AD12" i="34"/>
  <c r="Z4" i="35"/>
  <c r="AD4" i="35"/>
  <c r="AB4" i="35"/>
  <c r="AB12" i="35"/>
  <c r="X12" i="35"/>
  <c r="Y7" i="39"/>
  <c r="AB7" i="39"/>
  <c r="AC7" i="39"/>
  <c r="X14" i="28"/>
  <c r="Y4" i="29"/>
  <c r="Z4" i="29" s="1"/>
  <c r="AA4" i="29" s="1"/>
  <c r="Z15" i="30"/>
  <c r="AC2" i="32"/>
  <c r="AC5" i="32"/>
  <c r="Y7" i="32"/>
  <c r="AF8" i="32"/>
  <c r="AC10" i="32"/>
  <c r="AC11" i="32"/>
  <c r="X15" i="32"/>
  <c r="Y15" i="32" s="1"/>
  <c r="Z15" i="32" s="1"/>
  <c r="AB2" i="33"/>
  <c r="X8" i="33"/>
  <c r="AC12" i="33"/>
  <c r="Z3" i="34"/>
  <c r="X6" i="34"/>
  <c r="X14" i="34"/>
  <c r="AC14" i="34"/>
  <c r="AE12" i="35"/>
  <c r="AF5" i="36"/>
  <c r="AC6" i="36"/>
  <c r="AC11" i="36"/>
  <c r="AB7" i="37"/>
  <c r="X7" i="37"/>
  <c r="AC14" i="37"/>
  <c r="AB14" i="37"/>
  <c r="AC7" i="28"/>
  <c r="AC12" i="29"/>
  <c r="AE4" i="30"/>
  <c r="AD8" i="30"/>
  <c r="AC14" i="30"/>
  <c r="AB10" i="31"/>
  <c r="X10" i="31"/>
  <c r="AC12" i="31"/>
  <c r="AC13" i="31"/>
  <c r="AD14" i="31"/>
  <c r="X9" i="32"/>
  <c r="AD9" i="32" s="1"/>
  <c r="AC9" i="32"/>
  <c r="AD2" i="33"/>
  <c r="AB6" i="33"/>
  <c r="AC9" i="33"/>
  <c r="AE12" i="33"/>
  <c r="AB14" i="33"/>
  <c r="AD5" i="34"/>
  <c r="AE5" i="34"/>
  <c r="AC10" i="34"/>
  <c r="AB13" i="34"/>
  <c r="AC4" i="35"/>
  <c r="AC6" i="35"/>
  <c r="Z5" i="36"/>
  <c r="AC13" i="36"/>
  <c r="AB2" i="37"/>
  <c r="X10" i="38"/>
  <c r="AB10" i="38"/>
  <c r="AC10" i="38"/>
  <c r="AF14" i="36"/>
  <c r="Y10" i="37"/>
  <c r="Z10" i="37" s="1"/>
  <c r="AA13" i="37"/>
  <c r="X11" i="38"/>
  <c r="AB11" i="38"/>
  <c r="X13" i="30"/>
  <c r="Y4" i="31"/>
  <c r="AC6" i="31"/>
  <c r="AB4" i="32"/>
  <c r="AB10" i="32"/>
  <c r="X10" i="32"/>
  <c r="AC15" i="32"/>
  <c r="AB12" i="33"/>
  <c r="X12" i="33"/>
  <c r="AB2" i="34"/>
  <c r="X4" i="34"/>
  <c r="Y4" i="34" s="1"/>
  <c r="AF4" i="34"/>
  <c r="AB8" i="34"/>
  <c r="X12" i="34"/>
  <c r="AC12" i="34"/>
  <c r="AB2" i="35"/>
  <c r="AF9" i="35"/>
  <c r="AD11" i="35"/>
  <c r="AB4" i="36"/>
  <c r="AD14" i="36"/>
  <c r="Z3" i="37"/>
  <c r="AF3" i="37" s="1"/>
  <c r="AC8" i="37"/>
  <c r="AB8" i="37"/>
  <c r="AD9" i="38"/>
  <c r="AB9" i="38"/>
  <c r="Y10" i="38"/>
  <c r="AE10" i="38" s="1"/>
  <c r="AD4" i="40"/>
  <c r="Z7" i="31"/>
  <c r="Y11" i="31"/>
  <c r="X11" i="31"/>
  <c r="X2" i="32"/>
  <c r="X6" i="32"/>
  <c r="AB8" i="32"/>
  <c r="Y9" i="32"/>
  <c r="AE9" i="32" s="1"/>
  <c r="AD11" i="32"/>
  <c r="X11" i="32"/>
  <c r="X12" i="32"/>
  <c r="X2" i="33"/>
  <c r="AC2" i="33"/>
  <c r="AC4" i="33"/>
  <c r="AD7" i="33"/>
  <c r="X10" i="33"/>
  <c r="X11" i="33"/>
  <c r="AF11" i="33"/>
  <c r="Y12" i="33"/>
  <c r="Y3" i="34"/>
  <c r="X3" i="34"/>
  <c r="AF3" i="34" s="1"/>
  <c r="AB6" i="34"/>
  <c r="AC7" i="34"/>
  <c r="AB14" i="34"/>
  <c r="AA4" i="35"/>
  <c r="Y9" i="35"/>
  <c r="X9" i="35"/>
  <c r="X13" i="35"/>
  <c r="AC13" i="35"/>
  <c r="X15" i="35"/>
  <c r="X4" i="36"/>
  <c r="Y4" i="36" s="1"/>
  <c r="AC5" i="36"/>
  <c r="AD5" i="36"/>
  <c r="AE6" i="36"/>
  <c r="Y8" i="36"/>
  <c r="AB8" i="36"/>
  <c r="AB13" i="36"/>
  <c r="Z14" i="36"/>
  <c r="AA14" i="36"/>
  <c r="AB3" i="37"/>
  <c r="AC7" i="37"/>
  <c r="Y11" i="37"/>
  <c r="AB8" i="38"/>
  <c r="X8" i="38"/>
  <c r="AB13" i="32"/>
  <c r="X13" i="32"/>
  <c r="AB3" i="33"/>
  <c r="AC5" i="33"/>
  <c r="AB9" i="33"/>
  <c r="X9" i="33"/>
  <c r="AB13" i="33"/>
  <c r="Z4" i="34"/>
  <c r="AB5" i="34"/>
  <c r="AC6" i="34"/>
  <c r="AD8" i="34"/>
  <c r="AB3" i="35"/>
  <c r="X6" i="35"/>
  <c r="AB7" i="35"/>
  <c r="Y15" i="35"/>
  <c r="Z15" i="35" s="1"/>
  <c r="AD8" i="36"/>
  <c r="AD11" i="36"/>
  <c r="X2" i="37"/>
  <c r="AC10" i="37"/>
  <c r="AC12" i="37"/>
  <c r="AB15" i="37"/>
  <c r="AC13" i="38"/>
  <c r="Z11" i="30"/>
  <c r="AB4" i="31"/>
  <c r="Z5" i="31"/>
  <c r="X9" i="31"/>
  <c r="Y3" i="32"/>
  <c r="AF3" i="32" s="1"/>
  <c r="AD8" i="32"/>
  <c r="AB9" i="32"/>
  <c r="Y12" i="32"/>
  <c r="AE12" i="32" s="1"/>
  <c r="Y13" i="32"/>
  <c r="X6" i="33"/>
  <c r="AD6" i="33" s="1"/>
  <c r="AC6" i="33"/>
  <c r="X7" i="33"/>
  <c r="Y9" i="33"/>
  <c r="Z11" i="33"/>
  <c r="AC11" i="33"/>
  <c r="AC14" i="33"/>
  <c r="X9" i="34"/>
  <c r="Y9" i="34" s="1"/>
  <c r="AC9" i="34"/>
  <c r="Y11" i="34"/>
  <c r="Z13" i="34"/>
  <c r="AD14" i="34"/>
  <c r="AC5" i="35"/>
  <c r="Z9" i="35"/>
  <c r="Z4" i="36"/>
  <c r="AE5" i="36"/>
  <c r="AB10" i="36"/>
  <c r="AB12" i="37"/>
  <c r="X12" i="37"/>
  <c r="AD12" i="37" s="1"/>
  <c r="AC4" i="38"/>
  <c r="AB12" i="38"/>
  <c r="AD12" i="38"/>
  <c r="X11" i="37"/>
  <c r="X3" i="38"/>
  <c r="AD3" i="38" s="1"/>
  <c r="X7" i="38"/>
  <c r="AB7" i="38"/>
  <c r="AC7" i="38"/>
  <c r="AC8" i="38"/>
  <c r="Y12" i="35"/>
  <c r="AB15" i="35"/>
  <c r="X3" i="36"/>
  <c r="AB7" i="36"/>
  <c r="AC8" i="36"/>
  <c r="AC9" i="36"/>
  <c r="AC2" i="37"/>
  <c r="X10" i="37"/>
  <c r="AD10" i="37" s="1"/>
  <c r="AB10" i="37"/>
  <c r="AD13" i="37"/>
  <c r="AC3" i="38"/>
  <c r="X5" i="38"/>
  <c r="Y13" i="38"/>
  <c r="AE13" i="38" s="1"/>
  <c r="AD13" i="38"/>
  <c r="X4" i="33"/>
  <c r="Z5" i="33"/>
  <c r="Y11" i="33"/>
  <c r="AA5" i="34"/>
  <c r="X7" i="34"/>
  <c r="X10" i="34"/>
  <c r="Z11" i="34"/>
  <c r="Y13" i="34"/>
  <c r="AE13" i="34" s="1"/>
  <c r="X13" i="34"/>
  <c r="AD13" i="34" s="1"/>
  <c r="Y2" i="35"/>
  <c r="AB5" i="35"/>
  <c r="Y6" i="35"/>
  <c r="X7" i="35"/>
  <c r="Z7" i="35" s="1"/>
  <c r="X11" i="35"/>
  <c r="AB14" i="35"/>
  <c r="AC2" i="36"/>
  <c r="AA4" i="36"/>
  <c r="AA5" i="36"/>
  <c r="AB5" i="36"/>
  <c r="AC7" i="36"/>
  <c r="X11" i="36"/>
  <c r="Y12" i="36"/>
  <c r="X12" i="36"/>
  <c r="AB14" i="36"/>
  <c r="AD4" i="37"/>
  <c r="X6" i="37"/>
  <c r="Z5" i="38"/>
  <c r="AB5" i="38"/>
  <c r="Y7" i="38"/>
  <c r="X12" i="39"/>
  <c r="AD12" i="39" s="1"/>
  <c r="AE4" i="40"/>
  <c r="Y4" i="40"/>
  <c r="AD11" i="41"/>
  <c r="Y7" i="35"/>
  <c r="X10" i="35"/>
  <c r="AB13" i="35"/>
  <c r="AD15" i="35"/>
  <c r="AB3" i="36"/>
  <c r="AE8" i="36"/>
  <c r="X10" i="36"/>
  <c r="AC3" i="37"/>
  <c r="X5" i="37"/>
  <c r="AD5" i="37" s="1"/>
  <c r="AB6" i="37"/>
  <c r="X9" i="37"/>
  <c r="AB11" i="37"/>
  <c r="Y2" i="38"/>
  <c r="AE4" i="38"/>
  <c r="AC15" i="38"/>
  <c r="Y2" i="39"/>
  <c r="AD2" i="39"/>
  <c r="X2" i="39"/>
  <c r="AC5" i="39"/>
  <c r="AE5" i="39"/>
  <c r="Y5" i="40"/>
  <c r="X5" i="40"/>
  <c r="X15" i="40"/>
  <c r="Y15" i="40" s="1"/>
  <c r="X7" i="41"/>
  <c r="AB7" i="41"/>
  <c r="AC7" i="41"/>
  <c r="AF7" i="41"/>
  <c r="AC7" i="35"/>
  <c r="AC12" i="35"/>
  <c r="AD13" i="35"/>
  <c r="AD4" i="36"/>
  <c r="X7" i="36"/>
  <c r="Y9" i="36"/>
  <c r="X9" i="36"/>
  <c r="AB12" i="36"/>
  <c r="Y4" i="37"/>
  <c r="X4" i="37"/>
  <c r="X8" i="37"/>
  <c r="Y8" i="37" s="1"/>
  <c r="Z13" i="37"/>
  <c r="AF13" i="37" s="1"/>
  <c r="AC13" i="37"/>
  <c r="AD15" i="37"/>
  <c r="AC5" i="38"/>
  <c r="AA14" i="38"/>
  <c r="AF14" i="38"/>
  <c r="AE5" i="41"/>
  <c r="AB13" i="37"/>
  <c r="Z15" i="37"/>
  <c r="AE15" i="37"/>
  <c r="Y15" i="37"/>
  <c r="AD2" i="38"/>
  <c r="AD5" i="38"/>
  <c r="AD7" i="38"/>
  <c r="X9" i="38"/>
  <c r="AF9" i="38"/>
  <c r="AC12" i="38"/>
  <c r="X15" i="38"/>
  <c r="Y5" i="39"/>
  <c r="Z5" i="39" s="1"/>
  <c r="X5" i="39"/>
  <c r="AD9" i="39"/>
  <c r="Z9" i="39"/>
  <c r="AC12" i="39"/>
  <c r="AB8" i="40"/>
  <c r="AB3" i="41"/>
  <c r="AB11" i="36"/>
  <c r="Y3" i="37"/>
  <c r="AE3" i="37" s="1"/>
  <c r="AE13" i="37"/>
  <c r="AC15" i="37"/>
  <c r="X4" i="38"/>
  <c r="Z4" i="38" s="1"/>
  <c r="Y6" i="38"/>
  <c r="AE6" i="38" s="1"/>
  <c r="Z9" i="38"/>
  <c r="AE9" i="38"/>
  <c r="AE14" i="38"/>
  <c r="Z14" i="38"/>
  <c r="AC3" i="39"/>
  <c r="X6" i="39"/>
  <c r="AE6" i="39" s="1"/>
  <c r="Y8" i="39"/>
  <c r="AB3" i="40"/>
  <c r="AC3" i="40"/>
  <c r="AB14" i="40"/>
  <c r="AB5" i="42"/>
  <c r="X5" i="42"/>
  <c r="Y5" i="42" s="1"/>
  <c r="AC11" i="37"/>
  <c r="AC9" i="38"/>
  <c r="Y12" i="38"/>
  <c r="AD15" i="38"/>
  <c r="AD5" i="39"/>
  <c r="AC10" i="39"/>
  <c r="AB10" i="39"/>
  <c r="Y13" i="39"/>
  <c r="Y12" i="40"/>
  <c r="AE12" i="40" s="1"/>
  <c r="X12" i="40"/>
  <c r="AD7" i="41"/>
  <c r="AC14" i="36"/>
  <c r="X14" i="37"/>
  <c r="AB3" i="38"/>
  <c r="AB4" i="38"/>
  <c r="AC6" i="38"/>
  <c r="AD14" i="38"/>
  <c r="X3" i="39"/>
  <c r="AB4" i="39"/>
  <c r="AA4" i="39"/>
  <c r="AB6" i="39"/>
  <c r="AC8" i="39"/>
  <c r="AB12" i="39"/>
  <c r="AB2" i="39"/>
  <c r="AB3" i="39"/>
  <c r="X9" i="39"/>
  <c r="Y9" i="39" s="1"/>
  <c r="AC9" i="39"/>
  <c r="AB9" i="39"/>
  <c r="AF9" i="39"/>
  <c r="X10" i="39"/>
  <c r="AB2" i="40"/>
  <c r="AC5" i="40"/>
  <c r="AC7" i="40"/>
  <c r="AD13" i="40"/>
  <c r="AB6" i="41"/>
  <c r="AB9" i="41"/>
  <c r="Z5" i="43"/>
  <c r="AB12" i="40"/>
  <c r="AB15" i="40"/>
  <c r="AC2" i="41"/>
  <c r="AD3" i="41"/>
  <c r="AB5" i="41"/>
  <c r="AA7" i="41"/>
  <c r="AB15" i="42"/>
  <c r="AC15" i="43"/>
  <c r="AB15" i="43"/>
  <c r="Y4" i="38"/>
  <c r="AD11" i="38"/>
  <c r="X12" i="38"/>
  <c r="X13" i="38"/>
  <c r="Z13" i="38" s="1"/>
  <c r="AB13" i="38"/>
  <c r="Y6" i="39"/>
  <c r="X7" i="39"/>
  <c r="AA9" i="39"/>
  <c r="X13" i="39"/>
  <c r="AC4" i="40"/>
  <c r="AB7" i="40"/>
  <c r="X7" i="40"/>
  <c r="AD7" i="40" s="1"/>
  <c r="AC8" i="40"/>
  <c r="X9" i="40"/>
  <c r="AD9" i="40" s="1"/>
  <c r="AC9" i="40"/>
  <c r="AB11" i="40"/>
  <c r="X13" i="40"/>
  <c r="AB13" i="40"/>
  <c r="AC14" i="40"/>
  <c r="AD4" i="41"/>
  <c r="AD10" i="41"/>
  <c r="AC9" i="42"/>
  <c r="AB9" i="42"/>
  <c r="X9" i="42"/>
  <c r="AB11" i="43"/>
  <c r="AD11" i="37"/>
  <c r="AC2" i="38"/>
  <c r="AD6" i="38"/>
  <c r="Y9" i="38"/>
  <c r="Y11" i="38"/>
  <c r="Z11" i="38" s="1"/>
  <c r="AC2" i="39"/>
  <c r="Z14" i="39"/>
  <c r="AD15" i="39"/>
  <c r="AD3" i="40"/>
  <c r="X4" i="40"/>
  <c r="Z4" i="40" s="1"/>
  <c r="AB5" i="40"/>
  <c r="AD8" i="40"/>
  <c r="AC11" i="40"/>
  <c r="X6" i="41"/>
  <c r="AD6" i="41" s="1"/>
  <c r="AB14" i="42"/>
  <c r="AC14" i="42"/>
  <c r="X14" i="42"/>
  <c r="AD14" i="42"/>
  <c r="AE4" i="43"/>
  <c r="AD4" i="43"/>
  <c r="AE7" i="41"/>
  <c r="X12" i="41"/>
  <c r="AD3" i="42"/>
  <c r="X3" i="42"/>
  <c r="Y4" i="39"/>
  <c r="Z4" i="39" s="1"/>
  <c r="AC6" i="39"/>
  <c r="X11" i="39"/>
  <c r="AB13" i="39"/>
  <c r="AD14" i="39"/>
  <c r="X15" i="39"/>
  <c r="Y8" i="40"/>
  <c r="AF8" i="40" s="1"/>
  <c r="AB9" i="40"/>
  <c r="Y14" i="40"/>
  <c r="AC3" i="41"/>
  <c r="Z4" i="41"/>
  <c r="AA4" i="41" s="1"/>
  <c r="AB11" i="41"/>
  <c r="X13" i="41"/>
  <c r="Y13" i="41" s="1"/>
  <c r="AB13" i="41"/>
  <c r="AG4" i="42"/>
  <c r="AB9" i="43"/>
  <c r="X3" i="40"/>
  <c r="Z8" i="40"/>
  <c r="AA8" i="40" s="1"/>
  <c r="AB10" i="40"/>
  <c r="AD12" i="40"/>
  <c r="X14" i="40"/>
  <c r="Y3" i="41"/>
  <c r="AE3" i="41" s="1"/>
  <c r="AC11" i="41"/>
  <c r="AC8" i="42"/>
  <c r="AB3" i="43"/>
  <c r="AD3" i="43"/>
  <c r="AA3" i="43"/>
  <c r="Y14" i="39"/>
  <c r="X14" i="39"/>
  <c r="AD5" i="40"/>
  <c r="X8" i="41"/>
  <c r="Y8" i="41"/>
  <c r="X2" i="42"/>
  <c r="AE4" i="42"/>
  <c r="X6" i="42"/>
  <c r="AD9" i="42"/>
  <c r="AB8" i="43"/>
  <c r="X8" i="43"/>
  <c r="AC14" i="44"/>
  <c r="AB14" i="44"/>
  <c r="AC12" i="40"/>
  <c r="AD2" i="41"/>
  <c r="AC4" i="41"/>
  <c r="AC9" i="41"/>
  <c r="AF4" i="42"/>
  <c r="AB7" i="42"/>
  <c r="Y8" i="43"/>
  <c r="Y10" i="44"/>
  <c r="AE3" i="43"/>
  <c r="AB4" i="44"/>
  <c r="AB15" i="39"/>
  <c r="X2" i="40"/>
  <c r="Y2" i="40" s="1"/>
  <c r="AE2" i="40" s="1"/>
  <c r="AB4" i="40"/>
  <c r="AE8" i="40"/>
  <c r="AC10" i="40"/>
  <c r="X10" i="40"/>
  <c r="Y10" i="40" s="1"/>
  <c r="AD14" i="40"/>
  <c r="Z5" i="41"/>
  <c r="AF5" i="41" s="1"/>
  <c r="AD5" i="41"/>
  <c r="AB10" i="42"/>
  <c r="AB2" i="43"/>
  <c r="AC4" i="43"/>
  <c r="AB4" i="43"/>
  <c r="X4" i="43"/>
  <c r="Y4" i="43" s="1"/>
  <c r="AB6" i="43"/>
  <c r="AC4" i="44"/>
  <c r="Z3" i="41"/>
  <c r="AB8" i="42"/>
  <c r="X8" i="42"/>
  <c r="AD8" i="42" s="1"/>
  <c r="AC11" i="42"/>
  <c r="AE13" i="42"/>
  <c r="Z13" i="42"/>
  <c r="AC15" i="42"/>
  <c r="X3" i="43"/>
  <c r="AF3" i="43"/>
  <c r="AC10" i="43"/>
  <c r="AE8" i="44"/>
  <c r="AD8" i="44"/>
  <c r="X6" i="40"/>
  <c r="X11" i="40"/>
  <c r="Y13" i="40"/>
  <c r="AE13" i="40" s="1"/>
  <c r="Y4" i="41"/>
  <c r="X4" i="41"/>
  <c r="X11" i="41"/>
  <c r="AB3" i="42"/>
  <c r="AC5" i="42"/>
  <c r="AD12" i="42"/>
  <c r="X12" i="42"/>
  <c r="X15" i="42"/>
  <c r="Y2" i="43"/>
  <c r="AE2" i="43" s="1"/>
  <c r="AD5" i="43"/>
  <c r="Y5" i="43"/>
  <c r="X5" i="43"/>
  <c r="Y12" i="43"/>
  <c r="AE12" i="43" s="1"/>
  <c r="AC5" i="44"/>
  <c r="AB5" i="44"/>
  <c r="Y13" i="44"/>
  <c r="AE13" i="44" s="1"/>
  <c r="AE10" i="40"/>
  <c r="X2" i="41"/>
  <c r="X5" i="41"/>
  <c r="Y5" i="41" s="1"/>
  <c r="X10" i="41"/>
  <c r="Y10" i="41" s="1"/>
  <c r="Y11" i="41"/>
  <c r="AB12" i="41"/>
  <c r="AC3" i="42"/>
  <c r="AC4" i="42"/>
  <c r="AD6" i="42"/>
  <c r="X7" i="42"/>
  <c r="AC10" i="42"/>
  <c r="Y12" i="42"/>
  <c r="AC3" i="43"/>
  <c r="AC6" i="43"/>
  <c r="X7" i="43"/>
  <c r="Y7" i="43" s="1"/>
  <c r="X8" i="44"/>
  <c r="AB8" i="44"/>
  <c r="AB13" i="44"/>
  <c r="AC15" i="40"/>
  <c r="Y6" i="41"/>
  <c r="X9" i="41"/>
  <c r="AC13" i="41"/>
  <c r="AD4" i="42"/>
  <c r="AH4" i="42" s="1"/>
  <c r="AI4" i="42" s="1"/>
  <c r="Y6" i="42"/>
  <c r="AD10" i="42"/>
  <c r="X11" i="42"/>
  <c r="AD11" i="42" s="1"/>
  <c r="Z3" i="43"/>
  <c r="AA5" i="43"/>
  <c r="AD6" i="43"/>
  <c r="AB12" i="43"/>
  <c r="AC2" i="44"/>
  <c r="AB2" i="44"/>
  <c r="X2" i="44"/>
  <c r="AD2" i="44" s="1"/>
  <c r="AC3" i="44"/>
  <c r="AC9" i="44"/>
  <c r="AB9" i="44"/>
  <c r="X9" i="44"/>
  <c r="Y9" i="44" s="1"/>
  <c r="AC13" i="44"/>
  <c r="AC15" i="44"/>
  <c r="X15" i="44"/>
  <c r="AD6" i="44"/>
  <c r="Y8" i="44"/>
  <c r="AF8" i="44" s="1"/>
  <c r="Z11" i="44"/>
  <c r="AC8" i="41"/>
  <c r="AB8" i="41"/>
  <c r="AC12" i="41"/>
  <c r="AB2" i="42"/>
  <c r="AB6" i="42"/>
  <c r="AD13" i="42"/>
  <c r="AC5" i="43"/>
  <c r="AB10" i="43"/>
  <c r="AC11" i="43"/>
  <c r="AD12" i="43"/>
  <c r="X15" i="43"/>
  <c r="Y6" i="44"/>
  <c r="AE7" i="44"/>
  <c r="Z7" i="44"/>
  <c r="AF7" i="44" s="1"/>
  <c r="AC10" i="44"/>
  <c r="Y7" i="41"/>
  <c r="Z7" i="41" s="1"/>
  <c r="AC2" i="42"/>
  <c r="AC6" i="42"/>
  <c r="X10" i="42"/>
  <c r="Y10" i="42" s="1"/>
  <c r="AC12" i="42"/>
  <c r="AB12" i="42"/>
  <c r="X9" i="43"/>
  <c r="AD9" i="43" s="1"/>
  <c r="X10" i="43"/>
  <c r="X11" i="43"/>
  <c r="AD11" i="43" s="1"/>
  <c r="AB13" i="43"/>
  <c r="Y14" i="43"/>
  <c r="Z14" i="43" s="1"/>
  <c r="X4" i="44"/>
  <c r="AE4" i="44" s="1"/>
  <c r="X5" i="44"/>
  <c r="AD5" i="44" s="1"/>
  <c r="AA7" i="44"/>
  <c r="Z8" i="44"/>
  <c r="AD10" i="44"/>
  <c r="X14" i="44"/>
  <c r="AC8" i="43"/>
  <c r="Y13" i="43"/>
  <c r="X13" i="43"/>
  <c r="Y15" i="43"/>
  <c r="AE15" i="43" s="1"/>
  <c r="X3" i="44"/>
  <c r="AD3" i="44" s="1"/>
  <c r="AB6" i="44"/>
  <c r="AA8" i="44"/>
  <c r="AC12" i="44"/>
  <c r="AB12" i="44"/>
  <c r="X13" i="44"/>
  <c r="AB15" i="44"/>
  <c r="X12" i="43"/>
  <c r="AC13" i="43"/>
  <c r="AB14" i="43"/>
  <c r="Z15" i="43"/>
  <c r="AA15" i="43" s="1"/>
  <c r="Y4" i="44"/>
  <c r="AC6" i="44"/>
  <c r="AC7" i="44"/>
  <c r="AE11" i="44"/>
  <c r="X12" i="44"/>
  <c r="AF13" i="42"/>
  <c r="AA13" i="42"/>
  <c r="X2" i="43"/>
  <c r="Y3" i="43"/>
  <c r="AE5" i="43"/>
  <c r="X6" i="43"/>
  <c r="AB7" i="43"/>
  <c r="AD14" i="43"/>
  <c r="AB3" i="44"/>
  <c r="AE10" i="44"/>
  <c r="Z10" i="44"/>
  <c r="AA10" i="44" s="1"/>
  <c r="AE14" i="35" l="1"/>
  <c r="AA8" i="43"/>
  <c r="Z9" i="34"/>
  <c r="AF9" i="34"/>
  <c r="AA9" i="34"/>
  <c r="AF4" i="38"/>
  <c r="AG4" i="38" s="1"/>
  <c r="AF13" i="38"/>
  <c r="AG13" i="38" s="1"/>
  <c r="AA13" i="38"/>
  <c r="Z8" i="34"/>
  <c r="AF8" i="34"/>
  <c r="AE8" i="34"/>
  <c r="AA8" i="34"/>
  <c r="AE13" i="41"/>
  <c r="Z13" i="41"/>
  <c r="AG10" i="37"/>
  <c r="AF10" i="37"/>
  <c r="AF11" i="21"/>
  <c r="AG11" i="21" s="1"/>
  <c r="AG4" i="40"/>
  <c r="AF4" i="40"/>
  <c r="AA14" i="30"/>
  <c r="AF9" i="9"/>
  <c r="AF11" i="35"/>
  <c r="AG11" i="35" s="1"/>
  <c r="AA11" i="35"/>
  <c r="AG14" i="43"/>
  <c r="AF14" i="43"/>
  <c r="AA14" i="43"/>
  <c r="AF13" i="35"/>
  <c r="Z10" i="41"/>
  <c r="AA10" i="41" s="1"/>
  <c r="AG7" i="35"/>
  <c r="AF7" i="35"/>
  <c r="AG12" i="27"/>
  <c r="AA12" i="27"/>
  <c r="AF12" i="27"/>
  <c r="AA7" i="43"/>
  <c r="Z7" i="43"/>
  <c r="Z11" i="40"/>
  <c r="Z13" i="32"/>
  <c r="AF13" i="32"/>
  <c r="AD8" i="33"/>
  <c r="AE13" i="29"/>
  <c r="AF12" i="29"/>
  <c r="Z12" i="29"/>
  <c r="Z12" i="19"/>
  <c r="AE12" i="19"/>
  <c r="AF12" i="19"/>
  <c r="AA12" i="19"/>
  <c r="AD15" i="10"/>
  <c r="Y15" i="10"/>
  <c r="AF13" i="9"/>
  <c r="Z13" i="9"/>
  <c r="AA52" i="1"/>
  <c r="AH52" i="1" s="1"/>
  <c r="Z52" i="1"/>
  <c r="AE52" i="1"/>
  <c r="AA5" i="23"/>
  <c r="Z5" i="23"/>
  <c r="Y5" i="23"/>
  <c r="AF5" i="23" s="1"/>
  <c r="Y8" i="19"/>
  <c r="Y12" i="16"/>
  <c r="AA12" i="16" s="1"/>
  <c r="AD12" i="16"/>
  <c r="Z12" i="25"/>
  <c r="AE12" i="25"/>
  <c r="AE4" i="16"/>
  <c r="AD4" i="16"/>
  <c r="Y4" i="16"/>
  <c r="AA3" i="15"/>
  <c r="AD10" i="23"/>
  <c r="Z7" i="16"/>
  <c r="AA7" i="16" s="1"/>
  <c r="AD7" i="16"/>
  <c r="Y7" i="16"/>
  <c r="AF7" i="16" s="1"/>
  <c r="Z2" i="23"/>
  <c r="Y2" i="23"/>
  <c r="AE7" i="14"/>
  <c r="Y7" i="14"/>
  <c r="AF7" i="14" s="1"/>
  <c r="Z7" i="14"/>
  <c r="Z6" i="25"/>
  <c r="AA9" i="15"/>
  <c r="AG4" i="24"/>
  <c r="Y9" i="8"/>
  <c r="Z9" i="8" s="1"/>
  <c r="AD9" i="8"/>
  <c r="Y4" i="9"/>
  <c r="Z4" i="9" s="1"/>
  <c r="AE4" i="9"/>
  <c r="AD4" i="9"/>
  <c r="Y8" i="6"/>
  <c r="AE8" i="6"/>
  <c r="Z8" i="6"/>
  <c r="AD8" i="6"/>
  <c r="AA8" i="6"/>
  <c r="AG11" i="7"/>
  <c r="AA11" i="7"/>
  <c r="AH11" i="7" s="1"/>
  <c r="AF11" i="7"/>
  <c r="Y544" i="1"/>
  <c r="AA544" i="1"/>
  <c r="AH544" i="1" s="1"/>
  <c r="AE544" i="1"/>
  <c r="AF544" i="1"/>
  <c r="Z544" i="1"/>
  <c r="AD544" i="1"/>
  <c r="Y528" i="1"/>
  <c r="AF528" i="1" s="1"/>
  <c r="Z528" i="1"/>
  <c r="AE528" i="1"/>
  <c r="AD528" i="1"/>
  <c r="AA528" i="1"/>
  <c r="AH528" i="1" s="1"/>
  <c r="Z3" i="2"/>
  <c r="AF8" i="6"/>
  <c r="AA524" i="1"/>
  <c r="AH524" i="1" s="1"/>
  <c r="AD524" i="1"/>
  <c r="Y524" i="1"/>
  <c r="AF524" i="1" s="1"/>
  <c r="AE524" i="1"/>
  <c r="Z524" i="1"/>
  <c r="AG522" i="1"/>
  <c r="AF522" i="1"/>
  <c r="AD402" i="1"/>
  <c r="Y402" i="1"/>
  <c r="AE402" i="1" s="1"/>
  <c r="AF402" i="1"/>
  <c r="Z402" i="1"/>
  <c r="Z17" i="1"/>
  <c r="AA17" i="1"/>
  <c r="AH17" i="1" s="1"/>
  <c r="AE17" i="1"/>
  <c r="Y15" i="44"/>
  <c r="AH3" i="43"/>
  <c r="AI3" i="43" s="1"/>
  <c r="AD4" i="33"/>
  <c r="AG4" i="34"/>
  <c r="AA7" i="31"/>
  <c r="AE13" i="43"/>
  <c r="Z8" i="43"/>
  <c r="Z6" i="42"/>
  <c r="AD11" i="39"/>
  <c r="Y12" i="41"/>
  <c r="Z12" i="41" s="1"/>
  <c r="Z13" i="40"/>
  <c r="AD11" i="40"/>
  <c r="AG9" i="38"/>
  <c r="AE11" i="37"/>
  <c r="AF4" i="36"/>
  <c r="AG4" i="36" s="1"/>
  <c r="AH4" i="36" s="1"/>
  <c r="AI4" i="36" s="1"/>
  <c r="AE14" i="31"/>
  <c r="Z14" i="31"/>
  <c r="AF13" i="28"/>
  <c r="AG13" i="28" s="1"/>
  <c r="AG4" i="23"/>
  <c r="AF4" i="23"/>
  <c r="AD13" i="17"/>
  <c r="Z13" i="44"/>
  <c r="Y3" i="44"/>
  <c r="AF8" i="43"/>
  <c r="Y5" i="44"/>
  <c r="Y10" i="43"/>
  <c r="AA10" i="43" s="1"/>
  <c r="AG8" i="44"/>
  <c r="Y2" i="44"/>
  <c r="AG3" i="43"/>
  <c r="AE6" i="42"/>
  <c r="AF10" i="41"/>
  <c r="Z7" i="40"/>
  <c r="AE7" i="43"/>
  <c r="AD10" i="43"/>
  <c r="AE8" i="43"/>
  <c r="AD8" i="43"/>
  <c r="AE8" i="41"/>
  <c r="AD8" i="41"/>
  <c r="AF14" i="39"/>
  <c r="AE14" i="39"/>
  <c r="Z6" i="41"/>
  <c r="AA6" i="41" s="1"/>
  <c r="Y7" i="40"/>
  <c r="AE10" i="43"/>
  <c r="AD12" i="41"/>
  <c r="AA14" i="39"/>
  <c r="AA9" i="38"/>
  <c r="AH9" i="38" s="1"/>
  <c r="Z8" i="41"/>
  <c r="AE13" i="39"/>
  <c r="Z13" i="39"/>
  <c r="AA13" i="39" s="1"/>
  <c r="AF13" i="39"/>
  <c r="AD3" i="39"/>
  <c r="AA10" i="37"/>
  <c r="AH10" i="37" s="1"/>
  <c r="Z15" i="39"/>
  <c r="AA9" i="36"/>
  <c r="AD9" i="36"/>
  <c r="Z9" i="36"/>
  <c r="AE2" i="38"/>
  <c r="AE12" i="36"/>
  <c r="Z6" i="35"/>
  <c r="AA3" i="37"/>
  <c r="AD3" i="36"/>
  <c r="Y8" i="33"/>
  <c r="AE7" i="40"/>
  <c r="AD9" i="35"/>
  <c r="AA2" i="33"/>
  <c r="AF2" i="33"/>
  <c r="Y6" i="32"/>
  <c r="Z6" i="32" s="1"/>
  <c r="AF13" i="34"/>
  <c r="AD12" i="33"/>
  <c r="Z12" i="33"/>
  <c r="AD3" i="33"/>
  <c r="AG3" i="34"/>
  <c r="Y13" i="31"/>
  <c r="Y3" i="36"/>
  <c r="Z3" i="36" s="1"/>
  <c r="AE12" i="31"/>
  <c r="AD10" i="29"/>
  <c r="Y10" i="29"/>
  <c r="Z10" i="29" s="1"/>
  <c r="AD6" i="36"/>
  <c r="AF6" i="36"/>
  <c r="AG6" i="36" s="1"/>
  <c r="AA6" i="36"/>
  <c r="Z3" i="35"/>
  <c r="AD3" i="35"/>
  <c r="Y14" i="32"/>
  <c r="Y9" i="30"/>
  <c r="AE9" i="30" s="1"/>
  <c r="AF14" i="31"/>
  <c r="AE11" i="26"/>
  <c r="Z11" i="25"/>
  <c r="AA11" i="25"/>
  <c r="AD3" i="24"/>
  <c r="AE9" i="20"/>
  <c r="Y14" i="26"/>
  <c r="AE14" i="26"/>
  <c r="AD14" i="26"/>
  <c r="Z6" i="26"/>
  <c r="AG5" i="30"/>
  <c r="AF9" i="19"/>
  <c r="AD7" i="14"/>
  <c r="Z10" i="22"/>
  <c r="Z11" i="26"/>
  <c r="AD13" i="23"/>
  <c r="Y13" i="23"/>
  <c r="Z13" i="23" s="1"/>
  <c r="Y6" i="23"/>
  <c r="Z6" i="23" s="1"/>
  <c r="Y10" i="23"/>
  <c r="AE10" i="23" s="1"/>
  <c r="Y12" i="12"/>
  <c r="AE12" i="12" s="1"/>
  <c r="AE14" i="13"/>
  <c r="AA5" i="20"/>
  <c r="Z9" i="9"/>
  <c r="AA13" i="9"/>
  <c r="Y13" i="7"/>
  <c r="Z13" i="7" s="1"/>
  <c r="AD470" i="1"/>
  <c r="AE470" i="1"/>
  <c r="Y470" i="1"/>
  <c r="Z470" i="1"/>
  <c r="AF470" i="1"/>
  <c r="AA470" i="1"/>
  <c r="AH470" i="1" s="1"/>
  <c r="Z354" i="1"/>
  <c r="AE354" i="1"/>
  <c r="Y354" i="1"/>
  <c r="AF354" i="1"/>
  <c r="AA354" i="1"/>
  <c r="AH354" i="1" s="1"/>
  <c r="AD354" i="1"/>
  <c r="AE465" i="1"/>
  <c r="AA465" i="1"/>
  <c r="AH465" i="1" s="1"/>
  <c r="Z465" i="1"/>
  <c r="Y448" i="1"/>
  <c r="AA448" i="1" s="1"/>
  <c r="AH448" i="1" s="1"/>
  <c r="AF448" i="1"/>
  <c r="AD448" i="1"/>
  <c r="Z448" i="1"/>
  <c r="AE448" i="1"/>
  <c r="AA489" i="1"/>
  <c r="AH489" i="1" s="1"/>
  <c r="Y215" i="1"/>
  <c r="AE215" i="1" s="1"/>
  <c r="AD215" i="1"/>
  <c r="Z165" i="1"/>
  <c r="AE165" i="1"/>
  <c r="AD165" i="1"/>
  <c r="Y165" i="1"/>
  <c r="AA165" i="1" s="1"/>
  <c r="AH165" i="1" s="1"/>
  <c r="AA10" i="22"/>
  <c r="AD12" i="19"/>
  <c r="Y3" i="6"/>
  <c r="Z3" i="6" s="1"/>
  <c r="AD3" i="6"/>
  <c r="AE3" i="6"/>
  <c r="AA10" i="7"/>
  <c r="Y15" i="3"/>
  <c r="AD15" i="3"/>
  <c r="AG13" i="3"/>
  <c r="AF13" i="3"/>
  <c r="AA13" i="3"/>
  <c r="Y418" i="1"/>
  <c r="AF418" i="1" s="1"/>
  <c r="AA418" i="1"/>
  <c r="Z418" i="1"/>
  <c r="AD418" i="1"/>
  <c r="AE418" i="1"/>
  <c r="AI418" i="1" s="1"/>
  <c r="Y222" i="1"/>
  <c r="AD222" i="1"/>
  <c r="AA254" i="1"/>
  <c r="Z72" i="1"/>
  <c r="AA72" i="1"/>
  <c r="AG13" i="34"/>
  <c r="Y7" i="30"/>
  <c r="Z2" i="31"/>
  <c r="AG3" i="30"/>
  <c r="Y11" i="27"/>
  <c r="AE11" i="27" s="1"/>
  <c r="AD13" i="16"/>
  <c r="Y13" i="16"/>
  <c r="AG9" i="19"/>
  <c r="AH9" i="19" s="1"/>
  <c r="Y10" i="6"/>
  <c r="Z10" i="6" s="1"/>
  <c r="AE10" i="6"/>
  <c r="AD10" i="6"/>
  <c r="AE9" i="7"/>
  <c r="Z9" i="7"/>
  <c r="AI544" i="1"/>
  <c r="Z257" i="1"/>
  <c r="AE257" i="1"/>
  <c r="AA257" i="1"/>
  <c r="Y257" i="1"/>
  <c r="AD257" i="1"/>
  <c r="AD263" i="1"/>
  <c r="Z263" i="1"/>
  <c r="AE263" i="1"/>
  <c r="Y263" i="1"/>
  <c r="AA263" i="1" s="1"/>
  <c r="AH263" i="1" s="1"/>
  <c r="AF263" i="1"/>
  <c r="Z71" i="1"/>
  <c r="AA71" i="1"/>
  <c r="AH71" i="1" s="1"/>
  <c r="AE71" i="1"/>
  <c r="AI71" i="1" s="1"/>
  <c r="Y71" i="1"/>
  <c r="AF71" i="1"/>
  <c r="AD71" i="1"/>
  <c r="AG11" i="44"/>
  <c r="AE5" i="42"/>
  <c r="AH5" i="36"/>
  <c r="Y2" i="31"/>
  <c r="AF2" i="31" s="1"/>
  <c r="Y13" i="35"/>
  <c r="Z13" i="35" s="1"/>
  <c r="AF13" i="44"/>
  <c r="AD15" i="42"/>
  <c r="Y11" i="40"/>
  <c r="Z4" i="44"/>
  <c r="AA4" i="44" s="1"/>
  <c r="AA3" i="41"/>
  <c r="AG14" i="39"/>
  <c r="Y14" i="37"/>
  <c r="Z14" i="37" s="1"/>
  <c r="AE11" i="41"/>
  <c r="AD2" i="34"/>
  <c r="AE7" i="32"/>
  <c r="AD13" i="30"/>
  <c r="Y13" i="30"/>
  <c r="AE13" i="30"/>
  <c r="AG5" i="36"/>
  <c r="Z7" i="37"/>
  <c r="Y6" i="34"/>
  <c r="AD6" i="34"/>
  <c r="AE15" i="32"/>
  <c r="AD13" i="33"/>
  <c r="AF11" i="34"/>
  <c r="AE9" i="28"/>
  <c r="AD9" i="28"/>
  <c r="Y9" i="28"/>
  <c r="Z9" i="28"/>
  <c r="AA9" i="28"/>
  <c r="AD2" i="37"/>
  <c r="AA5" i="33"/>
  <c r="AG14" i="25"/>
  <c r="AF9" i="23"/>
  <c r="AE9" i="23"/>
  <c r="Z9" i="23"/>
  <c r="AA9" i="23"/>
  <c r="Z3" i="26"/>
  <c r="AF3" i="26" s="1"/>
  <c r="Y3" i="26"/>
  <c r="AA3" i="26" s="1"/>
  <c r="AD13" i="27"/>
  <c r="AD7" i="43"/>
  <c r="Z2" i="44"/>
  <c r="AD5" i="42"/>
  <c r="AE10" i="41"/>
  <c r="AG5" i="43"/>
  <c r="AH5" i="43" s="1"/>
  <c r="AI5" i="43" s="1"/>
  <c r="Y3" i="39"/>
  <c r="AA3" i="39" s="1"/>
  <c r="Y10" i="39"/>
  <c r="Z10" i="39" s="1"/>
  <c r="AD4" i="38"/>
  <c r="AA4" i="38"/>
  <c r="Z2" i="38"/>
  <c r="AF2" i="38" s="1"/>
  <c r="AF3" i="41"/>
  <c r="AG3" i="41" s="1"/>
  <c r="Z7" i="34"/>
  <c r="AD7" i="34"/>
  <c r="AD9" i="33"/>
  <c r="Z9" i="33"/>
  <c r="Z12" i="35"/>
  <c r="Z2" i="34"/>
  <c r="AG8" i="32"/>
  <c r="AH8" i="32" s="1"/>
  <c r="AI8" i="32" s="1"/>
  <c r="Y7" i="29"/>
  <c r="AE7" i="29"/>
  <c r="Y4" i="32"/>
  <c r="AD4" i="32"/>
  <c r="AE4" i="32"/>
  <c r="Z13" i="31"/>
  <c r="Z4" i="27"/>
  <c r="Y14" i="29"/>
  <c r="AA14" i="29" s="1"/>
  <c r="AD5" i="32"/>
  <c r="AD10" i="26"/>
  <c r="Y10" i="26"/>
  <c r="Z10" i="26" s="1"/>
  <c r="AF12" i="24"/>
  <c r="AD13" i="24"/>
  <c r="AD6" i="22"/>
  <c r="Z11" i="24"/>
  <c r="AE11" i="24"/>
  <c r="AA11" i="21"/>
  <c r="AG6" i="20"/>
  <c r="AA6" i="20"/>
  <c r="AH6" i="20" s="1"/>
  <c r="AG5" i="16"/>
  <c r="Y7" i="22"/>
  <c r="AF12" i="17"/>
  <c r="AE12" i="17"/>
  <c r="Y12" i="17"/>
  <c r="Z12" i="17" s="1"/>
  <c r="AD12" i="17"/>
  <c r="AA12" i="17"/>
  <c r="Z9" i="25"/>
  <c r="AA9" i="25" s="1"/>
  <c r="AE11" i="12"/>
  <c r="Z11" i="12"/>
  <c r="AF11" i="12"/>
  <c r="AE12" i="44"/>
  <c r="Y14" i="44"/>
  <c r="Y9" i="43"/>
  <c r="AE14" i="43"/>
  <c r="AG7" i="41"/>
  <c r="AH7" i="41" s="1"/>
  <c r="AI7" i="41" s="1"/>
  <c r="AD15" i="43"/>
  <c r="AH15" i="43" s="1"/>
  <c r="AI15" i="43" s="1"/>
  <c r="AF15" i="43"/>
  <c r="Y8" i="42"/>
  <c r="AD4" i="44"/>
  <c r="Z12" i="43"/>
  <c r="Z12" i="42"/>
  <c r="AE9" i="44"/>
  <c r="Z2" i="43"/>
  <c r="AA2" i="43" s="1"/>
  <c r="AF5" i="43"/>
  <c r="AE4" i="41"/>
  <c r="AF11" i="44"/>
  <c r="Y9" i="42"/>
  <c r="AE9" i="42" s="1"/>
  <c r="AD2" i="43"/>
  <c r="AA5" i="41"/>
  <c r="Y7" i="42"/>
  <c r="AD10" i="40"/>
  <c r="AD9" i="44"/>
  <c r="Z14" i="40"/>
  <c r="Y11" i="39"/>
  <c r="AE11" i="39" s="1"/>
  <c r="AE11" i="42"/>
  <c r="Y3" i="40"/>
  <c r="Z3" i="40" s="1"/>
  <c r="Y12" i="44"/>
  <c r="AD7" i="42"/>
  <c r="AE14" i="40"/>
  <c r="Z9" i="42"/>
  <c r="Z8" i="39"/>
  <c r="Z12" i="38"/>
  <c r="AF4" i="41"/>
  <c r="Y11" i="42"/>
  <c r="Z11" i="42" s="1"/>
  <c r="AF5" i="38"/>
  <c r="AG5" i="38" s="1"/>
  <c r="AH5" i="38" s="1"/>
  <c r="AF4" i="39"/>
  <c r="AG4" i="39" s="1"/>
  <c r="AH4" i="39" s="1"/>
  <c r="Y15" i="38"/>
  <c r="AE11" i="40"/>
  <c r="AD7" i="36"/>
  <c r="Y7" i="36"/>
  <c r="AE7" i="36" s="1"/>
  <c r="Z7" i="36"/>
  <c r="AF7" i="36" s="1"/>
  <c r="AE3" i="35"/>
  <c r="AD15" i="40"/>
  <c r="AF9" i="37"/>
  <c r="AG9" i="37" s="1"/>
  <c r="AA12" i="35"/>
  <c r="AE12" i="38"/>
  <c r="AE9" i="37"/>
  <c r="AA3" i="35"/>
  <c r="AD10" i="39"/>
  <c r="AA12" i="37"/>
  <c r="AD10" i="35"/>
  <c r="Y7" i="37"/>
  <c r="AD8" i="38"/>
  <c r="AG14" i="36"/>
  <c r="AH14" i="36" s="1"/>
  <c r="AI14" i="36" s="1"/>
  <c r="Z12" i="32"/>
  <c r="AF12" i="32" s="1"/>
  <c r="Z2" i="32"/>
  <c r="Y2" i="32"/>
  <c r="AE9" i="33"/>
  <c r="AF11" i="38"/>
  <c r="AG11" i="38" s="1"/>
  <c r="Y13" i="36"/>
  <c r="AA13" i="36" s="1"/>
  <c r="AD15" i="32"/>
  <c r="AF10" i="31"/>
  <c r="AG10" i="31" s="1"/>
  <c r="AE10" i="31"/>
  <c r="AD10" i="33"/>
  <c r="AA13" i="32"/>
  <c r="AD14" i="28"/>
  <c r="AA11" i="34"/>
  <c r="AF15" i="32"/>
  <c r="AG15" i="32" s="1"/>
  <c r="AE2" i="34"/>
  <c r="Y5" i="28"/>
  <c r="Z14" i="33"/>
  <c r="Y14" i="33"/>
  <c r="Y2" i="36"/>
  <c r="AD2" i="36"/>
  <c r="Z10" i="30"/>
  <c r="AG5" i="34"/>
  <c r="AH5" i="34" s="1"/>
  <c r="Z15" i="28"/>
  <c r="AA15" i="28"/>
  <c r="Y6" i="27"/>
  <c r="AF6" i="27" s="1"/>
  <c r="AG6" i="30"/>
  <c r="Y4" i="27"/>
  <c r="AA4" i="27" s="1"/>
  <c r="AG7" i="28"/>
  <c r="AF7" i="31"/>
  <c r="AG7" i="31" s="1"/>
  <c r="AD7" i="29"/>
  <c r="Z7" i="32"/>
  <c r="AA7" i="32" s="1"/>
  <c r="Z6" i="29"/>
  <c r="Y6" i="29"/>
  <c r="AE6" i="29" s="1"/>
  <c r="AF12" i="30"/>
  <c r="AG6" i="24"/>
  <c r="AF13" i="25"/>
  <c r="AG13" i="25" s="1"/>
  <c r="Z12" i="24"/>
  <c r="AA3" i="20"/>
  <c r="AE3" i="20"/>
  <c r="AF3" i="20"/>
  <c r="Z3" i="20"/>
  <c r="AG5" i="27"/>
  <c r="AF7" i="25"/>
  <c r="AG2" i="24"/>
  <c r="AH2" i="24" s="1"/>
  <c r="AF2" i="24"/>
  <c r="AD5" i="22"/>
  <c r="Y5" i="22"/>
  <c r="AE5" i="22" s="1"/>
  <c r="AD6" i="19"/>
  <c r="AA6" i="19"/>
  <c r="AE6" i="19"/>
  <c r="AF6" i="19"/>
  <c r="Z6" i="19"/>
  <c r="AD3" i="26"/>
  <c r="AF8" i="25"/>
  <c r="Y6" i="22"/>
  <c r="AE6" i="22" s="1"/>
  <c r="AE5" i="20"/>
  <c r="Z8" i="19"/>
  <c r="AD11" i="24"/>
  <c r="AD7" i="18"/>
  <c r="Y7" i="18"/>
  <c r="AE7" i="18" s="1"/>
  <c r="Z4" i="16"/>
  <c r="AF4" i="16" s="1"/>
  <c r="Z5" i="14"/>
  <c r="AE5" i="14"/>
  <c r="AD5" i="14"/>
  <c r="AF5" i="14"/>
  <c r="AF4" i="13"/>
  <c r="AG4" i="13" s="1"/>
  <c r="AE6" i="17"/>
  <c r="AA6" i="17"/>
  <c r="Z6" i="17"/>
  <c r="AA5" i="13"/>
  <c r="AD14" i="19"/>
  <c r="Y14" i="19"/>
  <c r="Z3" i="14"/>
  <c r="Y13" i="24"/>
  <c r="AE13" i="24" s="1"/>
  <c r="AA10" i="12"/>
  <c r="AG3" i="25"/>
  <c r="AA3" i="25"/>
  <c r="AD5" i="23"/>
  <c r="AD13" i="7"/>
  <c r="Z8" i="9"/>
  <c r="AA8" i="9" s="1"/>
  <c r="AD8" i="9"/>
  <c r="Y8" i="9"/>
  <c r="AF8" i="9" s="1"/>
  <c r="AE8" i="9"/>
  <c r="Z15" i="10"/>
  <c r="AA15" i="10" s="1"/>
  <c r="AE2" i="7"/>
  <c r="AD545" i="1"/>
  <c r="Z545" i="1"/>
  <c r="Y545" i="1"/>
  <c r="AF545" i="1" s="1"/>
  <c r="Z498" i="1"/>
  <c r="AE498" i="1"/>
  <c r="Y498" i="1"/>
  <c r="AA498" i="1" s="1"/>
  <c r="AH498" i="1" s="1"/>
  <c r="AD498" i="1"/>
  <c r="AD501" i="1"/>
  <c r="Y501" i="1"/>
  <c r="AE501" i="1" s="1"/>
  <c r="AA4" i="4"/>
  <c r="Z4" i="4"/>
  <c r="AE4" i="4"/>
  <c r="Y539" i="1"/>
  <c r="AE539" i="1" s="1"/>
  <c r="AD539" i="1"/>
  <c r="AE243" i="1"/>
  <c r="AI243" i="1" s="1"/>
  <c r="Z316" i="1"/>
  <c r="AF217" i="1"/>
  <c r="AD217" i="1"/>
  <c r="Z217" i="1"/>
  <c r="AE217" i="1"/>
  <c r="AI217" i="1" s="1"/>
  <c r="Y217" i="1"/>
  <c r="AF317" i="1"/>
  <c r="AE317" i="1"/>
  <c r="AD317" i="1"/>
  <c r="Z317" i="1"/>
  <c r="AA317" i="1" s="1"/>
  <c r="AH317" i="1" s="1"/>
  <c r="Y317" i="1"/>
  <c r="AF285" i="1"/>
  <c r="Z285" i="1"/>
  <c r="AD285" i="1"/>
  <c r="Y285" i="1"/>
  <c r="AE285" i="1"/>
  <c r="Z543" i="1"/>
  <c r="AA543" i="1" s="1"/>
  <c r="AH543" i="1" s="1"/>
  <c r="AE543" i="1"/>
  <c r="AF543" i="1"/>
  <c r="AE316" i="1"/>
  <c r="AE13" i="32"/>
  <c r="AG2" i="33"/>
  <c r="Y10" i="27"/>
  <c r="Z10" i="27" s="1"/>
  <c r="AD10" i="27"/>
  <c r="AD3" i="31"/>
  <c r="AH6" i="30"/>
  <c r="AI6" i="30" s="1"/>
  <c r="AA7" i="26"/>
  <c r="Y7" i="26"/>
  <c r="AD7" i="26"/>
  <c r="Z7" i="26"/>
  <c r="AE7" i="26"/>
  <c r="AA7" i="21"/>
  <c r="AA310" i="1"/>
  <c r="AH310" i="1" s="1"/>
  <c r="AF327" i="1"/>
  <c r="Z327" i="1"/>
  <c r="AE327" i="1"/>
  <c r="AD327" i="1"/>
  <c r="AA327" i="1"/>
  <c r="Y327" i="1"/>
  <c r="Z7" i="39"/>
  <c r="AD7" i="39"/>
  <c r="AE9" i="39"/>
  <c r="AF11" i="39"/>
  <c r="AF15" i="37"/>
  <c r="Z10" i="40"/>
  <c r="AE3" i="38"/>
  <c r="Z4" i="37"/>
  <c r="AF4" i="37" s="1"/>
  <c r="AE15" i="38"/>
  <c r="AD9" i="37"/>
  <c r="AA9" i="37"/>
  <c r="AD10" i="36"/>
  <c r="AE10" i="36"/>
  <c r="Y10" i="36"/>
  <c r="AD10" i="38"/>
  <c r="AA7" i="37"/>
  <c r="Z11" i="36"/>
  <c r="Y11" i="36"/>
  <c r="Z2" i="35"/>
  <c r="AE2" i="35"/>
  <c r="Z15" i="38"/>
  <c r="AF15" i="38" s="1"/>
  <c r="Z12" i="37"/>
  <c r="AE4" i="37"/>
  <c r="Y12" i="37"/>
  <c r="AE12" i="37" s="1"/>
  <c r="Y9" i="31"/>
  <c r="Z9" i="31"/>
  <c r="Y8" i="38"/>
  <c r="Y11" i="32"/>
  <c r="Z11" i="31"/>
  <c r="AA11" i="31" s="1"/>
  <c r="AE8" i="37"/>
  <c r="AA10" i="31"/>
  <c r="AD12" i="36"/>
  <c r="AA15" i="32"/>
  <c r="Y14" i="34"/>
  <c r="AE14" i="34" s="1"/>
  <c r="AF14" i="34"/>
  <c r="AF9" i="33"/>
  <c r="AD9" i="31"/>
  <c r="Z11" i="32"/>
  <c r="AD10" i="31"/>
  <c r="Y10" i="33"/>
  <c r="AD14" i="33"/>
  <c r="AF11" i="30"/>
  <c r="AG11" i="30" s="1"/>
  <c r="AE11" i="30"/>
  <c r="AA11" i="30"/>
  <c r="Z14" i="34"/>
  <c r="AD12" i="31"/>
  <c r="Y15" i="29"/>
  <c r="AE15" i="29"/>
  <c r="AE8" i="39"/>
  <c r="AF2" i="34"/>
  <c r="Z7" i="30"/>
  <c r="AF7" i="30" s="1"/>
  <c r="Y13" i="33"/>
  <c r="Z13" i="33" s="1"/>
  <c r="AE5" i="31"/>
  <c r="Z13" i="29"/>
  <c r="AA13" i="29" s="1"/>
  <c r="AD13" i="29"/>
  <c r="AD8" i="27"/>
  <c r="Y8" i="27"/>
  <c r="AE14" i="33"/>
  <c r="AE3" i="30"/>
  <c r="AA3" i="30"/>
  <c r="AH3" i="30" s="1"/>
  <c r="AE12" i="28"/>
  <c r="AE8" i="33"/>
  <c r="Z8" i="31"/>
  <c r="AA8" i="31" s="1"/>
  <c r="AG3" i="32"/>
  <c r="Z5" i="28"/>
  <c r="AF9" i="26"/>
  <c r="Y9" i="26"/>
  <c r="AA9" i="26" s="1"/>
  <c r="Z9" i="26"/>
  <c r="AE10" i="26"/>
  <c r="AA8" i="25"/>
  <c r="AD15" i="28"/>
  <c r="Y14" i="24"/>
  <c r="AE14" i="24"/>
  <c r="AD14" i="24"/>
  <c r="Z14" i="24"/>
  <c r="AD3" i="30"/>
  <c r="AA5" i="27"/>
  <c r="AA2" i="22"/>
  <c r="AF2" i="22"/>
  <c r="AG2" i="22" s="1"/>
  <c r="AE2" i="22"/>
  <c r="AA2" i="31"/>
  <c r="AF4" i="20"/>
  <c r="Z4" i="20"/>
  <c r="AE4" i="20"/>
  <c r="AE8" i="19"/>
  <c r="AA8" i="18"/>
  <c r="Z2" i="19"/>
  <c r="AF2" i="19"/>
  <c r="Z4" i="17"/>
  <c r="AF4" i="17" s="1"/>
  <c r="AA4" i="17"/>
  <c r="AD4" i="17"/>
  <c r="AF2" i="20"/>
  <c r="Z10" i="18"/>
  <c r="AA10" i="18" s="1"/>
  <c r="AE4" i="17"/>
  <c r="AE6" i="23"/>
  <c r="Y2" i="21"/>
  <c r="AG2" i="25"/>
  <c r="AA2" i="25"/>
  <c r="AF8" i="22"/>
  <c r="AG8" i="22" s="1"/>
  <c r="Z15" i="19"/>
  <c r="AD12" i="24"/>
  <c r="AD12" i="14"/>
  <c r="Z12" i="14"/>
  <c r="AF12" i="14" s="1"/>
  <c r="Y12" i="14"/>
  <c r="AE12" i="14"/>
  <c r="AA2" i="14"/>
  <c r="AD2" i="23"/>
  <c r="AD9" i="17"/>
  <c r="Y9" i="17"/>
  <c r="AE9" i="17" s="1"/>
  <c r="Y13" i="17"/>
  <c r="AA13" i="17" s="1"/>
  <c r="AE12" i="16"/>
  <c r="AD6" i="16"/>
  <c r="AE6" i="16"/>
  <c r="AA6" i="16"/>
  <c r="Z6" i="16"/>
  <c r="AD7" i="23"/>
  <c r="Y7" i="23"/>
  <c r="AE7" i="23" s="1"/>
  <c r="AF4" i="22"/>
  <c r="Y13" i="10"/>
  <c r="AD13" i="10"/>
  <c r="AE15" i="10"/>
  <c r="AE10" i="11"/>
  <c r="Y10" i="11"/>
  <c r="AD10" i="11"/>
  <c r="AA12" i="10"/>
  <c r="Y12" i="10"/>
  <c r="Z12" i="10" s="1"/>
  <c r="AD12" i="10"/>
  <c r="AF12" i="9"/>
  <c r="Z12" i="9"/>
  <c r="AD12" i="9"/>
  <c r="Y12" i="9"/>
  <c r="AA12" i="9" s="1"/>
  <c r="Y5" i="3"/>
  <c r="AE5" i="3" s="1"/>
  <c r="AD5" i="3"/>
  <c r="AE492" i="1"/>
  <c r="AI492" i="1" s="1"/>
  <c r="AA492" i="1"/>
  <c r="AH492" i="1" s="1"/>
  <c r="Z492" i="1"/>
  <c r="AF492" i="1" s="1"/>
  <c r="AF401" i="1"/>
  <c r="Z401" i="1"/>
  <c r="AE401" i="1"/>
  <c r="AI524" i="1"/>
  <c r="Z437" i="1"/>
  <c r="AE437" i="1"/>
  <c r="AI437" i="1" s="1"/>
  <c r="AE159" i="1"/>
  <c r="AI159" i="1" s="1"/>
  <c r="AD159" i="1"/>
  <c r="Y159" i="1"/>
  <c r="Y2" i="42"/>
  <c r="AG15" i="37"/>
  <c r="AI5" i="36"/>
  <c r="AI5" i="34"/>
  <c r="AH13" i="37"/>
  <c r="AI13" i="37" s="1"/>
  <c r="AG15" i="30"/>
  <c r="AH15" i="30" s="1"/>
  <c r="AI15" i="30" s="1"/>
  <c r="AD4" i="31"/>
  <c r="AD3" i="28"/>
  <c r="AD9" i="30"/>
  <c r="Z9" i="30"/>
  <c r="AA9" i="30"/>
  <c r="AF9" i="30"/>
  <c r="AD9" i="13"/>
  <c r="Y9" i="13"/>
  <c r="AG2" i="20"/>
  <c r="AA15" i="21"/>
  <c r="AG4" i="22"/>
  <c r="AG12" i="20"/>
  <c r="AG2" i="16"/>
  <c r="AH2" i="16" s="1"/>
  <c r="AF2" i="16"/>
  <c r="AE14" i="10"/>
  <c r="Z14" i="10"/>
  <c r="Z5" i="44"/>
  <c r="AA5" i="44" s="1"/>
  <c r="AH8" i="44"/>
  <c r="AD2" i="42"/>
  <c r="AF6" i="41"/>
  <c r="AE6" i="41"/>
  <c r="AE10" i="39"/>
  <c r="AG13" i="37"/>
  <c r="AF5" i="37"/>
  <c r="Z5" i="37"/>
  <c r="AA5" i="37" s="1"/>
  <c r="Y12" i="39"/>
  <c r="AA7" i="35"/>
  <c r="AH7" i="35" s="1"/>
  <c r="AE7" i="35"/>
  <c r="AI7" i="35" s="1"/>
  <c r="Y3" i="38"/>
  <c r="Z3" i="38" s="1"/>
  <c r="Y11" i="43"/>
  <c r="Z11" i="41"/>
  <c r="AA11" i="41" s="1"/>
  <c r="AG8" i="40"/>
  <c r="AH8" i="40" s="1"/>
  <c r="AI8" i="40" s="1"/>
  <c r="Y9" i="40"/>
  <c r="AE9" i="40"/>
  <c r="Z3" i="39"/>
  <c r="AF3" i="39"/>
  <c r="AE3" i="39"/>
  <c r="AA5" i="39"/>
  <c r="Y5" i="37"/>
  <c r="Z13" i="36"/>
  <c r="AA7" i="34"/>
  <c r="AF6" i="32"/>
  <c r="AE6" i="32"/>
  <c r="AF10" i="34"/>
  <c r="AF14" i="30"/>
  <c r="AE7" i="34"/>
  <c r="Y5" i="35"/>
  <c r="AE5" i="35" s="1"/>
  <c r="AE5" i="38"/>
  <c r="AE10" i="30"/>
  <c r="AF9" i="28"/>
  <c r="AG15" i="43"/>
  <c r="Z3" i="44"/>
  <c r="AE3" i="44"/>
  <c r="Z10" i="43"/>
  <c r="AH7" i="44"/>
  <c r="AI7" i="44" s="1"/>
  <c r="AD6" i="40"/>
  <c r="AF10" i="43"/>
  <c r="AG5" i="41"/>
  <c r="AA2" i="40"/>
  <c r="Z2" i="40"/>
  <c r="AF2" i="40"/>
  <c r="AA11" i="44"/>
  <c r="Y14" i="42"/>
  <c r="Z14" i="42" s="1"/>
  <c r="AA3" i="40"/>
  <c r="AF7" i="40"/>
  <c r="AE12" i="39"/>
  <c r="AD2" i="40"/>
  <c r="AD7" i="37"/>
  <c r="AE15" i="40"/>
  <c r="AG9" i="35"/>
  <c r="AE9" i="34"/>
  <c r="AE6" i="35"/>
  <c r="AD14" i="37"/>
  <c r="AD13" i="32"/>
  <c r="AA14" i="31"/>
  <c r="Z14" i="35"/>
  <c r="AA14" i="35" s="1"/>
  <c r="AD14" i="35"/>
  <c r="AF8" i="30"/>
  <c r="AG8" i="30" s="1"/>
  <c r="AA13" i="33"/>
  <c r="AH5" i="31"/>
  <c r="AD7" i="27"/>
  <c r="Y7" i="27"/>
  <c r="Z7" i="27" s="1"/>
  <c r="AE7" i="27"/>
  <c r="AE6" i="27"/>
  <c r="Z6" i="27"/>
  <c r="AA7" i="30"/>
  <c r="AA14" i="25"/>
  <c r="AH14" i="25" s="1"/>
  <c r="AI14" i="25" s="1"/>
  <c r="AG6" i="28"/>
  <c r="AG8" i="25"/>
  <c r="Y7" i="24"/>
  <c r="AE7" i="24" s="1"/>
  <c r="AD7" i="24"/>
  <c r="AE9" i="35"/>
  <c r="AA13" i="44"/>
  <c r="Z6" i="44"/>
  <c r="AA6" i="44" s="1"/>
  <c r="Z7" i="42"/>
  <c r="AD15" i="44"/>
  <c r="Y9" i="41"/>
  <c r="AE9" i="41" s="1"/>
  <c r="AA2" i="41"/>
  <c r="Z2" i="41"/>
  <c r="AF2" i="41" s="1"/>
  <c r="AE2" i="41"/>
  <c r="AE8" i="42"/>
  <c r="Z8" i="42"/>
  <c r="Y6" i="43"/>
  <c r="AE6" i="43" s="1"/>
  <c r="AA7" i="40"/>
  <c r="Z9" i="44"/>
  <c r="AF9" i="44" s="1"/>
  <c r="AF6" i="42"/>
  <c r="Z11" i="39"/>
  <c r="AA9" i="43"/>
  <c r="AD13" i="41"/>
  <c r="AF13" i="41"/>
  <c r="Y6" i="40"/>
  <c r="AE6" i="40" s="1"/>
  <c r="Z9" i="43"/>
  <c r="AE7" i="39"/>
  <c r="AF12" i="43"/>
  <c r="Z13" i="43"/>
  <c r="AA13" i="43" s="1"/>
  <c r="Z15" i="44"/>
  <c r="AF5" i="44"/>
  <c r="AA10" i="42"/>
  <c r="Z10" i="42"/>
  <c r="AE10" i="42"/>
  <c r="AG7" i="44"/>
  <c r="AD13" i="44"/>
  <c r="AE15" i="44"/>
  <c r="AD9" i="41"/>
  <c r="AI8" i="44"/>
  <c r="Y15" i="42"/>
  <c r="AA12" i="41"/>
  <c r="AE5" i="44"/>
  <c r="Z15" i="40"/>
  <c r="AA15" i="40" s="1"/>
  <c r="AF10" i="44"/>
  <c r="AG10" i="44" s="1"/>
  <c r="AH10" i="44" s="1"/>
  <c r="AI10" i="44" s="1"/>
  <c r="AE6" i="44"/>
  <c r="AD14" i="44"/>
  <c r="AD12" i="44"/>
  <c r="AE3" i="42"/>
  <c r="AA15" i="39"/>
  <c r="AF7" i="43"/>
  <c r="Y3" i="42"/>
  <c r="Z3" i="42" s="1"/>
  <c r="AF8" i="41"/>
  <c r="AA4" i="40"/>
  <c r="AH4" i="40" s="1"/>
  <c r="AI4" i="40" s="1"/>
  <c r="AE4" i="39"/>
  <c r="Z5" i="42"/>
  <c r="AA5" i="42" s="1"/>
  <c r="AF13" i="40"/>
  <c r="AA13" i="40"/>
  <c r="AE5" i="40"/>
  <c r="AD6" i="39"/>
  <c r="AA12" i="40"/>
  <c r="Z12" i="40"/>
  <c r="AF12" i="40" s="1"/>
  <c r="AE14" i="37"/>
  <c r="AG14" i="38"/>
  <c r="AG9" i="39"/>
  <c r="AH9" i="39" s="1"/>
  <c r="Z10" i="38"/>
  <c r="AA10" i="38" s="1"/>
  <c r="AE3" i="40"/>
  <c r="AE3" i="36"/>
  <c r="AA13" i="41"/>
  <c r="Z5" i="40"/>
  <c r="AA5" i="40" s="1"/>
  <c r="AD8" i="37"/>
  <c r="AE9" i="36"/>
  <c r="Z10" i="35"/>
  <c r="Y10" i="35"/>
  <c r="AE10" i="35" s="1"/>
  <c r="AD13" i="39"/>
  <c r="AD6" i="37"/>
  <c r="Y6" i="37"/>
  <c r="Z8" i="33"/>
  <c r="AF8" i="33" s="1"/>
  <c r="Z11" i="37"/>
  <c r="AF7" i="38"/>
  <c r="Z7" i="38"/>
  <c r="AE7" i="37"/>
  <c r="AG11" i="33"/>
  <c r="Z6" i="33"/>
  <c r="AG5" i="31"/>
  <c r="AD9" i="34"/>
  <c r="AF11" i="31"/>
  <c r="Z6" i="38"/>
  <c r="Z8" i="37"/>
  <c r="AF8" i="37" s="1"/>
  <c r="AD14" i="32"/>
  <c r="AF9" i="36"/>
  <c r="AD2" i="31"/>
  <c r="Y10" i="34"/>
  <c r="Z10" i="34" s="1"/>
  <c r="AA9" i="33"/>
  <c r="AF8" i="31"/>
  <c r="Z6" i="39"/>
  <c r="AD2" i="32"/>
  <c r="AA9" i="35"/>
  <c r="AA13" i="34"/>
  <c r="AH13" i="34" s="1"/>
  <c r="AI13" i="34" s="1"/>
  <c r="AA10" i="30"/>
  <c r="AE15" i="30"/>
  <c r="AG12" i="30"/>
  <c r="AH12" i="30" s="1"/>
  <c r="AI12" i="30" s="1"/>
  <c r="Z12" i="36"/>
  <c r="AA12" i="36" s="1"/>
  <c r="AD6" i="32"/>
  <c r="Z12" i="31"/>
  <c r="AD14" i="29"/>
  <c r="AA6" i="31"/>
  <c r="AE7" i="30"/>
  <c r="Z14" i="28"/>
  <c r="AE4" i="31"/>
  <c r="AE13" i="28"/>
  <c r="AA13" i="28"/>
  <c r="AD13" i="28"/>
  <c r="AE15" i="39"/>
  <c r="Y6" i="33"/>
  <c r="AE6" i="33" s="1"/>
  <c r="AA11" i="38"/>
  <c r="AG11" i="29"/>
  <c r="AA11" i="29"/>
  <c r="AA15" i="37"/>
  <c r="AH3" i="32"/>
  <c r="Z9" i="32"/>
  <c r="AA9" i="32" s="1"/>
  <c r="AE10" i="29"/>
  <c r="Z3" i="27"/>
  <c r="AA3" i="27" s="1"/>
  <c r="AD3" i="27"/>
  <c r="Y3" i="27"/>
  <c r="AE3" i="27" s="1"/>
  <c r="AE10" i="27"/>
  <c r="AE2" i="30"/>
  <c r="AA2" i="30"/>
  <c r="AF4" i="29"/>
  <c r="AG4" i="29" s="1"/>
  <c r="AH4" i="29" s="1"/>
  <c r="AI4" i="29" s="1"/>
  <c r="AA6" i="28"/>
  <c r="AH6" i="28" s="1"/>
  <c r="AE8" i="26"/>
  <c r="AA8" i="26"/>
  <c r="AF8" i="26"/>
  <c r="AG8" i="26" s="1"/>
  <c r="Y12" i="34"/>
  <c r="AE12" i="29"/>
  <c r="AH6" i="24"/>
  <c r="AI6" i="24" s="1"/>
  <c r="AE9" i="26"/>
  <c r="Z7" i="25"/>
  <c r="AG8" i="23"/>
  <c r="AF15" i="28"/>
  <c r="Z7" i="29"/>
  <c r="AF7" i="29" s="1"/>
  <c r="Y13" i="27"/>
  <c r="AE3" i="26"/>
  <c r="Z14" i="29"/>
  <c r="Y4" i="28"/>
  <c r="AD4" i="28"/>
  <c r="Y14" i="28"/>
  <c r="AF14" i="28" s="1"/>
  <c r="AI6" i="20"/>
  <c r="Y10" i="13"/>
  <c r="Z10" i="13" s="1"/>
  <c r="AE5" i="18"/>
  <c r="Y5" i="18"/>
  <c r="Z5" i="18" s="1"/>
  <c r="AG4" i="21"/>
  <c r="AH4" i="21" s="1"/>
  <c r="AD14" i="22"/>
  <c r="Y14" i="22"/>
  <c r="AF14" i="16"/>
  <c r="AG14" i="16" s="1"/>
  <c r="AE14" i="16"/>
  <c r="AA14" i="16"/>
  <c r="AE5" i="23"/>
  <c r="Z5" i="22"/>
  <c r="AA5" i="22" s="1"/>
  <c r="AE12" i="20"/>
  <c r="AE12" i="24"/>
  <c r="AE10" i="18"/>
  <c r="AD2" i="17"/>
  <c r="Y2" i="17"/>
  <c r="AE2" i="17" s="1"/>
  <c r="AF14" i="15"/>
  <c r="Z14" i="15"/>
  <c r="AA14" i="6"/>
  <c r="AE2" i="23"/>
  <c r="Z13" i="19"/>
  <c r="AA13" i="19" s="1"/>
  <c r="AE13" i="19"/>
  <c r="AF13" i="19"/>
  <c r="Z13" i="17"/>
  <c r="Z12" i="16"/>
  <c r="Z11" i="28"/>
  <c r="AF11" i="28"/>
  <c r="AD2" i="22"/>
  <c r="AE4" i="22"/>
  <c r="AI4" i="22" s="1"/>
  <c r="Y13" i="11"/>
  <c r="AE13" i="10"/>
  <c r="AE12" i="9"/>
  <c r="AG10" i="5"/>
  <c r="AF10" i="5"/>
  <c r="AE6" i="2"/>
  <c r="Z14" i="3"/>
  <c r="AE247" i="1"/>
  <c r="Z247" i="1"/>
  <c r="AA247" i="1" s="1"/>
  <c r="AH247" i="1" s="1"/>
  <c r="AF247" i="1"/>
  <c r="Y247" i="1"/>
  <c r="AD247" i="1"/>
  <c r="AF310" i="1"/>
  <c r="AG310" i="1" s="1"/>
  <c r="AG355" i="1"/>
  <c r="AA355" i="1"/>
  <c r="AH355" i="1" s="1"/>
  <c r="AF355" i="1"/>
  <c r="AF368" i="1"/>
  <c r="Z368" i="1"/>
  <c r="AE368" i="1"/>
  <c r="AF239" i="1"/>
  <c r="AD239" i="1"/>
  <c r="Z239" i="1"/>
  <c r="AE239" i="1"/>
  <c r="Y239" i="1"/>
  <c r="AA239" i="1"/>
  <c r="AH239" i="1" s="1"/>
  <c r="AF53" i="1"/>
  <c r="AG53" i="1" s="1"/>
  <c r="AA53" i="1"/>
  <c r="AH53" i="1" s="1"/>
  <c r="AF11" i="40"/>
  <c r="AG4" i="41"/>
  <c r="AH4" i="41" s="1"/>
  <c r="AH14" i="38"/>
  <c r="AI14" i="38" s="1"/>
  <c r="AG11" i="34"/>
  <c r="Y2" i="37"/>
  <c r="AG3" i="37"/>
  <c r="AD10" i="32"/>
  <c r="Y10" i="32"/>
  <c r="Z8" i="36"/>
  <c r="AF13" i="33"/>
  <c r="AE3" i="31"/>
  <c r="AD13" i="31"/>
  <c r="AE13" i="31"/>
  <c r="AA13" i="31"/>
  <c r="AD10" i="30"/>
  <c r="AE13" i="36"/>
  <c r="AD13" i="36"/>
  <c r="AF5" i="33"/>
  <c r="AG5" i="33" s="1"/>
  <c r="Y3" i="33"/>
  <c r="Y5" i="32"/>
  <c r="Z5" i="32" s="1"/>
  <c r="AA2" i="34"/>
  <c r="Z4" i="31"/>
  <c r="AE11" i="34"/>
  <c r="Y4" i="33"/>
  <c r="Y3" i="31"/>
  <c r="Z3" i="31" s="1"/>
  <c r="AA4" i="34"/>
  <c r="AH4" i="34" s="1"/>
  <c r="AI4" i="34" s="1"/>
  <c r="AG2" i="30"/>
  <c r="Y3" i="28"/>
  <c r="Z3" i="28" s="1"/>
  <c r="AA4" i="30"/>
  <c r="AG2" i="26"/>
  <c r="AH2" i="26" s="1"/>
  <c r="AI2" i="26" s="1"/>
  <c r="Y3" i="29"/>
  <c r="Z3" i="29" s="1"/>
  <c r="AF7" i="26"/>
  <c r="AG2" i="27"/>
  <c r="AH2" i="27" s="1"/>
  <c r="AI2" i="27" s="1"/>
  <c r="AA8" i="24"/>
  <c r="AE13" i="16"/>
  <c r="AE3" i="24"/>
  <c r="Z3" i="24"/>
  <c r="AA5" i="15"/>
  <c r="AE5" i="15"/>
  <c r="Z5" i="15"/>
  <c r="AD8" i="19"/>
  <c r="AA13" i="22"/>
  <c r="AE9" i="9"/>
  <c r="AD9" i="9"/>
  <c r="AA9" i="9"/>
  <c r="AI9" i="14"/>
  <c r="AD7" i="22"/>
  <c r="AA4" i="23"/>
  <c r="AH4" i="23" s="1"/>
  <c r="AI4" i="23" s="1"/>
  <c r="Z12" i="12"/>
  <c r="AD12" i="12"/>
  <c r="AA6" i="25"/>
  <c r="Z11" i="11"/>
  <c r="Y4" i="3"/>
  <c r="AF4" i="3" s="1"/>
  <c r="Z4" i="3"/>
  <c r="AD4" i="3"/>
  <c r="AE3" i="3"/>
  <c r="AF3" i="3"/>
  <c r="Z3" i="3"/>
  <c r="AA3" i="3" s="1"/>
  <c r="AA452" i="1"/>
  <c r="AH452" i="1" s="1"/>
  <c r="AF452" i="1"/>
  <c r="Z452" i="1"/>
  <c r="AE384" i="1"/>
  <c r="AF384" i="1"/>
  <c r="AA384" i="1"/>
  <c r="AH384" i="1" s="1"/>
  <c r="Z384" i="1"/>
  <c r="AE105" i="1"/>
  <c r="Z208" i="1"/>
  <c r="AE208" i="1"/>
  <c r="AF208" i="1"/>
  <c r="AG2" i="8"/>
  <c r="AF13" i="15"/>
  <c r="AG13" i="15" s="1"/>
  <c r="AA10" i="8"/>
  <c r="AD10" i="8"/>
  <c r="AE10" i="8"/>
  <c r="AD7" i="4"/>
  <c r="AD14" i="8"/>
  <c r="AF14" i="8"/>
  <c r="Y14" i="8"/>
  <c r="Y14" i="2"/>
  <c r="AD14" i="2"/>
  <c r="AG5" i="2"/>
  <c r="AF5" i="2"/>
  <c r="AD535" i="1"/>
  <c r="Y535" i="1"/>
  <c r="Z535" i="1" s="1"/>
  <c r="AF512" i="1"/>
  <c r="Z512" i="1"/>
  <c r="Y512" i="1"/>
  <c r="AA512" i="1" s="1"/>
  <c r="AH512" i="1" s="1"/>
  <c r="Y525" i="1"/>
  <c r="AE525" i="1" s="1"/>
  <c r="AD525" i="1"/>
  <c r="AA503" i="1"/>
  <c r="AH503" i="1" s="1"/>
  <c r="AD503" i="1"/>
  <c r="AF503" i="1"/>
  <c r="Z503" i="1"/>
  <c r="AE3" i="7"/>
  <c r="AD517" i="1"/>
  <c r="Y517" i="1"/>
  <c r="Z517" i="1" s="1"/>
  <c r="AA542" i="1"/>
  <c r="Z510" i="1"/>
  <c r="AA385" i="1"/>
  <c r="AH385" i="1" s="1"/>
  <c r="AE478" i="1"/>
  <c r="Y478" i="1"/>
  <c r="AD508" i="1"/>
  <c r="Y508" i="1"/>
  <c r="AA419" i="1"/>
  <c r="AH419" i="1" s="1"/>
  <c r="AD419" i="1"/>
  <c r="AE419" i="1"/>
  <c r="AI419" i="1" s="1"/>
  <c r="AE346" i="1"/>
  <c r="AD346" i="1"/>
  <c r="Y346" i="1"/>
  <c r="AG546" i="1"/>
  <c r="AD536" i="1"/>
  <c r="Y495" i="1"/>
  <c r="AF483" i="1"/>
  <c r="Y483" i="1"/>
  <c r="AE483" i="1" s="1"/>
  <c r="Z483" i="1"/>
  <c r="AD483" i="1"/>
  <c r="AE509" i="1"/>
  <c r="Z509" i="1"/>
  <c r="AA509" i="1" s="1"/>
  <c r="AH509" i="1" s="1"/>
  <c r="AD509" i="1"/>
  <c r="AD358" i="1"/>
  <c r="Y526" i="1"/>
  <c r="Z526" i="1"/>
  <c r="AF394" i="1"/>
  <c r="Z413" i="1"/>
  <c r="AE413" i="1"/>
  <c r="AI413" i="1" s="1"/>
  <c r="Y413" i="1"/>
  <c r="AA413" i="1" s="1"/>
  <c r="AH413" i="1" s="1"/>
  <c r="AD413" i="1"/>
  <c r="Y323" i="1"/>
  <c r="AD323" i="1"/>
  <c r="AD311" i="1"/>
  <c r="Y311" i="1"/>
  <c r="AI263" i="1"/>
  <c r="AI231" i="1"/>
  <c r="Y213" i="1"/>
  <c r="AD213" i="1"/>
  <c r="Z213" i="1"/>
  <c r="AA213" i="1"/>
  <c r="AH213" i="1" s="1"/>
  <c r="AD380" i="1"/>
  <c r="Y380" i="1"/>
  <c r="Z353" i="1"/>
  <c r="Y353" i="1"/>
  <c r="AD353" i="1"/>
  <c r="AD177" i="1"/>
  <c r="Y177" i="1"/>
  <c r="Z177" i="1" s="1"/>
  <c r="AE177" i="1"/>
  <c r="AA282" i="1"/>
  <c r="AH282" i="1" s="1"/>
  <c r="Z282" i="1"/>
  <c r="AE282" i="1"/>
  <c r="AI282" i="1" s="1"/>
  <c r="Y282" i="1"/>
  <c r="AD250" i="1"/>
  <c r="Z250" i="1"/>
  <c r="Y250" i="1"/>
  <c r="AE221" i="1"/>
  <c r="AE200" i="1"/>
  <c r="AI200" i="1" s="1"/>
  <c r="Y200" i="1"/>
  <c r="Z200" i="1" s="1"/>
  <c r="AA200" i="1"/>
  <c r="AE77" i="1"/>
  <c r="AI77" i="1" s="1"/>
  <c r="AA77" i="1"/>
  <c r="AH77" i="1" s="1"/>
  <c r="Z77" i="1"/>
  <c r="AD77" i="1"/>
  <c r="Y77" i="1"/>
  <c r="AI225" i="1"/>
  <c r="AG374" i="1"/>
  <c r="AD288" i="1"/>
  <c r="AE244" i="1"/>
  <c r="AA206" i="1"/>
  <c r="AH206" i="1" s="1"/>
  <c r="AG182" i="1"/>
  <c r="AF182" i="1"/>
  <c r="AD86" i="1"/>
  <c r="AE49" i="1"/>
  <c r="AA49" i="1"/>
  <c r="AH49" i="1" s="1"/>
  <c r="Z49" i="1"/>
  <c r="AA127" i="1"/>
  <c r="AH127" i="1" s="1"/>
  <c r="AF192" i="1"/>
  <c r="AD192" i="1"/>
  <c r="Z394" i="1"/>
  <c r="AD198" i="1"/>
  <c r="AD96" i="1"/>
  <c r="AE96" i="1"/>
  <c r="Z92" i="1"/>
  <c r="AF92" i="1" s="1"/>
  <c r="AA92" i="1"/>
  <c r="AH92" i="1" s="1"/>
  <c r="AE92" i="1"/>
  <c r="Z81" i="1"/>
  <c r="AE81" i="1"/>
  <c r="AA81" i="1"/>
  <c r="AF81" i="1"/>
  <c r="AA36" i="1"/>
  <c r="Z36" i="1"/>
  <c r="AG9" i="18"/>
  <c r="Y3" i="13"/>
  <c r="Z9" i="11"/>
  <c r="AF9" i="11" s="1"/>
  <c r="AD9" i="11"/>
  <c r="Y9" i="11"/>
  <c r="AE9" i="22"/>
  <c r="AD12" i="18"/>
  <c r="AF10" i="24"/>
  <c r="AA13" i="15"/>
  <c r="AF2" i="11"/>
  <c r="AG2" i="11" s="1"/>
  <c r="AA2" i="11"/>
  <c r="AF11" i="14"/>
  <c r="AA11" i="14"/>
  <c r="AE10" i="20"/>
  <c r="AG10" i="25"/>
  <c r="AH10" i="25" s="1"/>
  <c r="AA8" i="22"/>
  <c r="AD5" i="21"/>
  <c r="AD7" i="11"/>
  <c r="Y7" i="11"/>
  <c r="AF8" i="16"/>
  <c r="AG8" i="16" s="1"/>
  <c r="AD8" i="16"/>
  <c r="AE9" i="11"/>
  <c r="AD9" i="10"/>
  <c r="Z14" i="8"/>
  <c r="AD6" i="8"/>
  <c r="AE8" i="16"/>
  <c r="AE7" i="12"/>
  <c r="AD10" i="10"/>
  <c r="AE7" i="8"/>
  <c r="AA7" i="13"/>
  <c r="AE7" i="10"/>
  <c r="AF2" i="9"/>
  <c r="AG2" i="9" s="1"/>
  <c r="AA12" i="22"/>
  <c r="AE11" i="11"/>
  <c r="Y10" i="8"/>
  <c r="Z10" i="8" s="1"/>
  <c r="AG5" i="11"/>
  <c r="Y5" i="5"/>
  <c r="Z5" i="5" s="1"/>
  <c r="AE5" i="5"/>
  <c r="AF10" i="8"/>
  <c r="AE5" i="6"/>
  <c r="AF8" i="8"/>
  <c r="Z13" i="6"/>
  <c r="AD533" i="1"/>
  <c r="Y5" i="6"/>
  <c r="AE12" i="3"/>
  <c r="AF12" i="3"/>
  <c r="Z541" i="1"/>
  <c r="AE479" i="1"/>
  <c r="AI479" i="1" s="1"/>
  <c r="Z461" i="1"/>
  <c r="AD461" i="1"/>
  <c r="AE11" i="6"/>
  <c r="AF11" i="6"/>
  <c r="AA537" i="1"/>
  <c r="AH537" i="1" s="1"/>
  <c r="AF541" i="1"/>
  <c r="AE7" i="7"/>
  <c r="AD9" i="5"/>
  <c r="AE9" i="2"/>
  <c r="AG6" i="3"/>
  <c r="AH6" i="3" s="1"/>
  <c r="AI6" i="3" s="1"/>
  <c r="AI454" i="1"/>
  <c r="AG300" i="1"/>
  <c r="Z12" i="5"/>
  <c r="AA12" i="5"/>
  <c r="AD494" i="1"/>
  <c r="Y494" i="1"/>
  <c r="AI258" i="1"/>
  <c r="AD520" i="1"/>
  <c r="Y520" i="1"/>
  <c r="Z520" i="1"/>
  <c r="Z500" i="1"/>
  <c r="AF500" i="1" s="1"/>
  <c r="AE468" i="1"/>
  <c r="AD468" i="1"/>
  <c r="Z244" i="1"/>
  <c r="AA546" i="1"/>
  <c r="AH546" i="1" s="1"/>
  <c r="Z426" i="1"/>
  <c r="AD410" i="1"/>
  <c r="Y410" i="1"/>
  <c r="Z521" i="1"/>
  <c r="AA502" i="1"/>
  <c r="AE502" i="1"/>
  <c r="Y502" i="1"/>
  <c r="Z502" i="1" s="1"/>
  <c r="AE3" i="2"/>
  <c r="Y432" i="1"/>
  <c r="Z275" i="1"/>
  <c r="AA275" i="1" s="1"/>
  <c r="AE212" i="1"/>
  <c r="AI212" i="1" s="1"/>
  <c r="AF212" i="1"/>
  <c r="AA212" i="1"/>
  <c r="AH212" i="1" s="1"/>
  <c r="AE428" i="1"/>
  <c r="AA428" i="1"/>
  <c r="Y428" i="1"/>
  <c r="Z428" i="1" s="1"/>
  <c r="Y277" i="1"/>
  <c r="AA277" i="1"/>
  <c r="AH277" i="1" s="1"/>
  <c r="Z277" i="1"/>
  <c r="AF277" i="1" s="1"/>
  <c r="AD277" i="1"/>
  <c r="AI483" i="1"/>
  <c r="AF449" i="1"/>
  <c r="Z370" i="1"/>
  <c r="AD370" i="1"/>
  <c r="Y370" i="1"/>
  <c r="Z233" i="1"/>
  <c r="AA233" i="1" s="1"/>
  <c r="AH233" i="1" s="1"/>
  <c r="AI224" i="1"/>
  <c r="AD314" i="1"/>
  <c r="Z314" i="1"/>
  <c r="Y314" i="1"/>
  <c r="Z268" i="1"/>
  <c r="AF268" i="1" s="1"/>
  <c r="Z235" i="1"/>
  <c r="Y235" i="1"/>
  <c r="AE235" i="1"/>
  <c r="AD235" i="1"/>
  <c r="Z221" i="1"/>
  <c r="AF221" i="1" s="1"/>
  <c r="Y373" i="1"/>
  <c r="AD373" i="1"/>
  <c r="Z303" i="1"/>
  <c r="AF303" i="1" s="1"/>
  <c r="AF271" i="1"/>
  <c r="Z271" i="1"/>
  <c r="AE271" i="1"/>
  <c r="AI271" i="1" s="1"/>
  <c r="Z287" i="1"/>
  <c r="AA287" i="1" s="1"/>
  <c r="AH287" i="1" s="1"/>
  <c r="AH179" i="1"/>
  <c r="AG294" i="1"/>
  <c r="AD238" i="1"/>
  <c r="Z238" i="1"/>
  <c r="AE204" i="1"/>
  <c r="AF137" i="1"/>
  <c r="AD48" i="1"/>
  <c r="Y48" i="1"/>
  <c r="Z356" i="1"/>
  <c r="Z227" i="1"/>
  <c r="Y192" i="1"/>
  <c r="Z192" i="1" s="1"/>
  <c r="AF127" i="1"/>
  <c r="AG127" i="1" s="1"/>
  <c r="AE153" i="1"/>
  <c r="AA153" i="1"/>
  <c r="Z153" i="1"/>
  <c r="Y96" i="1"/>
  <c r="Z89" i="1"/>
  <c r="AA57" i="1"/>
  <c r="AE393" i="1"/>
  <c r="Z161" i="1"/>
  <c r="Y161" i="1"/>
  <c r="AD161" i="1"/>
  <c r="Z148" i="1"/>
  <c r="AA148" i="1"/>
  <c r="Y148" i="1"/>
  <c r="AE148" i="1" s="1"/>
  <c r="AD148" i="1"/>
  <c r="AF148" i="1"/>
  <c r="AE4" i="1"/>
  <c r="AI4" i="1" s="1"/>
  <c r="AD5" i="29"/>
  <c r="Z5" i="24"/>
  <c r="AE8" i="24"/>
  <c r="AI6" i="28"/>
  <c r="AD7" i="25"/>
  <c r="AE7" i="25"/>
  <c r="AD5" i="24"/>
  <c r="AD5" i="26"/>
  <c r="AD11" i="23"/>
  <c r="AE11" i="22"/>
  <c r="Z11" i="20"/>
  <c r="AF11" i="20"/>
  <c r="Z13" i="18"/>
  <c r="AA13" i="18" s="1"/>
  <c r="AE13" i="18"/>
  <c r="AD4" i="18"/>
  <c r="Y4" i="18"/>
  <c r="AA3" i="21"/>
  <c r="Y3" i="21"/>
  <c r="Z3" i="21" s="1"/>
  <c r="AF3" i="21"/>
  <c r="AE3" i="21"/>
  <c r="Y14" i="18"/>
  <c r="AD11" i="20"/>
  <c r="AD8" i="11"/>
  <c r="Y8" i="11"/>
  <c r="Z8" i="11" s="1"/>
  <c r="Y6" i="8"/>
  <c r="Y11" i="20"/>
  <c r="AE11" i="20" s="1"/>
  <c r="AA7" i="19"/>
  <c r="Z6" i="21"/>
  <c r="AG4" i="19"/>
  <c r="Y6" i="12"/>
  <c r="AE6" i="12" s="1"/>
  <c r="AF12" i="7"/>
  <c r="AA12" i="7"/>
  <c r="Z10" i="20"/>
  <c r="AE11" i="17"/>
  <c r="Z14" i="12"/>
  <c r="AA9" i="11"/>
  <c r="AE3" i="9"/>
  <c r="Z14" i="23"/>
  <c r="AA14" i="23" s="1"/>
  <c r="AE5" i="21"/>
  <c r="AD7" i="12"/>
  <c r="AA3" i="9"/>
  <c r="Y9" i="10"/>
  <c r="AE13" i="9"/>
  <c r="Y13" i="8"/>
  <c r="AE4" i="7"/>
  <c r="Z4" i="7"/>
  <c r="AD4" i="7"/>
  <c r="Y4" i="7"/>
  <c r="Y8" i="5"/>
  <c r="Y10" i="15"/>
  <c r="Y10" i="10"/>
  <c r="AH15" i="8"/>
  <c r="Y10" i="9"/>
  <c r="AE4" i="8"/>
  <c r="Y4" i="8"/>
  <c r="AD4" i="8"/>
  <c r="Z6" i="12"/>
  <c r="Y8" i="14"/>
  <c r="Z7" i="10"/>
  <c r="Z7" i="11"/>
  <c r="AA5" i="11"/>
  <c r="AH5" i="11" s="1"/>
  <c r="Y15" i="13"/>
  <c r="AE15" i="13" s="1"/>
  <c r="AF2" i="5"/>
  <c r="AE2" i="5"/>
  <c r="Z2" i="5"/>
  <c r="Y2" i="5"/>
  <c r="AA2" i="5" s="1"/>
  <c r="Y15" i="4"/>
  <c r="Y4" i="2"/>
  <c r="Y7" i="4"/>
  <c r="AA8" i="2"/>
  <c r="AA7" i="6"/>
  <c r="AF542" i="1"/>
  <c r="AG542" i="1" s="1"/>
  <c r="AF510" i="1"/>
  <c r="Y550" i="1"/>
  <c r="AE15" i="5"/>
  <c r="Z15" i="5"/>
  <c r="AD8" i="3"/>
  <c r="Y9" i="2"/>
  <c r="AF438" i="1"/>
  <c r="AG438" i="1" s="1"/>
  <c r="AD342" i="1"/>
  <c r="Z342" i="1"/>
  <c r="Y342" i="1"/>
  <c r="AG515" i="1"/>
  <c r="AA460" i="1"/>
  <c r="Y447" i="1"/>
  <c r="AF419" i="1"/>
  <c r="AG419" i="1" s="1"/>
  <c r="AD350" i="1"/>
  <c r="AD411" i="1"/>
  <c r="Z411" i="1"/>
  <c r="Z363" i="1"/>
  <c r="AE363" i="1"/>
  <c r="Y363" i="1"/>
  <c r="AF363" i="1" s="1"/>
  <c r="AA363" i="1"/>
  <c r="AH363" i="1" s="1"/>
  <c r="AF228" i="1"/>
  <c r="AG228" i="1" s="1"/>
  <c r="AA228" i="1"/>
  <c r="AH228" i="1" s="1"/>
  <c r="AG534" i="1"/>
  <c r="AF534" i="1"/>
  <c r="AI489" i="1"/>
  <c r="Y481" i="1"/>
  <c r="Z481" i="1" s="1"/>
  <c r="AE481" i="1"/>
  <c r="AI481" i="1" s="1"/>
  <c r="Z516" i="1"/>
  <c r="AE516" i="1"/>
  <c r="Y516" i="1"/>
  <c r="Z482" i="1"/>
  <c r="AE517" i="1"/>
  <c r="AI517" i="1" s="1"/>
  <c r="AI468" i="1"/>
  <c r="Z430" i="1"/>
  <c r="AF430" i="1" s="1"/>
  <c r="AG352" i="1"/>
  <c r="AA352" i="1"/>
  <c r="AH352" i="1" s="1"/>
  <c r="AF352" i="1"/>
  <c r="Y334" i="1"/>
  <c r="Z289" i="1"/>
  <c r="AF289" i="1"/>
  <c r="AA289" i="1"/>
  <c r="AH289" i="1" s="1"/>
  <c r="AD289" i="1"/>
  <c r="AE289" i="1"/>
  <c r="Y275" i="1"/>
  <c r="AA211" i="1"/>
  <c r="Z211" i="1"/>
  <c r="AF211" i="1" s="1"/>
  <c r="AD211" i="1"/>
  <c r="Z117" i="1"/>
  <c r="AE117" i="1"/>
  <c r="Y117" i="1"/>
  <c r="AD117" i="1"/>
  <c r="Y468" i="1"/>
  <c r="AA403" i="1"/>
  <c r="AH403" i="1" s="1"/>
  <c r="AF403" i="1"/>
  <c r="AF375" i="1"/>
  <c r="AA375" i="1"/>
  <c r="AH375" i="1" s="1"/>
  <c r="AD375" i="1"/>
  <c r="AE375" i="1"/>
  <c r="Y375" i="1"/>
  <c r="Z375" i="1" s="1"/>
  <c r="AI295" i="1"/>
  <c r="AE275" i="1"/>
  <c r="AI275" i="1" s="1"/>
  <c r="AE227" i="1"/>
  <c r="AI227" i="1" s="1"/>
  <c r="AE411" i="1"/>
  <c r="AI411" i="1" s="1"/>
  <c r="AI403" i="1"/>
  <c r="AA369" i="1"/>
  <c r="AH369" i="1" s="1"/>
  <c r="AA324" i="1"/>
  <c r="AH324" i="1" s="1"/>
  <c r="AF324" i="1"/>
  <c r="AG324" i="1" s="1"/>
  <c r="AE324" i="1"/>
  <c r="AE277" i="1"/>
  <c r="AI277" i="1" s="1"/>
  <c r="AI401" i="1"/>
  <c r="AA300" i="1"/>
  <c r="AH300" i="1" s="1"/>
  <c r="AE300" i="1"/>
  <c r="AF300" i="1"/>
  <c r="Z234" i="1"/>
  <c r="AD234" i="1"/>
  <c r="AF234" i="1"/>
  <c r="AE109" i="1"/>
  <c r="AD109" i="1"/>
  <c r="Y109" i="1"/>
  <c r="AI257" i="1"/>
  <c r="AD428" i="1"/>
  <c r="AI402" i="1"/>
  <c r="AG343" i="1"/>
  <c r="Y301" i="1"/>
  <c r="AD269" i="1"/>
  <c r="Y269" i="1"/>
  <c r="AD502" i="1"/>
  <c r="AF471" i="1"/>
  <c r="AG471" i="1" s="1"/>
  <c r="AA471" i="1"/>
  <c r="AH471" i="1" s="1"/>
  <c r="AE286" i="1"/>
  <c r="AD286" i="1"/>
  <c r="Y286" i="1"/>
  <c r="AF254" i="1"/>
  <c r="AG254" i="1" s="1"/>
  <c r="AE234" i="1"/>
  <c r="AI234" i="1" s="1"/>
  <c r="AA160" i="1"/>
  <c r="AH160" i="1" s="1"/>
  <c r="AF160" i="1"/>
  <c r="AE160" i="1"/>
  <c r="AI160" i="1" s="1"/>
  <c r="AE423" i="1"/>
  <c r="AA423" i="1"/>
  <c r="AH423" i="1" s="1"/>
  <c r="AD363" i="1"/>
  <c r="AE176" i="1"/>
  <c r="Y176" i="1"/>
  <c r="AD176" i="1"/>
  <c r="AF348" i="1"/>
  <c r="AG348" i="1" s="1"/>
  <c r="AE260" i="1"/>
  <c r="AD260" i="1"/>
  <c r="Y260" i="1"/>
  <c r="Z260" i="1"/>
  <c r="AE250" i="1"/>
  <c r="AE168" i="1"/>
  <c r="Z168" i="1"/>
  <c r="AF168" i="1"/>
  <c r="AG139" i="1"/>
  <c r="AD304" i="1"/>
  <c r="Y304" i="1"/>
  <c r="AI115" i="1"/>
  <c r="AF20" i="1"/>
  <c r="AE20" i="1"/>
  <c r="AI20" i="1" s="1"/>
  <c r="AA20" i="1"/>
  <c r="AH20" i="1" s="1"/>
  <c r="AD20" i="1"/>
  <c r="Z137" i="1"/>
  <c r="AA137" i="1"/>
  <c r="AH137" i="1" s="1"/>
  <c r="AE60" i="1"/>
  <c r="AI60" i="1" s="1"/>
  <c r="Z42" i="1"/>
  <c r="AA42" i="1"/>
  <c r="AE42" i="1"/>
  <c r="AI42" i="1" s="1"/>
  <c r="Z99" i="1"/>
  <c r="AE99" i="1"/>
  <c r="AI99" i="1" s="1"/>
  <c r="Z166" i="1"/>
  <c r="AA166" i="1" s="1"/>
  <c r="AH166" i="1" s="1"/>
  <c r="AF166" i="1"/>
  <c r="AE166" i="1"/>
  <c r="AI166" i="1" s="1"/>
  <c r="Y8" i="1"/>
  <c r="Y351" i="1"/>
  <c r="Z351" i="1" s="1"/>
  <c r="AD351" i="1"/>
  <c r="AE118" i="1"/>
  <c r="Y30" i="1"/>
  <c r="AD8" i="1"/>
  <c r="AG67" i="1"/>
  <c r="AE314" i="1"/>
  <c r="AI314" i="1" s="1"/>
  <c r="Y7" i="33"/>
  <c r="AE11" i="33"/>
  <c r="AA3" i="34"/>
  <c r="AH3" i="34" s="1"/>
  <c r="AI3" i="34" s="1"/>
  <c r="AA5" i="29"/>
  <c r="Z10" i="28"/>
  <c r="AH13" i="42"/>
  <c r="AI13" i="42" s="1"/>
  <c r="AF13" i="43"/>
  <c r="AD13" i="43"/>
  <c r="AF12" i="42"/>
  <c r="AE12" i="42"/>
  <c r="AG13" i="42"/>
  <c r="Z4" i="43"/>
  <c r="AF5" i="39"/>
  <c r="Z2" i="39"/>
  <c r="AE2" i="39"/>
  <c r="AF2" i="39"/>
  <c r="AE11" i="35"/>
  <c r="AE10" i="37"/>
  <c r="AI10" i="37" s="1"/>
  <c r="AF15" i="35"/>
  <c r="AG15" i="35" s="1"/>
  <c r="AA15" i="35"/>
  <c r="AH15" i="35" s="1"/>
  <c r="AI15" i="35" s="1"/>
  <c r="AD3" i="34"/>
  <c r="AI9" i="38"/>
  <c r="AE5" i="33"/>
  <c r="AG4" i="35"/>
  <c r="AH4" i="35" s="1"/>
  <c r="AI4" i="35" s="1"/>
  <c r="AA11" i="33"/>
  <c r="AH11" i="33" s="1"/>
  <c r="Y8" i="35"/>
  <c r="AF8" i="29"/>
  <c r="AG8" i="29" s="1"/>
  <c r="AH8" i="29" s="1"/>
  <c r="AI8" i="29" s="1"/>
  <c r="AE14" i="30"/>
  <c r="AD10" i="28"/>
  <c r="AE12" i="27"/>
  <c r="AF12" i="28"/>
  <c r="AG12" i="28" s="1"/>
  <c r="AA12" i="28"/>
  <c r="AF4" i="30"/>
  <c r="AG4" i="30" s="1"/>
  <c r="Y2" i="29"/>
  <c r="AE2" i="29" s="1"/>
  <c r="AE8" i="31"/>
  <c r="AI3" i="32"/>
  <c r="AF5" i="29"/>
  <c r="AG5" i="29" s="1"/>
  <c r="AF11" i="26"/>
  <c r="Y4" i="26"/>
  <c r="AD4" i="26"/>
  <c r="AE5" i="29"/>
  <c r="Z2" i="28"/>
  <c r="AF2" i="28" s="1"/>
  <c r="AE5" i="27"/>
  <c r="AD5" i="27"/>
  <c r="AD15" i="24"/>
  <c r="Y15" i="24"/>
  <c r="Y11" i="23"/>
  <c r="AD13" i="25"/>
  <c r="AE8" i="22"/>
  <c r="AA5" i="30"/>
  <c r="AH5" i="30" s="1"/>
  <c r="AI5" i="30" s="1"/>
  <c r="Z10" i="21"/>
  <c r="AE10" i="21"/>
  <c r="AF10" i="20"/>
  <c r="AI10" i="25"/>
  <c r="Y9" i="24"/>
  <c r="AE13" i="22"/>
  <c r="AD13" i="22"/>
  <c r="AF15" i="21"/>
  <c r="AG15" i="21" s="1"/>
  <c r="Y5" i="24"/>
  <c r="AF13" i="22"/>
  <c r="AD10" i="20"/>
  <c r="Z2" i="18"/>
  <c r="AA3" i="17"/>
  <c r="AH3" i="17" s="1"/>
  <c r="Y2" i="15"/>
  <c r="AE2" i="15" s="1"/>
  <c r="AE2" i="24"/>
  <c r="Z11" i="22"/>
  <c r="Y3" i="22"/>
  <c r="Y11" i="15"/>
  <c r="AE11" i="15" s="1"/>
  <c r="Z12" i="26"/>
  <c r="AE11" i="19"/>
  <c r="AF11" i="19"/>
  <c r="Z11" i="19"/>
  <c r="AA9" i="18"/>
  <c r="AH9" i="18" s="1"/>
  <c r="AI9" i="18" s="1"/>
  <c r="AF8" i="24"/>
  <c r="AG8" i="24" s="1"/>
  <c r="AA4" i="22"/>
  <c r="AH4" i="22" s="1"/>
  <c r="AG6" i="15"/>
  <c r="AH6" i="15" s="1"/>
  <c r="AD6" i="14"/>
  <c r="Y6" i="14"/>
  <c r="AD14" i="12"/>
  <c r="AA6" i="11"/>
  <c r="AI2" i="24"/>
  <c r="Z5" i="19"/>
  <c r="Y5" i="19"/>
  <c r="AF10" i="14"/>
  <c r="AG10" i="14" s="1"/>
  <c r="AH10" i="14" s="1"/>
  <c r="AE2" i="18"/>
  <c r="AF3" i="15"/>
  <c r="AG3" i="15" s="1"/>
  <c r="Z15" i="12"/>
  <c r="Z3" i="12"/>
  <c r="AD13" i="18"/>
  <c r="AG6" i="13"/>
  <c r="AF6" i="13"/>
  <c r="Y3" i="12"/>
  <c r="AA10" i="28"/>
  <c r="Y12" i="21"/>
  <c r="AE12" i="21" s="1"/>
  <c r="Y13" i="12"/>
  <c r="Y3" i="19"/>
  <c r="AE3" i="19" s="1"/>
  <c r="AD3" i="23"/>
  <c r="Z7" i="12"/>
  <c r="AF7" i="12" s="1"/>
  <c r="AI15" i="8"/>
  <c r="AD12" i="8"/>
  <c r="Z12" i="8"/>
  <c r="AA12" i="8" s="1"/>
  <c r="Y12" i="8"/>
  <c r="AE12" i="8" s="1"/>
  <c r="Z3" i="7"/>
  <c r="Z14" i="11"/>
  <c r="AE7" i="11"/>
  <c r="AF4" i="10"/>
  <c r="AD7" i="9"/>
  <c r="AE14" i="8"/>
  <c r="AE5" i="12"/>
  <c r="AA10" i="17"/>
  <c r="Y13" i="13"/>
  <c r="AE3" i="8"/>
  <c r="Z3" i="8"/>
  <c r="Z11" i="5"/>
  <c r="AA11" i="5"/>
  <c r="AG15" i="8"/>
  <c r="AE5" i="11"/>
  <c r="AI5" i="11" s="1"/>
  <c r="AG5" i="7"/>
  <c r="Z6" i="6"/>
  <c r="AF6" i="6"/>
  <c r="AF547" i="1"/>
  <c r="AG547" i="1" s="1"/>
  <c r="Y6" i="10"/>
  <c r="AG11" i="3"/>
  <c r="AH11" i="3" s="1"/>
  <c r="AI11" i="3" s="1"/>
  <c r="AD2" i="2"/>
  <c r="Y2" i="2"/>
  <c r="AF11" i="5"/>
  <c r="AD14" i="7"/>
  <c r="Y14" i="7"/>
  <c r="Z532" i="1"/>
  <c r="AE532" i="1"/>
  <c r="AI532" i="1" s="1"/>
  <c r="AA532" i="1"/>
  <c r="AH532" i="1" s="1"/>
  <c r="AF540" i="1"/>
  <c r="AG540" i="1" s="1"/>
  <c r="AD540" i="1"/>
  <c r="AA540" i="1"/>
  <c r="AH540" i="1" s="1"/>
  <c r="AD550" i="1"/>
  <c r="AD514" i="1"/>
  <c r="Y514" i="1"/>
  <c r="AH499" i="1"/>
  <c r="AD14" i="6"/>
  <c r="AF14" i="6"/>
  <c r="AG14" i="6" s="1"/>
  <c r="AD538" i="1"/>
  <c r="Y538" i="1"/>
  <c r="AE422" i="1"/>
  <c r="AI422" i="1" s="1"/>
  <c r="Z422" i="1"/>
  <c r="AA422" i="1" s="1"/>
  <c r="AH422" i="1" s="1"/>
  <c r="AD422" i="1"/>
  <c r="AF398" i="1"/>
  <c r="AE398" i="1"/>
  <c r="AI398" i="1" s="1"/>
  <c r="AD398" i="1"/>
  <c r="AD382" i="1"/>
  <c r="Z382" i="1"/>
  <c r="Y14" i="4"/>
  <c r="AE533" i="1"/>
  <c r="AI533" i="1" s="1"/>
  <c r="AF490" i="1"/>
  <c r="AI470" i="1"/>
  <c r="AI457" i="1"/>
  <c r="AE417" i="1"/>
  <c r="AF417" i="1"/>
  <c r="AF466" i="1"/>
  <c r="Z454" i="1"/>
  <c r="AA454" i="1"/>
  <c r="AH454" i="1" s="1"/>
  <c r="AD454" i="1"/>
  <c r="AD435" i="1"/>
  <c r="Y358" i="1"/>
  <c r="AE488" i="1"/>
  <c r="AI488" i="1" s="1"/>
  <c r="Z488" i="1"/>
  <c r="AA488" i="1"/>
  <c r="AH488" i="1" s="1"/>
  <c r="AA10" i="5"/>
  <c r="AH10" i="5" s="1"/>
  <c r="Z533" i="1"/>
  <c r="AI516" i="1"/>
  <c r="Z466" i="1"/>
  <c r="Z4" i="6"/>
  <c r="AE519" i="1"/>
  <c r="AI519" i="1" s="1"/>
  <c r="Z519" i="1"/>
  <c r="AA519" i="1" s="1"/>
  <c r="AH519" i="1" s="1"/>
  <c r="AI500" i="1"/>
  <c r="AF443" i="1"/>
  <c r="AG443" i="1" s="1"/>
  <c r="AA426" i="1"/>
  <c r="AH426" i="1" s="1"/>
  <c r="AE259" i="1"/>
  <c r="AI259" i="1" s="1"/>
  <c r="Z225" i="1"/>
  <c r="AA225" i="1" s="1"/>
  <c r="AH225" i="1" s="1"/>
  <c r="AE225" i="1"/>
  <c r="AD415" i="1"/>
  <c r="AA415" i="1"/>
  <c r="AH415" i="1" s="1"/>
  <c r="AF415" i="1"/>
  <c r="AE415" i="1"/>
  <c r="AI415" i="1" s="1"/>
  <c r="Z415" i="1"/>
  <c r="AG463" i="1"/>
  <c r="AE307" i="1"/>
  <c r="AI307" i="1" s="1"/>
  <c r="AI235" i="1"/>
  <c r="AI221" i="1"/>
  <c r="AD383" i="1"/>
  <c r="AH383" i="1" s="1"/>
  <c r="AF383" i="1"/>
  <c r="AG383" i="1" s="1"/>
  <c r="AF214" i="1"/>
  <c r="AG214" i="1" s="1"/>
  <c r="AF509" i="1"/>
  <c r="Y395" i="1"/>
  <c r="Z349" i="1"/>
  <c r="AI335" i="1"/>
  <c r="AI286" i="1"/>
  <c r="AD275" i="1"/>
  <c r="AF204" i="1"/>
  <c r="Z255" i="1"/>
  <c r="AF255" i="1"/>
  <c r="AE255" i="1"/>
  <c r="AI255" i="1" s="1"/>
  <c r="AF502" i="1"/>
  <c r="AE353" i="1"/>
  <c r="AI353" i="1" s="1"/>
  <c r="AF276" i="1"/>
  <c r="AG276" i="1" s="1"/>
  <c r="AI153" i="1"/>
  <c r="AF345" i="1"/>
  <c r="AG345" i="1" s="1"/>
  <c r="AE303" i="1"/>
  <c r="AI303" i="1" s="1"/>
  <c r="AF256" i="1"/>
  <c r="AF213" i="1"/>
  <c r="Y105" i="1"/>
  <c r="Z105" i="1" s="1"/>
  <c r="AD105" i="1"/>
  <c r="AA105" i="1"/>
  <c r="AH105" i="1" s="1"/>
  <c r="AG41" i="1"/>
  <c r="AA41" i="1"/>
  <c r="AH41" i="1" s="1"/>
  <c r="AE114" i="1"/>
  <c r="AI114" i="1" s="1"/>
  <c r="Z114" i="1"/>
  <c r="Y114" i="1"/>
  <c r="AA114" i="1" s="1"/>
  <c r="AF114" i="1"/>
  <c r="AF60" i="1"/>
  <c r="Z60" i="1"/>
  <c r="AE308" i="1"/>
  <c r="AG431" i="1"/>
  <c r="AA431" i="1"/>
  <c r="AH431" i="1" s="1"/>
  <c r="AG210" i="1"/>
  <c r="AG152" i="1"/>
  <c r="AI123" i="1"/>
  <c r="AE80" i="1"/>
  <c r="Z80" i="1"/>
  <c r="Z20" i="1"/>
  <c r="AI165" i="1"/>
  <c r="AA107" i="1"/>
  <c r="AH107" i="1" s="1"/>
  <c r="AE107" i="1"/>
  <c r="AI107" i="1" s="1"/>
  <c r="AI100" i="1"/>
  <c r="AA80" i="1"/>
  <c r="AH80" i="1" s="1"/>
  <c r="AG226" i="1"/>
  <c r="Z4" i="1"/>
  <c r="AD8" i="23"/>
  <c r="Y12" i="18"/>
  <c r="AE12" i="18" s="1"/>
  <c r="AG14" i="17"/>
  <c r="AD12" i="23"/>
  <c r="AF12" i="23"/>
  <c r="AG12" i="23" s="1"/>
  <c r="AF14" i="21"/>
  <c r="AF8" i="21"/>
  <c r="AG8" i="21" s="1"/>
  <c r="AH8" i="21" s="1"/>
  <c r="AI8" i="21" s="1"/>
  <c r="AA2" i="20"/>
  <c r="AH2" i="20" s="1"/>
  <c r="AA2" i="19"/>
  <c r="AA7" i="17"/>
  <c r="AD7" i="17"/>
  <c r="Z7" i="17"/>
  <c r="Z10" i="15"/>
  <c r="AA10" i="15"/>
  <c r="AA5" i="21"/>
  <c r="AD2" i="20"/>
  <c r="AH4" i="19"/>
  <c r="AA12" i="23"/>
  <c r="AG7" i="20"/>
  <c r="AH7" i="20" s="1"/>
  <c r="AI7" i="20" s="1"/>
  <c r="AG3" i="17"/>
  <c r="Z4" i="15"/>
  <c r="AA4" i="15"/>
  <c r="AD2" i="12"/>
  <c r="AA2" i="12"/>
  <c r="AH2" i="12" s="1"/>
  <c r="AF2" i="12"/>
  <c r="AG2" i="12" s="1"/>
  <c r="AE2" i="12"/>
  <c r="AI2" i="12" s="1"/>
  <c r="AG11" i="6"/>
  <c r="AA7" i="15"/>
  <c r="Z7" i="15"/>
  <c r="AE14" i="11"/>
  <c r="AG10" i="17"/>
  <c r="AI9" i="29"/>
  <c r="AG7" i="13"/>
  <c r="AA11" i="8"/>
  <c r="AE11" i="8"/>
  <c r="Z8" i="17"/>
  <c r="AE8" i="17"/>
  <c r="AD8" i="17"/>
  <c r="AE3" i="13"/>
  <c r="Z3" i="13"/>
  <c r="AD3" i="13"/>
  <c r="AG3" i="18"/>
  <c r="AD5" i="8"/>
  <c r="Z5" i="8"/>
  <c r="AA5" i="8"/>
  <c r="AF5" i="8"/>
  <c r="AI2" i="16"/>
  <c r="AA11" i="13"/>
  <c r="AE11" i="13"/>
  <c r="AF11" i="13"/>
  <c r="AG11" i="13" s="1"/>
  <c r="AD11" i="13"/>
  <c r="Z4" i="11"/>
  <c r="Z4" i="10"/>
  <c r="AG12" i="7"/>
  <c r="AE8" i="5"/>
  <c r="Z11" i="8"/>
  <c r="AI10" i="5"/>
  <c r="AG551" i="1"/>
  <c r="AG14" i="5"/>
  <c r="AH14" i="5" s="1"/>
  <c r="AI14" i="5" s="1"/>
  <c r="AF475" i="1"/>
  <c r="AG475" i="1" s="1"/>
  <c r="AD10" i="4"/>
  <c r="Z10" i="4"/>
  <c r="AF10" i="4" s="1"/>
  <c r="AE10" i="4"/>
  <c r="AD497" i="1"/>
  <c r="Y497" i="1"/>
  <c r="AD3" i="7"/>
  <c r="AD493" i="1"/>
  <c r="Z7" i="7"/>
  <c r="Z433" i="1"/>
  <c r="AG417" i="1"/>
  <c r="Z393" i="1"/>
  <c r="Z334" i="1"/>
  <c r="AA334" i="1" s="1"/>
  <c r="AH334" i="1" s="1"/>
  <c r="AD334" i="1"/>
  <c r="AA349" i="1"/>
  <c r="AH349" i="1" s="1"/>
  <c r="Z11" i="2"/>
  <c r="AA11" i="2" s="1"/>
  <c r="AD457" i="1"/>
  <c r="Z457" i="1"/>
  <c r="AD473" i="1"/>
  <c r="AE473" i="1"/>
  <c r="Z473" i="1"/>
  <c r="AF473" i="1" s="1"/>
  <c r="Y473" i="1"/>
  <c r="Y451" i="1"/>
  <c r="AG292" i="1"/>
  <c r="AF292" i="1"/>
  <c r="AG212" i="1"/>
  <c r="AA511" i="1"/>
  <c r="AH511" i="1" s="1"/>
  <c r="AD511" i="1"/>
  <c r="AF511" i="1"/>
  <c r="AG511" i="1" s="1"/>
  <c r="AF14" i="3"/>
  <c r="Y14" i="3"/>
  <c r="AE14" i="3" s="1"/>
  <c r="AA14" i="3"/>
  <c r="AE10" i="2"/>
  <c r="Z10" i="2"/>
  <c r="Y10" i="2"/>
  <c r="AF10" i="2" s="1"/>
  <c r="AA10" i="2"/>
  <c r="AD10" i="2"/>
  <c r="Y400" i="1"/>
  <c r="Z400" i="1" s="1"/>
  <c r="AA400" i="1" s="1"/>
  <c r="AH400" i="1" s="1"/>
  <c r="AD400" i="1"/>
  <c r="AE400" i="1"/>
  <c r="AI400" i="1" s="1"/>
  <c r="AF308" i="1"/>
  <c r="AG308" i="1" s="1"/>
  <c r="AA308" i="1"/>
  <c r="AH308" i="1" s="1"/>
  <c r="AF195" i="1"/>
  <c r="AD149" i="1"/>
  <c r="Y149" i="1"/>
  <c r="AE149" i="1" s="1"/>
  <c r="AI149" i="1" s="1"/>
  <c r="Z455" i="1"/>
  <c r="AF455" i="1" s="1"/>
  <c r="AD455" i="1"/>
  <c r="Y455" i="1"/>
  <c r="AE455" i="1" s="1"/>
  <c r="AD424" i="1"/>
  <c r="Y424" i="1"/>
  <c r="AE396" i="1"/>
  <c r="Z396" i="1"/>
  <c r="AA396" i="1" s="1"/>
  <c r="AH396" i="1" s="1"/>
  <c r="Z346" i="1"/>
  <c r="AD409" i="1"/>
  <c r="Y409" i="1"/>
  <c r="AD185" i="1"/>
  <c r="Y185" i="1"/>
  <c r="Z169" i="1"/>
  <c r="AF169" i="1"/>
  <c r="Y169" i="1"/>
  <c r="AE169" i="1" s="1"/>
  <c r="AI169" i="1" s="1"/>
  <c r="AI81" i="1"/>
  <c r="Z484" i="1"/>
  <c r="Y484" i="1"/>
  <c r="AD484" i="1"/>
  <c r="AE284" i="1"/>
  <c r="AI284" i="1" s="1"/>
  <c r="AD266" i="1"/>
  <c r="AF266" i="1"/>
  <c r="Y266" i="1"/>
  <c r="Z266" i="1" s="1"/>
  <c r="AA252" i="1"/>
  <c r="AH252" i="1" s="1"/>
  <c r="AG204" i="1"/>
  <c r="AH184" i="1"/>
  <c r="Y141" i="1"/>
  <c r="AA141" i="1" s="1"/>
  <c r="AH141" i="1" s="1"/>
  <c r="AD141" i="1"/>
  <c r="Z141" i="1"/>
  <c r="AE141" i="1"/>
  <c r="AF93" i="1"/>
  <c r="AD253" i="1"/>
  <c r="Y253" i="1"/>
  <c r="AE253" i="1" s="1"/>
  <c r="Y357" i="1"/>
  <c r="AI289" i="1"/>
  <c r="AG387" i="1"/>
  <c r="AF444" i="1"/>
  <c r="AG444" i="1" s="1"/>
  <c r="AA119" i="1"/>
  <c r="AH119" i="1" s="1"/>
  <c r="Z119" i="1"/>
  <c r="AE119" i="1"/>
  <c r="AI119" i="1" s="1"/>
  <c r="AI179" i="1"/>
  <c r="AE140" i="1"/>
  <c r="AI140" i="1" s="1"/>
  <c r="AG160" i="1"/>
  <c r="AG107" i="1"/>
  <c r="Y382" i="1"/>
  <c r="AF290" i="1"/>
  <c r="Y290" i="1"/>
  <c r="Z290" i="1" s="1"/>
  <c r="AE290" i="1"/>
  <c r="AA290" i="1"/>
  <c r="AH290" i="1" s="1"/>
  <c r="AF74" i="1"/>
  <c r="Z74" i="1"/>
  <c r="AD74" i="1"/>
  <c r="Y74" i="1"/>
  <c r="AE74" i="1" s="1"/>
  <c r="AA74" i="1"/>
  <c r="AD5" i="1"/>
  <c r="AE5" i="1"/>
  <c r="AI5" i="1" s="1"/>
  <c r="Y5" i="1"/>
  <c r="Z5" i="1" s="1"/>
  <c r="AG207" i="1"/>
  <c r="AA207" i="1"/>
  <c r="AH207" i="1" s="1"/>
  <c r="Y288" i="1"/>
  <c r="AG44" i="1"/>
  <c r="AF44" i="1"/>
  <c r="AF107" i="1"/>
  <c r="AE50" i="1"/>
  <c r="Z50" i="1"/>
  <c r="Z185" i="1"/>
  <c r="Z10" i="1"/>
  <c r="Y167" i="1"/>
  <c r="AE167" i="1" s="1"/>
  <c r="AI167" i="1" s="1"/>
  <c r="AF167" i="1"/>
  <c r="AD167" i="1"/>
  <c r="AA167" i="1"/>
  <c r="AH167" i="1" s="1"/>
  <c r="Z167" i="1"/>
  <c r="AA185" i="1"/>
  <c r="AH185" i="1" s="1"/>
  <c r="AD225" i="1"/>
  <c r="AF200" i="1"/>
  <c r="AG2" i="10"/>
  <c r="AH2" i="10" s="1"/>
  <c r="Y8" i="7"/>
  <c r="AE8" i="7" s="1"/>
  <c r="AF8" i="12"/>
  <c r="AG8" i="12" s="1"/>
  <c r="AE8" i="12"/>
  <c r="AH2" i="9"/>
  <c r="Z11" i="10"/>
  <c r="AD11" i="10"/>
  <c r="AE8" i="13"/>
  <c r="AD8" i="13"/>
  <c r="AF8" i="13"/>
  <c r="Z8" i="13"/>
  <c r="AD7" i="3"/>
  <c r="Y7" i="3"/>
  <c r="AF7" i="3" s="1"/>
  <c r="Z7" i="3"/>
  <c r="AI525" i="1"/>
  <c r="Y11" i="10"/>
  <c r="AG6" i="7"/>
  <c r="Y8" i="3"/>
  <c r="Y536" i="1"/>
  <c r="AE536" i="1" s="1"/>
  <c r="AI536" i="1" s="1"/>
  <c r="AE3" i="4"/>
  <c r="AF3" i="4"/>
  <c r="Y3" i="4"/>
  <c r="AG9" i="3"/>
  <c r="AH9" i="3" s="1"/>
  <c r="AI9" i="3" s="1"/>
  <c r="AA510" i="1"/>
  <c r="AH510" i="1" s="1"/>
  <c r="Y8" i="4"/>
  <c r="Z8" i="4" s="1"/>
  <c r="AD8" i="4"/>
  <c r="AF8" i="4"/>
  <c r="AE8" i="4"/>
  <c r="AG11" i="14"/>
  <c r="AF549" i="1"/>
  <c r="Z549" i="1"/>
  <c r="AG487" i="1"/>
  <c r="AF487" i="1"/>
  <c r="AD414" i="1"/>
  <c r="Y414" i="1"/>
  <c r="Z414" i="1"/>
  <c r="AF414" i="1" s="1"/>
  <c r="AE512" i="1"/>
  <c r="AI512" i="1" s="1"/>
  <c r="AE503" i="1"/>
  <c r="AI503" i="1" s="1"/>
  <c r="AG553" i="1"/>
  <c r="AA553" i="1"/>
  <c r="AH553" i="1" s="1"/>
  <c r="AG449" i="1"/>
  <c r="AI430" i="1"/>
  <c r="Y379" i="1"/>
  <c r="AA379" i="1" s="1"/>
  <c r="AH379" i="1" s="1"/>
  <c r="Z379" i="1"/>
  <c r="AD379" i="1"/>
  <c r="AG201" i="1"/>
  <c r="Z525" i="1"/>
  <c r="Z476" i="1"/>
  <c r="Y527" i="1"/>
  <c r="Z527" i="1" s="1"/>
  <c r="AD527" i="1"/>
  <c r="AE527" i="1"/>
  <c r="AE495" i="1"/>
  <c r="AD495" i="1"/>
  <c r="AG4" i="5"/>
  <c r="AE497" i="1"/>
  <c r="AI497" i="1" s="1"/>
  <c r="AI417" i="1"/>
  <c r="Z307" i="1"/>
  <c r="Z243" i="1"/>
  <c r="AF243" i="1"/>
  <c r="AD243" i="1"/>
  <c r="AA243" i="1"/>
  <c r="AH243" i="1" s="1"/>
  <c r="Z101" i="1"/>
  <c r="AF101" i="1" s="1"/>
  <c r="AG403" i="1"/>
  <c r="AH376" i="1"/>
  <c r="Y362" i="1"/>
  <c r="AE362" i="1" s="1"/>
  <c r="AI362" i="1" s="1"/>
  <c r="Z329" i="1"/>
  <c r="AE329" i="1"/>
  <c r="AI315" i="1"/>
  <c r="AI285" i="1"/>
  <c r="AG264" i="1"/>
  <c r="AD199" i="1"/>
  <c r="Z199" i="1"/>
  <c r="AE199" i="1"/>
  <c r="Y441" i="1"/>
  <c r="Z441" i="1" s="1"/>
  <c r="AD441" i="1"/>
  <c r="AG337" i="1"/>
  <c r="AA337" i="1"/>
  <c r="AH337" i="1" s="1"/>
  <c r="AF337" i="1"/>
  <c r="AE213" i="1"/>
  <c r="AI213" i="1" s="1"/>
  <c r="AE198" i="1"/>
  <c r="Y198" i="1"/>
  <c r="AG125" i="1"/>
  <c r="Z378" i="1"/>
  <c r="AF331" i="1"/>
  <c r="AG331" i="1" s="1"/>
  <c r="AA316" i="1"/>
  <c r="AH316" i="1" s="1"/>
  <c r="AD298" i="1"/>
  <c r="Z298" i="1"/>
  <c r="AF298" i="1"/>
  <c r="AA298" i="1"/>
  <c r="AH298" i="1" s="1"/>
  <c r="Y298" i="1"/>
  <c r="AE298" i="1" s="1"/>
  <c r="AI298" i="1" s="1"/>
  <c r="AF284" i="1"/>
  <c r="AG284" i="1" s="1"/>
  <c r="AF252" i="1"/>
  <c r="AG252" i="1" s="1"/>
  <c r="Y218" i="1"/>
  <c r="AE218" i="1"/>
  <c r="AI218" i="1" s="1"/>
  <c r="Z218" i="1"/>
  <c r="AA218" i="1" s="1"/>
  <c r="AH218" i="1" s="1"/>
  <c r="AD218" i="1"/>
  <c r="AE203" i="1"/>
  <c r="AD203" i="1"/>
  <c r="AF203" i="1"/>
  <c r="Y203" i="1"/>
  <c r="Z203" i="1" s="1"/>
  <c r="AE180" i="1"/>
  <c r="AI180" i="1" s="1"/>
  <c r="AA180" i="1"/>
  <c r="AH180" i="1" s="1"/>
  <c r="AE476" i="1"/>
  <c r="AI476" i="1" s="1"/>
  <c r="AE319" i="1"/>
  <c r="AI319" i="1" s="1"/>
  <c r="Z319" i="1"/>
  <c r="AF319" i="1"/>
  <c r="AF287" i="1"/>
  <c r="AE287" i="1"/>
  <c r="AI287" i="1" s="1"/>
  <c r="Y325" i="1"/>
  <c r="Y170" i="1"/>
  <c r="AE170" i="1" s="1"/>
  <c r="AI170" i="1" s="1"/>
  <c r="AD170" i="1"/>
  <c r="Y146" i="1"/>
  <c r="AD146" i="1"/>
  <c r="AI105" i="1"/>
  <c r="AD75" i="1"/>
  <c r="Y75" i="1"/>
  <c r="Z75" i="1" s="1"/>
  <c r="AA75" i="1"/>
  <c r="AH75" i="1" s="1"/>
  <c r="AE391" i="1"/>
  <c r="AI391" i="1" s="1"/>
  <c r="Y391" i="1"/>
  <c r="Y272" i="1"/>
  <c r="AG283" i="1"/>
  <c r="AG256" i="1"/>
  <c r="AG423" i="1"/>
  <c r="AG111" i="1"/>
  <c r="AF52" i="1"/>
  <c r="AE356" i="1"/>
  <c r="AI356" i="1" s="1"/>
  <c r="AA356" i="1"/>
  <c r="AH356" i="1" s="1"/>
  <c r="AI74" i="1"/>
  <c r="Z43" i="1"/>
  <c r="AA43" i="1" s="1"/>
  <c r="AH43" i="1" s="1"/>
  <c r="AE43" i="1"/>
  <c r="AE72" i="1"/>
  <c r="AE121" i="1"/>
  <c r="Z121" i="1"/>
  <c r="AI370" i="1"/>
  <c r="AA95" i="1"/>
  <c r="AH95" i="1" s="1"/>
  <c r="AD95" i="1"/>
  <c r="AE95" i="1"/>
  <c r="AI95" i="1" s="1"/>
  <c r="Y95" i="1"/>
  <c r="Z95" i="1" s="1"/>
  <c r="AI96" i="1"/>
  <c r="AE2" i="1"/>
  <c r="Z2" i="1"/>
  <c r="AF2" i="1" s="1"/>
  <c r="Z63" i="1"/>
  <c r="AE29" i="1"/>
  <c r="AF29" i="1"/>
  <c r="Z29" i="1"/>
  <c r="Z87" i="1"/>
  <c r="AA87" i="1" s="1"/>
  <c r="AH87" i="1" s="1"/>
  <c r="Y87" i="1"/>
  <c r="AE87" i="1" s="1"/>
  <c r="AG31" i="1"/>
  <c r="AF67" i="1"/>
  <c r="AA152" i="1"/>
  <c r="AH152" i="1" s="1"/>
  <c r="AE152" i="1"/>
  <c r="AI152" i="1" s="1"/>
  <c r="AA121" i="1"/>
  <c r="AH121" i="1" s="1"/>
  <c r="Y8" i="28"/>
  <c r="AE7" i="33"/>
  <c r="AI5" i="31"/>
  <c r="AD11" i="33"/>
  <c r="AF6" i="31"/>
  <c r="AG6" i="31" s="1"/>
  <c r="AI3" i="30"/>
  <c r="Y9" i="27"/>
  <c r="AE13" i="26"/>
  <c r="AG9" i="29"/>
  <c r="AH9" i="29" s="1"/>
  <c r="Z9" i="20"/>
  <c r="AA9" i="20"/>
  <c r="AF13" i="26"/>
  <c r="AG13" i="26" s="1"/>
  <c r="AH13" i="26" s="1"/>
  <c r="AF12" i="22"/>
  <c r="AG12" i="22" s="1"/>
  <c r="Z5" i="21"/>
  <c r="AE15" i="22"/>
  <c r="AD15" i="22"/>
  <c r="Y15" i="22"/>
  <c r="Y5" i="26"/>
  <c r="AG4" i="25"/>
  <c r="AH4" i="25" s="1"/>
  <c r="AI4" i="25" s="1"/>
  <c r="AE3" i="23"/>
  <c r="AI4" i="21"/>
  <c r="AD15" i="19"/>
  <c r="AA15" i="19"/>
  <c r="AF15" i="19"/>
  <c r="AI10" i="14"/>
  <c r="Z9" i="12"/>
  <c r="AA9" i="12"/>
  <c r="AE8" i="25"/>
  <c r="AF7" i="19"/>
  <c r="AG7" i="19" s="1"/>
  <c r="AE7" i="19"/>
  <c r="Y15" i="18"/>
  <c r="AE15" i="18" s="1"/>
  <c r="AF6" i="18"/>
  <c r="Z6" i="18"/>
  <c r="AD6" i="18"/>
  <c r="AE5" i="17"/>
  <c r="Z5" i="17"/>
  <c r="AE11" i="21"/>
  <c r="AD12" i="20"/>
  <c r="AA12" i="20"/>
  <c r="AA10" i="19"/>
  <c r="AE10" i="19"/>
  <c r="Y10" i="19"/>
  <c r="Z10" i="19" s="1"/>
  <c r="AF8" i="18"/>
  <c r="AG8" i="18" s="1"/>
  <c r="AG6" i="11"/>
  <c r="AE2" i="20"/>
  <c r="AI2" i="20" s="1"/>
  <c r="AI4" i="19"/>
  <c r="AE4" i="18"/>
  <c r="AE4" i="15"/>
  <c r="AG10" i="24"/>
  <c r="AH10" i="24" s="1"/>
  <c r="Z3" i="23"/>
  <c r="Z13" i="21"/>
  <c r="AG8" i="20"/>
  <c r="AH8" i="20" s="1"/>
  <c r="AI8" i="20" s="1"/>
  <c r="AF12" i="15"/>
  <c r="AG12" i="15" s="1"/>
  <c r="AH12" i="15" s="1"/>
  <c r="AF2" i="14"/>
  <c r="AG2" i="14" s="1"/>
  <c r="AF5" i="9"/>
  <c r="Z5" i="9"/>
  <c r="AE5" i="9"/>
  <c r="AE3" i="14"/>
  <c r="AD3" i="14"/>
  <c r="AD3" i="22"/>
  <c r="AF10" i="19"/>
  <c r="AI9" i="19"/>
  <c r="Z11" i="17"/>
  <c r="Z3" i="11"/>
  <c r="AG9" i="21"/>
  <c r="AH9" i="21" s="1"/>
  <c r="AI9" i="21" s="1"/>
  <c r="AG10" i="16"/>
  <c r="AE13" i="15"/>
  <c r="AD14" i="13"/>
  <c r="Z14" i="13"/>
  <c r="AA14" i="13" s="1"/>
  <c r="AF10" i="12"/>
  <c r="AG10" i="12" s="1"/>
  <c r="Z2" i="13"/>
  <c r="AE2" i="13"/>
  <c r="AA4" i="24"/>
  <c r="AH4" i="24" s="1"/>
  <c r="AE4" i="24"/>
  <c r="AA14" i="21"/>
  <c r="AE15" i="21"/>
  <c r="AH6" i="13"/>
  <c r="AI6" i="13" s="1"/>
  <c r="AA11" i="11"/>
  <c r="AF11" i="11"/>
  <c r="Z7" i="9"/>
  <c r="AF7" i="9" s="1"/>
  <c r="AG8" i="8"/>
  <c r="AH8" i="8" s="1"/>
  <c r="AI8" i="8" s="1"/>
  <c r="AA8" i="16"/>
  <c r="AH8" i="16" s="1"/>
  <c r="AI8" i="16" s="1"/>
  <c r="Z12" i="13"/>
  <c r="AE4" i="12"/>
  <c r="Y4" i="12"/>
  <c r="Z4" i="12" s="1"/>
  <c r="AD4" i="12"/>
  <c r="Z7" i="8"/>
  <c r="AF7" i="8" s="1"/>
  <c r="AF14" i="5"/>
  <c r="AA2" i="8"/>
  <c r="AH2" i="8" s="1"/>
  <c r="AE2" i="8"/>
  <c r="AI2" i="8" s="1"/>
  <c r="AD2" i="7"/>
  <c r="AI4" i="13"/>
  <c r="Z5" i="12"/>
  <c r="AE12" i="13"/>
  <c r="AD10" i="9"/>
  <c r="AE7" i="6"/>
  <c r="AI509" i="1"/>
  <c r="AA3" i="18"/>
  <c r="AH3" i="18" s="1"/>
  <c r="AI3" i="18" s="1"/>
  <c r="AA8" i="11"/>
  <c r="AE2" i="9"/>
  <c r="Z2" i="7"/>
  <c r="AG8" i="2"/>
  <c r="AD7" i="8"/>
  <c r="AA6" i="7"/>
  <c r="Y5" i="4"/>
  <c r="AE5" i="4" s="1"/>
  <c r="Y493" i="1"/>
  <c r="AE493" i="1" s="1"/>
  <c r="AI493" i="1" s="1"/>
  <c r="AF7" i="6"/>
  <c r="AG7" i="6" s="1"/>
  <c r="AE526" i="1"/>
  <c r="AI526" i="1" s="1"/>
  <c r="AF507" i="1"/>
  <c r="AG507" i="1" s="1"/>
  <c r="Y9" i="5"/>
  <c r="Z9" i="5" s="1"/>
  <c r="Z7" i="2"/>
  <c r="AA7" i="2" s="1"/>
  <c r="AD7" i="2"/>
  <c r="AD542" i="1"/>
  <c r="AE542" i="1"/>
  <c r="AI542" i="1" s="1"/>
  <c r="AF499" i="1"/>
  <c r="AG499" i="1" s="1"/>
  <c r="AI527" i="1"/>
  <c r="Y485" i="1"/>
  <c r="Z485" i="1" s="1"/>
  <c r="AA485" i="1"/>
  <c r="AH485" i="1" s="1"/>
  <c r="AD13" i="2"/>
  <c r="Y13" i="2"/>
  <c r="AE13" i="2"/>
  <c r="AA5" i="2"/>
  <c r="AI498" i="1"/>
  <c r="AH467" i="1"/>
  <c r="Z456" i="1"/>
  <c r="Y456" i="1"/>
  <c r="AE456" i="1" s="1"/>
  <c r="AF456" i="1"/>
  <c r="AD446" i="1"/>
  <c r="Y446" i="1"/>
  <c r="AG408" i="1"/>
  <c r="Y350" i="1"/>
  <c r="AG236" i="1"/>
  <c r="Z478" i="1"/>
  <c r="AF369" i="1"/>
  <c r="AG369" i="1" s="1"/>
  <c r="AA522" i="1"/>
  <c r="AH522" i="1" s="1"/>
  <c r="Z3" i="4"/>
  <c r="AD526" i="1"/>
  <c r="AD513" i="1"/>
  <c r="AE513" i="1"/>
  <c r="AI513" i="1" s="1"/>
  <c r="Y513" i="1"/>
  <c r="AE490" i="1"/>
  <c r="AI490" i="1" s="1"/>
  <c r="Z479" i="1"/>
  <c r="AI460" i="1"/>
  <c r="Z395" i="1"/>
  <c r="AF395" i="1"/>
  <c r="AE395" i="1"/>
  <c r="AI395" i="1" s="1"/>
  <c r="AI374" i="1"/>
  <c r="AF15" i="5"/>
  <c r="AE520" i="1"/>
  <c r="Y506" i="1"/>
  <c r="AA506" i="1" s="1"/>
  <c r="AH506" i="1" s="1"/>
  <c r="Z506" i="1"/>
  <c r="AD506" i="1"/>
  <c r="AD485" i="1"/>
  <c r="Z458" i="1"/>
  <c r="AF426" i="1"/>
  <c r="AG412" i="1"/>
  <c r="Z398" i="1"/>
  <c r="AA398" i="1" s="1"/>
  <c r="AH398" i="1" s="1"/>
  <c r="Z11" i="4"/>
  <c r="AE11" i="4"/>
  <c r="AD11" i="4"/>
  <c r="AE511" i="1"/>
  <c r="AI511" i="1" s="1"/>
  <c r="AD451" i="1"/>
  <c r="Y338" i="1"/>
  <c r="AD338" i="1"/>
  <c r="AF315" i="1"/>
  <c r="Y193" i="1"/>
  <c r="AE193" i="1" s="1"/>
  <c r="AF85" i="1"/>
  <c r="AE85" i="1"/>
  <c r="AA85" i="1"/>
  <c r="AH85" i="1" s="1"/>
  <c r="Y85" i="1"/>
  <c r="Z85" i="1" s="1"/>
  <c r="AD85" i="1"/>
  <c r="AF489" i="1"/>
  <c r="AG489" i="1" s="1"/>
  <c r="AE394" i="1"/>
  <c r="AI394" i="1" s="1"/>
  <c r="AG372" i="1"/>
  <c r="Y435" i="1"/>
  <c r="Z435" i="1" s="1"/>
  <c r="AG296" i="1"/>
  <c r="AD279" i="1"/>
  <c r="Y279" i="1"/>
  <c r="Z279" i="1" s="1"/>
  <c r="AE279" i="1"/>
  <c r="AI279" i="1" s="1"/>
  <c r="AI215" i="1"/>
  <c r="AI199" i="1"/>
  <c r="Y530" i="1"/>
  <c r="Z451" i="1"/>
  <c r="AG439" i="1"/>
  <c r="AA439" i="1"/>
  <c r="AH439" i="1" s="1"/>
  <c r="AI396" i="1"/>
  <c r="AF370" i="1"/>
  <c r="AF335" i="1"/>
  <c r="AG335" i="1" s="1"/>
  <c r="AD335" i="1"/>
  <c r="AA335" i="1"/>
  <c r="AI256" i="1"/>
  <c r="Z180" i="1"/>
  <c r="AE464" i="1"/>
  <c r="AD341" i="1"/>
  <c r="Y341" i="1"/>
  <c r="AA283" i="1"/>
  <c r="AH283" i="1" s="1"/>
  <c r="AE283" i="1"/>
  <c r="AI283" i="1" s="1"/>
  <c r="AA236" i="1"/>
  <c r="AH236" i="1" s="1"/>
  <c r="AE216" i="1"/>
  <c r="Z216" i="1"/>
  <c r="AF216" i="1" s="1"/>
  <c r="AF77" i="1"/>
  <c r="AA417" i="1"/>
  <c r="AH417" i="1" s="1"/>
  <c r="AD396" i="1"/>
  <c r="AE383" i="1"/>
  <c r="AI383" i="1" s="1"/>
  <c r="AH348" i="1"/>
  <c r="AA331" i="1"/>
  <c r="AH331" i="1" s="1"/>
  <c r="AF484" i="1"/>
  <c r="Z365" i="1"/>
  <c r="AA309" i="1"/>
  <c r="AH309" i="1" s="1"/>
  <c r="AF412" i="1"/>
  <c r="Y330" i="1"/>
  <c r="AE330" i="1" s="1"/>
  <c r="AI330" i="1" s="1"/>
  <c r="AE238" i="1"/>
  <c r="AI238" i="1" s="1"/>
  <c r="AA314" i="1"/>
  <c r="AH314" i="1" s="1"/>
  <c r="AD200" i="1"/>
  <c r="AD16" i="1"/>
  <c r="Y16" i="1"/>
  <c r="Z16" i="1" s="1"/>
  <c r="AG155" i="1"/>
  <c r="AA129" i="1"/>
  <c r="AH129" i="1" s="1"/>
  <c r="AE129" i="1"/>
  <c r="AI129" i="1" s="1"/>
  <c r="AF51" i="1"/>
  <c r="AG51" i="1" s="1"/>
  <c r="AI9" i="1"/>
  <c r="AI343" i="1"/>
  <c r="AI239" i="1"/>
  <c r="AA134" i="1"/>
  <c r="AF134" i="1"/>
  <c r="Y134" i="1"/>
  <c r="Z134" i="1" s="1"/>
  <c r="AD134" i="1"/>
  <c r="AE134" i="1"/>
  <c r="Y86" i="1"/>
  <c r="AD114" i="1"/>
  <c r="AG35" i="1"/>
  <c r="AF194" i="1"/>
  <c r="AG194" i="1" s="1"/>
  <c r="AE123" i="1"/>
  <c r="Z123" i="1"/>
  <c r="Y188" i="1"/>
  <c r="AD188" i="1"/>
  <c r="AI182" i="1"/>
  <c r="AF105" i="1"/>
  <c r="AD113" i="1"/>
  <c r="AE113" i="1"/>
  <c r="AI113" i="1" s="1"/>
  <c r="Y113" i="1"/>
  <c r="Z113" i="1" s="1"/>
  <c r="AI148" i="1"/>
  <c r="AE370" i="1"/>
  <c r="AG110" i="1"/>
  <c r="AF110" i="1"/>
  <c r="AE101" i="1"/>
  <c r="AI101" i="1" s="1"/>
  <c r="AG83" i="1"/>
  <c r="AE302" i="1"/>
  <c r="AI302" i="1" s="1"/>
  <c r="AG399" i="1"/>
  <c r="AI250" i="1"/>
  <c r="AI163" i="1"/>
  <c r="AI118" i="1"/>
  <c r="AH147" i="1"/>
  <c r="AI427" i="1"/>
  <c r="AD139" i="1"/>
  <c r="AG76" i="1"/>
  <c r="AI144" i="1"/>
  <c r="AH115" i="1"/>
  <c r="AI43" i="1"/>
  <c r="AI168" i="1"/>
  <c r="AG278" i="1"/>
  <c r="AF145" i="1"/>
  <c r="AF233" i="1"/>
  <c r="AI87" i="1"/>
  <c r="Z302" i="1"/>
  <c r="AI172" i="1"/>
  <c r="Y154" i="1"/>
  <c r="AE154" i="1" s="1"/>
  <c r="AI154" i="1" s="1"/>
  <c r="Y73" i="1"/>
  <c r="AI433" i="1"/>
  <c r="AE467" i="1"/>
  <c r="AI467" i="1" s="1"/>
  <c r="AI196" i="1"/>
  <c r="AI124" i="1"/>
  <c r="Z103" i="1"/>
  <c r="AA90" i="1"/>
  <c r="AH90" i="1" s="1"/>
  <c r="AI72" i="1"/>
  <c r="AI423" i="1"/>
  <c r="AA139" i="1"/>
  <c r="Y25" i="1"/>
  <c r="AI327" i="1"/>
  <c r="AE36" i="1"/>
  <c r="AI36" i="1" s="1"/>
  <c r="AI50" i="1"/>
  <c r="AD34" i="1"/>
  <c r="AE349" i="1"/>
  <c r="AI349" i="1" s="1"/>
  <c r="AF242" i="1"/>
  <c r="Z158" i="1"/>
  <c r="AG143" i="1"/>
  <c r="Y112" i="1"/>
  <c r="AA112" i="1" s="1"/>
  <c r="AH112" i="1" s="1"/>
  <c r="AF57" i="1"/>
  <c r="AG57" i="1" s="1"/>
  <c r="AF210" i="1"/>
  <c r="Z191" i="1"/>
  <c r="AE102" i="1"/>
  <c r="AI102" i="1" s="1"/>
  <c r="AF201" i="1"/>
  <c r="Z138" i="1"/>
  <c r="AF118" i="1"/>
  <c r="AG118" i="1" s="1"/>
  <c r="AI85" i="1"/>
  <c r="AD58" i="1"/>
  <c r="AF36" i="1"/>
  <c r="AG11" i="1"/>
  <c r="AD427" i="1"/>
  <c r="AI324" i="1"/>
  <c r="AA182" i="1"/>
  <c r="AH182" i="1" s="1"/>
  <c r="AD158" i="1"/>
  <c r="AD73" i="1"/>
  <c r="AE47" i="1"/>
  <c r="AG28" i="1"/>
  <c r="AG94" i="1"/>
  <c r="AI294" i="1"/>
  <c r="AG23" i="1"/>
  <c r="AE78" i="1"/>
  <c r="AI78" i="1" s="1"/>
  <c r="AE274" i="1"/>
  <c r="Y191" i="1"/>
  <c r="AE163" i="1"/>
  <c r="Y145" i="1"/>
  <c r="AA23" i="1"/>
  <c r="AH23" i="1" s="1"/>
  <c r="AD7" i="1"/>
  <c r="AA31" i="1"/>
  <c r="AH31" i="1" s="1"/>
  <c r="Z100" i="1"/>
  <c r="AE23" i="1"/>
  <c r="Z124" i="1"/>
  <c r="AG126" i="1"/>
  <c r="AF14" i="23"/>
  <c r="AG15" i="7"/>
  <c r="AH15" i="7" s="1"/>
  <c r="AA10" i="16"/>
  <c r="AH10" i="16" s="1"/>
  <c r="AE6" i="9"/>
  <c r="AI6" i="9" s="1"/>
  <c r="AA6" i="9"/>
  <c r="AH6" i="9" s="1"/>
  <c r="AD2" i="6"/>
  <c r="AF9" i="6"/>
  <c r="AG9" i="6" s="1"/>
  <c r="AA531" i="1"/>
  <c r="AH531" i="1" s="1"/>
  <c r="Z531" i="1"/>
  <c r="AA13" i="4"/>
  <c r="AH13" i="4" s="1"/>
  <c r="AI13" i="4" s="1"/>
  <c r="AD531" i="1"/>
  <c r="Z15" i="2"/>
  <c r="AD3" i="5"/>
  <c r="Z2" i="3"/>
  <c r="AD469" i="1"/>
  <c r="Y469" i="1"/>
  <c r="AE416" i="1"/>
  <c r="AG392" i="1"/>
  <c r="AE12" i="4"/>
  <c r="AA387" i="1"/>
  <c r="AH387" i="1" s="1"/>
  <c r="AI306" i="1"/>
  <c r="AD507" i="1"/>
  <c r="AD529" i="1"/>
  <c r="AI518" i="1"/>
  <c r="AI478" i="1"/>
  <c r="AI464" i="1"/>
  <c r="AE8" i="2"/>
  <c r="Y474" i="1"/>
  <c r="AD463" i="1"/>
  <c r="AH463" i="1" s="1"/>
  <c r="AE529" i="1"/>
  <c r="AI529" i="1" s="1"/>
  <c r="AI378" i="1"/>
  <c r="AG242" i="1"/>
  <c r="AG229" i="1"/>
  <c r="Z477" i="1"/>
  <c r="AF376" i="1"/>
  <c r="AG376" i="1" s="1"/>
  <c r="Z450" i="1"/>
  <c r="AE469" i="1"/>
  <c r="AI469" i="1" s="1"/>
  <c r="AI428" i="1"/>
  <c r="AI416" i="1"/>
  <c r="AA399" i="1"/>
  <c r="AH399" i="1" s="1"/>
  <c r="AA390" i="1"/>
  <c r="AG184" i="1"/>
  <c r="AF220" i="1"/>
  <c r="Y427" i="1"/>
  <c r="Y388" i="1"/>
  <c r="Z388" i="1" s="1"/>
  <c r="AI337" i="1"/>
  <c r="AD313" i="1"/>
  <c r="AF313" i="1"/>
  <c r="AD297" i="1"/>
  <c r="AF281" i="1"/>
  <c r="AD281" i="1"/>
  <c r="AF265" i="1"/>
  <c r="AG265" i="1" s="1"/>
  <c r="AD265" i="1"/>
  <c r="AD249" i="1"/>
  <c r="Z237" i="1"/>
  <c r="Y220" i="1"/>
  <c r="Z220" i="1" s="1"/>
  <c r="Z189" i="1"/>
  <c r="Y442" i="1"/>
  <c r="AD390" i="1"/>
  <c r="AH364" i="1"/>
  <c r="AE388" i="1"/>
  <c r="AA281" i="1"/>
  <c r="AH281" i="1" s="1"/>
  <c r="AA229" i="1"/>
  <c r="AH229" i="1" s="1"/>
  <c r="AA143" i="1"/>
  <c r="AH143" i="1" s="1"/>
  <c r="Y103" i="1"/>
  <c r="AD89" i="1"/>
  <c r="AA89" i="1"/>
  <c r="AA201" i="1"/>
  <c r="AH201" i="1" s="1"/>
  <c r="Y151" i="1"/>
  <c r="AE151" i="1" s="1"/>
  <c r="AI151" i="1" s="1"/>
  <c r="AA138" i="1"/>
  <c r="AH138" i="1" s="1"/>
  <c r="AI369" i="1"/>
  <c r="AF349" i="1"/>
  <c r="AA293" i="1"/>
  <c r="AH293" i="1" s="1"/>
  <c r="AE242" i="1"/>
  <c r="AI242" i="1" s="1"/>
  <c r="AI181" i="1"/>
  <c r="AI138" i="1"/>
  <c r="AI83" i="1"/>
  <c r="AI47" i="1"/>
  <c r="Y320" i="1"/>
  <c r="Y205" i="1"/>
  <c r="AF124" i="1"/>
  <c r="Y7" i="1"/>
  <c r="Z7" i="1" s="1"/>
  <c r="Y102" i="1"/>
  <c r="AI10" i="1"/>
  <c r="AI392" i="1"/>
  <c r="AG219" i="1"/>
  <c r="AI156" i="1"/>
  <c r="AI137" i="1"/>
  <c r="AI17" i="1"/>
  <c r="AE13" i="1"/>
  <c r="AI13" i="1" s="1"/>
  <c r="AA261" i="1"/>
  <c r="AH261" i="1" s="1"/>
  <c r="AF237" i="1"/>
  <c r="Y223" i="1"/>
  <c r="AG186" i="1"/>
  <c r="AI174" i="1"/>
  <c r="Y322" i="1"/>
  <c r="AE237" i="1"/>
  <c r="Z133" i="1"/>
  <c r="AF133" i="1" s="1"/>
  <c r="AI340" i="1"/>
  <c r="AI117" i="1"/>
  <c r="Y58" i="1"/>
  <c r="AF47" i="1"/>
  <c r="AG47" i="1" s="1"/>
  <c r="AI110" i="1"/>
  <c r="AI18" i="1"/>
  <c r="AE427" i="1"/>
  <c r="Z195" i="1"/>
  <c r="AD157" i="1"/>
  <c r="AI132" i="1"/>
  <c r="AF344" i="1"/>
  <c r="AG344" i="1" s="1"/>
  <c r="Y183" i="1"/>
  <c r="Z183" i="1" s="1"/>
  <c r="AI38" i="1"/>
  <c r="AE233" i="1"/>
  <c r="AE56" i="1"/>
  <c r="AI56" i="1" s="1"/>
  <c r="AD72" i="1"/>
  <c r="AI91" i="1"/>
  <c r="AF183" i="1"/>
  <c r="Z163" i="1"/>
  <c r="AF163" i="1" s="1"/>
  <c r="Z21" i="1"/>
  <c r="AE103" i="1"/>
  <c r="AI103" i="1" s="1"/>
  <c r="AD57" i="1"/>
  <c r="AD284" i="1"/>
  <c r="AF54" i="1"/>
  <c r="AG54" i="1" s="1"/>
  <c r="AD214" i="1"/>
  <c r="AH214" i="1" s="1"/>
  <c r="AD22" i="1"/>
  <c r="AE100" i="1"/>
  <c r="AI143" i="1"/>
  <c r="Y65" i="1"/>
  <c r="AA65" i="1" s="1"/>
  <c r="AH65" i="1" s="1"/>
  <c r="AA27" i="1"/>
  <c r="AH27" i="1" s="1"/>
  <c r="AI10" i="24"/>
  <c r="AA6" i="21"/>
  <c r="AF5" i="13"/>
  <c r="AG5" i="13" s="1"/>
  <c r="AF3" i="11"/>
  <c r="AF11" i="18"/>
  <c r="AG11" i="18" s="1"/>
  <c r="AH11" i="18" s="1"/>
  <c r="AI11" i="18" s="1"/>
  <c r="AF9" i="15"/>
  <c r="AG9" i="15" s="1"/>
  <c r="AE9" i="15"/>
  <c r="AD14" i="23"/>
  <c r="AF5" i="20"/>
  <c r="AG5" i="20" s="1"/>
  <c r="Z8" i="10"/>
  <c r="AA8" i="12"/>
  <c r="AH12" i="11"/>
  <c r="AI12" i="11" s="1"/>
  <c r="AA3" i="11"/>
  <c r="AE2" i="10"/>
  <c r="AI2" i="10" s="1"/>
  <c r="AF2" i="10"/>
  <c r="AF3" i="9"/>
  <c r="AI2" i="9"/>
  <c r="AI10" i="16"/>
  <c r="Y3" i="10"/>
  <c r="Y9" i="4"/>
  <c r="AI541" i="1"/>
  <c r="AE3" i="11"/>
  <c r="AD6" i="9"/>
  <c r="AF14" i="10"/>
  <c r="AE2" i="6"/>
  <c r="Z12" i="4"/>
  <c r="AF12" i="4" s="1"/>
  <c r="Y2" i="4"/>
  <c r="AE534" i="1"/>
  <c r="AI534" i="1" s="1"/>
  <c r="AF2" i="6"/>
  <c r="AG2" i="6" s="1"/>
  <c r="AF13" i="4"/>
  <c r="AG13" i="4" s="1"/>
  <c r="AE11" i="2"/>
  <c r="Y15" i="6"/>
  <c r="Z15" i="6" s="1"/>
  <c r="AA4" i="5"/>
  <c r="AH4" i="5" s="1"/>
  <c r="AF529" i="1"/>
  <c r="AG529" i="1" s="1"/>
  <c r="AF6" i="5"/>
  <c r="AG6" i="5" s="1"/>
  <c r="AE6" i="5"/>
  <c r="AI6" i="5" s="1"/>
  <c r="AA9" i="6"/>
  <c r="Z2" i="4"/>
  <c r="AG472" i="1"/>
  <c r="Y5" i="10"/>
  <c r="AE5" i="10" s="1"/>
  <c r="AA11" i="6"/>
  <c r="AH11" i="6" s="1"/>
  <c r="AF537" i="1"/>
  <c r="AG537" i="1" s="1"/>
  <c r="AF10" i="7"/>
  <c r="AG10" i="7" s="1"/>
  <c r="Y7" i="5"/>
  <c r="Y6" i="4"/>
  <c r="AG10" i="3"/>
  <c r="AH10" i="3" s="1"/>
  <c r="AI10" i="3" s="1"/>
  <c r="Y12" i="2"/>
  <c r="Y505" i="1"/>
  <c r="AE549" i="1"/>
  <c r="AI549" i="1" s="1"/>
  <c r="AD549" i="1"/>
  <c r="AD518" i="1"/>
  <c r="AA507" i="1"/>
  <c r="AH507" i="1" s="1"/>
  <c r="AD496" i="1"/>
  <c r="Z459" i="1"/>
  <c r="AE453" i="1"/>
  <c r="AI453" i="1" s="1"/>
  <c r="AA430" i="1"/>
  <c r="AH430" i="1" s="1"/>
  <c r="Z416" i="1"/>
  <c r="AF390" i="1"/>
  <c r="AG390" i="1" s="1"/>
  <c r="AE376" i="1"/>
  <c r="AI376" i="1" s="1"/>
  <c r="AD366" i="1"/>
  <c r="AI346" i="1"/>
  <c r="AA326" i="1"/>
  <c r="AH326" i="1" s="1"/>
  <c r="Z326" i="1"/>
  <c r="AA475" i="1"/>
  <c r="AH475" i="1" s="1"/>
  <c r="AD453" i="1"/>
  <c r="AF460" i="1"/>
  <c r="AG460" i="1" s="1"/>
  <c r="Z6" i="2"/>
  <c r="Z518" i="1"/>
  <c r="AA518" i="1" s="1"/>
  <c r="AH518" i="1" s="1"/>
  <c r="AD476" i="1"/>
  <c r="AG196" i="1"/>
  <c r="AA2" i="4"/>
  <c r="Z523" i="1"/>
  <c r="AI486" i="1"/>
  <c r="AI502" i="1"/>
  <c r="AI480" i="1"/>
  <c r="AE9" i="6"/>
  <c r="AI456" i="1"/>
  <c r="AE450" i="1"/>
  <c r="AI450" i="1" s="1"/>
  <c r="Y436" i="1"/>
  <c r="AD421" i="1"/>
  <c r="Y404" i="1"/>
  <c r="AD389" i="1"/>
  <c r="AA339" i="1"/>
  <c r="Z305" i="1"/>
  <c r="Z273" i="1"/>
  <c r="AI248" i="1"/>
  <c r="Z241" i="1"/>
  <c r="AA241" i="1"/>
  <c r="AI216" i="1"/>
  <c r="Z209" i="1"/>
  <c r="Y477" i="1"/>
  <c r="AD412" i="1"/>
  <c r="Z445" i="1"/>
  <c r="AA445" i="1" s="1"/>
  <c r="AH445" i="1" s="1"/>
  <c r="AI375" i="1"/>
  <c r="AF364" i="1"/>
  <c r="AG364" i="1" s="1"/>
  <c r="Y359" i="1"/>
  <c r="Z359" i="1" s="1"/>
  <c r="AI331" i="1"/>
  <c r="Z295" i="1"/>
  <c r="AD295" i="1"/>
  <c r="AI247" i="1"/>
  <c r="AI203" i="1"/>
  <c r="AE195" i="1"/>
  <c r="AI195" i="1" s="1"/>
  <c r="AG150" i="1"/>
  <c r="AI448" i="1"/>
  <c r="Y407" i="1"/>
  <c r="Z313" i="1"/>
  <c r="AE293" i="1"/>
  <c r="AI293" i="1" s="1"/>
  <c r="Z281" i="1"/>
  <c r="AE261" i="1"/>
  <c r="AI261" i="1" s="1"/>
  <c r="Z249" i="1"/>
  <c r="AA249" i="1" s="1"/>
  <c r="AH249" i="1" s="1"/>
  <c r="AE240" i="1"/>
  <c r="AI240" i="1" s="1"/>
  <c r="AE229" i="1"/>
  <c r="AI229" i="1" s="1"/>
  <c r="AI208" i="1"/>
  <c r="Z172" i="1"/>
  <c r="AA172" i="1" s="1"/>
  <c r="AH172" i="1" s="1"/>
  <c r="Y157" i="1"/>
  <c r="Z386" i="1"/>
  <c r="AA386" i="1" s="1"/>
  <c r="AH386" i="1" s="1"/>
  <c r="Y347" i="1"/>
  <c r="AI326" i="1"/>
  <c r="AA296" i="1"/>
  <c r="AH296" i="1" s="1"/>
  <c r="AF248" i="1"/>
  <c r="AG248" i="1" s="1"/>
  <c r="AE230" i="1"/>
  <c r="AI230" i="1" s="1"/>
  <c r="Y202" i="1"/>
  <c r="AF125" i="1"/>
  <c r="AI244" i="1"/>
  <c r="AD460" i="1"/>
  <c r="AF309" i="1"/>
  <c r="AG309" i="1" s="1"/>
  <c r="AF293" i="1"/>
  <c r="AG293" i="1" s="1"/>
  <c r="AF261" i="1"/>
  <c r="AG261" i="1" s="1"/>
  <c r="Y491" i="1"/>
  <c r="Z381" i="1"/>
  <c r="AE315" i="1"/>
  <c r="AA258" i="1"/>
  <c r="AH258" i="1" s="1"/>
  <c r="AI473" i="1"/>
  <c r="AD388" i="1"/>
  <c r="AI278" i="1"/>
  <c r="AD254" i="1"/>
  <c r="AE164" i="1"/>
  <c r="AI164" i="1" s="1"/>
  <c r="AF155" i="1"/>
  <c r="Y122" i="1"/>
  <c r="AE122" i="1" s="1"/>
  <c r="AF112" i="1"/>
  <c r="AI444" i="1"/>
  <c r="AA265" i="1"/>
  <c r="AH265" i="1" s="1"/>
  <c r="AD232" i="1"/>
  <c r="AF206" i="1"/>
  <c r="AG206" i="1" s="1"/>
  <c r="AI412" i="1"/>
  <c r="AE348" i="1"/>
  <c r="AI348" i="1" s="1"/>
  <c r="AE340" i="1"/>
  <c r="AA226" i="1"/>
  <c r="AH226" i="1" s="1"/>
  <c r="Z267" i="1"/>
  <c r="AA267" i="1" s="1"/>
  <c r="AH267" i="1" s="1"/>
  <c r="AA242" i="1"/>
  <c r="AH242" i="1" s="1"/>
  <c r="AF224" i="1"/>
  <c r="AG224" i="1" s="1"/>
  <c r="Z144" i="1"/>
  <c r="AE137" i="1"/>
  <c r="AD124" i="1"/>
  <c r="AH116" i="1"/>
  <c r="AG82" i="1"/>
  <c r="Y56" i="1"/>
  <c r="AA44" i="1"/>
  <c r="AH44" i="1" s="1"/>
  <c r="Y24" i="1"/>
  <c r="AI329" i="1"/>
  <c r="Z318" i="1"/>
  <c r="AF318" i="1" s="1"/>
  <c r="Y246" i="1"/>
  <c r="AD205" i="1"/>
  <c r="AD133" i="1"/>
  <c r="Z68" i="1"/>
  <c r="AD68" i="1"/>
  <c r="AF6" i="1"/>
  <c r="AI176" i="1"/>
  <c r="AF80" i="1"/>
  <c r="Y34" i="1"/>
  <c r="Z34" i="1" s="1"/>
  <c r="AD443" i="1"/>
  <c r="AH443" i="1" s="1"/>
  <c r="AE268" i="1"/>
  <c r="AE136" i="1"/>
  <c r="AI136" i="1" s="1"/>
  <c r="AF136" i="1"/>
  <c r="AG136" i="1" s="1"/>
  <c r="AF129" i="1"/>
  <c r="AG129" i="1" s="1"/>
  <c r="AI112" i="1"/>
  <c r="Y88" i="1"/>
  <c r="AG64" i="1"/>
  <c r="AE33" i="1"/>
  <c r="Z9" i="1"/>
  <c r="AF9" i="1" s="1"/>
  <c r="Z223" i="1"/>
  <c r="AA171" i="1"/>
  <c r="AH171" i="1" s="1"/>
  <c r="AA156" i="1"/>
  <c r="AH156" i="1" s="1"/>
  <c r="AI94" i="1"/>
  <c r="AE19" i="1"/>
  <c r="AG367" i="1"/>
  <c r="AE333" i="1"/>
  <c r="AI333" i="1" s="1"/>
  <c r="AI300" i="1"/>
  <c r="AD230" i="1"/>
  <c r="AA208" i="1"/>
  <c r="AH208" i="1" s="1"/>
  <c r="AI184" i="1"/>
  <c r="Y156" i="1"/>
  <c r="AE156" i="1" s="1"/>
  <c r="AG130" i="1"/>
  <c r="Y69" i="1"/>
  <c r="AD55" i="1"/>
  <c r="AE40" i="1"/>
  <c r="AI40" i="1" s="1"/>
  <c r="AI15" i="1"/>
  <c r="Z231" i="1"/>
  <c r="AD153" i="1"/>
  <c r="Z97" i="1"/>
  <c r="AD66" i="1"/>
  <c r="Y340" i="1"/>
  <c r="AA284" i="1"/>
  <c r="Z171" i="1"/>
  <c r="AI150" i="1"/>
  <c r="Y135" i="1"/>
  <c r="AF115" i="1"/>
  <c r="AG115" i="1" s="1"/>
  <c r="Z45" i="1"/>
  <c r="AE31" i="1"/>
  <c r="AF15" i="1"/>
  <c r="AD65" i="1"/>
  <c r="AE127" i="1"/>
  <c r="AI127" i="1" s="1"/>
  <c r="Y175" i="1"/>
  <c r="AE150" i="1"/>
  <c r="AD132" i="1"/>
  <c r="AH132" i="1" s="1"/>
  <c r="AF82" i="1"/>
  <c r="Z73" i="1"/>
  <c r="Z55" i="1"/>
  <c r="Y37" i="1"/>
  <c r="AD26" i="1"/>
  <c r="AA313" i="1"/>
  <c r="AH313" i="1" s="1"/>
  <c r="AI178" i="1"/>
  <c r="AI155" i="1"/>
  <c r="AF99" i="1"/>
  <c r="AE89" i="1"/>
  <c r="AI89" i="1" s="1"/>
  <c r="AE79" i="1"/>
  <c r="AI79" i="1" s="1"/>
  <c r="AF79" i="1"/>
  <c r="AG79" i="1" s="1"/>
  <c r="AD64" i="1"/>
  <c r="AH64" i="1" s="1"/>
  <c r="AI51" i="1"/>
  <c r="Z38" i="1"/>
  <c r="Z19" i="1"/>
  <c r="AE223" i="1"/>
  <c r="AI223" i="1" s="1"/>
  <c r="AD15" i="1"/>
  <c r="AH15" i="1" s="1"/>
  <c r="AE133" i="1"/>
  <c r="Z12" i="1"/>
  <c r="AE179" i="1"/>
  <c r="AA67" i="1"/>
  <c r="AH67" i="1" s="1"/>
  <c r="AE41" i="1"/>
  <c r="AI41" i="1" s="1"/>
  <c r="Z6" i="1"/>
  <c r="AA6" i="1" s="1"/>
  <c r="AH6" i="1" s="1"/>
  <c r="AA125" i="1"/>
  <c r="AH125" i="1" s="1"/>
  <c r="Y46" i="1"/>
  <c r="AD36" i="1"/>
  <c r="Z33" i="1"/>
  <c r="AF189" i="1"/>
  <c r="Y98" i="1"/>
  <c r="AI551" i="1"/>
  <c r="AI537" i="1"/>
  <c r="AE4" i="5"/>
  <c r="AI553" i="1"/>
  <c r="AI11" i="6"/>
  <c r="AG467" i="1"/>
  <c r="AG496" i="1"/>
  <c r="AI482" i="1"/>
  <c r="AG440" i="1"/>
  <c r="AG425" i="1"/>
  <c r="Y453" i="1"/>
  <c r="AI290" i="1"/>
  <c r="AI471" i="1"/>
  <c r="AE463" i="1"/>
  <c r="AI463" i="1" s="1"/>
  <c r="AI354" i="1"/>
  <c r="AG486" i="1"/>
  <c r="Z442" i="1"/>
  <c r="AE521" i="1"/>
  <c r="AI521" i="1" s="1"/>
  <c r="AI510" i="1"/>
  <c r="AF459" i="1"/>
  <c r="Y421" i="1"/>
  <c r="AE421" i="1" s="1"/>
  <c r="AI421" i="1" s="1"/>
  <c r="Y389" i="1"/>
  <c r="Z291" i="1"/>
  <c r="Z259" i="1"/>
  <c r="AA259" i="1" s="1"/>
  <c r="AH259" i="1" s="1"/>
  <c r="AI455" i="1"/>
  <c r="AI317" i="1"/>
  <c r="AI253" i="1"/>
  <c r="AD245" i="1"/>
  <c r="Y245" i="1"/>
  <c r="AA425" i="1"/>
  <c r="AH425" i="1" s="1"/>
  <c r="AA412" i="1"/>
  <c r="AH412" i="1" s="1"/>
  <c r="AE386" i="1"/>
  <c r="AI386" i="1" s="1"/>
  <c r="AI381" i="1"/>
  <c r="AI372" i="1"/>
  <c r="AD339" i="1"/>
  <c r="Z181" i="1"/>
  <c r="AI65" i="1"/>
  <c r="AD521" i="1"/>
  <c r="AF378" i="1"/>
  <c r="Y371" i="1"/>
  <c r="AE371" i="1" s="1"/>
  <c r="AI371" i="1" s="1"/>
  <c r="AE359" i="1"/>
  <c r="AI359" i="1" s="1"/>
  <c r="AE310" i="1"/>
  <c r="AI310" i="1" s="1"/>
  <c r="AE246" i="1"/>
  <c r="AI246" i="1" s="1"/>
  <c r="AE93" i="1"/>
  <c r="AI93" i="1" s="1"/>
  <c r="AE61" i="1"/>
  <c r="AI61" i="1" s="1"/>
  <c r="AA548" i="1"/>
  <c r="AH548" i="1" s="1"/>
  <c r="Y366" i="1"/>
  <c r="Z321" i="1"/>
  <c r="AI308" i="1"/>
  <c r="AI292" i="1"/>
  <c r="AI276" i="1"/>
  <c r="AI260" i="1"/>
  <c r="AA515" i="1"/>
  <c r="AH515" i="1" s="1"/>
  <c r="AE487" i="1"/>
  <c r="AI487" i="1" s="1"/>
  <c r="Y406" i="1"/>
  <c r="AE344" i="1"/>
  <c r="AI344" i="1" s="1"/>
  <c r="AF291" i="1"/>
  <c r="AE267" i="1"/>
  <c r="AI267" i="1" s="1"/>
  <c r="Z315" i="1"/>
  <c r="AA315" i="1" s="1"/>
  <c r="AH315" i="1" s="1"/>
  <c r="AA292" i="1"/>
  <c r="AH292" i="1" s="1"/>
  <c r="AE273" i="1"/>
  <c r="AI273" i="1" s="1"/>
  <c r="AG179" i="1"/>
  <c r="AA163" i="1"/>
  <c r="AH163" i="1" s="1"/>
  <c r="AI122" i="1"/>
  <c r="AD100" i="1"/>
  <c r="AI67" i="1"/>
  <c r="AD322" i="1"/>
  <c r="AF241" i="1"/>
  <c r="AI206" i="1"/>
  <c r="Z156" i="1"/>
  <c r="AF132" i="1"/>
  <c r="AG132" i="1" s="1"/>
  <c r="Y360" i="1"/>
  <c r="AE313" i="1"/>
  <c r="AI313" i="1" s="1"/>
  <c r="AD321" i="1"/>
  <c r="Z306" i="1"/>
  <c r="AI190" i="1"/>
  <c r="Z174" i="1"/>
  <c r="AI23" i="1"/>
  <c r="AA204" i="1"/>
  <c r="AH204" i="1" s="1"/>
  <c r="Y106" i="1"/>
  <c r="AA248" i="1"/>
  <c r="AH248" i="1" s="1"/>
  <c r="AI133" i="1"/>
  <c r="AD98" i="1"/>
  <c r="AI2" i="1"/>
  <c r="AE434" i="1"/>
  <c r="AI434" i="1" s="1"/>
  <c r="AA392" i="1"/>
  <c r="AH392" i="1" s="1"/>
  <c r="AF184" i="1"/>
  <c r="AA164" i="1"/>
  <c r="AH164" i="1" s="1"/>
  <c r="Z112" i="1"/>
  <c r="AI49" i="1"/>
  <c r="AF42" i="1"/>
  <c r="AD42" i="1"/>
  <c r="Y336" i="1"/>
  <c r="AF296" i="1"/>
  <c r="Y230" i="1"/>
  <c r="AE220" i="1"/>
  <c r="AI220" i="1" s="1"/>
  <c r="AD181" i="1"/>
  <c r="AE125" i="1"/>
  <c r="AI125" i="1" s="1"/>
  <c r="AD231" i="1"/>
  <c r="AF207" i="1"/>
  <c r="AE111" i="1"/>
  <c r="AI111" i="1" s="1"/>
  <c r="Z339" i="1"/>
  <c r="AD162" i="1"/>
  <c r="Z142" i="1"/>
  <c r="AA142" i="1" s="1"/>
  <c r="AH142" i="1" s="1"/>
  <c r="Y66" i="1"/>
  <c r="AE55" i="1"/>
  <c r="AI55" i="1" s="1"/>
  <c r="AE45" i="1"/>
  <c r="AI45" i="1" s="1"/>
  <c r="Y22" i="1"/>
  <c r="AE207" i="1"/>
  <c r="AI207" i="1" s="1"/>
  <c r="Z65" i="1"/>
  <c r="AE305" i="1"/>
  <c r="AI305" i="1" s="1"/>
  <c r="AD195" i="1"/>
  <c r="AE112" i="1"/>
  <c r="AD273" i="1"/>
  <c r="AA155" i="1"/>
  <c r="AH155" i="1" s="1"/>
  <c r="Y124" i="1"/>
  <c r="AA124" i="1" s="1"/>
  <c r="AH124" i="1" s="1"/>
  <c r="AD112" i="1"/>
  <c r="Y13" i="1"/>
  <c r="Z14" i="1"/>
  <c r="AD69" i="1"/>
  <c r="AI57" i="1"/>
  <c r="AI368" i="1"/>
  <c r="Z274" i="1"/>
  <c r="AA136" i="1"/>
  <c r="AH136" i="1" s="1"/>
  <c r="AF123" i="1"/>
  <c r="AE44" i="1"/>
  <c r="AI44" i="1" s="1"/>
  <c r="AF172" i="1"/>
  <c r="AD18" i="1"/>
  <c r="Y108" i="1"/>
  <c r="AE108" i="1" s="1"/>
  <c r="AI108" i="1" s="1"/>
  <c r="Z429" i="1"/>
  <c r="AF328" i="1"/>
  <c r="AG328" i="1" s="1"/>
  <c r="AD264" i="1"/>
  <c r="Y462" i="1"/>
  <c r="AE462" i="1" s="1"/>
  <c r="AI462" i="1" s="1"/>
  <c r="AD371" i="1"/>
  <c r="Z270" i="1"/>
  <c r="AE236" i="1"/>
  <c r="AI236" i="1" s="1"/>
  <c r="AE189" i="1"/>
  <c r="AI189" i="1" s="1"/>
  <c r="AI177" i="1"/>
  <c r="AG128" i="1"/>
  <c r="AD108" i="1"/>
  <c r="Z299" i="1"/>
  <c r="AA276" i="1"/>
  <c r="AH276" i="1" s="1"/>
  <c r="AE194" i="1"/>
  <c r="AI194" i="1" s="1"/>
  <c r="AD156" i="1"/>
  <c r="AE546" i="1"/>
  <c r="AD336" i="1"/>
  <c r="Y312" i="1"/>
  <c r="AI332" i="1"/>
  <c r="Y321" i="1"/>
  <c r="AE321" i="1" s="1"/>
  <c r="AI321" i="1" s="1"/>
  <c r="AD262" i="1"/>
  <c r="AI209" i="1"/>
  <c r="Z190" i="1"/>
  <c r="AF190" i="1" s="1"/>
  <c r="AE142" i="1"/>
  <c r="AI142" i="1" s="1"/>
  <c r="AD122" i="1"/>
  <c r="Y32" i="1"/>
  <c r="AE32" i="1" s="1"/>
  <c r="AI32" i="1" s="1"/>
  <c r="Y240" i="1"/>
  <c r="AI233" i="1"/>
  <c r="AI204" i="1"/>
  <c r="Z187" i="1"/>
  <c r="AE143" i="1"/>
  <c r="AE65" i="1"/>
  <c r="AA51" i="1"/>
  <c r="AI29" i="1"/>
  <c r="AF91" i="1"/>
  <c r="AG91" i="1" s="1"/>
  <c r="AE28" i="1"/>
  <c r="Z434" i="1"/>
  <c r="AI425" i="1"/>
  <c r="Y162" i="1"/>
  <c r="Z140" i="1"/>
  <c r="AA140" i="1" s="1"/>
  <c r="AH140" i="1" s="1"/>
  <c r="AI128" i="1"/>
  <c r="Y104" i="1"/>
  <c r="Z61" i="1"/>
  <c r="AE281" i="1"/>
  <c r="AI281" i="1" s="1"/>
  <c r="AD93" i="1"/>
  <c r="AE364" i="1"/>
  <c r="AI364" i="1" s="1"/>
  <c r="Z333" i="1"/>
  <c r="AA333" i="1" s="1"/>
  <c r="AH333" i="1" s="1"/>
  <c r="AI198" i="1"/>
  <c r="AF138" i="1"/>
  <c r="AA79" i="1"/>
  <c r="AH79" i="1" s="1"/>
  <c r="AD51" i="1"/>
  <c r="AF38" i="1"/>
  <c r="AI27" i="1"/>
  <c r="AA2" i="6"/>
  <c r="AI393" i="1"/>
  <c r="AD347" i="1"/>
  <c r="AI268" i="1"/>
  <c r="AD182" i="1"/>
  <c r="AE147" i="1"/>
  <c r="AI147" i="1" s="1"/>
  <c r="AE265" i="1"/>
  <c r="AI265" i="1" s="1"/>
  <c r="AE158" i="1"/>
  <c r="AI158" i="1" s="1"/>
  <c r="AA111" i="1"/>
  <c r="AH111" i="1" s="1"/>
  <c r="AD45" i="1"/>
  <c r="AG3" i="1"/>
  <c r="Y97" i="1"/>
  <c r="AF97" i="1" s="1"/>
  <c r="AA264" i="1"/>
  <c r="AH264" i="1" s="1"/>
  <c r="AI126" i="1"/>
  <c r="Y18" i="1"/>
  <c r="AE18" i="1" s="1"/>
  <c r="AD326" i="1"/>
  <c r="AF142" i="1"/>
  <c r="Z108" i="1"/>
  <c r="Y70" i="1"/>
  <c r="AI52" i="1"/>
  <c r="AD270" i="1"/>
  <c r="AA196" i="1"/>
  <c r="AH196" i="1" s="1"/>
  <c r="AH178" i="1"/>
  <c r="AA61" i="1"/>
  <c r="AH61" i="1" s="1"/>
  <c r="AD13" i="1"/>
  <c r="AI109" i="1"/>
  <c r="Y14" i="1"/>
  <c r="AA14" i="1" s="1"/>
  <c r="AH14" i="1" s="1"/>
  <c r="AI90" i="1"/>
  <c r="AD46" i="1"/>
  <c r="AI80" i="1"/>
  <c r="AD41" i="1"/>
  <c r="AI33" i="1"/>
  <c r="AE39" i="1"/>
  <c r="AI39" i="1" s="1"/>
  <c r="Y158" i="1"/>
  <c r="AA158" i="1" s="1"/>
  <c r="AH158" i="1" s="1"/>
  <c r="AD81" i="1"/>
  <c r="Y55" i="1"/>
  <c r="AF55" i="1" s="1"/>
  <c r="AF90" i="1"/>
  <c r="AG90" i="1" s="1"/>
  <c r="AA7" i="28"/>
  <c r="AH7" i="28" s="1"/>
  <c r="AI7" i="28" s="1"/>
  <c r="AA8" i="30"/>
  <c r="AH8" i="30" s="1"/>
  <c r="AI8" i="30" s="1"/>
  <c r="AA11" i="28"/>
  <c r="AI6" i="15"/>
  <c r="AF7" i="21"/>
  <c r="AG7" i="21" s="1"/>
  <c r="AF14" i="17"/>
  <c r="AE14" i="17"/>
  <c r="AF10" i="22"/>
  <c r="AA4" i="20"/>
  <c r="Z3" i="16"/>
  <c r="AE9" i="19"/>
  <c r="AI4" i="24"/>
  <c r="AE5" i="16"/>
  <c r="AE12" i="15"/>
  <c r="AI12" i="15" s="1"/>
  <c r="Y5" i="25"/>
  <c r="AE5" i="25" s="1"/>
  <c r="AE3" i="16"/>
  <c r="AE10" i="14"/>
  <c r="Z9" i="22"/>
  <c r="AE9" i="25"/>
  <c r="AE9" i="16"/>
  <c r="Y9" i="16"/>
  <c r="AA5" i="16"/>
  <c r="AD11" i="28"/>
  <c r="AA14" i="17"/>
  <c r="AH14" i="17" s="1"/>
  <c r="AI14" i="17" s="1"/>
  <c r="AF6" i="9"/>
  <c r="AG6" i="9" s="1"/>
  <c r="AA7" i="7"/>
  <c r="Z11" i="16"/>
  <c r="AD4" i="13"/>
  <c r="AH4" i="13" s="1"/>
  <c r="AG11" i="9"/>
  <c r="AH11" i="9" s="1"/>
  <c r="AI11" i="9" s="1"/>
  <c r="Z8" i="15"/>
  <c r="Y4" i="14"/>
  <c r="AA2" i="3"/>
  <c r="AI3" i="17"/>
  <c r="AA14" i="10"/>
  <c r="AF15" i="7"/>
  <c r="AE15" i="7"/>
  <c r="AI15" i="7" s="1"/>
  <c r="AA5" i="7"/>
  <c r="AH5" i="7" s="1"/>
  <c r="AI5" i="7" s="1"/>
  <c r="AD6" i="4"/>
  <c r="Y3" i="5"/>
  <c r="AE11" i="7"/>
  <c r="AI11" i="7" s="1"/>
  <c r="AG548" i="1"/>
  <c r="Y12" i="6"/>
  <c r="AI520" i="1"/>
  <c r="AI495" i="1"/>
  <c r="AI465" i="1"/>
  <c r="AI543" i="1"/>
  <c r="AD15" i="6"/>
  <c r="AI546" i="1"/>
  <c r="AA496" i="1"/>
  <c r="AH496" i="1" s="1"/>
  <c r="AI539" i="1"/>
  <c r="AI528" i="1"/>
  <c r="AI501" i="1"/>
  <c r="Z464" i="1"/>
  <c r="AA438" i="1"/>
  <c r="AH438" i="1" s="1"/>
  <c r="AA374" i="1"/>
  <c r="Z480" i="1"/>
  <c r="AF377" i="1"/>
  <c r="AG377" i="1" s="1"/>
  <c r="AE377" i="1"/>
  <c r="AI377" i="1" s="1"/>
  <c r="AG332" i="1"/>
  <c r="AI274" i="1"/>
  <c r="AI210" i="1"/>
  <c r="AA529" i="1"/>
  <c r="AH529" i="1" s="1"/>
  <c r="AI458" i="1"/>
  <c r="Z490" i="1"/>
  <c r="AA490" i="1" s="1"/>
  <c r="AH490" i="1" s="1"/>
  <c r="AI438" i="1"/>
  <c r="AD416" i="1"/>
  <c r="Y297" i="1"/>
  <c r="AE531" i="1"/>
  <c r="AI531" i="1" s="1"/>
  <c r="Y504" i="1"/>
  <c r="AE429" i="1"/>
  <c r="AI429" i="1" s="1"/>
  <c r="AG420" i="1"/>
  <c r="AI496" i="1"/>
  <c r="AE482" i="1"/>
  <c r="Z13" i="5"/>
  <c r="AF13" i="5" s="1"/>
  <c r="AE326" i="1"/>
  <c r="AA6" i="5"/>
  <c r="AH6" i="5" s="1"/>
  <c r="AI237" i="1"/>
  <c r="AE452" i="1"/>
  <c r="AI452" i="1" s="1"/>
  <c r="AE443" i="1"/>
  <c r="AI443" i="1" s="1"/>
  <c r="AE430" i="1"/>
  <c r="AD404" i="1"/>
  <c r="AI384" i="1"/>
  <c r="AF365" i="1"/>
  <c r="AD241" i="1"/>
  <c r="AI228" i="1"/>
  <c r="Y523" i="1"/>
  <c r="AE523" i="1" s="1"/>
  <c r="AI523" i="1" s="1"/>
  <c r="AI420" i="1"/>
  <c r="AI388" i="1"/>
  <c r="AD429" i="1"/>
  <c r="AF397" i="1"/>
  <c r="Z397" i="1"/>
  <c r="Y361" i="1"/>
  <c r="AE299" i="1"/>
  <c r="AI299" i="1" s="1"/>
  <c r="Z405" i="1"/>
  <c r="AI252" i="1"/>
  <c r="AI171" i="1"/>
  <c r="AG120" i="1"/>
  <c r="AD78" i="1"/>
  <c r="AI363" i="1"/>
  <c r="AG147" i="1"/>
  <c r="AE345" i="1"/>
  <c r="AI345" i="1" s="1"/>
  <c r="AE332" i="1"/>
  <c r="AD305" i="1"/>
  <c r="AE241" i="1"/>
  <c r="AI241" i="1" s="1"/>
  <c r="AF385" i="1"/>
  <c r="AG385" i="1" s="1"/>
  <c r="Y262" i="1"/>
  <c r="Z262" i="1" s="1"/>
  <c r="AD209" i="1"/>
  <c r="AI141" i="1"/>
  <c r="AI121" i="1"/>
  <c r="Y62" i="1"/>
  <c r="Z40" i="1"/>
  <c r="AF40" i="1" s="1"/>
  <c r="AA40" i="1"/>
  <c r="AH40" i="1" s="1"/>
  <c r="AI31" i="1"/>
  <c r="AF273" i="1"/>
  <c r="AE73" i="1"/>
  <c r="AI73" i="1" s="1"/>
  <c r="AI63" i="1"/>
  <c r="AI21" i="1"/>
  <c r="Y84" i="1"/>
  <c r="AE84" i="1" s="1"/>
  <c r="AI84" i="1" s="1"/>
  <c r="AA183" i="1"/>
  <c r="AH183" i="1" s="1"/>
  <c r="AI134" i="1"/>
  <c r="AE124" i="1"/>
  <c r="AG15" i="1"/>
  <c r="Y280" i="1"/>
  <c r="AD101" i="1"/>
  <c r="AI92" i="1"/>
  <c r="AD32" i="1"/>
  <c r="Z258" i="1"/>
  <c r="Y197" i="1"/>
  <c r="AE197" i="1" s="1"/>
  <c r="AI197" i="1" s="1"/>
  <c r="Y78" i="1"/>
  <c r="AF27" i="1"/>
  <c r="AG27" i="1" s="1"/>
  <c r="Z251" i="1"/>
  <c r="AA251" i="1" s="1"/>
  <c r="AH251" i="1" s="1"/>
  <c r="Z145" i="1"/>
  <c r="AD56" i="1"/>
  <c r="AE139" i="1"/>
  <c r="AI139" i="1" s="1"/>
  <c r="AD43" i="1"/>
  <c r="Y26" i="1"/>
  <c r="AI19" i="1"/>
  <c r="AF164" i="1"/>
  <c r="AG164" i="1" s="1"/>
  <c r="AG59" i="1"/>
  <c r="AI193" i="1"/>
  <c r="Z18" i="1"/>
  <c r="AI367" i="1"/>
  <c r="AD50" i="1"/>
  <c r="AF31" i="1"/>
  <c r="Y173" i="1"/>
  <c r="AD374" i="1"/>
  <c r="AD61" i="1"/>
  <c r="AI28" i="1"/>
  <c r="AA11" i="1"/>
  <c r="AH11" i="1" s="1"/>
  <c r="Y232" i="1"/>
  <c r="AG116" i="1"/>
  <c r="AF63" i="1"/>
  <c r="AE63" i="1"/>
  <c r="Y39" i="1"/>
  <c r="AI316" i="1"/>
  <c r="Z93" i="1"/>
  <c r="AF131" i="1"/>
  <c r="AG131" i="1" s="1"/>
  <c r="AA113" i="1" l="1"/>
  <c r="AH113" i="1" s="1"/>
  <c r="AA441" i="1"/>
  <c r="AH441" i="1" s="1"/>
  <c r="AF279" i="1"/>
  <c r="AG279" i="1" s="1"/>
  <c r="AA279" i="1"/>
  <c r="AH279" i="1" s="1"/>
  <c r="AA388" i="1"/>
  <c r="AH388" i="1" s="1"/>
  <c r="AA13" i="13"/>
  <c r="Z13" i="13"/>
  <c r="AF13" i="13" s="1"/>
  <c r="AE13" i="13"/>
  <c r="AF12" i="8"/>
  <c r="AE4" i="26"/>
  <c r="AF4" i="26"/>
  <c r="Z4" i="26"/>
  <c r="AG5" i="39"/>
  <c r="Z447" i="1"/>
  <c r="AA447" i="1"/>
  <c r="AH447" i="1" s="1"/>
  <c r="AF14" i="13"/>
  <c r="Z6" i="8"/>
  <c r="AF6" i="8"/>
  <c r="AA6" i="8"/>
  <c r="AE6" i="8"/>
  <c r="AH153" i="1"/>
  <c r="AE48" i="1"/>
  <c r="AI48" i="1" s="1"/>
  <c r="AF244" i="1"/>
  <c r="AG244" i="1" s="1"/>
  <c r="AA244" i="1"/>
  <c r="AH244" i="1" s="1"/>
  <c r="AH36" i="1"/>
  <c r="AA12" i="12"/>
  <c r="Z2" i="37"/>
  <c r="AF2" i="37" s="1"/>
  <c r="AE2" i="37"/>
  <c r="AA3" i="42"/>
  <c r="AG10" i="39"/>
  <c r="AA10" i="39"/>
  <c r="AF10" i="39"/>
  <c r="AG3" i="6"/>
  <c r="AF3" i="6"/>
  <c r="AA3" i="6"/>
  <c r="AA3" i="16"/>
  <c r="AF3" i="16"/>
  <c r="AG3" i="16" s="1"/>
  <c r="AG434" i="1"/>
  <c r="AF434" i="1"/>
  <c r="AG273" i="1"/>
  <c r="AA273" i="1"/>
  <c r="AH273" i="1" s="1"/>
  <c r="AF25" i="1"/>
  <c r="Z25" i="1"/>
  <c r="AG456" i="1"/>
  <c r="AF13" i="21"/>
  <c r="AG13" i="21" s="1"/>
  <c r="AE5" i="26"/>
  <c r="AA2" i="1"/>
  <c r="AH2" i="1" s="1"/>
  <c r="AG8" i="17"/>
  <c r="AF8" i="17"/>
  <c r="AA8" i="17"/>
  <c r="AE232" i="1"/>
  <c r="AI232" i="1" s="1"/>
  <c r="Z232" i="1"/>
  <c r="AA429" i="1"/>
  <c r="AH429" i="1" s="1"/>
  <c r="AF13" i="1"/>
  <c r="Z13" i="1"/>
  <c r="Z106" i="1"/>
  <c r="AA106" i="1" s="1"/>
  <c r="AH106" i="1" s="1"/>
  <c r="AE106" i="1"/>
  <c r="AI106" i="1" s="1"/>
  <c r="Z360" i="1"/>
  <c r="AF360" i="1" s="1"/>
  <c r="AE360" i="1"/>
  <c r="AI360" i="1" s="1"/>
  <c r="AA360" i="1"/>
  <c r="AH360" i="1" s="1"/>
  <c r="AG9" i="1"/>
  <c r="AA9" i="1"/>
  <c r="AH9" i="1" s="1"/>
  <c r="AG459" i="1"/>
  <c r="AG2" i="4"/>
  <c r="AE2" i="4"/>
  <c r="AF2" i="4"/>
  <c r="AG3" i="9"/>
  <c r="AH3" i="9" s="1"/>
  <c r="AI3" i="9" s="1"/>
  <c r="AH8" i="12"/>
  <c r="AI8" i="12" s="1"/>
  <c r="Z205" i="1"/>
  <c r="AE205" i="1"/>
  <c r="AI205" i="1" s="1"/>
  <c r="AF442" i="1"/>
  <c r="AE442" i="1"/>
  <c r="AI442" i="1" s="1"/>
  <c r="AA442" i="1"/>
  <c r="AH442" i="1" s="1"/>
  <c r="AE404" i="1"/>
  <c r="AI404" i="1" s="1"/>
  <c r="AF523" i="1"/>
  <c r="AG523" i="1" s="1"/>
  <c r="AG2" i="3"/>
  <c r="AF2" i="3"/>
  <c r="AF15" i="2"/>
  <c r="AG15" i="2" s="1"/>
  <c r="AH139" i="1"/>
  <c r="AA302" i="1"/>
  <c r="AH302" i="1" s="1"/>
  <c r="AF302" i="1"/>
  <c r="AG302" i="1" s="1"/>
  <c r="AH134" i="1"/>
  <c r="AA216" i="1"/>
  <c r="AH216" i="1" s="1"/>
  <c r="AE341" i="1"/>
  <c r="AI341" i="1" s="1"/>
  <c r="AH335" i="1"/>
  <c r="AA133" i="1"/>
  <c r="AH133" i="1" s="1"/>
  <c r="Z338" i="1"/>
  <c r="AF338" i="1" s="1"/>
  <c r="AF506" i="1"/>
  <c r="AG479" i="1"/>
  <c r="AF479" i="1"/>
  <c r="Z538" i="1"/>
  <c r="AA456" i="1"/>
  <c r="AH456" i="1" s="1"/>
  <c r="AA3" i="23"/>
  <c r="AA5" i="17"/>
  <c r="AE272" i="1"/>
  <c r="AI272" i="1" s="1"/>
  <c r="AF75" i="1"/>
  <c r="AG75" i="1" s="1"/>
  <c r="AE146" i="1"/>
  <c r="AI146" i="1" s="1"/>
  <c r="AA199" i="1"/>
  <c r="AH199" i="1" s="1"/>
  <c r="AF199" i="1"/>
  <c r="AG199" i="1" s="1"/>
  <c r="AF527" i="1"/>
  <c r="AG527" i="1" s="1"/>
  <c r="AA525" i="1"/>
  <c r="AH525" i="1" s="1"/>
  <c r="AA414" i="1"/>
  <c r="AH414" i="1" s="1"/>
  <c r="AF9" i="5"/>
  <c r="AG9" i="5" s="1"/>
  <c r="AG74" i="1"/>
  <c r="AF119" i="1"/>
  <c r="AG119" i="1" s="1"/>
  <c r="AG266" i="1"/>
  <c r="AF388" i="1"/>
  <c r="AG388" i="1" s="1"/>
  <c r="AG169" i="1"/>
  <c r="Z409" i="1"/>
  <c r="AE424" i="1"/>
  <c r="AI424" i="1" s="1"/>
  <c r="Z497" i="1"/>
  <c r="AG7" i="7"/>
  <c r="AH7" i="7" s="1"/>
  <c r="AI7" i="7" s="1"/>
  <c r="AF7" i="7"/>
  <c r="AA497" i="1"/>
  <c r="AH497" i="1" s="1"/>
  <c r="AG349" i="1"/>
  <c r="AG466" i="1"/>
  <c r="Z514" i="1"/>
  <c r="Z14" i="7"/>
  <c r="AF15" i="12"/>
  <c r="AG15" i="12" s="1"/>
  <c r="AA15" i="12"/>
  <c r="AF3" i="22"/>
  <c r="Z3" i="22"/>
  <c r="AA3" i="22"/>
  <c r="AE3" i="22"/>
  <c r="AF4" i="43"/>
  <c r="AG4" i="43" s="1"/>
  <c r="AA4" i="43"/>
  <c r="Z30" i="1"/>
  <c r="AF351" i="1"/>
  <c r="AG351" i="1" s="1"/>
  <c r="AA220" i="1"/>
  <c r="AH220" i="1" s="1"/>
  <c r="AA411" i="1"/>
  <c r="AH411" i="1" s="1"/>
  <c r="AF411" i="1"/>
  <c r="AG411" i="1" s="1"/>
  <c r="AF447" i="1"/>
  <c r="AH7" i="6"/>
  <c r="Z15" i="4"/>
  <c r="AE15" i="4"/>
  <c r="AE10" i="9"/>
  <c r="AA10" i="9"/>
  <c r="Z10" i="9"/>
  <c r="AG8" i="11"/>
  <c r="AH8" i="11" s="1"/>
  <c r="AE494" i="1"/>
  <c r="AI494" i="1" s="1"/>
  <c r="Z494" i="1"/>
  <c r="AF494" i="1"/>
  <c r="AF380" i="1"/>
  <c r="AE380" i="1"/>
  <c r="AI380" i="1" s="1"/>
  <c r="AA380" i="1"/>
  <c r="AH380" i="1" s="1"/>
  <c r="Z380" i="1"/>
  <c r="Z311" i="1"/>
  <c r="AE311" i="1"/>
  <c r="AI311" i="1" s="1"/>
  <c r="Z495" i="1"/>
  <c r="AF495" i="1"/>
  <c r="AE13" i="11"/>
  <c r="Z13" i="11"/>
  <c r="AF13" i="11" s="1"/>
  <c r="AI8" i="26"/>
  <c r="AG10" i="34"/>
  <c r="AF141" i="1"/>
  <c r="AG141" i="1" s="1"/>
  <c r="AA2" i="21"/>
  <c r="Z2" i="21"/>
  <c r="AF2" i="21"/>
  <c r="AE2" i="21"/>
  <c r="AG33" i="1"/>
  <c r="AF33" i="1"/>
  <c r="AA45" i="1"/>
  <c r="AH45" i="1" s="1"/>
  <c r="AA381" i="1"/>
  <c r="AH381" i="1" s="1"/>
  <c r="Z407" i="1"/>
  <c r="AE407" i="1"/>
  <c r="AI407" i="1" s="1"/>
  <c r="AA407" i="1"/>
  <c r="AH407" i="1" s="1"/>
  <c r="AG416" i="1"/>
  <c r="AF416" i="1"/>
  <c r="AA416" i="1"/>
  <c r="AH416" i="1" s="1"/>
  <c r="AG145" i="1"/>
  <c r="Z37" i="1"/>
  <c r="AE37" i="1"/>
  <c r="AI37" i="1" s="1"/>
  <c r="Z154" i="1"/>
  <c r="AG318" i="1"/>
  <c r="AA318" i="1"/>
  <c r="AH318" i="1" s="1"/>
  <c r="AG305" i="1"/>
  <c r="AF305" i="1"/>
  <c r="AE7" i="5"/>
  <c r="Z7" i="5"/>
  <c r="Z3" i="10"/>
  <c r="AA3" i="10" s="1"/>
  <c r="AE3" i="10"/>
  <c r="Z474" i="1"/>
  <c r="AE474" i="1"/>
  <c r="AI474" i="1" s="1"/>
  <c r="AE7" i="1"/>
  <c r="AI7" i="1" s="1"/>
  <c r="AF9" i="22"/>
  <c r="AG9" i="22" s="1"/>
  <c r="AG144" i="1"/>
  <c r="AA21" i="1"/>
  <c r="AH21" i="1" s="1"/>
  <c r="AG195" i="1"/>
  <c r="AF58" i="1"/>
  <c r="Z320" i="1"/>
  <c r="AA320" i="1" s="1"/>
  <c r="AH320" i="1" s="1"/>
  <c r="AF320" i="1"/>
  <c r="AE320" i="1"/>
  <c r="AI320" i="1" s="1"/>
  <c r="Z421" i="1"/>
  <c r="AE145" i="1"/>
  <c r="AI145" i="1" s="1"/>
  <c r="AA145" i="1"/>
  <c r="AH145" i="1" s="1"/>
  <c r="AE188" i="1"/>
  <c r="AI188" i="1" s="1"/>
  <c r="Z188" i="1"/>
  <c r="AA188" i="1" s="1"/>
  <c r="AH188" i="1" s="1"/>
  <c r="Z330" i="1"/>
  <c r="AF458" i="1"/>
  <c r="AG458" i="1" s="1"/>
  <c r="AA458" i="1"/>
  <c r="AH458" i="1" s="1"/>
  <c r="AG2" i="7"/>
  <c r="AF2" i="7"/>
  <c r="AG7" i="9"/>
  <c r="AA7" i="9"/>
  <c r="AH15" i="19"/>
  <c r="AI15" i="19" s="1"/>
  <c r="AF158" i="1"/>
  <c r="AG63" i="1"/>
  <c r="Z22" i="1"/>
  <c r="AF22" i="1" s="1"/>
  <c r="Z272" i="1"/>
  <c r="AA272" i="1" s="1"/>
  <c r="AH272" i="1" s="1"/>
  <c r="AA50" i="1"/>
  <c r="AH50" i="1" s="1"/>
  <c r="AE357" i="1"/>
  <c r="AI357" i="1" s="1"/>
  <c r="AF185" i="1"/>
  <c r="AE409" i="1"/>
  <c r="AI409" i="1" s="1"/>
  <c r="AG457" i="1"/>
  <c r="AA457" i="1"/>
  <c r="AH457" i="1" s="1"/>
  <c r="AF457" i="1"/>
  <c r="Z12" i="18"/>
  <c r="AF12" i="18" s="1"/>
  <c r="AH114" i="1"/>
  <c r="AF358" i="1"/>
  <c r="Z358" i="1"/>
  <c r="AA358" i="1" s="1"/>
  <c r="AH358" i="1" s="1"/>
  <c r="AF14" i="4"/>
  <c r="AE514" i="1"/>
  <c r="AI514" i="1" s="1"/>
  <c r="AF514" i="1"/>
  <c r="AG3" i="7"/>
  <c r="AF3" i="7"/>
  <c r="AA3" i="7"/>
  <c r="AG7" i="12"/>
  <c r="AA7" i="12"/>
  <c r="AF12" i="21"/>
  <c r="AA12" i="21"/>
  <c r="Z12" i="21"/>
  <c r="AG11" i="22"/>
  <c r="AA11" i="22"/>
  <c r="AF11" i="22"/>
  <c r="AG13" i="22"/>
  <c r="AF9" i="24"/>
  <c r="AA9" i="24"/>
  <c r="Z9" i="24"/>
  <c r="AE9" i="24"/>
  <c r="AF30" i="1"/>
  <c r="AA351" i="1"/>
  <c r="AH351" i="1" s="1"/>
  <c r="AG166" i="1"/>
  <c r="AG430" i="1"/>
  <c r="Z14" i="18"/>
  <c r="AE14" i="18"/>
  <c r="AA14" i="18"/>
  <c r="AH148" i="1"/>
  <c r="AH57" i="1"/>
  <c r="Z48" i="1"/>
  <c r="AF48" i="1" s="1"/>
  <c r="AF373" i="1"/>
  <c r="AE373" i="1"/>
  <c r="AI373" i="1" s="1"/>
  <c r="AA373" i="1"/>
  <c r="AH373" i="1" s="1"/>
  <c r="Z373" i="1"/>
  <c r="AH275" i="1"/>
  <c r="AG461" i="1"/>
  <c r="AF461" i="1"/>
  <c r="AA461" i="1"/>
  <c r="AH461" i="1" s="1"/>
  <c r="AH81" i="1"/>
  <c r="AF413" i="1"/>
  <c r="AG413" i="1" s="1"/>
  <c r="AG14" i="3"/>
  <c r="AI5" i="38"/>
  <c r="Z9" i="13"/>
  <c r="AA9" i="13" s="1"/>
  <c r="AF9" i="13"/>
  <c r="AE9" i="13"/>
  <c r="AF222" i="1"/>
  <c r="AE12" i="6"/>
  <c r="AG181" i="1"/>
  <c r="AF181" i="1"/>
  <c r="AF6" i="2"/>
  <c r="Z5" i="10"/>
  <c r="AA5" i="10" s="1"/>
  <c r="AA46" i="1"/>
  <c r="AH46" i="1" s="1"/>
  <c r="Z46" i="1"/>
  <c r="AF46" i="1" s="1"/>
  <c r="AG97" i="1"/>
  <c r="AF436" i="1"/>
  <c r="Z436" i="1"/>
  <c r="AG237" i="1"/>
  <c r="AA237" i="1"/>
  <c r="AH237" i="1" s="1"/>
  <c r="Z5" i="4"/>
  <c r="AF5" i="4" s="1"/>
  <c r="AG455" i="1"/>
  <c r="AA4" i="11"/>
  <c r="AE280" i="1"/>
  <c r="AI280" i="1" s="1"/>
  <c r="Z280" i="1"/>
  <c r="AA405" i="1"/>
  <c r="AH405" i="1" s="1"/>
  <c r="Z12" i="6"/>
  <c r="AG55" i="1"/>
  <c r="AG142" i="1"/>
  <c r="AG259" i="1"/>
  <c r="AH339" i="1"/>
  <c r="AG12" i="4"/>
  <c r="AA12" i="4"/>
  <c r="AH12" i="4" s="1"/>
  <c r="AI12" i="4" s="1"/>
  <c r="AF259" i="1"/>
  <c r="AE66" i="1"/>
  <c r="AI66" i="1" s="1"/>
  <c r="AF249" i="1"/>
  <c r="Z230" i="1"/>
  <c r="AA230" i="1" s="1"/>
  <c r="AH230" i="1" s="1"/>
  <c r="AA523" i="1"/>
  <c r="AH523" i="1" s="1"/>
  <c r="AG124" i="1"/>
  <c r="AF50" i="1"/>
  <c r="AG50" i="1" s="1"/>
  <c r="Z361" i="1"/>
  <c r="AH5" i="16"/>
  <c r="AI5" i="16" s="1"/>
  <c r="AA9" i="22"/>
  <c r="AE162" i="1"/>
  <c r="AI162" i="1" s="1"/>
  <c r="AH51" i="1"/>
  <c r="AA299" i="1"/>
  <c r="AH299" i="1" s="1"/>
  <c r="AA270" i="1"/>
  <c r="AH270" i="1" s="1"/>
  <c r="AA274" i="1"/>
  <c r="AH274" i="1" s="1"/>
  <c r="AF274" i="1"/>
  <c r="AG274" i="1" s="1"/>
  <c r="Z336" i="1"/>
  <c r="AE336" i="1"/>
  <c r="AI336" i="1" s="1"/>
  <c r="Z122" i="1"/>
  <c r="AF405" i="1"/>
  <c r="AG405" i="1" s="1"/>
  <c r="AG291" i="1"/>
  <c r="AA291" i="1"/>
  <c r="AH291" i="1" s="1"/>
  <c r="AA22" i="1"/>
  <c r="AH22" i="1" s="1"/>
  <c r="AG19" i="1"/>
  <c r="AF19" i="1"/>
  <c r="AA19" i="1"/>
  <c r="AH19" i="1" s="1"/>
  <c r="AG171" i="1"/>
  <c r="AF171" i="1"/>
  <c r="AF68" i="1"/>
  <c r="AG68" i="1" s="1"/>
  <c r="AA68" i="1"/>
  <c r="AH68" i="1" s="1"/>
  <c r="AA305" i="1"/>
  <c r="AH305" i="1" s="1"/>
  <c r="AF280" i="1"/>
  <c r="AG281" i="1"/>
  <c r="AH241" i="1"/>
  <c r="AA359" i="1"/>
  <c r="AH359" i="1" s="1"/>
  <c r="AH9" i="6"/>
  <c r="AI9" i="6" s="1"/>
  <c r="AF15" i="6"/>
  <c r="AG15" i="6" s="1"/>
  <c r="Z322" i="1"/>
  <c r="AF322" i="1" s="1"/>
  <c r="AE322" i="1"/>
  <c r="AI322" i="1" s="1"/>
  <c r="AE46" i="1"/>
  <c r="AI46" i="1" s="1"/>
  <c r="AH89" i="1"/>
  <c r="AA306" i="1"/>
  <c r="AH306" i="1" s="1"/>
  <c r="AE98" i="1"/>
  <c r="AI98" i="1" s="1"/>
  <c r="AF421" i="1"/>
  <c r="AE183" i="1"/>
  <c r="AI183" i="1" s="1"/>
  <c r="AG138" i="1"/>
  <c r="AE25" i="1"/>
  <c r="AI25" i="1" s="1"/>
  <c r="AE58" i="1"/>
  <c r="AI58" i="1" s="1"/>
  <c r="AF113" i="1"/>
  <c r="AG113" i="1" s="1"/>
  <c r="AF86" i="1"/>
  <c r="Z86" i="1"/>
  <c r="AF16" i="1"/>
  <c r="AG16" i="1" s="1"/>
  <c r="Z341" i="1"/>
  <c r="AF341" i="1" s="1"/>
  <c r="AE530" i="1"/>
  <c r="AI530" i="1" s="1"/>
  <c r="AE338" i="1"/>
  <c r="AI338" i="1" s="1"/>
  <c r="Z513" i="1"/>
  <c r="AF513" i="1" s="1"/>
  <c r="AA435" i="1"/>
  <c r="AH435" i="1" s="1"/>
  <c r="AF485" i="1"/>
  <c r="AE14" i="7"/>
  <c r="AA4" i="12"/>
  <c r="AF5" i="17"/>
  <c r="AG5" i="17" s="1"/>
  <c r="AA63" i="1"/>
  <c r="AH63" i="1" s="1"/>
  <c r="AF121" i="1"/>
  <c r="AG121" i="1" s="1"/>
  <c r="AF272" i="1"/>
  <c r="AA170" i="1"/>
  <c r="AH170" i="1" s="1"/>
  <c r="AG203" i="1"/>
  <c r="AG298" i="1"/>
  <c r="AF198" i="1"/>
  <c r="Z362" i="1"/>
  <c r="Z536" i="1"/>
  <c r="AE11" i="10"/>
  <c r="AA11" i="10"/>
  <c r="AF11" i="10"/>
  <c r="AG11" i="10" s="1"/>
  <c r="AG8" i="13"/>
  <c r="AA8" i="13"/>
  <c r="AH8" i="13" s="1"/>
  <c r="AF140" i="1"/>
  <c r="AA321" i="1"/>
  <c r="AH321" i="1" s="1"/>
  <c r="AA266" i="1"/>
  <c r="AH266" i="1" s="1"/>
  <c r="AE484" i="1"/>
  <c r="AI484" i="1" s="1"/>
  <c r="AA484" i="1"/>
  <c r="AH484" i="1" s="1"/>
  <c r="Z424" i="1"/>
  <c r="AA424" i="1" s="1"/>
  <c r="AH424" i="1" s="1"/>
  <c r="AA149" i="1"/>
  <c r="AH149" i="1" s="1"/>
  <c r="AF476" i="1"/>
  <c r="AG476" i="1" s="1"/>
  <c r="AA451" i="1"/>
  <c r="AH451" i="1" s="1"/>
  <c r="AE451" i="1"/>
  <c r="AI451" i="1" s="1"/>
  <c r="AF393" i="1"/>
  <c r="AG393" i="1" s="1"/>
  <c r="AA393" i="1"/>
  <c r="AH393" i="1" s="1"/>
  <c r="Z493" i="1"/>
  <c r="AA144" i="1"/>
  <c r="AH144" i="1" s="1"/>
  <c r="AG114" i="1"/>
  <c r="Z162" i="1"/>
  <c r="AF162" i="1" s="1"/>
  <c r="AF225" i="1"/>
  <c r="AA533" i="1"/>
  <c r="AH533" i="1" s="1"/>
  <c r="AE2" i="2"/>
  <c r="Z2" i="2"/>
  <c r="AG6" i="6"/>
  <c r="AA6" i="6"/>
  <c r="AH6" i="6" s="1"/>
  <c r="AI6" i="6" s="1"/>
  <c r="AG11" i="5"/>
  <c r="AH11" i="5" s="1"/>
  <c r="AI11" i="5" s="1"/>
  <c r="AF12" i="26"/>
  <c r="AG12" i="26" s="1"/>
  <c r="AA12" i="26"/>
  <c r="AA10" i="21"/>
  <c r="AF10" i="21"/>
  <c r="AG10" i="21" s="1"/>
  <c r="AI11" i="33"/>
  <c r="AE30" i="1"/>
  <c r="AI30" i="1" s="1"/>
  <c r="AE351" i="1"/>
  <c r="AI351" i="1" s="1"/>
  <c r="AE269" i="1"/>
  <c r="AI269" i="1" s="1"/>
  <c r="AA466" i="1"/>
  <c r="AH466" i="1" s="1"/>
  <c r="AF550" i="1"/>
  <c r="AE550" i="1"/>
  <c r="AI550" i="1" s="1"/>
  <c r="Z550" i="1"/>
  <c r="AF7" i="11"/>
  <c r="AG7" i="11" s="1"/>
  <c r="AH14" i="23"/>
  <c r="AI14" i="23" s="1"/>
  <c r="AE8" i="11"/>
  <c r="AF14" i="18"/>
  <c r="AG11" i="20"/>
  <c r="AF89" i="1"/>
  <c r="AG89" i="1" s="1"/>
  <c r="AA169" i="1"/>
  <c r="AH169" i="1" s="1"/>
  <c r="AG370" i="1"/>
  <c r="AA370" i="1"/>
  <c r="AH370" i="1" s="1"/>
  <c r="AF521" i="1"/>
  <c r="AG521" i="1" s="1"/>
  <c r="AA521" i="1"/>
  <c r="AH521" i="1" s="1"/>
  <c r="AF13" i="6"/>
  <c r="AG13" i="6" s="1"/>
  <c r="AA13" i="6"/>
  <c r="AA9" i="5"/>
  <c r="AG250" i="1"/>
  <c r="AF250" i="1"/>
  <c r="AA250" i="1"/>
  <c r="AH250" i="1" s="1"/>
  <c r="AG177" i="1"/>
  <c r="AF177" i="1"/>
  <c r="Z14" i="2"/>
  <c r="AE14" i="2"/>
  <c r="AA6" i="2"/>
  <c r="AF6" i="37"/>
  <c r="AE6" i="37"/>
  <c r="Z6" i="37"/>
  <c r="AH12" i="9"/>
  <c r="AI12" i="9" s="1"/>
  <c r="AI9" i="39"/>
  <c r="AI14" i="43"/>
  <c r="AF10" i="6"/>
  <c r="AG10" i="6" s="1"/>
  <c r="AG13" i="5"/>
  <c r="Z297" i="1"/>
  <c r="AA297" i="1" s="1"/>
  <c r="AH297" i="1" s="1"/>
  <c r="AE297" i="1"/>
  <c r="AI297" i="1" s="1"/>
  <c r="AE4" i="14"/>
  <c r="Z4" i="14"/>
  <c r="AF4" i="14" s="1"/>
  <c r="AG108" i="1"/>
  <c r="AF347" i="1"/>
  <c r="AE347" i="1"/>
  <c r="AI347" i="1" s="1"/>
  <c r="AG133" i="1"/>
  <c r="AF7" i="5"/>
  <c r="AE435" i="1"/>
  <c r="AI435" i="1" s="1"/>
  <c r="AF435" i="1"/>
  <c r="AG435" i="1" s="1"/>
  <c r="AF325" i="1"/>
  <c r="AF4" i="6"/>
  <c r="AG4" i="6" s="1"/>
  <c r="AA4" i="6"/>
  <c r="AE173" i="1"/>
  <c r="AI173" i="1" s="1"/>
  <c r="AE135" i="1"/>
  <c r="AI135" i="1" s="1"/>
  <c r="AF135" i="1"/>
  <c r="AG93" i="1"/>
  <c r="AE26" i="1"/>
  <c r="AI26" i="1" s="1"/>
  <c r="Z26" i="1"/>
  <c r="AG40" i="1"/>
  <c r="AE62" i="1"/>
  <c r="AI62" i="1" s="1"/>
  <c r="AG397" i="1"/>
  <c r="AA397" i="1"/>
  <c r="AH397" i="1" s="1"/>
  <c r="AF474" i="1"/>
  <c r="AF151" i="1"/>
  <c r="AE312" i="1"/>
  <c r="AI312" i="1" s="1"/>
  <c r="Z312" i="1"/>
  <c r="Z66" i="1"/>
  <c r="AF66" i="1" s="1"/>
  <c r="AF174" i="1"/>
  <c r="AG174" i="1" s="1"/>
  <c r="Z404" i="1"/>
  <c r="AI4" i="5"/>
  <c r="AE104" i="1"/>
  <c r="AI104" i="1" s="1"/>
  <c r="AG38" i="1"/>
  <c r="AA38" i="1"/>
  <c r="AH38" i="1" s="1"/>
  <c r="AH284" i="1"/>
  <c r="Z56" i="1"/>
  <c r="AA56" i="1" s="1"/>
  <c r="AH56" i="1" s="1"/>
  <c r="Z157" i="1"/>
  <c r="AE157" i="1"/>
  <c r="AI157" i="1" s="1"/>
  <c r="AG445" i="1"/>
  <c r="AG241" i="1"/>
  <c r="AE505" i="1"/>
  <c r="AI505" i="1" s="1"/>
  <c r="Z505" i="1"/>
  <c r="AA505" i="1"/>
  <c r="AH505" i="1" s="1"/>
  <c r="AG8" i="10"/>
  <c r="AF8" i="10"/>
  <c r="AE34" i="1"/>
  <c r="AI34" i="1" s="1"/>
  <c r="AF108" i="1"/>
  <c r="Z135" i="1"/>
  <c r="AA34" i="1"/>
  <c r="AH34" i="1" s="1"/>
  <c r="AG189" i="1"/>
  <c r="AA189" i="1"/>
  <c r="AH189" i="1" s="1"/>
  <c r="AH390" i="1"/>
  <c r="AE436" i="1"/>
  <c r="AI436" i="1" s="1"/>
  <c r="AF100" i="1"/>
  <c r="AG100" i="1" s="1"/>
  <c r="AE191" i="1"/>
  <c r="AI191" i="1" s="1"/>
  <c r="AA191" i="1"/>
  <c r="AH191" i="1" s="1"/>
  <c r="AA73" i="1"/>
  <c r="AH73" i="1" s="1"/>
  <c r="AF18" i="1"/>
  <c r="AG123" i="1"/>
  <c r="AA123" i="1"/>
  <c r="AH123" i="1" s="1"/>
  <c r="AF144" i="1"/>
  <c r="AE16" i="1"/>
  <c r="AI16" i="1" s="1"/>
  <c r="AF270" i="1"/>
  <c r="AG270" i="1" s="1"/>
  <c r="Z357" i="1"/>
  <c r="AA357" i="1" s="1"/>
  <c r="AH357" i="1" s="1"/>
  <c r="AF11" i="4"/>
  <c r="AG11" i="4" s="1"/>
  <c r="AA11" i="4"/>
  <c r="AG478" i="1"/>
  <c r="AF478" i="1"/>
  <c r="AA478" i="1"/>
  <c r="AH478" i="1" s="1"/>
  <c r="AE446" i="1"/>
  <c r="AI446" i="1" s="1"/>
  <c r="AH5" i="2"/>
  <c r="AI5" i="2" s="1"/>
  <c r="AG485" i="1"/>
  <c r="AI7" i="6"/>
  <c r="AF5" i="12"/>
  <c r="AG5" i="12" s="1"/>
  <c r="AF4" i="12"/>
  <c r="AG4" i="12" s="1"/>
  <c r="AG3" i="11"/>
  <c r="Z170" i="1"/>
  <c r="AF218" i="1"/>
  <c r="AG218" i="1" s="1"/>
  <c r="AF445" i="1"/>
  <c r="Z347" i="1"/>
  <c r="AA347" i="1" s="1"/>
  <c r="AH347" i="1" s="1"/>
  <c r="AE414" i="1"/>
  <c r="AI414" i="1" s="1"/>
  <c r="AA10" i="1"/>
  <c r="AH10" i="1" s="1"/>
  <c r="AF5" i="1"/>
  <c r="AG5" i="1" s="1"/>
  <c r="AE266" i="1"/>
  <c r="AI266" i="1" s="1"/>
  <c r="AG484" i="1"/>
  <c r="AE185" i="1"/>
  <c r="AI185" i="1" s="1"/>
  <c r="AA346" i="1"/>
  <c r="AH346" i="1" s="1"/>
  <c r="Z149" i="1"/>
  <c r="AG10" i="2"/>
  <c r="AH10" i="2" s="1"/>
  <c r="AI10" i="2" s="1"/>
  <c r="AF451" i="1"/>
  <c r="AG451" i="1" s="1"/>
  <c r="AF525" i="1"/>
  <c r="AG525" i="1" s="1"/>
  <c r="AA493" i="1"/>
  <c r="AH493" i="1" s="1"/>
  <c r="AA3" i="12"/>
  <c r="AF4" i="15"/>
  <c r="AG4" i="15" s="1"/>
  <c r="AH4" i="15" s="1"/>
  <c r="AI4" i="15" s="1"/>
  <c r="AG80" i="1"/>
  <c r="Z84" i="1"/>
  <c r="AF267" i="1"/>
  <c r="Z14" i="4"/>
  <c r="AA14" i="4" s="1"/>
  <c r="AF532" i="1"/>
  <c r="AG532" i="1" s="1"/>
  <c r="AF3" i="8"/>
  <c r="AG3" i="8" s="1"/>
  <c r="AA3" i="8"/>
  <c r="AF3" i="12"/>
  <c r="AG3" i="12" s="1"/>
  <c r="AE3" i="12"/>
  <c r="AE15" i="24"/>
  <c r="Z15" i="24"/>
  <c r="AH5" i="29"/>
  <c r="AI5" i="29" s="1"/>
  <c r="Z58" i="1"/>
  <c r="AA58" i="1" s="1"/>
  <c r="AH58" i="1" s="1"/>
  <c r="AE8" i="1"/>
  <c r="AI8" i="1" s="1"/>
  <c r="Z8" i="1"/>
  <c r="AG99" i="1"/>
  <c r="AA99" i="1"/>
  <c r="AH99" i="1" s="1"/>
  <c r="AE304" i="1"/>
  <c r="AI304" i="1" s="1"/>
  <c r="AA260" i="1"/>
  <c r="AH260" i="1" s="1"/>
  <c r="AA286" i="1"/>
  <c r="AH286" i="1" s="1"/>
  <c r="Z286" i="1"/>
  <c r="AF286" i="1" s="1"/>
  <c r="Z269" i="1"/>
  <c r="AF269" i="1" s="1"/>
  <c r="AG234" i="1"/>
  <c r="AA234" i="1"/>
  <c r="AH234" i="1" s="1"/>
  <c r="Z468" i="1"/>
  <c r="AF468" i="1"/>
  <c r="AG289" i="1"/>
  <c r="AA494" i="1"/>
  <c r="AH494" i="1" s="1"/>
  <c r="AA550" i="1"/>
  <c r="AH550" i="1" s="1"/>
  <c r="AE7" i="4"/>
  <c r="Z7" i="4"/>
  <c r="AG2" i="5"/>
  <c r="AH2" i="5" s="1"/>
  <c r="AI2" i="5" s="1"/>
  <c r="AF8" i="11"/>
  <c r="AG10" i="20"/>
  <c r="AA10" i="20"/>
  <c r="AG6" i="21"/>
  <c r="AF6" i="21"/>
  <c r="AF3" i="23"/>
  <c r="AG3" i="23" s="1"/>
  <c r="AA13" i="21"/>
  <c r="AF45" i="1"/>
  <c r="AG45" i="1" s="1"/>
  <c r="AG314" i="1"/>
  <c r="AF314" i="1"/>
  <c r="AE410" i="1"/>
  <c r="AI410" i="1" s="1"/>
  <c r="Z410" i="1"/>
  <c r="AF410" i="1" s="1"/>
  <c r="AA479" i="1"/>
  <c r="AH479" i="1" s="1"/>
  <c r="AF533" i="1"/>
  <c r="AG533" i="1" s="1"/>
  <c r="AA459" i="1"/>
  <c r="AH459" i="1" s="1"/>
  <c r="AA15" i="18"/>
  <c r="AA10" i="13"/>
  <c r="AH5" i="42"/>
  <c r="AI5" i="42" s="1"/>
  <c r="AG8" i="42"/>
  <c r="AF8" i="42"/>
  <c r="AA11" i="42"/>
  <c r="AF11" i="42"/>
  <c r="AG11" i="42" s="1"/>
  <c r="Z5" i="25"/>
  <c r="AA5" i="25"/>
  <c r="AH2" i="6"/>
  <c r="AI2" i="6" s="1"/>
  <c r="AF187" i="1"/>
  <c r="AG187" i="1" s="1"/>
  <c r="AA187" i="1"/>
  <c r="AH187" i="1" s="1"/>
  <c r="AF462" i="1"/>
  <c r="Z462" i="1"/>
  <c r="AA462" i="1"/>
  <c r="AH462" i="1" s="1"/>
  <c r="AG12" i="1"/>
  <c r="AF175" i="1"/>
  <c r="Z175" i="1"/>
  <c r="AA175" i="1"/>
  <c r="AH175" i="1" s="1"/>
  <c r="AF295" i="1"/>
  <c r="AG295" i="1" s="1"/>
  <c r="AA295" i="1"/>
  <c r="AH295" i="1" s="1"/>
  <c r="Z9" i="4"/>
  <c r="AA9" i="4" s="1"/>
  <c r="AG101" i="1"/>
  <c r="AG414" i="1"/>
  <c r="AE538" i="1"/>
  <c r="AI538" i="1" s="1"/>
  <c r="AA538" i="1"/>
  <c r="AH538" i="1" s="1"/>
  <c r="AG251" i="1"/>
  <c r="AF251" i="1"/>
  <c r="Z240" i="1"/>
  <c r="AF240" i="1" s="1"/>
  <c r="Z371" i="1"/>
  <c r="AF371" i="1" s="1"/>
  <c r="AF69" i="1"/>
  <c r="Z69" i="1"/>
  <c r="AE69" i="1"/>
  <c r="AI69" i="1" s="1"/>
  <c r="AG249" i="1"/>
  <c r="AF359" i="1"/>
  <c r="AG359" i="1" s="1"/>
  <c r="AA209" i="1"/>
  <c r="AH209" i="1" s="1"/>
  <c r="AH2" i="4"/>
  <c r="AA474" i="1"/>
  <c r="AH474" i="1" s="1"/>
  <c r="AF262" i="1"/>
  <c r="AG262" i="1" s="1"/>
  <c r="AA262" i="1"/>
  <c r="AH262" i="1" s="1"/>
  <c r="AA436" i="1"/>
  <c r="AH436" i="1" s="1"/>
  <c r="AF321" i="1"/>
  <c r="AG321" i="1" s="1"/>
  <c r="AA464" i="1"/>
  <c r="AH464" i="1" s="1"/>
  <c r="AF8" i="15"/>
  <c r="AG8" i="15" s="1"/>
  <c r="AA8" i="15"/>
  <c r="AF14" i="1"/>
  <c r="AG14" i="1" s="1"/>
  <c r="AE14" i="1"/>
  <c r="AI14" i="1" s="1"/>
  <c r="AA55" i="1"/>
  <c r="AH55" i="1" s="1"/>
  <c r="AG140" i="1"/>
  <c r="AA329" i="1"/>
  <c r="AH329" i="1" s="1"/>
  <c r="AF429" i="1"/>
  <c r="AG429" i="1" s="1"/>
  <c r="AF106" i="1"/>
  <c r="AA93" i="1"/>
  <c r="AH93" i="1" s="1"/>
  <c r="Z245" i="1"/>
  <c r="AF245" i="1" s="1"/>
  <c r="AE245" i="1"/>
  <c r="AI245" i="1" s="1"/>
  <c r="AG6" i="1"/>
  <c r="AA231" i="1"/>
  <c r="AH231" i="1" s="1"/>
  <c r="AF231" i="1"/>
  <c r="AG231" i="1" s="1"/>
  <c r="AA84" i="1"/>
  <c r="AH84" i="1" s="1"/>
  <c r="AE24" i="1"/>
  <c r="AI24" i="1" s="1"/>
  <c r="AA24" i="1"/>
  <c r="AH24" i="1" s="1"/>
  <c r="Z24" i="1"/>
  <c r="AA280" i="1"/>
  <c r="AH280" i="1" s="1"/>
  <c r="AF386" i="1"/>
  <c r="AG386" i="1" s="1"/>
  <c r="Z39" i="1"/>
  <c r="AA39" i="1" s="1"/>
  <c r="AH39" i="1" s="1"/>
  <c r="Z197" i="1"/>
  <c r="AA197" i="1"/>
  <c r="AH197" i="1" s="1"/>
  <c r="Z98" i="1"/>
  <c r="AF98" i="1" s="1"/>
  <c r="AG18" i="1"/>
  <c r="AF258" i="1"/>
  <c r="AG258" i="1" s="1"/>
  <c r="AF197" i="1"/>
  <c r="AE504" i="1"/>
  <c r="AI504" i="1" s="1"/>
  <c r="AG490" i="1"/>
  <c r="AE3" i="5"/>
  <c r="Z3" i="5"/>
  <c r="AA3" i="5" s="1"/>
  <c r="AG11" i="16"/>
  <c r="AA11" i="16"/>
  <c r="AH11" i="16" s="1"/>
  <c r="AI11" i="16" s="1"/>
  <c r="AF11" i="16"/>
  <c r="AA13" i="1"/>
  <c r="AH13" i="1" s="1"/>
  <c r="Z173" i="1"/>
  <c r="AA173" i="1" s="1"/>
  <c r="AH173" i="1" s="1"/>
  <c r="AA181" i="1"/>
  <c r="AH181" i="1" s="1"/>
  <c r="AF339" i="1"/>
  <c r="AG339" i="1" s="1"/>
  <c r="AF329" i="1"/>
  <c r="AG329" i="1" s="1"/>
  <c r="AE361" i="1"/>
  <c r="AI361" i="1" s="1"/>
  <c r="AE262" i="1"/>
  <c r="AI262" i="1" s="1"/>
  <c r="AE389" i="1"/>
  <c r="AI389" i="1" s="1"/>
  <c r="AA421" i="1"/>
  <c r="AH421" i="1" s="1"/>
  <c r="AF209" i="1"/>
  <c r="AG209" i="1" s="1"/>
  <c r="Z340" i="1"/>
  <c r="AF340" i="1" s="1"/>
  <c r="AE88" i="1"/>
  <c r="AI88" i="1" s="1"/>
  <c r="AA88" i="1"/>
  <c r="AH88" i="1" s="1"/>
  <c r="Z88" i="1"/>
  <c r="AF88" i="1" s="1"/>
  <c r="Z151" i="1"/>
  <c r="AF191" i="1"/>
  <c r="AG191" i="1" s="1"/>
  <c r="AF312" i="1"/>
  <c r="AG172" i="1"/>
  <c r="AG313" i="1"/>
  <c r="AG518" i="1"/>
  <c r="AF518" i="1"/>
  <c r="Z12" i="2"/>
  <c r="AE12" i="2"/>
  <c r="AF12" i="2"/>
  <c r="AA15" i="2"/>
  <c r="AG163" i="1"/>
  <c r="AG183" i="1"/>
  <c r="AE175" i="1"/>
  <c r="AI175" i="1" s="1"/>
  <c r="Z102" i="1"/>
  <c r="AF102" i="1" s="1"/>
  <c r="AF103" i="1"/>
  <c r="AG220" i="1"/>
  <c r="Z427" i="1"/>
  <c r="AF427" i="1" s="1"/>
  <c r="AA450" i="1"/>
  <c r="AH450" i="1" s="1"/>
  <c r="AF450" i="1"/>
  <c r="AG450" i="1" s="1"/>
  <c r="AA15" i="6"/>
  <c r="AE15" i="6"/>
  <c r="AE22" i="1"/>
  <c r="AI22" i="1" s="1"/>
  <c r="AA98" i="1"/>
  <c r="AH98" i="1" s="1"/>
  <c r="AA16" i="1"/>
  <c r="AH16" i="1" s="1"/>
  <c r="AG365" i="1"/>
  <c r="AA365" i="1"/>
  <c r="AH365" i="1" s="1"/>
  <c r="Z530" i="1"/>
  <c r="AA530" i="1" s="1"/>
  <c r="AH530" i="1" s="1"/>
  <c r="AG85" i="1"/>
  <c r="Z193" i="1"/>
  <c r="AF193" i="1" s="1"/>
  <c r="AE506" i="1"/>
  <c r="AI506" i="1" s="1"/>
  <c r="Z446" i="1"/>
  <c r="Z13" i="2"/>
  <c r="AE485" i="1"/>
  <c r="AI485" i="1" s="1"/>
  <c r="AH6" i="7"/>
  <c r="AI6" i="7" s="1"/>
  <c r="AA5" i="12"/>
  <c r="Z8" i="7"/>
  <c r="AG12" i="13"/>
  <c r="AF12" i="13"/>
  <c r="AA12" i="13"/>
  <c r="AG2" i="13"/>
  <c r="AA2" i="13"/>
  <c r="AF2" i="13"/>
  <c r="AH12" i="20"/>
  <c r="AI12" i="20" s="1"/>
  <c r="AG6" i="18"/>
  <c r="AA6" i="18"/>
  <c r="AI13" i="26"/>
  <c r="AF87" i="1"/>
  <c r="Z391" i="1"/>
  <c r="AG319" i="1"/>
  <c r="AA319" i="1"/>
  <c r="AH319" i="1" s="1"/>
  <c r="AA203" i="1"/>
  <c r="AH203" i="1" s="1"/>
  <c r="Z198" i="1"/>
  <c r="AG243" i="1"/>
  <c r="AA527" i="1"/>
  <c r="AH527" i="1" s="1"/>
  <c r="AF379" i="1"/>
  <c r="AG379" i="1" s="1"/>
  <c r="AE379" i="1"/>
  <c r="AI379" i="1" s="1"/>
  <c r="AA3" i="4"/>
  <c r="AH3" i="4" s="1"/>
  <c r="AI3" i="4" s="1"/>
  <c r="AF464" i="1"/>
  <c r="AG464" i="1" s="1"/>
  <c r="AF10" i="1"/>
  <c r="AG10" i="1" s="1"/>
  <c r="AA5" i="1"/>
  <c r="AH5" i="1" s="1"/>
  <c r="AG290" i="1"/>
  <c r="Z253" i="1"/>
  <c r="AF149" i="1"/>
  <c r="AF400" i="1"/>
  <c r="AG400" i="1" s="1"/>
  <c r="AA473" i="1"/>
  <c r="AH473" i="1" s="1"/>
  <c r="AF11" i="2"/>
  <c r="AG11" i="2" s="1"/>
  <c r="AH11" i="2" s="1"/>
  <c r="AI11" i="2" s="1"/>
  <c r="AA433" i="1"/>
  <c r="AH433" i="1" s="1"/>
  <c r="AF433" i="1"/>
  <c r="AG433" i="1" s="1"/>
  <c r="AH5" i="8"/>
  <c r="AI5" i="8" s="1"/>
  <c r="AG415" i="1"/>
  <c r="AE14" i="4"/>
  <c r="AF14" i="7"/>
  <c r="AH6" i="11"/>
  <c r="AI6" i="11" s="1"/>
  <c r="Z2" i="15"/>
  <c r="AF2" i="15" s="1"/>
  <c r="AG2" i="28"/>
  <c r="AA2" i="28"/>
  <c r="AH12" i="28"/>
  <c r="AI12" i="28" s="1"/>
  <c r="AE8" i="35"/>
  <c r="Z8" i="35"/>
  <c r="AF10" i="28"/>
  <c r="Z104" i="1"/>
  <c r="Z304" i="1"/>
  <c r="AF304" i="1" s="1"/>
  <c r="AF260" i="1"/>
  <c r="AG260" i="1" s="1"/>
  <c r="AG375" i="1"/>
  <c r="AA69" i="1"/>
  <c r="AH69" i="1" s="1"/>
  <c r="AG211" i="1"/>
  <c r="AF334" i="1"/>
  <c r="AG334" i="1" s="1"/>
  <c r="AE334" i="1"/>
  <c r="AI334" i="1" s="1"/>
  <c r="AA482" i="1"/>
  <c r="AH482" i="1" s="1"/>
  <c r="AA481" i="1"/>
  <c r="AH481" i="1" s="1"/>
  <c r="AF481" i="1"/>
  <c r="AG481" i="1" s="1"/>
  <c r="Z9" i="2"/>
  <c r="AA9" i="2"/>
  <c r="AF9" i="2"/>
  <c r="AE10" i="15"/>
  <c r="AF10" i="15"/>
  <c r="AG10" i="15" s="1"/>
  <c r="AH10" i="15" s="1"/>
  <c r="AH12" i="7"/>
  <c r="AI12" i="7" s="1"/>
  <c r="AA12" i="1"/>
  <c r="AH12" i="1" s="1"/>
  <c r="AE161" i="1"/>
  <c r="AI161" i="1" s="1"/>
  <c r="AA161" i="1"/>
  <c r="AH161" i="1" s="1"/>
  <c r="AF96" i="1"/>
  <c r="Z96" i="1"/>
  <c r="AG192" i="1"/>
  <c r="AF156" i="1"/>
  <c r="AG156" i="1" s="1"/>
  <c r="AA468" i="1"/>
  <c r="AH468" i="1" s="1"/>
  <c r="AG541" i="1"/>
  <c r="AA541" i="1"/>
  <c r="AH541" i="1" s="1"/>
  <c r="AF10" i="9"/>
  <c r="AA3" i="13"/>
  <c r="AF3" i="13"/>
  <c r="AG3" i="13" s="1"/>
  <c r="AE86" i="1"/>
  <c r="AI86" i="1" s="1"/>
  <c r="AA177" i="1"/>
  <c r="AH177" i="1" s="1"/>
  <c r="AF323" i="1"/>
  <c r="AA323" i="1"/>
  <c r="AH323" i="1" s="1"/>
  <c r="Z323" i="1"/>
  <c r="AE323" i="1"/>
  <c r="AI323" i="1" s="1"/>
  <c r="AE508" i="1"/>
  <c r="AI508" i="1" s="1"/>
  <c r="Z508" i="1"/>
  <c r="AF508" i="1" s="1"/>
  <c r="AH14" i="6"/>
  <c r="AI14" i="6" s="1"/>
  <c r="AI12" i="29"/>
  <c r="AI4" i="39"/>
  <c r="AF6" i="23"/>
  <c r="AG6" i="23" s="1"/>
  <c r="AH42" i="1"/>
  <c r="AA330" i="1"/>
  <c r="AH330" i="1" s="1"/>
  <c r="AH211" i="1"/>
  <c r="AA342" i="1"/>
  <c r="AH342" i="1" s="1"/>
  <c r="Z4" i="2"/>
  <c r="Z8" i="14"/>
  <c r="AA8" i="14" s="1"/>
  <c r="AE8" i="14"/>
  <c r="AE9" i="10"/>
  <c r="Z9" i="10"/>
  <c r="AF9" i="10" s="1"/>
  <c r="AF12" i="1"/>
  <c r="AA227" i="1"/>
  <c r="AH227" i="1" s="1"/>
  <c r="AF227" i="1"/>
  <c r="AG227" i="1" s="1"/>
  <c r="AF353" i="1"/>
  <c r="AG353" i="1" s="1"/>
  <c r="AE9" i="5"/>
  <c r="AG12" i="3"/>
  <c r="AH12" i="3" s="1"/>
  <c r="AH200" i="1"/>
  <c r="AE358" i="1"/>
  <c r="AI358" i="1" s="1"/>
  <c r="AF346" i="1"/>
  <c r="AG346" i="1" s="1"/>
  <c r="AF535" i="1"/>
  <c r="AG535" i="1" s="1"/>
  <c r="AF5" i="18"/>
  <c r="AG5" i="18" s="1"/>
  <c r="AA5" i="18"/>
  <c r="AA6" i="39"/>
  <c r="AF6" i="39"/>
  <c r="AG6" i="39" s="1"/>
  <c r="AG3" i="38"/>
  <c r="AF3" i="38"/>
  <c r="AH9" i="26"/>
  <c r="AI9" i="26" s="1"/>
  <c r="AG480" i="1"/>
  <c r="AF480" i="1"/>
  <c r="AA480" i="1"/>
  <c r="AH480" i="1" s="1"/>
  <c r="AG190" i="1"/>
  <c r="AA190" i="1"/>
  <c r="AH190" i="1" s="1"/>
  <c r="AE406" i="1"/>
  <c r="AI406" i="1" s="1"/>
  <c r="Z406" i="1"/>
  <c r="AA406" i="1" s="1"/>
  <c r="AH406" i="1" s="1"/>
  <c r="AF406" i="1"/>
  <c r="AG442" i="1"/>
  <c r="AG267" i="1"/>
  <c r="AA7" i="1"/>
  <c r="AH7" i="1" s="1"/>
  <c r="AF34" i="1"/>
  <c r="AG34" i="1" s="1"/>
  <c r="AG158" i="1"/>
  <c r="AG103" i="1"/>
  <c r="AF381" i="1"/>
  <c r="AG381" i="1" s="1"/>
  <c r="AG216" i="1"/>
  <c r="AG506" i="1"/>
  <c r="AE350" i="1"/>
  <c r="AI350" i="1" s="1"/>
  <c r="Z350" i="1"/>
  <c r="AF350" i="1" s="1"/>
  <c r="AG7" i="8"/>
  <c r="AA7" i="8"/>
  <c r="AG14" i="13"/>
  <c r="AH14" i="13" s="1"/>
  <c r="AI14" i="13" s="1"/>
  <c r="AF11" i="17"/>
  <c r="AG11" i="17" s="1"/>
  <c r="AF9" i="27"/>
  <c r="AE9" i="27"/>
  <c r="AG87" i="1"/>
  <c r="AG2" i="1"/>
  <c r="AF43" i="1"/>
  <c r="AG43" i="1" s="1"/>
  <c r="AG307" i="1"/>
  <c r="AF307" i="1"/>
  <c r="AG7" i="3"/>
  <c r="AI8" i="13"/>
  <c r="AG185" i="1"/>
  <c r="AE288" i="1"/>
  <c r="AI288" i="1" s="1"/>
  <c r="AA288" i="1"/>
  <c r="AH288" i="1" s="1"/>
  <c r="Z288" i="1"/>
  <c r="AF288" i="1"/>
  <c r="AH74" i="1"/>
  <c r="AA455" i="1"/>
  <c r="AH455" i="1" s="1"/>
  <c r="AG473" i="1"/>
  <c r="AG10" i="4"/>
  <c r="AA10" i="4"/>
  <c r="AH10" i="4" s="1"/>
  <c r="AI10" i="4" s="1"/>
  <c r="AF4" i="1"/>
  <c r="AG4" i="1" s="1"/>
  <c r="AG60" i="1"/>
  <c r="AA307" i="1"/>
  <c r="AH307" i="1" s="1"/>
  <c r="AG225" i="1"/>
  <c r="AF519" i="1"/>
  <c r="AG519" i="1" s="1"/>
  <c r="AG12" i="8"/>
  <c r="AH12" i="8" s="1"/>
  <c r="AI12" i="8" s="1"/>
  <c r="AA3" i="19"/>
  <c r="Z3" i="19"/>
  <c r="AF3" i="19"/>
  <c r="AA108" i="1"/>
  <c r="AH108" i="1" s="1"/>
  <c r="AA18" i="1"/>
  <c r="AH18" i="1" s="1"/>
  <c r="AH374" i="1"/>
  <c r="AH2" i="3"/>
  <c r="AI2" i="3" s="1"/>
  <c r="Z9" i="16"/>
  <c r="AA9" i="16" s="1"/>
  <c r="AF9" i="16"/>
  <c r="AF73" i="1"/>
  <c r="AG73" i="1" s="1"/>
  <c r="Z78" i="1"/>
  <c r="AF78" i="1" s="1"/>
  <c r="AF70" i="1"/>
  <c r="Z70" i="1"/>
  <c r="AE70" i="1"/>
  <c r="AI70" i="1" s="1"/>
  <c r="AA97" i="1"/>
  <c r="AH97" i="1" s="1"/>
  <c r="AE97" i="1"/>
  <c r="AI97" i="1" s="1"/>
  <c r="AG333" i="1"/>
  <c r="AF333" i="1"/>
  <c r="AF61" i="1"/>
  <c r="AG61" i="1" s="1"/>
  <c r="AA33" i="1"/>
  <c r="AH33" i="1" s="1"/>
  <c r="AG112" i="1"/>
  <c r="Z32" i="1"/>
  <c r="AG315" i="1"/>
  <c r="AA434" i="1"/>
  <c r="AH434" i="1" s="1"/>
  <c r="Z366" i="1"/>
  <c r="AE366" i="1"/>
  <c r="AI366" i="1" s="1"/>
  <c r="Z453" i="1"/>
  <c r="AA195" i="1"/>
  <c r="AH195" i="1" s="1"/>
  <c r="Z246" i="1"/>
  <c r="AA246" i="1"/>
  <c r="AH246" i="1" s="1"/>
  <c r="AF246" i="1"/>
  <c r="AF84" i="1"/>
  <c r="Z491" i="1"/>
  <c r="AE491" i="1"/>
  <c r="AI491" i="1" s="1"/>
  <c r="AE202" i="1"/>
  <c r="AI202" i="1" s="1"/>
  <c r="AF202" i="1"/>
  <c r="Z202" i="1"/>
  <c r="AF336" i="1"/>
  <c r="AF477" i="1"/>
  <c r="AG477" i="1" s="1"/>
  <c r="AE477" i="1"/>
  <c r="AI477" i="1" s="1"/>
  <c r="AG326" i="1"/>
  <c r="AF326" i="1"/>
  <c r="Z6" i="4"/>
  <c r="AE6" i="4"/>
  <c r="AA6" i="4"/>
  <c r="AE9" i="4"/>
  <c r="AH3" i="11"/>
  <c r="AI3" i="11" s="1"/>
  <c r="AH6" i="21"/>
  <c r="AI6" i="21" s="1"/>
  <c r="AF65" i="1"/>
  <c r="AG65" i="1" s="1"/>
  <c r="AF21" i="1"/>
  <c r="AG21" i="1" s="1"/>
  <c r="AA223" i="1"/>
  <c r="AH223" i="1" s="1"/>
  <c r="AF223" i="1"/>
  <c r="AG223" i="1" s="1"/>
  <c r="AF232" i="1"/>
  <c r="Z389" i="1"/>
  <c r="Z469" i="1"/>
  <c r="AF531" i="1"/>
  <c r="AG531" i="1" s="1"/>
  <c r="AA8" i="10"/>
  <c r="AH8" i="10" s="1"/>
  <c r="AI8" i="10" s="1"/>
  <c r="AA103" i="1"/>
  <c r="AH103" i="1" s="1"/>
  <c r="AF7" i="1"/>
  <c r="AG7" i="1" s="1"/>
  <c r="AG134" i="1"/>
  <c r="AF180" i="1"/>
  <c r="AG180" i="1" s="1"/>
  <c r="AF407" i="1"/>
  <c r="AE325" i="1"/>
  <c r="AI325" i="1" s="1"/>
  <c r="AF306" i="1"/>
  <c r="AG306" i="1" s="1"/>
  <c r="AG398" i="1"/>
  <c r="AG395" i="1"/>
  <c r="AG3" i="4"/>
  <c r="AF7" i="2"/>
  <c r="AG7" i="2" s="1"/>
  <c r="AH7" i="2" s="1"/>
  <c r="AI7" i="2" s="1"/>
  <c r="AA2" i="7"/>
  <c r="AH2" i="7" s="1"/>
  <c r="AI2" i="7" s="1"/>
  <c r="AA11" i="17"/>
  <c r="Z15" i="18"/>
  <c r="AG9" i="12"/>
  <c r="AH9" i="12" s="1"/>
  <c r="AI9" i="12" s="1"/>
  <c r="AF9" i="12"/>
  <c r="Z9" i="27"/>
  <c r="AA9" i="27" s="1"/>
  <c r="AE8" i="28"/>
  <c r="Z8" i="28"/>
  <c r="AF95" i="1"/>
  <c r="AG95" i="1" s="1"/>
  <c r="AE75" i="1"/>
  <c r="AI75" i="1" s="1"/>
  <c r="Z146" i="1"/>
  <c r="AA146" i="1" s="1"/>
  <c r="AH146" i="1" s="1"/>
  <c r="Z325" i="1"/>
  <c r="AA325" i="1" s="1"/>
  <c r="AH325" i="1" s="1"/>
  <c r="AF441" i="1"/>
  <c r="AG441" i="1" s="1"/>
  <c r="AE441" i="1"/>
  <c r="AI441" i="1" s="1"/>
  <c r="AA101" i="1"/>
  <c r="AH101" i="1" s="1"/>
  <c r="AA476" i="1"/>
  <c r="AH476" i="1" s="1"/>
  <c r="AG549" i="1"/>
  <c r="AA549" i="1"/>
  <c r="AH549" i="1" s="1"/>
  <c r="Z8" i="3"/>
  <c r="AE8" i="3"/>
  <c r="AE7" i="3"/>
  <c r="AI7" i="3" s="1"/>
  <c r="AA7" i="3"/>
  <c r="AH7" i="3" s="1"/>
  <c r="AA8" i="7"/>
  <c r="AG167" i="1"/>
  <c r="AE382" i="1"/>
  <c r="AI382" i="1" s="1"/>
  <c r="AA382" i="1"/>
  <c r="AH382" i="1" s="1"/>
  <c r="AF382" i="1"/>
  <c r="AG382" i="1" s="1"/>
  <c r="AA100" i="1"/>
  <c r="AH100" i="1" s="1"/>
  <c r="AF253" i="1"/>
  <c r="AF299" i="1"/>
  <c r="AG299" i="1" s="1"/>
  <c r="AF396" i="1"/>
  <c r="AG396" i="1" s="1"/>
  <c r="AH14" i="3"/>
  <c r="AI14" i="3" s="1"/>
  <c r="AG11" i="8"/>
  <c r="AH11" i="8" s="1"/>
  <c r="AI11" i="8" s="1"/>
  <c r="AF11" i="8"/>
  <c r="AF4" i="11"/>
  <c r="AG4" i="11" s="1"/>
  <c r="AH12" i="23"/>
  <c r="AI12" i="23" s="1"/>
  <c r="AF5" i="21"/>
  <c r="AG5" i="21" s="1"/>
  <c r="AH5" i="21" s="1"/>
  <c r="AI5" i="21" s="1"/>
  <c r="AH7" i="17"/>
  <c r="AI7" i="17" s="1"/>
  <c r="AA4" i="1"/>
  <c r="AH4" i="1" s="1"/>
  <c r="AF154" i="1"/>
  <c r="AA60" i="1"/>
  <c r="AH60" i="1" s="1"/>
  <c r="AF454" i="1"/>
  <c r="AG454" i="1" s="1"/>
  <c r="AA13" i="5"/>
  <c r="AH13" i="5" s="1"/>
  <c r="AI13" i="5" s="1"/>
  <c r="AA477" i="1"/>
  <c r="AH477" i="1" s="1"/>
  <c r="Z6" i="10"/>
  <c r="AF6" i="10" s="1"/>
  <c r="AE6" i="10"/>
  <c r="AE13" i="12"/>
  <c r="Z13" i="12"/>
  <c r="AF13" i="12"/>
  <c r="AA13" i="12"/>
  <c r="AA5" i="19"/>
  <c r="AF5" i="19"/>
  <c r="AG5" i="19" s="1"/>
  <c r="AE5" i="19"/>
  <c r="Z6" i="14"/>
  <c r="AE6" i="14"/>
  <c r="AG11" i="19"/>
  <c r="AA11" i="19"/>
  <c r="Z11" i="15"/>
  <c r="AF11" i="15"/>
  <c r="AF2" i="18"/>
  <c r="AG2" i="18" s="1"/>
  <c r="AH13" i="25"/>
  <c r="AI13" i="25" s="1"/>
  <c r="Z2" i="29"/>
  <c r="AA2" i="29" s="1"/>
  <c r="AI12" i="27"/>
  <c r="AG42" i="1"/>
  <c r="Z62" i="1"/>
  <c r="AA62" i="1" s="1"/>
  <c r="AH62" i="1" s="1"/>
  <c r="AA301" i="1"/>
  <c r="AH301" i="1" s="1"/>
  <c r="Z301" i="1"/>
  <c r="AE301" i="1"/>
  <c r="AI301" i="1" s="1"/>
  <c r="AA117" i="1"/>
  <c r="AH117" i="1" s="1"/>
  <c r="AF117" i="1"/>
  <c r="AG117" i="1" s="1"/>
  <c r="Z504" i="1"/>
  <c r="AF504" i="1" s="1"/>
  <c r="AE447" i="1"/>
  <c r="AI447" i="1" s="1"/>
  <c r="AE342" i="1"/>
  <c r="AI342" i="1" s="1"/>
  <c r="AF342" i="1"/>
  <c r="AG342" i="1" s="1"/>
  <c r="AE4" i="2"/>
  <c r="Z4" i="8"/>
  <c r="AF4" i="7"/>
  <c r="AG4" i="7" s="1"/>
  <c r="AA4" i="7"/>
  <c r="AF14" i="12"/>
  <c r="AG14" i="12" s="1"/>
  <c r="AA14" i="12"/>
  <c r="AA11" i="20"/>
  <c r="AH11" i="20" s="1"/>
  <c r="AI11" i="20" s="1"/>
  <c r="AA2" i="18"/>
  <c r="Z5" i="26"/>
  <c r="AA5" i="26" s="1"/>
  <c r="AF161" i="1"/>
  <c r="AG161" i="1" s="1"/>
  <c r="AG153" i="1"/>
  <c r="AF153" i="1"/>
  <c r="AF356" i="1"/>
  <c r="AG356" i="1" s="1"/>
  <c r="AA238" i="1"/>
  <c r="AH238" i="1" s="1"/>
  <c r="AF238" i="1"/>
  <c r="AG238" i="1" s="1"/>
  <c r="AF235" i="1"/>
  <c r="AG235" i="1" s="1"/>
  <c r="AF482" i="1"/>
  <c r="AG482" i="1" s="1"/>
  <c r="AA192" i="1"/>
  <c r="AH192" i="1" s="1"/>
  <c r="AA174" i="1"/>
  <c r="AH174" i="1" s="1"/>
  <c r="AA353" i="1"/>
  <c r="AH353" i="1" s="1"/>
  <c r="AG437" i="1"/>
  <c r="AA437" i="1"/>
  <c r="AH437" i="1" s="1"/>
  <c r="AF437" i="1"/>
  <c r="AA13" i="10"/>
  <c r="AH4" i="17"/>
  <c r="AI4" i="17" s="1"/>
  <c r="AA10" i="27"/>
  <c r="AF10" i="27"/>
  <c r="AG10" i="27" s="1"/>
  <c r="AG10" i="26"/>
  <c r="AF10" i="26"/>
  <c r="AA10" i="26"/>
  <c r="AH10" i="26" s="1"/>
  <c r="AI10" i="26" s="1"/>
  <c r="AA3" i="36"/>
  <c r="AH10" i="31"/>
  <c r="AI10" i="31" s="1"/>
  <c r="AA8" i="38"/>
  <c r="Z8" i="38"/>
  <c r="AE8" i="38"/>
  <c r="AA8" i="33"/>
  <c r="AG217" i="1"/>
  <c r="AG10" i="30"/>
  <c r="AH10" i="30" s="1"/>
  <c r="AI10" i="30" s="1"/>
  <c r="AF5" i="28"/>
  <c r="AG5" i="28" s="1"/>
  <c r="AE14" i="28"/>
  <c r="AA12" i="32"/>
  <c r="AG8" i="39"/>
  <c r="AG7" i="34"/>
  <c r="AH7" i="34" s="1"/>
  <c r="AI7" i="34" s="1"/>
  <c r="Z12" i="39"/>
  <c r="Z2" i="42"/>
  <c r="AH72" i="1"/>
  <c r="AA10" i="34"/>
  <c r="AH10" i="34" s="1"/>
  <c r="AF12" i="37"/>
  <c r="AG6" i="35"/>
  <c r="AF6" i="35"/>
  <c r="AG7" i="40"/>
  <c r="AH7" i="40" s="1"/>
  <c r="AI7" i="40" s="1"/>
  <c r="AF2" i="44"/>
  <c r="AE2" i="44"/>
  <c r="AG13" i="44"/>
  <c r="AE10" i="34"/>
  <c r="AI10" i="34" s="1"/>
  <c r="AG13" i="40"/>
  <c r="Z14" i="44"/>
  <c r="AA14" i="44" s="1"/>
  <c r="AA8" i="4"/>
  <c r="AH8" i="4" s="1"/>
  <c r="AI8" i="4" s="1"/>
  <c r="AG544" i="1"/>
  <c r="AA9" i="8"/>
  <c r="AA4" i="16"/>
  <c r="AG12" i="25"/>
  <c r="AF12" i="25"/>
  <c r="AG52" i="1"/>
  <c r="AF15" i="40"/>
  <c r="AG13" i="41"/>
  <c r="AH13" i="41" s="1"/>
  <c r="AI13" i="41" s="1"/>
  <c r="AF13" i="31"/>
  <c r="AH13" i="38"/>
  <c r="AI13" i="38" s="1"/>
  <c r="AG5" i="9"/>
  <c r="AA5" i="9"/>
  <c r="AH5" i="9" s="1"/>
  <c r="AI5" i="9" s="1"/>
  <c r="AG10" i="19"/>
  <c r="AH10" i="19" s="1"/>
  <c r="AI10" i="19" s="1"/>
  <c r="Z15" i="22"/>
  <c r="AF15" i="22" s="1"/>
  <c r="AG29" i="1"/>
  <c r="AA29" i="1"/>
  <c r="AH29" i="1" s="1"/>
  <c r="AG378" i="1"/>
  <c r="AG8" i="4"/>
  <c r="AA378" i="1"/>
  <c r="AH378" i="1" s="1"/>
  <c r="AG4" i="10"/>
  <c r="AA4" i="10"/>
  <c r="AH11" i="13"/>
  <c r="AI11" i="13" s="1"/>
  <c r="AG5" i="8"/>
  <c r="AF7" i="15"/>
  <c r="AG7" i="15" s="1"/>
  <c r="AH7" i="15" s="1"/>
  <c r="AI7" i="15" s="1"/>
  <c r="AG7" i="17"/>
  <c r="AG20" i="1"/>
  <c r="AG105" i="1"/>
  <c r="AG255" i="1"/>
  <c r="AA395" i="1"/>
  <c r="AH395" i="1" s="1"/>
  <c r="AF488" i="1"/>
  <c r="AG488" i="1" s="1"/>
  <c r="AH10" i="17"/>
  <c r="AI10" i="17" s="1"/>
  <c r="AG14" i="11"/>
  <c r="AF5" i="24"/>
  <c r="AE5" i="24"/>
  <c r="AA5" i="24"/>
  <c r="AH5" i="24" s="1"/>
  <c r="AE11" i="23"/>
  <c r="Z11" i="23"/>
  <c r="AG2" i="39"/>
  <c r="AA2" i="39"/>
  <c r="AH2" i="39" s="1"/>
  <c r="AI2" i="39" s="1"/>
  <c r="Z7" i="33"/>
  <c r="AG137" i="1"/>
  <c r="Z109" i="1"/>
  <c r="AF109" i="1" s="1"/>
  <c r="AF275" i="1"/>
  <c r="AF516" i="1"/>
  <c r="AA516" i="1"/>
  <c r="AH516" i="1" s="1"/>
  <c r="AH460" i="1"/>
  <c r="AH8" i="2"/>
  <c r="AI8" i="2" s="1"/>
  <c r="AG7" i="10"/>
  <c r="AF7" i="10"/>
  <c r="AE10" i="10"/>
  <c r="Z10" i="10"/>
  <c r="AA10" i="10" s="1"/>
  <c r="AH7" i="19"/>
  <c r="AI7" i="19" s="1"/>
  <c r="AG3" i="21"/>
  <c r="AH3" i="21" s="1"/>
  <c r="AI3" i="21" s="1"/>
  <c r="Z4" i="18"/>
  <c r="AF4" i="18"/>
  <c r="AG271" i="1"/>
  <c r="AA271" i="1"/>
  <c r="AH271" i="1" s="1"/>
  <c r="AA235" i="1"/>
  <c r="AH235" i="1" s="1"/>
  <c r="AF428" i="1"/>
  <c r="AA520" i="1"/>
  <c r="AH520" i="1" s="1"/>
  <c r="AF520" i="1"/>
  <c r="AG520" i="1" s="1"/>
  <c r="AI12" i="3"/>
  <c r="AG10" i="8"/>
  <c r="AH10" i="8" s="1"/>
  <c r="AI10" i="8" s="1"/>
  <c r="AA7" i="10"/>
  <c r="AF6" i="12"/>
  <c r="AG6" i="12" s="1"/>
  <c r="AA268" i="1"/>
  <c r="AH268" i="1" s="1"/>
  <c r="AA526" i="1"/>
  <c r="AH526" i="1" s="1"/>
  <c r="AF526" i="1"/>
  <c r="AG526" i="1" s="1"/>
  <c r="AG503" i="1"/>
  <c r="AE535" i="1"/>
  <c r="AI535" i="1" s="1"/>
  <c r="AA4" i="3"/>
  <c r="AG14" i="15"/>
  <c r="AA14" i="15"/>
  <c r="AG7" i="25"/>
  <c r="AH8" i="26"/>
  <c r="AH15" i="37"/>
  <c r="AI15" i="37" s="1"/>
  <c r="AH13" i="28"/>
  <c r="AI13" i="28" s="1"/>
  <c r="AE15" i="42"/>
  <c r="AF3" i="42"/>
  <c r="AG3" i="42" s="1"/>
  <c r="AG11" i="39"/>
  <c r="Z7" i="24"/>
  <c r="AA8" i="36"/>
  <c r="AG10" i="43"/>
  <c r="AH10" i="43" s="1"/>
  <c r="AI10" i="43" s="1"/>
  <c r="AG3" i="39"/>
  <c r="AH3" i="39" s="1"/>
  <c r="AI3" i="39" s="1"/>
  <c r="AG9" i="30"/>
  <c r="AH9" i="30" s="1"/>
  <c r="AI9" i="30" s="1"/>
  <c r="AF12" i="10"/>
  <c r="Z10" i="11"/>
  <c r="Z13" i="10"/>
  <c r="AG6" i="16"/>
  <c r="AH6" i="16" s="1"/>
  <c r="AI6" i="16" s="1"/>
  <c r="AH2" i="14"/>
  <c r="AI2" i="14" s="1"/>
  <c r="AG4" i="20"/>
  <c r="AH4" i="20" s="1"/>
  <c r="AI4" i="20" s="1"/>
  <c r="AH2" i="22"/>
  <c r="AI2" i="22" s="1"/>
  <c r="AF14" i="24"/>
  <c r="AA14" i="24"/>
  <c r="AA14" i="34"/>
  <c r="Z12" i="34"/>
  <c r="AG12" i="37"/>
  <c r="AH12" i="37" s="1"/>
  <c r="AI12" i="37" s="1"/>
  <c r="AF10" i="35"/>
  <c r="AG327" i="1"/>
  <c r="AA3" i="31"/>
  <c r="AF498" i="1"/>
  <c r="AG498" i="1" s="1"/>
  <c r="AE545" i="1"/>
  <c r="AI545" i="1" s="1"/>
  <c r="AG6" i="17"/>
  <c r="AH6" i="17" s="1"/>
  <c r="AI6" i="17" s="1"/>
  <c r="AF6" i="17"/>
  <c r="AG6" i="19"/>
  <c r="AG12" i="24"/>
  <c r="AG15" i="28"/>
  <c r="AH15" i="28" s="1"/>
  <c r="AI15" i="28" s="1"/>
  <c r="AA5" i="28"/>
  <c r="AF7" i="37"/>
  <c r="AA7" i="36"/>
  <c r="AG12" i="42"/>
  <c r="AG11" i="24"/>
  <c r="Z13" i="24"/>
  <c r="AF13" i="24" s="1"/>
  <c r="AE4" i="27"/>
  <c r="AA5" i="32"/>
  <c r="AE14" i="42"/>
  <c r="AA14" i="37"/>
  <c r="AG263" i="1"/>
  <c r="AF422" i="1"/>
  <c r="AG422" i="1" s="1"/>
  <c r="Z11" i="27"/>
  <c r="AE5" i="32"/>
  <c r="AF2" i="42"/>
  <c r="AE222" i="1"/>
  <c r="AI222" i="1" s="1"/>
  <c r="AF15" i="3"/>
  <c r="AG448" i="1"/>
  <c r="AA13" i="7"/>
  <c r="AG10" i="22"/>
  <c r="AG11" i="25"/>
  <c r="AH11" i="25" s="1"/>
  <c r="AI11" i="25" s="1"/>
  <c r="AG3" i="35"/>
  <c r="AF3" i="35"/>
  <c r="AE6" i="34"/>
  <c r="AG6" i="32"/>
  <c r="AF11" i="41"/>
  <c r="AG11" i="41" s="1"/>
  <c r="AH11" i="41" s="1"/>
  <c r="AI11" i="41" s="1"/>
  <c r="AE10" i="32"/>
  <c r="AA3" i="38"/>
  <c r="AH7" i="31"/>
  <c r="AI7" i="31" s="1"/>
  <c r="AF14" i="37"/>
  <c r="AG14" i="37" s="1"/>
  <c r="Z159" i="1"/>
  <c r="AA159" i="1" s="1"/>
  <c r="AH159" i="1" s="1"/>
  <c r="AE9" i="8"/>
  <c r="AA2" i="23"/>
  <c r="AG7" i="16"/>
  <c r="AH7" i="16" s="1"/>
  <c r="AG5" i="23"/>
  <c r="AF3" i="36"/>
  <c r="AG3" i="36" s="1"/>
  <c r="AG11" i="40"/>
  <c r="AE13" i="33"/>
  <c r="AA7" i="27"/>
  <c r="AG10" i="41"/>
  <c r="AH10" i="41" s="1"/>
  <c r="AI10" i="41" s="1"/>
  <c r="AH14" i="43"/>
  <c r="AH14" i="30"/>
  <c r="AI14" i="30" s="1"/>
  <c r="AF8" i="39"/>
  <c r="AF5" i="32"/>
  <c r="AG5" i="32" s="1"/>
  <c r="AF10" i="32"/>
  <c r="AG14" i="8"/>
  <c r="AA7" i="11"/>
  <c r="AA6" i="12"/>
  <c r="AG81" i="1"/>
  <c r="AA221" i="1"/>
  <c r="AH221" i="1" s="1"/>
  <c r="AF517" i="1"/>
  <c r="AG517" i="1" s="1"/>
  <c r="AG208" i="1"/>
  <c r="AG452" i="1"/>
  <c r="AE4" i="3"/>
  <c r="AH13" i="22"/>
  <c r="AI13" i="22" s="1"/>
  <c r="AA3" i="29"/>
  <c r="AG4" i="31"/>
  <c r="Z10" i="32"/>
  <c r="AA10" i="32" s="1"/>
  <c r="AF14" i="35"/>
  <c r="AG14" i="35" s="1"/>
  <c r="AH14" i="35" s="1"/>
  <c r="AI14" i="35" s="1"/>
  <c r="AG7" i="38"/>
  <c r="AA7" i="38"/>
  <c r="AH7" i="38" s="1"/>
  <c r="AI7" i="38" s="1"/>
  <c r="AG12" i="40"/>
  <c r="AH12" i="40" s="1"/>
  <c r="AI12" i="40" s="1"/>
  <c r="Z9" i="41"/>
  <c r="AF9" i="41" s="1"/>
  <c r="AA9" i="41"/>
  <c r="AG6" i="27"/>
  <c r="AH13" i="33"/>
  <c r="AA14" i="42"/>
  <c r="AF14" i="42"/>
  <c r="AG14" i="42" s="1"/>
  <c r="AG4" i="17"/>
  <c r="AG9" i="26"/>
  <c r="AE8" i="27"/>
  <c r="AG14" i="34"/>
  <c r="AE10" i="33"/>
  <c r="Z10" i="33"/>
  <c r="AG9" i="31"/>
  <c r="AG15" i="38"/>
  <c r="AG4" i="37"/>
  <c r="AG7" i="39"/>
  <c r="AG285" i="1"/>
  <c r="AG545" i="1"/>
  <c r="AE14" i="19"/>
  <c r="AG5" i="14"/>
  <c r="Z2" i="36"/>
  <c r="AF2" i="36" s="1"/>
  <c r="AE2" i="36"/>
  <c r="AA2" i="36"/>
  <c r="AA14" i="28"/>
  <c r="AF13" i="36"/>
  <c r="AG13" i="36" s="1"/>
  <c r="AH13" i="36" s="1"/>
  <c r="AI13" i="36" s="1"/>
  <c r="AG14" i="40"/>
  <c r="AF14" i="40"/>
  <c r="AG12" i="43"/>
  <c r="AA12" i="43"/>
  <c r="AG11" i="12"/>
  <c r="AA11" i="24"/>
  <c r="AH11" i="24" s="1"/>
  <c r="AI11" i="24" s="1"/>
  <c r="AF4" i="27"/>
  <c r="AG4" i="27" s="1"/>
  <c r="AH4" i="27" s="1"/>
  <c r="AG2" i="34"/>
  <c r="AH2" i="34" s="1"/>
  <c r="AI2" i="34" s="1"/>
  <c r="AF10" i="33"/>
  <c r="AH5" i="33"/>
  <c r="AI5" i="33" s="1"/>
  <c r="Z6" i="34"/>
  <c r="AF6" i="34" s="1"/>
  <c r="AG71" i="1"/>
  <c r="AA10" i="6"/>
  <c r="Z13" i="16"/>
  <c r="AF13" i="16" s="1"/>
  <c r="AF72" i="1"/>
  <c r="AG72" i="1" s="1"/>
  <c r="Z222" i="1"/>
  <c r="AA222" i="1" s="1"/>
  <c r="AH222" i="1" s="1"/>
  <c r="Z15" i="3"/>
  <c r="AH13" i="9"/>
  <c r="AI13" i="9" s="1"/>
  <c r="AF12" i="12"/>
  <c r="AE13" i="23"/>
  <c r="AF11" i="25"/>
  <c r="AH6" i="36"/>
  <c r="AI6" i="36" s="1"/>
  <c r="AF12" i="36"/>
  <c r="AG13" i="39"/>
  <c r="AH13" i="39" s="1"/>
  <c r="AI13" i="39" s="1"/>
  <c r="AA2" i="44"/>
  <c r="AE12" i="41"/>
  <c r="AG402" i="1"/>
  <c r="AG8" i="6"/>
  <c r="AH8" i="6" s="1"/>
  <c r="AI8" i="6" s="1"/>
  <c r="AF9" i="8"/>
  <c r="AG9" i="8" s="1"/>
  <c r="AF2" i="23"/>
  <c r="AG2" i="23" s="1"/>
  <c r="AG13" i="9"/>
  <c r="AG12" i="29"/>
  <c r="AG7" i="43"/>
  <c r="AA13" i="30"/>
  <c r="AA14" i="40"/>
  <c r="AG14" i="30"/>
  <c r="AF2" i="43"/>
  <c r="AG2" i="43" s="1"/>
  <c r="AH2" i="43" s="1"/>
  <c r="AI2" i="43" s="1"/>
  <c r="AF5" i="40"/>
  <c r="AG168" i="1"/>
  <c r="AA168" i="1"/>
  <c r="AH168" i="1" s="1"/>
  <c r="Z176" i="1"/>
  <c r="AG516" i="1"/>
  <c r="AG15" i="5"/>
  <c r="AA15" i="5"/>
  <c r="AH15" i="5" s="1"/>
  <c r="AI15" i="5" s="1"/>
  <c r="Z15" i="13"/>
  <c r="AF15" i="13"/>
  <c r="Z13" i="8"/>
  <c r="AA13" i="8"/>
  <c r="AE13" i="8"/>
  <c r="AG428" i="1"/>
  <c r="AG502" i="1"/>
  <c r="AH7" i="13"/>
  <c r="AI7" i="13" s="1"/>
  <c r="AG394" i="1"/>
  <c r="AA394" i="1"/>
  <c r="AH394" i="1" s="1"/>
  <c r="AG77" i="1"/>
  <c r="AG510" i="1"/>
  <c r="AA517" i="1"/>
  <c r="AH517" i="1" s="1"/>
  <c r="AG512" i="1"/>
  <c r="AA14" i="8"/>
  <c r="AH8" i="24"/>
  <c r="AI8" i="24" s="1"/>
  <c r="AH4" i="30"/>
  <c r="AI4" i="30" s="1"/>
  <c r="AG239" i="1"/>
  <c r="Z2" i="17"/>
  <c r="AE13" i="27"/>
  <c r="AA13" i="27"/>
  <c r="Z13" i="27"/>
  <c r="AF13" i="27" s="1"/>
  <c r="AH11" i="29"/>
  <c r="AI11" i="29" s="1"/>
  <c r="AA10" i="35"/>
  <c r="AH13" i="40"/>
  <c r="AI13" i="40" s="1"/>
  <c r="AG9" i="43"/>
  <c r="AH9" i="43" s="1"/>
  <c r="AG9" i="44"/>
  <c r="AH11" i="44"/>
  <c r="AI11" i="44" s="1"/>
  <c r="Z9" i="40"/>
  <c r="AA3" i="28"/>
  <c r="AA4" i="31"/>
  <c r="AG401" i="1"/>
  <c r="AG12" i="10"/>
  <c r="AH12" i="10" s="1"/>
  <c r="AG15" i="19"/>
  <c r="AH5" i="27"/>
  <c r="AI5" i="27" s="1"/>
  <c r="AA8" i="27"/>
  <c r="AF7" i="32"/>
  <c r="AG11" i="31"/>
  <c r="AH11" i="31" s="1"/>
  <c r="AI11" i="31" s="1"/>
  <c r="AF9" i="31"/>
  <c r="AE9" i="31"/>
  <c r="Z10" i="36"/>
  <c r="AA4" i="37"/>
  <c r="AF3" i="31"/>
  <c r="AG3" i="31" s="1"/>
  <c r="AA285" i="1"/>
  <c r="AH285" i="1" s="1"/>
  <c r="AA255" i="1"/>
  <c r="AH255" i="1" s="1"/>
  <c r="AF4" i="4"/>
  <c r="AG4" i="4" s="1"/>
  <c r="AH4" i="4" s="1"/>
  <c r="AI4" i="4" s="1"/>
  <c r="AA545" i="1"/>
  <c r="AH545" i="1" s="1"/>
  <c r="AA5" i="14"/>
  <c r="AI6" i="19"/>
  <c r="AF6" i="38"/>
  <c r="AF8" i="38"/>
  <c r="AI4" i="41"/>
  <c r="AF9" i="43"/>
  <c r="AE9" i="43"/>
  <c r="AG2" i="38"/>
  <c r="AG2" i="44"/>
  <c r="AG3" i="26"/>
  <c r="AH3" i="26" s="1"/>
  <c r="AI3" i="26" s="1"/>
  <c r="AG7" i="37"/>
  <c r="AH7" i="37" s="1"/>
  <c r="AI7" i="37" s="1"/>
  <c r="AE11" i="43"/>
  <c r="AH254" i="1"/>
  <c r="AH10" i="22"/>
  <c r="AI10" i="22" s="1"/>
  <c r="AF13" i="17"/>
  <c r="AG13" i="17" s="1"/>
  <c r="AH13" i="17" s="1"/>
  <c r="AG13" i="23"/>
  <c r="AG6" i="26"/>
  <c r="AF6" i="26"/>
  <c r="AE3" i="29"/>
  <c r="AH2" i="33"/>
  <c r="AI2" i="33" s="1"/>
  <c r="AG6" i="41"/>
  <c r="AH6" i="41" s="1"/>
  <c r="AI6" i="41" s="1"/>
  <c r="AG3" i="2"/>
  <c r="AA6" i="23"/>
  <c r="AF12" i="16"/>
  <c r="AH5" i="23"/>
  <c r="AI5" i="23" s="1"/>
  <c r="AH12" i="19"/>
  <c r="AI12" i="19" s="1"/>
  <c r="AH7" i="43"/>
  <c r="AI7" i="43" s="1"/>
  <c r="AF3" i="40"/>
  <c r="AH11" i="35"/>
  <c r="AI11" i="35" s="1"/>
  <c r="AF7" i="34"/>
  <c r="AF7" i="17"/>
  <c r="AA12" i="42"/>
  <c r="AH12" i="42" s="1"/>
  <c r="AI12" i="42" s="1"/>
  <c r="Z5" i="3"/>
  <c r="AH8" i="43"/>
  <c r="AI8" i="43" s="1"/>
  <c r="AG303" i="1"/>
  <c r="AA303" i="1"/>
  <c r="AH303" i="1" s="1"/>
  <c r="AG268" i="1"/>
  <c r="AG233" i="1"/>
  <c r="AH428" i="1"/>
  <c r="AG275" i="1"/>
  <c r="AA5" i="5"/>
  <c r="AH11" i="14"/>
  <c r="AI11" i="14" s="1"/>
  <c r="AH13" i="15"/>
  <c r="AI13" i="15" s="1"/>
  <c r="AG49" i="1"/>
  <c r="AG509" i="1"/>
  <c r="AG483" i="1"/>
  <c r="AH542" i="1"/>
  <c r="AG4" i="3"/>
  <c r="AG11" i="11"/>
  <c r="AH11" i="11" s="1"/>
  <c r="AI11" i="11" s="1"/>
  <c r="AG5" i="15"/>
  <c r="AH13" i="31"/>
  <c r="AI13" i="31" s="1"/>
  <c r="AG7" i="29"/>
  <c r="AG12" i="36"/>
  <c r="AH12" i="36" s="1"/>
  <c r="AI12" i="36" s="1"/>
  <c r="AH9" i="35"/>
  <c r="AI9" i="35" s="1"/>
  <c r="AG8" i="37"/>
  <c r="AA8" i="37"/>
  <c r="AG10" i="35"/>
  <c r="AF10" i="38"/>
  <c r="AG10" i="38" s="1"/>
  <c r="AH10" i="38" s="1"/>
  <c r="AI10" i="38" s="1"/>
  <c r="Z11" i="43"/>
  <c r="AF11" i="43" s="1"/>
  <c r="AG14" i="10"/>
  <c r="AH14" i="10" s="1"/>
  <c r="AI14" i="10" s="1"/>
  <c r="AH15" i="21"/>
  <c r="AI15" i="21" s="1"/>
  <c r="AF4" i="31"/>
  <c r="AA12" i="14"/>
  <c r="AG10" i="18"/>
  <c r="AH10" i="18" s="1"/>
  <c r="AI10" i="18" s="1"/>
  <c r="AH8" i="25"/>
  <c r="AI8" i="25" s="1"/>
  <c r="AG8" i="31"/>
  <c r="AH8" i="31" s="1"/>
  <c r="AI8" i="31" s="1"/>
  <c r="AF8" i="27"/>
  <c r="AG13" i="33"/>
  <c r="AH15" i="32"/>
  <c r="AA11" i="32"/>
  <c r="AA9" i="31"/>
  <c r="AH9" i="31" s="1"/>
  <c r="AF2" i="35"/>
  <c r="AG2" i="35" s="1"/>
  <c r="AA2" i="35"/>
  <c r="AG7" i="26"/>
  <c r="AG316" i="1"/>
  <c r="Z539" i="1"/>
  <c r="AF539" i="1" s="1"/>
  <c r="AG8" i="9"/>
  <c r="AH8" i="9" s="1"/>
  <c r="AI8" i="9" s="1"/>
  <c r="AF14" i="19"/>
  <c r="AG4" i="16"/>
  <c r="AG8" i="19"/>
  <c r="AH6" i="19"/>
  <c r="AF5" i="22"/>
  <c r="AG5" i="22" s="1"/>
  <c r="AH5" i="22" s="1"/>
  <c r="AI5" i="22" s="1"/>
  <c r="AA12" i="31"/>
  <c r="Z12" i="44"/>
  <c r="AA9" i="42"/>
  <c r="AA11" i="12"/>
  <c r="AH11" i="12" s="1"/>
  <c r="AI11" i="12" s="1"/>
  <c r="Z7" i="22"/>
  <c r="AG14" i="21"/>
  <c r="AH14" i="21" s="1"/>
  <c r="AI14" i="21" s="1"/>
  <c r="AA15" i="38"/>
  <c r="AH15" i="38" s="1"/>
  <c r="AI15" i="38" s="1"/>
  <c r="AH9" i="23"/>
  <c r="AI9" i="23" s="1"/>
  <c r="AG9" i="28"/>
  <c r="AH9" i="28" s="1"/>
  <c r="AI9" i="28" s="1"/>
  <c r="AA7" i="39"/>
  <c r="AH7" i="39" s="1"/>
  <c r="AI7" i="39" s="1"/>
  <c r="AE14" i="44"/>
  <c r="AF257" i="1"/>
  <c r="AG257" i="1" s="1"/>
  <c r="AF9" i="7"/>
  <c r="AG9" i="7" s="1"/>
  <c r="AG418" i="1"/>
  <c r="AH13" i="3"/>
  <c r="AI13" i="3" s="1"/>
  <c r="AE15" i="3"/>
  <c r="Z215" i="1"/>
  <c r="AG470" i="1"/>
  <c r="AF3" i="14"/>
  <c r="AG3" i="14" s="1"/>
  <c r="AA6" i="26"/>
  <c r="Z14" i="32"/>
  <c r="AF14" i="32" s="1"/>
  <c r="AE3" i="33"/>
  <c r="AA12" i="33"/>
  <c r="AI2" i="38"/>
  <c r="AG8" i="41"/>
  <c r="AA8" i="41"/>
  <c r="AH8" i="41" s="1"/>
  <c r="AI8" i="41" s="1"/>
  <c r="AE13" i="17"/>
  <c r="AG6" i="42"/>
  <c r="AG524" i="1"/>
  <c r="AA3" i="2"/>
  <c r="AG528" i="1"/>
  <c r="AG7" i="14"/>
  <c r="AF6" i="25"/>
  <c r="AG6" i="25" s="1"/>
  <c r="AH6" i="25" s="1"/>
  <c r="AI6" i="25" s="1"/>
  <c r="AA12" i="29"/>
  <c r="AH12" i="29" s="1"/>
  <c r="AF14" i="11"/>
  <c r="AF10" i="42"/>
  <c r="AG10" i="42" s="1"/>
  <c r="AH10" i="42" s="1"/>
  <c r="AI10" i="42" s="1"/>
  <c r="AA6" i="42"/>
  <c r="AH6" i="42" s="1"/>
  <c r="AI6" i="42" s="1"/>
  <c r="AF12" i="38"/>
  <c r="AG12" i="38" s="1"/>
  <c r="AF7" i="39"/>
  <c r="AF3" i="27"/>
  <c r="AG3" i="27" s="1"/>
  <c r="AH3" i="27" s="1"/>
  <c r="AI3" i="27" s="1"/>
  <c r="AE14" i="29"/>
  <c r="AG8" i="34"/>
  <c r="AH8" i="34" s="1"/>
  <c r="AI8" i="34" s="1"/>
  <c r="AE2" i="31"/>
  <c r="AG363" i="1"/>
  <c r="Z8" i="5"/>
  <c r="AF8" i="5"/>
  <c r="AG14" i="23"/>
  <c r="AF13" i="18"/>
  <c r="AG13" i="18" s="1"/>
  <c r="AH13" i="18" s="1"/>
  <c r="AI13" i="18" s="1"/>
  <c r="AG5" i="24"/>
  <c r="AG148" i="1"/>
  <c r="AG221" i="1"/>
  <c r="AH502" i="1"/>
  <c r="AG426" i="1"/>
  <c r="AF12" i="5"/>
  <c r="AG12" i="5" s="1"/>
  <c r="AH12" i="5" s="1"/>
  <c r="AI12" i="5" s="1"/>
  <c r="AF5" i="5"/>
  <c r="AG5" i="5" s="1"/>
  <c r="AH12" i="22"/>
  <c r="AI12" i="22" s="1"/>
  <c r="AG36" i="1"/>
  <c r="AE192" i="1"/>
  <c r="AI192" i="1" s="1"/>
  <c r="AF49" i="1"/>
  <c r="AF282" i="1"/>
  <c r="AG282" i="1" s="1"/>
  <c r="AA535" i="1"/>
  <c r="AH535" i="1" s="1"/>
  <c r="AF5" i="15"/>
  <c r="AF3" i="24"/>
  <c r="AG3" i="24" s="1"/>
  <c r="AG247" i="1"/>
  <c r="AA2" i="17"/>
  <c r="AE14" i="22"/>
  <c r="Z4" i="28"/>
  <c r="AE4" i="28"/>
  <c r="AH11" i="38"/>
  <c r="AI11" i="38" s="1"/>
  <c r="AG14" i="28"/>
  <c r="AG6" i="38"/>
  <c r="AA6" i="38"/>
  <c r="AF6" i="33"/>
  <c r="AG6" i="33" s="1"/>
  <c r="AG11" i="37"/>
  <c r="AG5" i="42"/>
  <c r="AG15" i="40"/>
  <c r="AH15" i="40" s="1"/>
  <c r="AI15" i="40" s="1"/>
  <c r="AG7" i="27"/>
  <c r="AG2" i="40"/>
  <c r="AH2" i="40" s="1"/>
  <c r="AI2" i="40" s="1"/>
  <c r="AH5" i="39"/>
  <c r="AI5" i="39" s="1"/>
  <c r="AG5" i="44"/>
  <c r="AH5" i="44" s="1"/>
  <c r="AI5" i="44" s="1"/>
  <c r="AF3" i="28"/>
  <c r="AG3" i="28" s="1"/>
  <c r="AA401" i="1"/>
  <c r="AH401" i="1" s="1"/>
  <c r="AE12" i="10"/>
  <c r="Z7" i="23"/>
  <c r="AF7" i="23" s="1"/>
  <c r="AF6" i="16"/>
  <c r="AF10" i="18"/>
  <c r="AG2" i="19"/>
  <c r="AH2" i="19" s="1"/>
  <c r="AI2" i="19" s="1"/>
  <c r="AE5" i="28"/>
  <c r="AG7" i="30"/>
  <c r="Z15" i="29"/>
  <c r="AH11" i="30"/>
  <c r="AI11" i="30" s="1"/>
  <c r="Z5" i="35"/>
  <c r="AF11" i="32"/>
  <c r="AG11" i="32" s="1"/>
  <c r="AA11" i="36"/>
  <c r="AF11" i="36"/>
  <c r="AG10" i="40"/>
  <c r="AF10" i="40"/>
  <c r="AA10" i="40"/>
  <c r="AF316" i="1"/>
  <c r="Z501" i="1"/>
  <c r="AA501" i="1" s="1"/>
  <c r="AH501" i="1" s="1"/>
  <c r="AH3" i="25"/>
  <c r="AI3" i="25" s="1"/>
  <c r="Z14" i="19"/>
  <c r="AA14" i="19" s="1"/>
  <c r="AF7" i="22"/>
  <c r="AG3" i="20"/>
  <c r="AH3" i="20" s="1"/>
  <c r="AI3" i="20" s="1"/>
  <c r="AA6" i="29"/>
  <c r="AF6" i="29"/>
  <c r="AG6" i="29" s="1"/>
  <c r="AE2" i="32"/>
  <c r="AA2" i="32"/>
  <c r="AH2" i="32" s="1"/>
  <c r="AF2" i="32"/>
  <c r="AA12" i="38"/>
  <c r="AA7" i="42"/>
  <c r="AF7" i="42"/>
  <c r="AG7" i="42" s="1"/>
  <c r="AA8" i="42"/>
  <c r="AH8" i="42" s="1"/>
  <c r="AI8" i="42" s="1"/>
  <c r="AF9" i="25"/>
  <c r="AG12" i="17"/>
  <c r="AH12" i="17" s="1"/>
  <c r="AI12" i="17" s="1"/>
  <c r="AE7" i="22"/>
  <c r="Z4" i="32"/>
  <c r="AG9" i="33"/>
  <c r="AH9" i="33" s="1"/>
  <c r="AI9" i="33" s="1"/>
  <c r="AG9" i="23"/>
  <c r="AF10" i="30"/>
  <c r="AH3" i="41"/>
  <c r="AI3" i="41" s="1"/>
  <c r="AF14" i="44"/>
  <c r="AF165" i="1"/>
  <c r="AG165" i="1" s="1"/>
  <c r="AA215" i="1"/>
  <c r="AH215" i="1" s="1"/>
  <c r="AF13" i="7"/>
  <c r="AA14" i="11"/>
  <c r="AF13" i="23"/>
  <c r="AA7" i="25"/>
  <c r="AH7" i="25" s="1"/>
  <c r="AI7" i="25" s="1"/>
  <c r="AE13" i="35"/>
  <c r="AE14" i="32"/>
  <c r="AF12" i="33"/>
  <c r="AG12" i="33" s="1"/>
  <c r="AA8" i="39"/>
  <c r="AH8" i="39" s="1"/>
  <c r="AI8" i="39" s="1"/>
  <c r="AF9" i="42"/>
  <c r="AG9" i="42" s="1"/>
  <c r="AG8" i="43"/>
  <c r="Z4" i="33"/>
  <c r="Z15" i="42"/>
  <c r="AF17" i="1"/>
  <c r="AG17" i="1" s="1"/>
  <c r="AF3" i="2"/>
  <c r="AF4" i="9"/>
  <c r="AG4" i="9" s="1"/>
  <c r="Z5" i="6"/>
  <c r="AA7" i="14"/>
  <c r="AE7" i="16"/>
  <c r="AH3" i="15"/>
  <c r="AI3" i="15" s="1"/>
  <c r="AF12" i="31"/>
  <c r="AG12" i="31" s="1"/>
  <c r="AA12" i="24"/>
  <c r="AH12" i="24" s="1"/>
  <c r="AI12" i="24" s="1"/>
  <c r="AH8" i="23"/>
  <c r="AI8" i="23" s="1"/>
  <c r="AE11" i="36"/>
  <c r="AG9" i="34"/>
  <c r="AH9" i="34" s="1"/>
  <c r="AI9" i="34" s="1"/>
  <c r="AG384" i="1"/>
  <c r="AG3" i="3"/>
  <c r="AH3" i="3" s="1"/>
  <c r="AI3" i="3" s="1"/>
  <c r="Z3" i="33"/>
  <c r="AF3" i="33" s="1"/>
  <c r="AG11" i="28"/>
  <c r="AH11" i="28" s="1"/>
  <c r="AI11" i="28" s="1"/>
  <c r="AG13" i="19"/>
  <c r="AH13" i="19" s="1"/>
  <c r="AI13" i="19" s="1"/>
  <c r="AH2" i="30"/>
  <c r="AI2" i="30" s="1"/>
  <c r="AA6" i="33"/>
  <c r="AG8" i="33"/>
  <c r="AG13" i="43"/>
  <c r="AH13" i="43" s="1"/>
  <c r="AI13" i="43" s="1"/>
  <c r="AG6" i="44"/>
  <c r="AH6" i="44" s="1"/>
  <c r="AI6" i="44" s="1"/>
  <c r="AF6" i="44"/>
  <c r="AH7" i="30"/>
  <c r="AI7" i="30" s="1"/>
  <c r="AF11" i="37"/>
  <c r="Z6" i="43"/>
  <c r="AF6" i="43" s="1"/>
  <c r="AE3" i="28"/>
  <c r="Z9" i="17"/>
  <c r="AA9" i="17" s="1"/>
  <c r="AH2" i="25"/>
  <c r="AI2" i="25" s="1"/>
  <c r="AH8" i="18"/>
  <c r="AI8" i="18" s="1"/>
  <c r="AG14" i="24"/>
  <c r="Z8" i="27"/>
  <c r="AE11" i="32"/>
  <c r="AG11" i="36"/>
  <c r="AH9" i="37"/>
  <c r="AI9" i="37" s="1"/>
  <c r="AH327" i="1"/>
  <c r="AG543" i="1"/>
  <c r="AG317" i="1"/>
  <c r="AA217" i="1"/>
  <c r="AH217" i="1" s="1"/>
  <c r="AH5" i="13"/>
  <c r="AI5" i="13" s="1"/>
  <c r="Z7" i="18"/>
  <c r="AF7" i="18" s="1"/>
  <c r="AF14" i="33"/>
  <c r="AG14" i="33" s="1"/>
  <c r="AA14" i="33"/>
  <c r="AH11" i="34"/>
  <c r="AI11" i="34" s="1"/>
  <c r="AG2" i="32"/>
  <c r="AH3" i="35"/>
  <c r="AI3" i="35" s="1"/>
  <c r="AH5" i="41"/>
  <c r="AI5" i="41" s="1"/>
  <c r="AH11" i="21"/>
  <c r="AI11" i="21" s="1"/>
  <c r="Z6" i="22"/>
  <c r="AF6" i="22" s="1"/>
  <c r="AF14" i="29"/>
  <c r="AG13" i="31"/>
  <c r="AH4" i="38"/>
  <c r="AI4" i="38" s="1"/>
  <c r="AI15" i="32"/>
  <c r="AE5" i="37"/>
  <c r="AA11" i="39"/>
  <c r="AH11" i="39" s="1"/>
  <c r="AI11" i="39" s="1"/>
  <c r="AF4" i="44"/>
  <c r="AG4" i="44" s="1"/>
  <c r="AH4" i="44" s="1"/>
  <c r="AI4" i="44" s="1"/>
  <c r="AH257" i="1"/>
  <c r="AA9" i="7"/>
  <c r="AG2" i="31"/>
  <c r="AH2" i="31" s="1"/>
  <c r="AE2" i="42"/>
  <c r="AH418" i="1"/>
  <c r="AH10" i="7"/>
  <c r="AI10" i="7" s="1"/>
  <c r="AF215" i="1"/>
  <c r="AE13" i="7"/>
  <c r="AG9" i="9"/>
  <c r="AA3" i="14"/>
  <c r="AA13" i="23"/>
  <c r="AH13" i="23" s="1"/>
  <c r="Z14" i="26"/>
  <c r="AF14" i="26" s="1"/>
  <c r="AF7" i="27"/>
  <c r="AA10" i="29"/>
  <c r="AF10" i="29"/>
  <c r="AG10" i="29" s="1"/>
  <c r="AA13" i="35"/>
  <c r="AG9" i="36"/>
  <c r="AH9" i="36" s="1"/>
  <c r="AI9" i="36" s="1"/>
  <c r="AF12" i="41"/>
  <c r="AG12" i="41" s="1"/>
  <c r="AH12" i="41" s="1"/>
  <c r="AA15" i="44"/>
  <c r="AA402" i="1"/>
  <c r="AH402" i="1" s="1"/>
  <c r="AA4" i="9"/>
  <c r="AH9" i="15"/>
  <c r="AI9" i="15" s="1"/>
  <c r="Z10" i="23"/>
  <c r="AA12" i="25"/>
  <c r="AH12" i="25" s="1"/>
  <c r="AI12" i="25" s="1"/>
  <c r="AA8" i="19"/>
  <c r="AF15" i="10"/>
  <c r="AG15" i="10" s="1"/>
  <c r="AH15" i="10" s="1"/>
  <c r="AI15" i="10" s="1"/>
  <c r="AG12" i="19"/>
  <c r="AA6" i="32"/>
  <c r="AH6" i="32" s="1"/>
  <c r="AI6" i="32" s="1"/>
  <c r="AE7" i="42"/>
  <c r="AF15" i="39"/>
  <c r="AG15" i="39" s="1"/>
  <c r="AH15" i="39" s="1"/>
  <c r="AI15" i="39" s="1"/>
  <c r="AA3" i="24"/>
  <c r="AF13" i="29"/>
  <c r="AG13" i="29" s="1"/>
  <c r="AH13" i="29" s="1"/>
  <c r="AI13" i="29" s="1"/>
  <c r="AF12" i="35"/>
  <c r="AG12" i="35" s="1"/>
  <c r="AH12" i="35" s="1"/>
  <c r="AI12" i="35" s="1"/>
  <c r="AF9" i="20"/>
  <c r="AG9" i="20" s="1"/>
  <c r="AH9" i="20" s="1"/>
  <c r="AI9" i="20" s="1"/>
  <c r="AA9" i="44"/>
  <c r="AH9" i="44" s="1"/>
  <c r="AI9" i="44" s="1"/>
  <c r="AA6" i="35"/>
  <c r="AG287" i="1"/>
  <c r="AG277" i="1"/>
  <c r="AE432" i="1"/>
  <c r="AI432" i="1" s="1"/>
  <c r="Z432" i="1"/>
  <c r="AA432" i="1" s="1"/>
  <c r="AH432" i="1" s="1"/>
  <c r="AG500" i="1"/>
  <c r="AA500" i="1"/>
  <c r="AH500" i="1" s="1"/>
  <c r="AH8" i="22"/>
  <c r="AI8" i="22" s="1"/>
  <c r="AH2" i="11"/>
  <c r="AI2" i="11" s="1"/>
  <c r="AG9" i="11"/>
  <c r="AH9" i="11" s="1"/>
  <c r="AI9" i="11" s="1"/>
  <c r="AG92" i="1"/>
  <c r="AG200" i="1"/>
  <c r="AG213" i="1"/>
  <c r="AA483" i="1"/>
  <c r="AH483" i="1" s="1"/>
  <c r="AH9" i="9"/>
  <c r="AI9" i="9" s="1"/>
  <c r="AH5" i="15"/>
  <c r="AI5" i="15" s="1"/>
  <c r="AG368" i="1"/>
  <c r="AA368" i="1"/>
  <c r="AH368" i="1" s="1"/>
  <c r="AG12" i="16"/>
  <c r="AH12" i="16" s="1"/>
  <c r="AI12" i="16" s="1"/>
  <c r="AF2" i="17"/>
  <c r="AH14" i="16"/>
  <c r="AI14" i="16" s="1"/>
  <c r="AE10" i="13"/>
  <c r="AF10" i="13"/>
  <c r="AG10" i="13" s="1"/>
  <c r="AF12" i="34"/>
  <c r="AH6" i="31"/>
  <c r="AI6" i="31" s="1"/>
  <c r="AF9" i="32"/>
  <c r="AG9" i="32" s="1"/>
  <c r="AH9" i="32" s="1"/>
  <c r="AI9" i="32" s="1"/>
  <c r="AG5" i="40"/>
  <c r="AH5" i="40" s="1"/>
  <c r="AI5" i="40" s="1"/>
  <c r="AG2" i="41"/>
  <c r="AH2" i="41" s="1"/>
  <c r="AI2" i="41" s="1"/>
  <c r="AH13" i="44"/>
  <c r="AI13" i="44" s="1"/>
  <c r="Z6" i="40"/>
  <c r="AA6" i="40" s="1"/>
  <c r="AE4" i="33"/>
  <c r="AG5" i="37"/>
  <c r="AH5" i="37" s="1"/>
  <c r="AG492" i="1"/>
  <c r="AG12" i="9"/>
  <c r="AA10" i="11"/>
  <c r="AG12" i="14"/>
  <c r="AE12" i="34"/>
  <c r="AH7" i="21"/>
  <c r="AI7" i="21" s="1"/>
  <c r="AH7" i="26"/>
  <c r="AI7" i="26" s="1"/>
  <c r="AH10" i="12"/>
  <c r="AI10" i="12" s="1"/>
  <c r="AF4" i="28"/>
  <c r="AG7" i="32"/>
  <c r="AH7" i="32" s="1"/>
  <c r="AI7" i="32" s="1"/>
  <c r="AA6" i="27"/>
  <c r="AH6" i="27" s="1"/>
  <c r="AI6" i="27" s="1"/>
  <c r="AG12" i="32"/>
  <c r="AF5" i="35"/>
  <c r="AG7" i="36"/>
  <c r="AG3" i="40"/>
  <c r="AH3" i="40" s="1"/>
  <c r="AI3" i="40" s="1"/>
  <c r="AG9" i="25"/>
  <c r="AH9" i="25" s="1"/>
  <c r="AI9" i="25" s="1"/>
  <c r="AF11" i="24"/>
  <c r="AA7" i="29"/>
  <c r="Z13" i="30"/>
  <c r="AF13" i="30" s="1"/>
  <c r="AA11" i="40"/>
  <c r="AG13" i="35"/>
  <c r="AF5" i="42"/>
  <c r="AF8" i="36"/>
  <c r="AG8" i="36" s="1"/>
  <c r="AA2" i="42"/>
  <c r="AF465" i="1"/>
  <c r="AG465" i="1" s="1"/>
  <c r="AG354" i="1"/>
  <c r="AH5" i="20"/>
  <c r="AI5" i="20" s="1"/>
  <c r="AG11" i="26"/>
  <c r="AH3" i="37"/>
  <c r="AI3" i="37" s="1"/>
  <c r="AH14" i="39"/>
  <c r="AI14" i="39" s="1"/>
  <c r="AF3" i="44"/>
  <c r="AG3" i="44" s="1"/>
  <c r="AA3" i="44"/>
  <c r="AG14" i="31"/>
  <c r="AH14" i="31" s="1"/>
  <c r="AI14" i="31" s="1"/>
  <c r="AF15" i="44"/>
  <c r="AG15" i="44" s="1"/>
  <c r="AF8" i="19"/>
  <c r="AG13" i="32"/>
  <c r="AH13" i="32" s="1"/>
  <c r="AI13" i="32" s="1"/>
  <c r="AH12" i="27"/>
  <c r="Z14" i="22"/>
  <c r="AA11" i="26"/>
  <c r="AH11" i="26" s="1"/>
  <c r="AI11" i="26" s="1"/>
  <c r="AA11" i="37"/>
  <c r="AA2" i="38"/>
  <c r="AH2" i="38" s="1"/>
  <c r="AF3" i="29"/>
  <c r="AG3" i="29" s="1"/>
  <c r="AH10" i="32" l="1"/>
  <c r="AH14" i="44"/>
  <c r="AH11" i="10"/>
  <c r="AI11" i="10" s="1"/>
  <c r="AG37" i="1"/>
  <c r="AA14" i="26"/>
  <c r="AG10" i="23"/>
  <c r="AA10" i="23"/>
  <c r="AF10" i="23"/>
  <c r="AH13" i="35"/>
  <c r="AI13" i="35" s="1"/>
  <c r="AH9" i="7"/>
  <c r="AI9" i="7" s="1"/>
  <c r="AG8" i="27"/>
  <c r="AH8" i="27" s="1"/>
  <c r="AI8" i="27" s="1"/>
  <c r="AF15" i="42"/>
  <c r="AG15" i="42" s="1"/>
  <c r="AH6" i="29"/>
  <c r="AI6" i="29" s="1"/>
  <c r="AG5" i="35"/>
  <c r="AG8" i="5"/>
  <c r="AA8" i="5"/>
  <c r="AH8" i="5" s="1"/>
  <c r="AI8" i="5" s="1"/>
  <c r="AH3" i="2"/>
  <c r="AI3" i="2" s="1"/>
  <c r="AH6" i="26"/>
  <c r="AI6" i="26" s="1"/>
  <c r="AH11" i="32"/>
  <c r="AI11" i="32" s="1"/>
  <c r="AH12" i="14"/>
  <c r="AI12" i="14" s="1"/>
  <c r="AG2" i="17"/>
  <c r="AH10" i="6"/>
  <c r="AI10" i="6" s="1"/>
  <c r="AH14" i="28"/>
  <c r="AG10" i="33"/>
  <c r="AA10" i="33"/>
  <c r="AH6" i="12"/>
  <c r="AI6" i="12" s="1"/>
  <c r="AH14" i="37"/>
  <c r="AI14" i="37" s="1"/>
  <c r="AH14" i="24"/>
  <c r="AI14" i="24" s="1"/>
  <c r="AF13" i="10"/>
  <c r="AG13" i="10" s="1"/>
  <c r="AH13" i="10" s="1"/>
  <c r="AI13" i="10" s="1"/>
  <c r="AH4" i="3"/>
  <c r="AH7" i="10"/>
  <c r="AI7" i="10" s="1"/>
  <c r="AH4" i="10"/>
  <c r="AI4" i="10" s="1"/>
  <c r="AH4" i="16"/>
  <c r="AI4" i="16" s="1"/>
  <c r="AA4" i="8"/>
  <c r="AF2" i="29"/>
  <c r="AG2" i="29" s="1"/>
  <c r="AH2" i="29" s="1"/>
  <c r="AI2" i="29" s="1"/>
  <c r="AG11" i="15"/>
  <c r="AA11" i="15"/>
  <c r="AH5" i="19"/>
  <c r="AI5" i="19" s="1"/>
  <c r="AG202" i="1"/>
  <c r="AA202" i="1"/>
  <c r="AH202" i="1" s="1"/>
  <c r="AG246" i="1"/>
  <c r="AG3" i="19"/>
  <c r="AG10" i="28"/>
  <c r="AH10" i="28" s="1"/>
  <c r="AI10" i="28" s="1"/>
  <c r="AA2" i="15"/>
  <c r="AH2" i="15" s="1"/>
  <c r="AI2" i="15" s="1"/>
  <c r="AG198" i="1"/>
  <c r="AA198" i="1"/>
  <c r="AH198" i="1" s="1"/>
  <c r="AH12" i="13"/>
  <c r="AI12" i="13" s="1"/>
  <c r="AF3" i="5"/>
  <c r="AA371" i="1"/>
  <c r="AH371" i="1" s="1"/>
  <c r="AF9" i="4"/>
  <c r="AH5" i="25"/>
  <c r="AI5" i="25" s="1"/>
  <c r="AH11" i="42"/>
  <c r="AI11" i="42" s="1"/>
  <c r="AH10" i="13"/>
  <c r="AA410" i="1"/>
  <c r="AH410" i="1" s="1"/>
  <c r="AH13" i="21"/>
  <c r="AI13" i="21" s="1"/>
  <c r="AG149" i="1"/>
  <c r="AG135" i="1"/>
  <c r="AG505" i="1"/>
  <c r="AA4" i="14"/>
  <c r="AG6" i="37"/>
  <c r="AH9" i="5"/>
  <c r="AI9" i="5" s="1"/>
  <c r="AH4" i="12"/>
  <c r="AI4" i="12" s="1"/>
  <c r="AF188" i="1"/>
  <c r="AA361" i="1"/>
  <c r="AH361" i="1" s="1"/>
  <c r="AG6" i="2"/>
  <c r="AG373" i="1"/>
  <c r="AH3" i="7"/>
  <c r="AI3" i="7" s="1"/>
  <c r="AF170" i="1"/>
  <c r="AG170" i="1" s="1"/>
  <c r="AH7" i="9"/>
  <c r="AI7" i="9" s="1"/>
  <c r="AA37" i="1"/>
  <c r="AH37" i="1" s="1"/>
  <c r="AG407" i="1"/>
  <c r="AG495" i="1"/>
  <c r="AA495" i="1"/>
  <c r="AH495" i="1" s="1"/>
  <c r="AG30" i="1"/>
  <c r="AH15" i="12"/>
  <c r="AI15" i="12" s="1"/>
  <c r="AA5" i="4"/>
  <c r="AG232" i="1"/>
  <c r="AA232" i="1"/>
  <c r="AH232" i="1" s="1"/>
  <c r="AH10" i="39"/>
  <c r="AI10" i="39" s="1"/>
  <c r="AF297" i="1"/>
  <c r="AF56" i="1"/>
  <c r="AG56" i="1" s="1"/>
  <c r="AH4" i="6"/>
  <c r="AI4" i="6" s="1"/>
  <c r="AH6" i="2"/>
  <c r="AI6" i="2" s="1"/>
  <c r="AH12" i="26"/>
  <c r="AI12" i="26" s="1"/>
  <c r="AI10" i="13"/>
  <c r="AH6" i="35"/>
  <c r="AI6" i="35" s="1"/>
  <c r="AH6" i="33"/>
  <c r="AI6" i="33" s="1"/>
  <c r="AG4" i="33"/>
  <c r="AA4" i="33"/>
  <c r="AH4" i="33" s="1"/>
  <c r="AI4" i="33" s="1"/>
  <c r="AH7" i="42"/>
  <c r="AI7" i="42" s="1"/>
  <c r="AA3" i="33"/>
  <c r="AH12" i="33"/>
  <c r="AI12" i="33" s="1"/>
  <c r="AI14" i="44"/>
  <c r="AH12" i="31"/>
  <c r="AI12" i="31" s="1"/>
  <c r="AG539" i="1"/>
  <c r="AA6" i="22"/>
  <c r="AH14" i="40"/>
  <c r="AI14" i="40" s="1"/>
  <c r="AH12" i="43"/>
  <c r="AI12" i="43" s="1"/>
  <c r="AG9" i="41"/>
  <c r="AI4" i="3"/>
  <c r="AH7" i="11"/>
  <c r="AI7" i="11" s="1"/>
  <c r="AA7" i="18"/>
  <c r="AH3" i="31"/>
  <c r="AI3" i="31" s="1"/>
  <c r="AH9" i="8"/>
  <c r="AA5" i="35"/>
  <c r="AH5" i="35" s="1"/>
  <c r="AI5" i="35" s="1"/>
  <c r="AH14" i="12"/>
  <c r="AI14" i="12" s="1"/>
  <c r="AH11" i="19"/>
  <c r="AI11" i="19" s="1"/>
  <c r="AG6" i="4"/>
  <c r="AF6" i="4"/>
  <c r="AG32" i="1"/>
  <c r="AA32" i="1"/>
  <c r="AH32" i="1" s="1"/>
  <c r="AH3" i="19"/>
  <c r="AI3" i="19" s="1"/>
  <c r="AH7" i="8"/>
  <c r="AI7" i="8" s="1"/>
  <c r="AG406" i="1"/>
  <c r="AG13" i="7"/>
  <c r="AH5" i="18"/>
  <c r="AI5" i="18" s="1"/>
  <c r="AA13" i="16"/>
  <c r="AH3" i="13"/>
  <c r="AI3" i="13" s="1"/>
  <c r="AG96" i="1"/>
  <c r="AA96" i="1"/>
  <c r="AH96" i="1" s="1"/>
  <c r="AG9" i="2"/>
  <c r="AH9" i="2" s="1"/>
  <c r="AI9" i="2" s="1"/>
  <c r="AH6" i="18"/>
  <c r="AI6" i="18" s="1"/>
  <c r="AH15" i="2"/>
  <c r="AI15" i="2" s="1"/>
  <c r="AG462" i="1"/>
  <c r="AG5" i="25"/>
  <c r="AA11" i="43"/>
  <c r="AG468" i="1"/>
  <c r="AG15" i="24"/>
  <c r="AF15" i="24"/>
  <c r="AA15" i="24"/>
  <c r="AH15" i="24" s="1"/>
  <c r="AF424" i="1"/>
  <c r="AF505" i="1"/>
  <c r="AA26" i="1"/>
  <c r="AH26" i="1" s="1"/>
  <c r="AA6" i="37"/>
  <c r="AH13" i="6"/>
  <c r="AI13" i="6" s="1"/>
  <c r="AF357" i="1"/>
  <c r="AG357" i="1" s="1"/>
  <c r="AG14" i="18"/>
  <c r="AH14" i="18" s="1"/>
  <c r="AI14" i="18" s="1"/>
  <c r="AH11" i="22"/>
  <c r="AI11" i="22" s="1"/>
  <c r="AG358" i="1"/>
  <c r="AA338" i="1"/>
  <c r="AH338" i="1" s="1"/>
  <c r="AF37" i="1"/>
  <c r="AI2" i="21"/>
  <c r="AG10" i="9"/>
  <c r="AH4" i="43"/>
  <c r="AI4" i="43" s="1"/>
  <c r="AF15" i="18"/>
  <c r="AG15" i="18" s="1"/>
  <c r="AH15" i="18" s="1"/>
  <c r="AI15" i="18" s="1"/>
  <c r="AA66" i="1"/>
  <c r="AH66" i="1" s="1"/>
  <c r="AF4" i="8"/>
  <c r="AG4" i="8" s="1"/>
  <c r="AH11" i="40"/>
  <c r="AI11" i="40" s="1"/>
  <c r="AH10" i="29"/>
  <c r="AI10" i="29" s="1"/>
  <c r="AI7" i="16"/>
  <c r="AH12" i="38"/>
  <c r="AI12" i="38" s="1"/>
  <c r="AH10" i="40"/>
  <c r="AI10" i="40" s="1"/>
  <c r="AG15" i="29"/>
  <c r="AF15" i="29"/>
  <c r="AH6" i="23"/>
  <c r="AI6" i="23" s="1"/>
  <c r="AH13" i="30"/>
  <c r="AI13" i="30" s="1"/>
  <c r="AG109" i="1"/>
  <c r="AA109" i="1"/>
  <c r="AH109" i="1" s="1"/>
  <c r="AA11" i="23"/>
  <c r="AF11" i="23"/>
  <c r="AG11" i="23" s="1"/>
  <c r="AG15" i="22"/>
  <c r="AI8" i="38"/>
  <c r="AH8" i="7"/>
  <c r="AI8" i="7" s="1"/>
  <c r="AA8" i="28"/>
  <c r="AH11" i="17"/>
  <c r="AI11" i="17" s="1"/>
  <c r="AF453" i="1"/>
  <c r="AG453" i="1" s="1"/>
  <c r="AG8" i="14"/>
  <c r="AH8" i="14" s="1"/>
  <c r="AI8" i="14" s="1"/>
  <c r="AF8" i="35"/>
  <c r="AG8" i="35" s="1"/>
  <c r="AG2" i="15"/>
  <c r="AG193" i="1"/>
  <c r="AA193" i="1"/>
  <c r="AH193" i="1" s="1"/>
  <c r="AG340" i="1"/>
  <c r="AG371" i="1"/>
  <c r="AG410" i="1"/>
  <c r="AG7" i="4"/>
  <c r="AF7" i="4"/>
  <c r="AI15" i="24"/>
  <c r="AH3" i="12"/>
  <c r="AA12" i="6"/>
  <c r="AF14" i="2"/>
  <c r="AG14" i="2" s="1"/>
  <c r="AA14" i="2"/>
  <c r="AF536" i="1"/>
  <c r="AG536" i="1" s="1"/>
  <c r="AA536" i="1"/>
  <c r="AH536" i="1" s="1"/>
  <c r="AF32" i="1"/>
  <c r="AH9" i="22"/>
  <c r="AI9" i="22" s="1"/>
  <c r="AG436" i="1"/>
  <c r="AF173" i="1"/>
  <c r="AG272" i="1"/>
  <c r="AG421" i="1"/>
  <c r="AG13" i="11"/>
  <c r="AG311" i="1"/>
  <c r="AF311" i="1"/>
  <c r="AH10" i="9"/>
  <c r="AI10" i="9" s="1"/>
  <c r="AH5" i="17"/>
  <c r="AI5" i="17" s="1"/>
  <c r="AG538" i="1"/>
  <c r="AG2" i="37"/>
  <c r="AG4" i="26"/>
  <c r="AF146" i="1"/>
  <c r="AG146" i="1" s="1"/>
  <c r="AA30" i="1"/>
  <c r="AH30" i="1" s="1"/>
  <c r="AG6" i="43"/>
  <c r="AI5" i="28"/>
  <c r="AH3" i="36"/>
  <c r="AI3" i="36" s="1"/>
  <c r="AG13" i="2"/>
  <c r="AG427" i="1"/>
  <c r="AA427" i="1"/>
  <c r="AH427" i="1" s="1"/>
  <c r="AG3" i="5"/>
  <c r="AH3" i="5" s="1"/>
  <c r="AI3" i="5" s="1"/>
  <c r="AH8" i="15"/>
  <c r="AI8" i="15" s="1"/>
  <c r="AH4" i="9"/>
  <c r="AI4" i="9" s="1"/>
  <c r="AF4" i="32"/>
  <c r="AG4" i="32" s="1"/>
  <c r="AI2" i="31"/>
  <c r="AH10" i="35"/>
  <c r="AI10" i="35" s="1"/>
  <c r="AG6" i="34"/>
  <c r="AA6" i="34"/>
  <c r="AH6" i="34" s="1"/>
  <c r="AI6" i="34" s="1"/>
  <c r="AH7" i="36"/>
  <c r="AI7" i="36" s="1"/>
  <c r="AH11" i="37"/>
  <c r="AI11" i="37" s="1"/>
  <c r="AG13" i="30"/>
  <c r="AA14" i="32"/>
  <c r="AH14" i="33"/>
  <c r="AI14" i="33" s="1"/>
  <c r="AG14" i="29"/>
  <c r="AH14" i="29" s="1"/>
  <c r="AI14" i="29" s="1"/>
  <c r="AH7" i="14"/>
  <c r="AI7" i="14" s="1"/>
  <c r="AA6" i="43"/>
  <c r="AH6" i="43" s="1"/>
  <c r="AI6" i="43" s="1"/>
  <c r="AA4" i="32"/>
  <c r="AG14" i="19"/>
  <c r="AH14" i="19" s="1"/>
  <c r="AI14" i="19" s="1"/>
  <c r="AG215" i="1"/>
  <c r="AG7" i="22"/>
  <c r="AI9" i="43"/>
  <c r="AH5" i="14"/>
  <c r="AI5" i="14" s="1"/>
  <c r="AF4" i="33"/>
  <c r="AG13" i="8"/>
  <c r="AH13" i="8" s="1"/>
  <c r="AI13" i="8" s="1"/>
  <c r="AF13" i="8"/>
  <c r="AA176" i="1"/>
  <c r="AH176" i="1" s="1"/>
  <c r="AG15" i="3"/>
  <c r="AH3" i="38"/>
  <c r="AI3" i="38" s="1"/>
  <c r="AA15" i="42"/>
  <c r="AH14" i="15"/>
  <c r="AI14" i="15" s="1"/>
  <c r="AG4" i="18"/>
  <c r="AA4" i="18"/>
  <c r="AA15" i="22"/>
  <c r="AH15" i="22" s="1"/>
  <c r="AI15" i="22" s="1"/>
  <c r="AG8" i="38"/>
  <c r="AF301" i="1"/>
  <c r="AG301" i="1" s="1"/>
  <c r="AG13" i="12"/>
  <c r="AH13" i="12" s="1"/>
  <c r="AI13" i="12" s="1"/>
  <c r="AF8" i="28"/>
  <c r="AG8" i="28" s="1"/>
  <c r="AA453" i="1"/>
  <c r="AH453" i="1" s="1"/>
  <c r="AG70" i="1"/>
  <c r="AA70" i="1"/>
  <c r="AH70" i="1" s="1"/>
  <c r="AG288" i="1"/>
  <c r="AH6" i="39"/>
  <c r="AI6" i="39" s="1"/>
  <c r="AF8" i="14"/>
  <c r="AG323" i="1"/>
  <c r="AA8" i="35"/>
  <c r="AG8" i="7"/>
  <c r="AH15" i="6"/>
  <c r="AI15" i="6" s="1"/>
  <c r="AA340" i="1"/>
  <c r="AH340" i="1" s="1"/>
  <c r="AG98" i="1"/>
  <c r="AG24" i="1"/>
  <c r="AA245" i="1"/>
  <c r="AH245" i="1" s="1"/>
  <c r="AF8" i="7"/>
  <c r="AI7" i="4"/>
  <c r="AH11" i="4"/>
  <c r="AI11" i="4" s="1"/>
  <c r="AG66" i="1"/>
  <c r="AA135" i="1"/>
  <c r="AH135" i="1" s="1"/>
  <c r="AF13" i="2"/>
  <c r="AG550" i="1"/>
  <c r="AG362" i="1"/>
  <c r="AF362" i="1"/>
  <c r="AA362" i="1"/>
  <c r="AH362" i="1" s="1"/>
  <c r="AG341" i="1"/>
  <c r="AA341" i="1"/>
  <c r="AH341" i="1" s="1"/>
  <c r="AA122" i="1"/>
  <c r="AH122" i="1" s="1"/>
  <c r="AF122" i="1"/>
  <c r="AG122" i="1" s="1"/>
  <c r="AG280" i="1"/>
  <c r="AF5" i="10"/>
  <c r="AF12" i="6"/>
  <c r="AG12" i="6" s="1"/>
  <c r="AA7" i="22"/>
  <c r="AH7" i="22" s="1"/>
  <c r="AG9" i="24"/>
  <c r="AG12" i="21"/>
  <c r="AG22" i="1"/>
  <c r="AG474" i="1"/>
  <c r="AG2" i="21"/>
  <c r="AA13" i="11"/>
  <c r="AA311" i="1"/>
  <c r="AH311" i="1" s="1"/>
  <c r="AG494" i="1"/>
  <c r="AG14" i="7"/>
  <c r="AI2" i="4"/>
  <c r="AG360" i="1"/>
  <c r="AG13" i="1"/>
  <c r="AH8" i="17"/>
  <c r="AI8" i="17" s="1"/>
  <c r="AH3" i="6"/>
  <c r="AI3" i="6" s="1"/>
  <c r="AH3" i="42"/>
  <c r="AI3" i="42" s="1"/>
  <c r="AA4" i="26"/>
  <c r="AH4" i="26" s="1"/>
  <c r="AI4" i="26" s="1"/>
  <c r="AI9" i="31"/>
  <c r="AG10" i="10"/>
  <c r="AH10" i="10" s="1"/>
  <c r="AI10" i="10" s="1"/>
  <c r="AF10" i="10"/>
  <c r="AH10" i="27"/>
  <c r="AI10" i="27" s="1"/>
  <c r="AG8" i="3"/>
  <c r="AF8" i="3"/>
  <c r="AH3" i="44"/>
  <c r="AI3" i="44" s="1"/>
  <c r="AG5" i="6"/>
  <c r="AA5" i="6"/>
  <c r="AH14" i="11"/>
  <c r="AI14" i="11" s="1"/>
  <c r="AI7" i="22"/>
  <c r="AG7" i="23"/>
  <c r="AA7" i="23"/>
  <c r="AG4" i="28"/>
  <c r="AI13" i="17"/>
  <c r="AG14" i="32"/>
  <c r="AH2" i="35"/>
  <c r="AI2" i="35" s="1"/>
  <c r="AH4" i="37"/>
  <c r="AI4" i="37" s="1"/>
  <c r="AH4" i="31"/>
  <c r="AI4" i="31" s="1"/>
  <c r="AG13" i="27"/>
  <c r="AH13" i="27" s="1"/>
  <c r="AI13" i="27" s="1"/>
  <c r="AI12" i="41"/>
  <c r="AG222" i="1"/>
  <c r="AG2" i="36"/>
  <c r="AH2" i="36" s="1"/>
  <c r="AI2" i="36" s="1"/>
  <c r="AH14" i="42"/>
  <c r="AI14" i="42" s="1"/>
  <c r="AG10" i="32"/>
  <c r="AI10" i="32"/>
  <c r="AA11" i="27"/>
  <c r="AH5" i="32"/>
  <c r="AI5" i="32" s="1"/>
  <c r="AH5" i="28"/>
  <c r="AG7" i="33"/>
  <c r="AA7" i="33"/>
  <c r="AG2" i="42"/>
  <c r="AH12" i="32"/>
  <c r="AI12" i="32" s="1"/>
  <c r="AF501" i="1"/>
  <c r="AG501" i="1" s="1"/>
  <c r="AH8" i="38"/>
  <c r="AG5" i="26"/>
  <c r="AH5" i="26" s="1"/>
  <c r="AI5" i="26" s="1"/>
  <c r="AA6" i="14"/>
  <c r="AG469" i="1"/>
  <c r="AA469" i="1"/>
  <c r="AH469" i="1" s="1"/>
  <c r="AA491" i="1"/>
  <c r="AH491" i="1" s="1"/>
  <c r="AG9" i="16"/>
  <c r="AH9" i="16" s="1"/>
  <c r="AI9" i="16" s="1"/>
  <c r="AG350" i="1"/>
  <c r="AG9" i="10"/>
  <c r="AG4" i="2"/>
  <c r="AA4" i="2"/>
  <c r="AI10" i="15"/>
  <c r="AG253" i="1"/>
  <c r="AA253" i="1"/>
  <c r="AH253" i="1" s="1"/>
  <c r="AA391" i="1"/>
  <c r="AH391" i="1" s="1"/>
  <c r="AH5" i="12"/>
  <c r="AI5" i="12" s="1"/>
  <c r="AF530" i="1"/>
  <c r="AG530" i="1" s="1"/>
  <c r="AG102" i="1"/>
  <c r="AA102" i="1"/>
  <c r="AH102" i="1" s="1"/>
  <c r="AG12" i="2"/>
  <c r="AG151" i="1"/>
  <c r="AG240" i="1"/>
  <c r="AA7" i="4"/>
  <c r="AH7" i="4" s="1"/>
  <c r="AG269" i="1"/>
  <c r="AG8" i="1"/>
  <c r="AF8" i="1"/>
  <c r="AA8" i="1"/>
  <c r="AH8" i="1" s="1"/>
  <c r="AI3" i="12"/>
  <c r="AG14" i="4"/>
  <c r="AH14" i="4" s="1"/>
  <c r="AI14" i="4" s="1"/>
  <c r="AG347" i="1"/>
  <c r="AG312" i="1"/>
  <c r="AG297" i="1"/>
  <c r="AG48" i="1"/>
  <c r="AA269" i="1"/>
  <c r="AH269" i="1" s="1"/>
  <c r="AH9" i="24"/>
  <c r="AI9" i="24" s="1"/>
  <c r="AH12" i="21"/>
  <c r="AI12" i="21" s="1"/>
  <c r="AF330" i="1"/>
  <c r="AG330" i="1" s="1"/>
  <c r="AH2" i="21"/>
  <c r="AG380" i="1"/>
  <c r="AA15" i="4"/>
  <c r="AG514" i="1"/>
  <c r="AH3" i="23"/>
  <c r="AI3" i="23" s="1"/>
  <c r="AG205" i="1"/>
  <c r="AF205" i="1"/>
  <c r="AA205" i="1"/>
  <c r="AH205" i="1" s="1"/>
  <c r="AF5" i="26"/>
  <c r="AG25" i="1"/>
  <c r="AA25" i="1"/>
  <c r="AH25" i="1" s="1"/>
  <c r="AI6" i="8"/>
  <c r="AF538" i="1"/>
  <c r="AA514" i="1"/>
  <c r="AH514" i="1" s="1"/>
  <c r="AH3" i="14"/>
  <c r="AI3" i="14" s="1"/>
  <c r="AH2" i="17"/>
  <c r="AI2" i="17" s="1"/>
  <c r="AA5" i="3"/>
  <c r="AF5" i="3"/>
  <c r="AG5" i="3" s="1"/>
  <c r="AF7" i="24"/>
  <c r="AA7" i="24"/>
  <c r="AG504" i="1"/>
  <c r="AG432" i="1"/>
  <c r="AF432" i="1"/>
  <c r="AG14" i="26"/>
  <c r="AI5" i="37"/>
  <c r="AF9" i="17"/>
  <c r="AI2" i="32"/>
  <c r="AH7" i="27"/>
  <c r="AI7" i="27" s="1"/>
  <c r="AH2" i="23"/>
  <c r="AI2" i="23" s="1"/>
  <c r="AH13" i="7"/>
  <c r="AI13" i="7" s="1"/>
  <c r="AI4" i="27"/>
  <c r="AG12" i="34"/>
  <c r="AA12" i="34"/>
  <c r="AH8" i="36"/>
  <c r="AI8" i="36" s="1"/>
  <c r="AF7" i="33"/>
  <c r="AI5" i="24"/>
  <c r="AG14" i="44"/>
  <c r="AI14" i="28"/>
  <c r="AA539" i="1"/>
  <c r="AH539" i="1" s="1"/>
  <c r="AG62" i="1"/>
  <c r="AF62" i="1"/>
  <c r="AF6" i="14"/>
  <c r="AG6" i="14" s="1"/>
  <c r="AG9" i="27"/>
  <c r="AH9" i="27" s="1"/>
  <c r="AI9" i="27" s="1"/>
  <c r="AA13" i="2"/>
  <c r="AH13" i="2" s="1"/>
  <c r="AI13" i="2" s="1"/>
  <c r="AF469" i="1"/>
  <c r="AG366" i="1"/>
  <c r="AA366" i="1"/>
  <c r="AH366" i="1" s="1"/>
  <c r="AG78" i="1"/>
  <c r="AA78" i="1"/>
  <c r="AH78" i="1" s="1"/>
  <c r="AA350" i="1"/>
  <c r="AH350" i="1" s="1"/>
  <c r="AA9" i="10"/>
  <c r="AH9" i="10" s="1"/>
  <c r="AF4" i="2"/>
  <c r="AG304" i="1"/>
  <c r="AF2" i="2"/>
  <c r="AG2" i="2" s="1"/>
  <c r="AA151" i="1"/>
  <c r="AH151" i="1" s="1"/>
  <c r="AF391" i="1"/>
  <c r="AG391" i="1" s="1"/>
  <c r="AA12" i="2"/>
  <c r="AG197" i="1"/>
  <c r="AG175" i="1"/>
  <c r="AA15" i="3"/>
  <c r="AH10" i="20"/>
  <c r="AI10" i="20" s="1"/>
  <c r="AA312" i="1"/>
  <c r="AH312" i="1" s="1"/>
  <c r="AH10" i="21"/>
  <c r="AI10" i="21" s="1"/>
  <c r="AG162" i="1"/>
  <c r="AA162" i="1"/>
  <c r="AH162" i="1" s="1"/>
  <c r="AF493" i="1"/>
  <c r="AG493" i="1" s="1"/>
  <c r="AG424" i="1"/>
  <c r="AG513" i="1"/>
  <c r="AG86" i="1"/>
  <c r="AG322" i="1"/>
  <c r="AA322" i="1"/>
  <c r="AH322" i="1" s="1"/>
  <c r="AG336" i="1"/>
  <c r="AA336" i="1"/>
  <c r="AH336" i="1" s="1"/>
  <c r="AH4" i="11"/>
  <c r="AI4" i="11" s="1"/>
  <c r="AG5" i="4"/>
  <c r="AG5" i="10"/>
  <c r="AH5" i="10" s="1"/>
  <c r="AI5" i="10" s="1"/>
  <c r="AF176" i="1"/>
  <c r="AG176" i="1" s="1"/>
  <c r="AG12" i="18"/>
  <c r="AF446" i="1"/>
  <c r="AG446" i="1" s="1"/>
  <c r="AG188" i="1"/>
  <c r="AF3" i="10"/>
  <c r="AG3" i="10" s="1"/>
  <c r="AH3" i="10" s="1"/>
  <c r="AI3" i="10" s="1"/>
  <c r="AG154" i="1"/>
  <c r="AF15" i="4"/>
  <c r="AG15" i="4" s="1"/>
  <c r="AA409" i="1"/>
  <c r="AH409" i="1" s="1"/>
  <c r="AA154" i="1"/>
  <c r="AH154" i="1" s="1"/>
  <c r="AH6" i="8"/>
  <c r="AG13" i="13"/>
  <c r="AF497" i="1"/>
  <c r="AG497" i="1" s="1"/>
  <c r="AA446" i="1"/>
  <c r="AH446" i="1" s="1"/>
  <c r="AF409" i="1"/>
  <c r="AG409" i="1" s="1"/>
  <c r="AF24" i="1"/>
  <c r="AG3" i="33"/>
  <c r="AG13" i="16"/>
  <c r="AH9" i="41"/>
  <c r="AI9" i="41" s="1"/>
  <c r="AF159" i="1"/>
  <c r="AG159" i="1" s="1"/>
  <c r="AH6" i="4"/>
  <c r="AI6" i="4" s="1"/>
  <c r="AH15" i="44"/>
  <c r="AI15" i="44" s="1"/>
  <c r="AG6" i="22"/>
  <c r="AG14" i="22"/>
  <c r="AA14" i="22"/>
  <c r="AG6" i="40"/>
  <c r="AH6" i="40" s="1"/>
  <c r="AI6" i="40" s="1"/>
  <c r="AI12" i="10"/>
  <c r="AF6" i="40"/>
  <c r="AH9" i="42"/>
  <c r="AI9" i="42" s="1"/>
  <c r="AG11" i="43"/>
  <c r="AH5" i="5"/>
  <c r="AI5" i="5" s="1"/>
  <c r="AA10" i="36"/>
  <c r="AH3" i="28"/>
  <c r="AH2" i="44"/>
  <c r="AI2" i="44" s="1"/>
  <c r="AH2" i="42"/>
  <c r="AI2" i="42" s="1"/>
  <c r="AH7" i="29"/>
  <c r="AI7" i="29" s="1"/>
  <c r="AH3" i="24"/>
  <c r="AI3" i="24" s="1"/>
  <c r="AH8" i="19"/>
  <c r="AI8" i="19" s="1"/>
  <c r="AF9" i="40"/>
  <c r="AG9" i="40" s="1"/>
  <c r="AG7" i="18"/>
  <c r="AI3" i="28"/>
  <c r="AH11" i="36"/>
  <c r="AI11" i="36" s="1"/>
  <c r="AH6" i="38"/>
  <c r="AI6" i="38" s="1"/>
  <c r="AF14" i="22"/>
  <c r="AG12" i="44"/>
  <c r="AA12" i="44"/>
  <c r="AF12" i="44"/>
  <c r="AH8" i="37"/>
  <c r="AI8" i="37" s="1"/>
  <c r="AF10" i="36"/>
  <c r="AA9" i="40"/>
  <c r="AH14" i="8"/>
  <c r="AI14" i="8" s="1"/>
  <c r="AF5" i="6"/>
  <c r="AG15" i="13"/>
  <c r="AI13" i="23"/>
  <c r="AF11" i="27"/>
  <c r="AG11" i="27" s="1"/>
  <c r="AH3" i="29"/>
  <c r="AI3" i="29" s="1"/>
  <c r="AI13" i="33"/>
  <c r="AI9" i="8"/>
  <c r="AG13" i="24"/>
  <c r="AA13" i="24"/>
  <c r="AH13" i="24" s="1"/>
  <c r="AI13" i="24" s="1"/>
  <c r="AH14" i="34"/>
  <c r="AI14" i="34" s="1"/>
  <c r="AA15" i="13"/>
  <c r="AG12" i="39"/>
  <c r="AF12" i="39"/>
  <c r="AH2" i="18"/>
  <c r="AI2" i="18" s="1"/>
  <c r="AH4" i="7"/>
  <c r="AI4" i="7" s="1"/>
  <c r="AA8" i="3"/>
  <c r="AH8" i="3" s="1"/>
  <c r="AI8" i="3" s="1"/>
  <c r="AG325" i="1"/>
  <c r="AG389" i="1"/>
  <c r="AF389" i="1"/>
  <c r="AF366" i="1"/>
  <c r="AA15" i="29"/>
  <c r="AI9" i="10"/>
  <c r="AF104" i="1"/>
  <c r="AG104" i="1" s="1"/>
  <c r="AH2" i="28"/>
  <c r="AI2" i="28" s="1"/>
  <c r="AH2" i="13"/>
  <c r="AI2" i="13" s="1"/>
  <c r="AG88" i="1"/>
  <c r="AA389" i="1"/>
  <c r="AH389" i="1" s="1"/>
  <c r="AA504" i="1"/>
  <c r="AH504" i="1" s="1"/>
  <c r="AG245" i="1"/>
  <c r="AG69" i="1"/>
  <c r="AG286" i="1"/>
  <c r="AG58" i="1"/>
  <c r="AH3" i="8"/>
  <c r="AI3" i="8" s="1"/>
  <c r="AG84" i="1"/>
  <c r="AA157" i="1"/>
  <c r="AH157" i="1" s="1"/>
  <c r="AF157" i="1"/>
  <c r="AG157" i="1" s="1"/>
  <c r="AF26" i="1"/>
  <c r="AG26" i="1" s="1"/>
  <c r="AG4" i="14"/>
  <c r="AA404" i="1"/>
  <c r="AH404" i="1" s="1"/>
  <c r="AF10" i="11"/>
  <c r="AG10" i="11" s="1"/>
  <c r="AH10" i="11" s="1"/>
  <c r="AI10" i="11" s="1"/>
  <c r="AI8" i="11"/>
  <c r="AA2" i="2"/>
  <c r="AA513" i="1"/>
  <c r="AH513" i="1" s="1"/>
  <c r="AA86" i="1"/>
  <c r="AH86" i="1" s="1"/>
  <c r="AF361" i="1"/>
  <c r="AG361" i="1" s="1"/>
  <c r="AG46" i="1"/>
  <c r="AG9" i="13"/>
  <c r="AH9" i="13" s="1"/>
  <c r="AI9" i="13" s="1"/>
  <c r="AA304" i="1"/>
  <c r="AH304" i="1" s="1"/>
  <c r="AH7" i="12"/>
  <c r="AI7" i="12" s="1"/>
  <c r="AA12" i="18"/>
  <c r="AG320" i="1"/>
  <c r="AG7" i="5"/>
  <c r="AA7" i="5"/>
  <c r="AH7" i="5" s="1"/>
  <c r="AI7" i="5" s="1"/>
  <c r="AA12" i="39"/>
  <c r="AG3" i="22"/>
  <c r="AH3" i="22" s="1"/>
  <c r="AI3" i="22" s="1"/>
  <c r="AG338" i="1"/>
  <c r="AG106" i="1"/>
  <c r="AA4" i="28"/>
  <c r="AG447" i="1"/>
  <c r="AH13" i="13"/>
  <c r="AI13" i="13" s="1"/>
  <c r="AF404" i="1"/>
  <c r="AG404" i="1" s="1"/>
  <c r="AH8" i="33"/>
  <c r="AI8" i="33" s="1"/>
  <c r="AG6" i="10"/>
  <c r="AA6" i="10"/>
  <c r="AG508" i="1"/>
  <c r="AA508" i="1"/>
  <c r="AH508" i="1" s="1"/>
  <c r="AG173" i="1"/>
  <c r="AG9" i="4"/>
  <c r="AH9" i="4" s="1"/>
  <c r="AI9" i="4" s="1"/>
  <c r="AF230" i="1"/>
  <c r="AG230" i="1" s="1"/>
  <c r="AF5" i="25"/>
  <c r="AA104" i="1"/>
  <c r="AH104" i="1" s="1"/>
  <c r="AH3" i="16"/>
  <c r="AI3" i="16" s="1"/>
  <c r="AA2" i="37"/>
  <c r="AH2" i="37" s="1"/>
  <c r="AI2" i="37" s="1"/>
  <c r="AG12" i="12"/>
  <c r="AH12" i="12" s="1"/>
  <c r="AI12" i="12" s="1"/>
  <c r="AA48" i="1"/>
  <c r="AH48" i="1" s="1"/>
  <c r="AG6" i="8"/>
  <c r="AA14" i="7"/>
  <c r="AF491" i="1"/>
  <c r="AG491" i="1" s="1"/>
  <c r="AF39" i="1"/>
  <c r="AG39" i="1" s="1"/>
  <c r="AA240" i="1"/>
  <c r="AH240" i="1" s="1"/>
  <c r="AH12" i="18" l="1"/>
  <c r="AI12" i="18" s="1"/>
  <c r="AG9" i="17"/>
  <c r="AH9" i="17" s="1"/>
  <c r="AI9" i="17" s="1"/>
  <c r="AH15" i="4"/>
  <c r="AI15" i="4" s="1"/>
  <c r="AH12" i="6"/>
  <c r="AI12" i="6" s="1"/>
  <c r="AG10" i="36"/>
  <c r="AH6" i="14"/>
  <c r="AI6" i="14" s="1"/>
  <c r="AH15" i="13"/>
  <c r="AI15" i="13" s="1"/>
  <c r="AH2" i="2"/>
  <c r="AI2" i="2" s="1"/>
  <c r="AH5" i="6"/>
  <c r="AI5" i="6" s="1"/>
  <c r="AH14" i="7"/>
  <c r="AI14" i="7" s="1"/>
  <c r="AH6" i="10"/>
  <c r="AI6" i="10" s="1"/>
  <c r="AH12" i="39"/>
  <c r="AI12" i="39" s="1"/>
  <c r="AH15" i="29"/>
  <c r="AI15" i="29" s="1"/>
  <c r="AH12" i="44"/>
  <c r="AI12" i="44" s="1"/>
  <c r="AH12" i="2"/>
  <c r="AI12" i="2" s="1"/>
  <c r="AH7" i="24"/>
  <c r="AI7" i="24" s="1"/>
  <c r="AH4" i="2"/>
  <c r="AI4" i="2" s="1"/>
  <c r="AH15" i="42"/>
  <c r="AI15" i="42" s="1"/>
  <c r="AH13" i="16"/>
  <c r="AI13" i="16" s="1"/>
  <c r="AH4" i="14"/>
  <c r="AI4" i="14" s="1"/>
  <c r="AH4" i="8"/>
  <c r="AI4" i="8" s="1"/>
  <c r="AH12" i="34"/>
  <c r="AI12" i="34" s="1"/>
  <c r="AH13" i="11"/>
  <c r="AI13" i="11" s="1"/>
  <c r="AG7" i="24"/>
  <c r="AH11" i="27"/>
  <c r="AI11" i="27" s="1"/>
  <c r="AH7" i="23"/>
  <c r="AI7" i="23" s="1"/>
  <c r="AH8" i="35"/>
  <c r="AI8" i="35" s="1"/>
  <c r="AH8" i="28"/>
  <c r="AI8" i="28" s="1"/>
  <c r="AH11" i="23"/>
  <c r="AI11" i="23" s="1"/>
  <c r="AH14" i="32"/>
  <c r="AI14" i="32" s="1"/>
  <c r="AH10" i="23"/>
  <c r="AI10" i="23" s="1"/>
  <c r="AH4" i="28"/>
  <c r="AI4" i="28" s="1"/>
  <c r="AH9" i="40"/>
  <c r="AI9" i="40" s="1"/>
  <c r="AH10" i="36"/>
  <c r="AI10" i="36" s="1"/>
  <c r="AH4" i="32"/>
  <c r="AI4" i="32" s="1"/>
  <c r="AH14" i="2"/>
  <c r="AI14" i="2" s="1"/>
  <c r="AH3" i="33"/>
  <c r="AI3" i="33" s="1"/>
  <c r="AH5" i="4"/>
  <c r="AI5" i="4" s="1"/>
  <c r="AH10" i="33"/>
  <c r="AI10" i="33" s="1"/>
  <c r="AH14" i="22"/>
  <c r="AI14" i="22" s="1"/>
  <c r="AH15" i="3"/>
  <c r="AI15" i="3" s="1"/>
  <c r="AH5" i="3"/>
  <c r="AI5" i="3" s="1"/>
  <c r="AH7" i="33"/>
  <c r="AI7" i="33" s="1"/>
  <c r="AH4" i="18"/>
  <c r="AI4" i="18" s="1"/>
  <c r="AH6" i="37"/>
  <c r="AI6" i="37" s="1"/>
  <c r="AH11" i="43"/>
  <c r="AI11" i="43" s="1"/>
  <c r="AH7" i="18"/>
  <c r="AI7" i="18" s="1"/>
  <c r="AH6" i="22"/>
  <c r="AI6" i="22" s="1"/>
  <c r="AH11" i="15"/>
  <c r="AI11" i="15" s="1"/>
  <c r="AH14" i="26"/>
  <c r="AI14" i="26" s="1"/>
</calcChain>
</file>

<file path=xl/sharedStrings.xml><?xml version="1.0" encoding="utf-8"?>
<sst xmlns="http://schemas.openxmlformats.org/spreadsheetml/2006/main" count="5027" uniqueCount="759">
  <si>
    <t>TU_ID</t>
  </si>
  <si>
    <t>gene</t>
  </si>
  <si>
    <t>Lauf_ID</t>
  </si>
  <si>
    <t>l4</t>
  </si>
  <si>
    <t>l3</t>
  </si>
  <si>
    <t>l2</t>
  </si>
  <si>
    <t>l1</t>
  </si>
  <si>
    <t>wt</t>
  </si>
  <si>
    <t>r1</t>
  </si>
  <si>
    <t>r2</t>
  </si>
  <si>
    <t>r3</t>
  </si>
  <si>
    <t>r4</t>
  </si>
  <si>
    <t>m2frame</t>
  </si>
  <si>
    <t>m1frame</t>
  </si>
  <si>
    <t>wtframe</t>
  </si>
  <si>
    <t>L4</t>
  </si>
  <si>
    <t>L3</t>
  </si>
  <si>
    <t>L2</t>
  </si>
  <si>
    <t>L1</t>
  </si>
  <si>
    <t>WT</t>
  </si>
  <si>
    <t>R1</t>
  </si>
  <si>
    <t>R2</t>
  </si>
  <si>
    <t>R3</t>
  </si>
  <si>
    <t>R4</t>
  </si>
  <si>
    <t>MutScore</t>
  </si>
  <si>
    <t>wt&lt;50%</t>
  </si>
  <si>
    <t>HDES0003</t>
  </si>
  <si>
    <t>ABCF1</t>
  </si>
  <si>
    <t>6</t>
  </si>
  <si>
    <t>BANP</t>
  </si>
  <si>
    <t>HDES0004</t>
  </si>
  <si>
    <t>7</t>
  </si>
  <si>
    <t>ASTE1</t>
  </si>
  <si>
    <t>HDES0005</t>
  </si>
  <si>
    <t>8</t>
  </si>
  <si>
    <t>ZNF294</t>
  </si>
  <si>
    <t>LTN1</t>
  </si>
  <si>
    <t>HDES0006</t>
  </si>
  <si>
    <t>10</t>
  </si>
  <si>
    <t>MARCKS</t>
  </si>
  <si>
    <t>HDES0007</t>
  </si>
  <si>
    <t>11</t>
  </si>
  <si>
    <t>CEP164</t>
  </si>
  <si>
    <t>HDES0008</t>
  </si>
  <si>
    <t>12</t>
  </si>
  <si>
    <t>SLC22A9</t>
  </si>
  <si>
    <t>HDES0009</t>
  </si>
  <si>
    <t>13</t>
  </si>
  <si>
    <t>TAF1B</t>
  </si>
  <si>
    <t>HDES0010</t>
  </si>
  <si>
    <t>14</t>
  </si>
  <si>
    <t>PTHLH</t>
  </si>
  <si>
    <t>HDES0011</t>
  </si>
  <si>
    <t>15</t>
  </si>
  <si>
    <t>TGFBR2</t>
  </si>
  <si>
    <t>HDES0012</t>
  </si>
  <si>
    <t>16</t>
  </si>
  <si>
    <t>AIM2</t>
  </si>
  <si>
    <t>HDES0013</t>
  </si>
  <si>
    <t>17</t>
  </si>
  <si>
    <t>SLC35F5</t>
  </si>
  <si>
    <t>HDES0001</t>
  </si>
  <si>
    <t>18</t>
  </si>
  <si>
    <t>CASP5</t>
  </si>
  <si>
    <t>HDES0014</t>
  </si>
  <si>
    <t>19</t>
  </si>
  <si>
    <t>C4orf6</t>
  </si>
  <si>
    <t>LINC01587</t>
  </si>
  <si>
    <t>HDES0002</t>
  </si>
  <si>
    <t>20</t>
  </si>
  <si>
    <t>SMAP1</t>
  </si>
  <si>
    <t>ACVR2A</t>
  </si>
  <si>
    <t>21</t>
  </si>
  <si>
    <t>22</t>
  </si>
  <si>
    <t>TFAM</t>
  </si>
  <si>
    <t>23</t>
  </si>
  <si>
    <t>RFC3</t>
  </si>
  <si>
    <t>25</t>
  </si>
  <si>
    <t>TMEM97</t>
  </si>
  <si>
    <t>26</t>
  </si>
  <si>
    <t>SPINK5</t>
  </si>
  <si>
    <t>27</t>
  </si>
  <si>
    <t>NDUFC2</t>
  </si>
  <si>
    <t>28</t>
  </si>
  <si>
    <t>TCF7L2</t>
  </si>
  <si>
    <t>29</t>
  </si>
  <si>
    <t>LMAN1</t>
  </si>
  <si>
    <t>30</t>
  </si>
  <si>
    <t>TTK</t>
  </si>
  <si>
    <t>31</t>
  </si>
  <si>
    <t>ELAVL3</t>
  </si>
  <si>
    <t>32</t>
  </si>
  <si>
    <t>EPHB2</t>
  </si>
  <si>
    <t>33</t>
  </si>
  <si>
    <t>FLT3LG</t>
  </si>
  <si>
    <t>34</t>
  </si>
  <si>
    <t>RGS12</t>
  </si>
  <si>
    <t>35</t>
  </si>
  <si>
    <t>RUFY2</t>
  </si>
  <si>
    <t>2210</t>
  </si>
  <si>
    <t>2222</t>
  </si>
  <si>
    <t>HPS1</t>
  </si>
  <si>
    <t>2234</t>
  </si>
  <si>
    <t>BAX</t>
  </si>
  <si>
    <t>2246</t>
  </si>
  <si>
    <t>GLYR1</t>
  </si>
  <si>
    <t>2258</t>
  </si>
  <si>
    <t>SRRT</t>
  </si>
  <si>
    <t>2266</t>
  </si>
  <si>
    <t>MYH11</t>
  </si>
  <si>
    <t>2277</t>
  </si>
  <si>
    <t>MAPRE3</t>
  </si>
  <si>
    <t>2289</t>
  </si>
  <si>
    <t>TCF1</t>
  </si>
  <si>
    <t>HNF1A</t>
  </si>
  <si>
    <t>2301</t>
  </si>
  <si>
    <t>OR51E2</t>
  </si>
  <si>
    <t>2311</t>
  </si>
  <si>
    <t>TFE3</t>
  </si>
  <si>
    <t>2323</t>
  </si>
  <si>
    <t>WASF3</t>
  </si>
  <si>
    <t>2335</t>
  </si>
  <si>
    <t>RNF43-2</t>
  </si>
  <si>
    <t>2347</t>
  </si>
  <si>
    <t>RNF43-3</t>
  </si>
  <si>
    <t>2359</t>
  </si>
  <si>
    <t>2211</t>
  </si>
  <si>
    <t>2223</t>
  </si>
  <si>
    <t>2235</t>
  </si>
  <si>
    <t>2247</t>
  </si>
  <si>
    <t>2260</t>
  </si>
  <si>
    <t>2267</t>
  </si>
  <si>
    <t>2278</t>
  </si>
  <si>
    <t>2290</t>
  </si>
  <si>
    <t>2310</t>
  </si>
  <si>
    <t>2312</t>
  </si>
  <si>
    <t>2324</t>
  </si>
  <si>
    <t>2336</t>
  </si>
  <si>
    <t>2348</t>
  </si>
  <si>
    <t>2360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</si>
  <si>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</si>
  <si>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</si>
  <si>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</si>
  <si>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</si>
  <si>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</si>
  <si>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</si>
  <si>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</si>
  <si>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</si>
  <si>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</si>
  <si>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</si>
  <si>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</si>
  <si>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</si>
  <si>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</si>
  <si>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</si>
  <si>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2212</t>
  </si>
  <si>
    <t>2224</t>
  </si>
  <si>
    <t>2236</t>
  </si>
  <si>
    <t>2248</t>
  </si>
  <si>
    <t>2261</t>
  </si>
  <si>
    <t>2268</t>
  </si>
  <si>
    <t>2279</t>
  </si>
  <si>
    <t>2291</t>
  </si>
  <si>
    <t>2302</t>
  </si>
  <si>
    <t>2313</t>
  </si>
  <si>
    <t>2325</t>
  </si>
  <si>
    <t>2337</t>
  </si>
  <si>
    <t>2349</t>
  </si>
  <si>
    <t>2361</t>
  </si>
  <si>
    <t>664</t>
  </si>
  <si>
    <t>665</t>
  </si>
  <si>
    <t>666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</si>
  <si>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</si>
  <si>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</si>
  <si>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</si>
  <si>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</si>
  <si>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</si>
  <si>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</si>
  <si>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</si>
  <si>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</si>
  <si>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</si>
  <si>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</si>
  <si>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</si>
  <si>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688</t>
  </si>
  <si>
    <t>689</t>
  </si>
  <si>
    <t>803</t>
  </si>
  <si>
    <t>807</t>
  </si>
  <si>
    <t>800</t>
  </si>
  <si>
    <t>802</t>
  </si>
  <si>
    <t>801</t>
  </si>
  <si>
    <t>806</t>
  </si>
  <si>
    <t>804</t>
  </si>
  <si>
    <t>808</t>
  </si>
  <si>
    <t>809</t>
  </si>
  <si>
    <t>805</t>
  </si>
  <si>
    <t>820</t>
  </si>
  <si>
    <t>821</t>
  </si>
  <si>
    <t>822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</si>
  <si>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</si>
  <si>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</si>
  <si>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</si>
  <si>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</si>
  <si>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</si>
  <si>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</si>
  <si>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</si>
  <si>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</si>
  <si>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</si>
  <si>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</si>
  <si>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</si>
  <si>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914</t>
  </si>
  <si>
    <t>915</t>
  </si>
  <si>
    <t>916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</si>
  <si>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</si>
  <si>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</si>
  <si>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</si>
  <si>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</si>
  <si>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</si>
  <si>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</si>
  <si>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</si>
  <si>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</si>
  <si>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</si>
  <si>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</si>
  <si>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1018</t>
  </si>
  <si>
    <t>1019</t>
  </si>
  <si>
    <t>1020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</si>
  <si>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</si>
  <si>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</si>
  <si>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</si>
  <si>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</si>
  <si>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</si>
  <si>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</si>
  <si>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</si>
  <si>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</si>
  <si>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</si>
  <si>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</si>
  <si>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</si>
  <si>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1036</t>
  </si>
  <si>
    <t>1037</t>
  </si>
  <si>
    <t>1038</t>
  </si>
  <si>
    <t>1040</t>
  </si>
  <si>
    <t>1041</t>
  </si>
  <si>
    <t>1042</t>
  </si>
  <si>
    <t>1043</t>
  </si>
  <si>
    <t>1044</t>
  </si>
  <si>
    <t>1045</t>
  </si>
  <si>
    <t>1046</t>
  </si>
  <si>
    <t>1047</t>
  </si>
  <si>
    <t>1039</t>
  </si>
  <si>
    <t>1093</t>
  </si>
  <si>
    <t>1094</t>
  </si>
  <si>
    <t>1095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</si>
  <si>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</si>
  <si>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</si>
  <si>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</si>
  <si>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</si>
  <si>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</si>
  <si>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</si>
  <si>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</si>
  <si>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</si>
  <si>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</si>
  <si>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</si>
  <si>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</si>
  <si>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1825</t>
  </si>
  <si>
    <t>1819</t>
  </si>
  <si>
    <t>1826</t>
  </si>
  <si>
    <t>1824</t>
  </si>
  <si>
    <t>1822</t>
  </si>
  <si>
    <t>1823</t>
  </si>
  <si>
    <t>1820</t>
  </si>
  <si>
    <t>1827</t>
  </si>
  <si>
    <t>1817</t>
  </si>
  <si>
    <t>1821</t>
  </si>
  <si>
    <t>1818</t>
  </si>
  <si>
    <t>1894</t>
  </si>
  <si>
    <t>1895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</si>
  <si>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</si>
  <si>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</si>
  <si>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</si>
  <si>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</si>
  <si>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</si>
  <si>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</si>
  <si>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</si>
  <si>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</si>
  <si>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</si>
  <si>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</si>
  <si>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</si>
  <si>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2138</t>
  </si>
  <si>
    <t>2139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</si>
  <si>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</si>
  <si>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</si>
  <si>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</si>
  <si>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</si>
  <si>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</si>
  <si>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</si>
  <si>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</si>
  <si>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</si>
  <si>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</si>
  <si>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</si>
  <si>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</si>
  <si>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MARPRE3</t>
  </si>
  <si>
    <t>2154</t>
  </si>
  <si>
    <t>2155</t>
  </si>
  <si>
    <t>2156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</si>
  <si>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</si>
  <si>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</si>
  <si>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</si>
  <si>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</si>
  <si>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</si>
  <si>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</si>
  <si>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</si>
  <si>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</si>
  <si>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</si>
  <si>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</si>
  <si>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2370</t>
  </si>
  <si>
    <t>2371</t>
  </si>
  <si>
    <t>2372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</si>
  <si>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</si>
  <si>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</si>
  <si>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</si>
  <si>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</si>
  <si>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</si>
  <si>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</si>
  <si>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</si>
  <si>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</si>
  <si>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</si>
  <si>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</si>
  <si>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</si>
  <si>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2511</t>
  </si>
  <si>
    <t>2503</t>
  </si>
  <si>
    <t>2500</t>
  </si>
  <si>
    <t>2498</t>
  </si>
  <si>
    <t>2509</t>
  </si>
  <si>
    <t>2499</t>
  </si>
  <si>
    <t>2501</t>
  </si>
  <si>
    <t>2504</t>
  </si>
  <si>
    <t>2510</t>
  </si>
  <si>
    <t>2508</t>
  </si>
  <si>
    <t>2506</t>
  </si>
  <si>
    <t>2505</t>
  </si>
  <si>
    <t>2502</t>
  </si>
  <si>
    <t>2507</t>
  </si>
  <si>
    <t>2630</t>
  </si>
  <si>
    <t>2631</t>
  </si>
  <si>
    <t>2632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</si>
  <si>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</si>
  <si>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</si>
  <si>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</si>
  <si>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</si>
  <si>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</si>
  <si>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</si>
  <si>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</si>
  <si>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</si>
  <si>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</si>
  <si>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</si>
  <si>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</si>
  <si>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2763</t>
  </si>
  <si>
    <t>2764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</si>
  <si>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</si>
  <si>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</si>
  <si>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</si>
  <si>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</si>
  <si>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</si>
  <si>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</si>
  <si>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</si>
  <si>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</si>
  <si>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</si>
  <si>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2918</t>
  </si>
  <si>
    <t>2919</t>
  </si>
  <si>
    <t>2920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</si>
  <si>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</si>
  <si>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</si>
  <si>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</si>
  <si>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</si>
  <si>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</si>
  <si>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</si>
  <si>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</si>
  <si>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</si>
  <si>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</si>
  <si>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</si>
  <si>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</si>
  <si>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</si>
  <si>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</si>
  <si>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</si>
  <si>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</si>
  <si>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</si>
  <si>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</si>
  <si>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</si>
  <si>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</si>
  <si>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</si>
  <si>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</si>
  <si>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</si>
  <si>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</si>
  <si>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</si>
  <si>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</si>
  <si>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3063</t>
  </si>
  <si>
    <t>3064</t>
  </si>
  <si>
    <t>3065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</si>
  <si>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</si>
  <si>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</si>
  <si>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</si>
  <si>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</si>
  <si>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</si>
  <si>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</si>
  <si>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</si>
  <si>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</si>
  <si>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</si>
  <si>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</si>
  <si>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3100</t>
  </si>
  <si>
    <t>3102</t>
  </si>
  <si>
    <t>3094</t>
  </si>
  <si>
    <t>3097</t>
  </si>
  <si>
    <t>3091</t>
  </si>
  <si>
    <t>3093</t>
  </si>
  <si>
    <t>3095</t>
  </si>
  <si>
    <t>3096</t>
  </si>
  <si>
    <t>3099</t>
  </si>
  <si>
    <t>3092</t>
  </si>
  <si>
    <t>3089</t>
  </si>
  <si>
    <t>3101</t>
  </si>
  <si>
    <t>3090</t>
  </si>
  <si>
    <t>3098</t>
  </si>
  <si>
    <t>3228</t>
  </si>
  <si>
    <t>3229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</si>
  <si>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</si>
  <si>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</si>
  <si>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</si>
  <si>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</si>
  <si>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</si>
  <si>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</si>
  <si>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</si>
  <si>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</si>
  <si>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</si>
  <si>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</si>
  <si>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</si>
  <si>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</si>
  <si>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</si>
  <si>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</si>
  <si>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</si>
  <si>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</si>
  <si>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</si>
  <si>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</si>
  <si>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</si>
  <si>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</si>
  <si>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</si>
  <si>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</si>
  <si>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</si>
  <si>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</si>
  <si>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3910</t>
  </si>
  <si>
    <t>3912</t>
  </si>
  <si>
    <t>3914</t>
  </si>
  <si>
    <t>3916</t>
  </si>
  <si>
    <t>3917</t>
  </si>
  <si>
    <t>3918</t>
  </si>
  <si>
    <t>3908</t>
  </si>
  <si>
    <t>3913</t>
  </si>
  <si>
    <t>3911</t>
  </si>
  <si>
    <t>3909</t>
  </si>
  <si>
    <t>3915</t>
  </si>
  <si>
    <t>3919</t>
  </si>
  <si>
    <t>2213</t>
  </si>
  <si>
    <t>2225</t>
  </si>
  <si>
    <t>2244</t>
  </si>
  <si>
    <t>2249</t>
  </si>
  <si>
    <t>2264</t>
  </si>
  <si>
    <t>2269</t>
  </si>
  <si>
    <t>2280</t>
  </si>
  <si>
    <t>2292</t>
  </si>
  <si>
    <t>2303</t>
  </si>
  <si>
    <t>2314</t>
  </si>
  <si>
    <t>2326</t>
  </si>
  <si>
    <t>2338</t>
  </si>
  <si>
    <t>2350</t>
  </si>
  <si>
    <t>2362</t>
  </si>
  <si>
    <t>4190</t>
  </si>
  <si>
    <t>4191</t>
  </si>
  <si>
    <t>4192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</si>
  <si>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</si>
  <si>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</si>
  <si>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</si>
  <si>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</si>
  <si>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</si>
  <si>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</si>
  <si>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</si>
  <si>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</si>
  <si>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</si>
  <si>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</si>
  <si>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</si>
  <si>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4107</t>
  </si>
  <si>
    <t>4108</t>
  </si>
  <si>
    <t>4109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</si>
  <si>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</si>
  <si>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</si>
  <si>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</si>
  <si>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</si>
  <si>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</si>
  <si>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</si>
  <si>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</si>
  <si>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</si>
  <si>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</si>
  <si>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</si>
  <si>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</si>
  <si>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4205</t>
  </si>
  <si>
    <t>4206</t>
  </si>
  <si>
    <t>4207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</si>
  <si>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</si>
  <si>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</si>
  <si>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</si>
  <si>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</si>
  <si>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</si>
  <si>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</si>
  <si>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</si>
  <si>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</si>
  <si>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</si>
  <si>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</si>
  <si>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4314</t>
  </si>
  <si>
    <t>4315</t>
  </si>
  <si>
    <t>4316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</si>
  <si>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</si>
  <si>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</si>
  <si>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</si>
  <si>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</si>
  <si>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</si>
  <si>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</si>
  <si>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</si>
  <si>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</si>
  <si>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</si>
  <si>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</si>
  <si>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</si>
  <si>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TGRFB</t>
  </si>
  <si>
    <t>2214</t>
  </si>
  <si>
    <t>2226</t>
  </si>
  <si>
    <t>2245</t>
  </si>
  <si>
    <t>2250</t>
  </si>
  <si>
    <t>2270</t>
  </si>
  <si>
    <t>2265</t>
  </si>
  <si>
    <t>2281</t>
  </si>
  <si>
    <t>2293</t>
  </si>
  <si>
    <t>2304</t>
  </si>
  <si>
    <t>2315</t>
  </si>
  <si>
    <t>2327</t>
  </si>
  <si>
    <t>2339</t>
  </si>
  <si>
    <t>2351</t>
  </si>
  <si>
    <t>2363</t>
  </si>
  <si>
    <t>4440</t>
  </si>
  <si>
    <t>4441</t>
  </si>
  <si>
    <t>4442</t>
  </si>
  <si>
    <t>4444</t>
  </si>
  <si>
    <t>4445</t>
  </si>
  <si>
    <t>4446</t>
  </si>
  <si>
    <t>4448</t>
  </si>
  <si>
    <t>4449</t>
  </si>
  <si>
    <t>4450</t>
  </si>
  <si>
    <t>4443</t>
  </si>
  <si>
    <t>4438</t>
  </si>
  <si>
    <t>4447</t>
  </si>
  <si>
    <t>4439</t>
  </si>
  <si>
    <t>4451</t>
  </si>
  <si>
    <t>4452</t>
  </si>
  <si>
    <t>4453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</si>
  <si>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</si>
  <si>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</si>
  <si>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</si>
  <si>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</si>
  <si>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</si>
  <si>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</si>
  <si>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</si>
  <si>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</si>
  <si>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</si>
  <si>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</si>
  <si>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</si>
  <si>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2168</t>
  </si>
  <si>
    <t>2171</t>
  </si>
  <si>
    <t>2174</t>
  </si>
  <si>
    <t>2180</t>
  </si>
  <si>
    <t>2183</t>
  </si>
  <si>
    <t>2186</t>
  </si>
  <si>
    <t>2189</t>
  </si>
  <si>
    <t>2192</t>
  </si>
  <si>
    <t>2198</t>
  </si>
  <si>
    <t>2201</t>
  </si>
  <si>
    <t>2207</t>
  </si>
  <si>
    <t>2195</t>
  </si>
  <si>
    <t>2177</t>
  </si>
  <si>
    <t>2204</t>
  </si>
  <si>
    <t>2181</t>
  </si>
  <si>
    <t>2184</t>
  </si>
  <si>
    <t>2187</t>
  </si>
  <si>
    <t>2190</t>
  </si>
  <si>
    <t>2193</t>
  </si>
  <si>
    <t>2199</t>
  </si>
  <si>
    <t>2202</t>
  </si>
  <si>
    <t>2205</t>
  </si>
  <si>
    <t>2208</t>
  </si>
  <si>
    <t>2172</t>
  </si>
  <si>
    <t>2178</t>
  </si>
  <si>
    <t>2169</t>
  </si>
  <si>
    <t>2196</t>
  </si>
  <si>
    <t>2175</t>
  </si>
  <si>
    <t>2791</t>
  </si>
  <si>
    <t>2790</t>
  </si>
  <si>
    <t>2789</t>
  </si>
  <si>
    <t>2787</t>
  </si>
  <si>
    <t>2911</t>
  </si>
  <si>
    <t>2788</t>
  </si>
  <si>
    <t>2910</t>
  </si>
  <si>
    <t>2915</t>
  </si>
  <si>
    <t>2913</t>
  </si>
  <si>
    <t>2792</t>
  </si>
  <si>
    <t>2912</t>
  </si>
  <si>
    <t>2914</t>
  </si>
  <si>
    <t>2917</t>
  </si>
  <si>
    <t>2916</t>
  </si>
  <si>
    <t>2170</t>
  </si>
  <si>
    <t>2173</t>
  </si>
  <si>
    <t>2176</t>
  </si>
  <si>
    <t>2179</t>
  </si>
  <si>
    <t>2182</t>
  </si>
  <si>
    <t>2185</t>
  </si>
  <si>
    <t>2188</t>
  </si>
  <si>
    <t>2191</t>
  </si>
  <si>
    <t>2194</t>
  </si>
  <si>
    <t>2197</t>
  </si>
  <si>
    <t>2200</t>
  </si>
  <si>
    <t>2203</t>
  </si>
  <si>
    <t>2206</t>
  </si>
  <si>
    <t>2209</t>
  </si>
  <si>
    <t>4701</t>
  </si>
  <si>
    <t>4702</t>
  </si>
  <si>
    <t>4703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</si>
  <si>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</si>
  <si>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</si>
  <si>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</si>
  <si>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</si>
  <si>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</si>
  <si>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</si>
  <si>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</si>
  <si>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</si>
  <si>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</si>
  <si>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</si>
  <si>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Version Alg</t>
  </si>
  <si>
    <t>Ref ID</t>
  </si>
  <si>
    <t>mut.score</t>
  </si>
  <si>
    <t>9</t>
  </si>
  <si>
    <t>24</t>
  </si>
  <si>
    <t>2282</t>
  </si>
  <si>
    <t>2294</t>
  </si>
  <si>
    <t>2328</t>
  </si>
  <si>
    <t>2227</t>
  </si>
  <si>
    <t>2352</t>
  </si>
  <si>
    <t>2215</t>
  </si>
  <si>
    <t>2251</t>
  </si>
  <si>
    <t>2364</t>
  </si>
  <si>
    <t>2259</t>
  </si>
  <si>
    <t>2340</t>
  </si>
  <si>
    <t>2271</t>
  </si>
  <si>
    <t>2237</t>
  </si>
  <si>
    <t>2316</t>
  </si>
  <si>
    <t>2305</t>
  </si>
  <si>
    <t>2283</t>
  </si>
  <si>
    <t>2341</t>
  </si>
  <si>
    <t>2329</t>
  </si>
  <si>
    <t>2317</t>
  </si>
  <si>
    <t>2353</t>
  </si>
  <si>
    <t>2295</t>
  </si>
  <si>
    <t>2252</t>
  </si>
  <si>
    <t>2238</t>
  </si>
  <si>
    <t>2272</t>
  </si>
  <si>
    <t>2216</t>
  </si>
  <si>
    <t>2228</t>
  </si>
  <si>
    <t>527</t>
  </si>
  <si>
    <t>2217</t>
  </si>
  <si>
    <t>2229</t>
  </si>
  <si>
    <t>2273</t>
  </si>
  <si>
    <t>2296</t>
  </si>
  <si>
    <t>2342</t>
  </si>
  <si>
    <t>2306</t>
  </si>
  <si>
    <t>2239</t>
  </si>
  <si>
    <t>2318</t>
  </si>
  <si>
    <t>2284</t>
  </si>
  <si>
    <t>2330</t>
  </si>
  <si>
    <t>2354</t>
  </si>
  <si>
    <t>2253</t>
  </si>
  <si>
    <t>2365</t>
  </si>
  <si>
    <t>667</t>
  </si>
  <si>
    <t>823</t>
  </si>
  <si>
    <t>917</t>
  </si>
  <si>
    <t>1021</t>
  </si>
  <si>
    <t>1096</t>
  </si>
  <si>
    <t>1896</t>
  </si>
  <si>
    <t>2157</t>
  </si>
  <si>
    <t>2140</t>
  </si>
  <si>
    <t>2373</t>
  </si>
  <si>
    <t>2633</t>
  </si>
  <si>
    <t>2765</t>
  </si>
  <si>
    <t>2921</t>
  </si>
  <si>
    <t>2936</t>
  </si>
  <si>
    <t>3066</t>
  </si>
  <si>
    <t>3230</t>
  </si>
  <si>
    <t>3245</t>
  </si>
  <si>
    <t>2345</t>
  </si>
  <si>
    <t>2299</t>
  </si>
  <si>
    <t>2368</t>
  </si>
  <si>
    <t>2333</t>
  </si>
  <si>
    <t>2242</t>
  </si>
  <si>
    <t>2256</t>
  </si>
  <si>
    <t>2276</t>
  </si>
  <si>
    <t>2287</t>
  </si>
  <si>
    <t>2357</t>
  </si>
  <si>
    <t>2321</t>
  </si>
  <si>
    <t>2308</t>
  </si>
  <si>
    <t>2220</t>
  </si>
  <si>
    <t>2232</t>
  </si>
  <si>
    <t>4193</t>
  </si>
  <si>
    <t>4110</t>
  </si>
  <si>
    <t>4208</t>
  </si>
  <si>
    <t>4317</t>
  </si>
  <si>
    <t>2358</t>
  </si>
  <si>
    <t>2257</t>
  </si>
  <si>
    <t>2346</t>
  </si>
  <si>
    <t>2309</t>
  </si>
  <si>
    <t>2369</t>
  </si>
  <si>
    <t>2322</t>
  </si>
  <si>
    <t>2334</t>
  </si>
  <si>
    <t>2288</t>
  </si>
  <si>
    <t>2300</t>
  </si>
  <si>
    <t>2243</t>
  </si>
  <si>
    <t>2221</t>
  </si>
  <si>
    <t>2233</t>
  </si>
  <si>
    <t>4454</t>
  </si>
  <si>
    <t>4700</t>
  </si>
  <si>
    <t>4704</t>
  </si>
  <si>
    <t>JAK1-19</t>
  </si>
  <si>
    <t>2218</t>
  </si>
  <si>
    <t>2241</t>
  </si>
  <si>
    <t>2275</t>
  </si>
  <si>
    <t>2332</t>
  </si>
  <si>
    <t>2344</t>
  </si>
  <si>
    <t>2367</t>
  </si>
  <si>
    <t>2307</t>
  </si>
  <si>
    <t>2255</t>
  </si>
  <si>
    <t>2263</t>
  </si>
  <si>
    <t>2320</t>
  </si>
  <si>
    <t>2355</t>
  </si>
  <si>
    <t>2298</t>
  </si>
  <si>
    <t>2286</t>
  </si>
  <si>
    <t>2231</t>
  </si>
  <si>
    <t>JAK1-5</t>
  </si>
  <si>
    <t>2274</t>
  </si>
  <si>
    <t>2331</t>
  </si>
  <si>
    <t>2366</t>
  </si>
  <si>
    <t>2219</t>
  </si>
  <si>
    <t>2319</t>
  </si>
  <si>
    <t>2254</t>
  </si>
  <si>
    <t>2343</t>
  </si>
  <si>
    <t>2240</t>
  </si>
  <si>
    <t>2262</t>
  </si>
  <si>
    <t>2356</t>
  </si>
  <si>
    <t>2285</t>
  </si>
  <si>
    <t>2230</t>
  </si>
  <si>
    <t>2297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</si>
</sst>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Alignment="1"/>
    <xf numFmtId="0" fontId="0" fillId="0" borderId="0" xfId="0" applyAlignment="1"/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/>
    <xf numFmtId="0" fontId="0" fillId="0" borderId="0" xfId="0" applyAlignment="1"/>
    <xf numFmtId="2" fontId="0" fillId="0" borderId="0" xfId="0" applyNumberFormat="1" applyAlignment="1"/>
    <xf numFmtId="2" fontId="1" fillId="2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/>
    <xf numFmtId="11" fontId="0" fillId="0" borderId="0" xfId="0" applyNumberFormat="1" applyAlignment="1"/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8576"/>
  <sheetViews>
    <sheetView topLeftCell="AM1" zoomScaleNormal="100" workbookViewId="0">
      <selection activeCell="AT2" sqref="AT2:AT25"/>
    </sheetView>
  </sheetViews>
  <sheetFormatPr baseColWidth="10" defaultColWidth="9.140625" defaultRowHeight="15" x14ac:dyDescent="0.25"/>
  <cols>
    <col min="1" max="1025" width="10.5703125" style="1" customWidth="1"/>
  </cols>
  <sheetData>
    <row r="1" spans="1:54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O1" s="5" t="s">
        <v>1</v>
      </c>
      <c r="AP1" s="6" t="s">
        <v>15</v>
      </c>
      <c r="AQ1" s="6" t="s">
        <v>16</v>
      </c>
      <c r="AR1" s="6" t="s">
        <v>17</v>
      </c>
      <c r="AS1" s="6" t="s">
        <v>18</v>
      </c>
      <c r="AT1" s="6" t="s">
        <v>19</v>
      </c>
      <c r="AU1" s="6" t="s">
        <v>20</v>
      </c>
      <c r="AV1" s="6" t="s">
        <v>21</v>
      </c>
      <c r="AW1" s="6" t="s">
        <v>22</v>
      </c>
      <c r="AX1" s="6" t="s">
        <v>23</v>
      </c>
      <c r="AZ1" s="5" t="s">
        <v>1</v>
      </c>
      <c r="BA1" s="6" t="s">
        <v>24</v>
      </c>
      <c r="BB1" s="6" t="s">
        <v>25</v>
      </c>
    </row>
    <row r="2" spans="1:54" ht="15" customHeight="1" x14ac:dyDescent="0.25">
      <c r="A2" s="5" t="s">
        <v>26</v>
      </c>
      <c r="B2" s="5" t="s">
        <v>27</v>
      </c>
      <c r="C2" s="5" t="s">
        <v>28</v>
      </c>
      <c r="D2" s="6">
        <v>0</v>
      </c>
      <c r="E2" s="6">
        <v>-5.9572599999999996E-19</v>
      </c>
      <c r="F2" s="6">
        <v>1.7813987E-2</v>
      </c>
      <c r="G2" s="6">
        <v>0.25253466299999999</v>
      </c>
      <c r="H2" s="6">
        <v>0.72965135000000003</v>
      </c>
      <c r="I2" s="6">
        <v>7.2813300000000004E-21</v>
      </c>
      <c r="J2" s="6">
        <v>1.6813000000000001E-19</v>
      </c>
      <c r="K2" s="6">
        <v>5.2049799999999996E-19</v>
      </c>
      <c r="L2" s="6">
        <v>2.9404299999999999E-20</v>
      </c>
      <c r="O2" s="4">
        <f t="shared" ref="O2:O65" si="0">IF(D2&gt;0.15,D2,0)</f>
        <v>0</v>
      </c>
      <c r="P2" s="4">
        <f t="shared" ref="P2:P65" si="1">IF(E2&gt;0.15,E2,0)</f>
        <v>0</v>
      </c>
      <c r="Q2" s="4">
        <f t="shared" ref="Q2:Q65" si="2">IF(F2&gt;0.15,F2,0)</f>
        <v>0</v>
      </c>
      <c r="R2" s="4">
        <f t="shared" ref="R2:R65" si="3">IF(G2&gt;0.15,G2,0)</f>
        <v>0.25253466299999999</v>
      </c>
      <c r="S2" s="4">
        <f t="shared" ref="S2:S65" si="4">H2</f>
        <v>0.72965135000000003</v>
      </c>
      <c r="T2" s="4">
        <f t="shared" ref="T2:T65" si="5">IF(I2&gt;0.15,I2,0)</f>
        <v>0</v>
      </c>
      <c r="U2" s="4">
        <f t="shared" ref="U2:U65" si="6">IF(J2&gt;0.15,J2,0)</f>
        <v>0</v>
      </c>
      <c r="V2" s="4">
        <f t="shared" ref="V2:V65" si="7">IF(K2&gt;0.15,K2,0)</f>
        <v>0</v>
      </c>
      <c r="W2" s="4">
        <f t="shared" ref="W2:W65" si="8">IF(L2&gt;0.15,L2,0)</f>
        <v>0</v>
      </c>
      <c r="X2" s="4">
        <f t="shared" ref="X2:X65" si="9">O2/SUM(O2:W2)</f>
        <v>0</v>
      </c>
      <c r="Y2" s="4">
        <f t="shared" ref="Y2:Y65" si="10">P2/SUM(P2:X2)</f>
        <v>0</v>
      </c>
      <c r="Z2" s="4">
        <f t="shared" ref="Z2:Z65" si="11">Q2/SUM(Q2:Y2)</f>
        <v>0</v>
      </c>
      <c r="AA2" s="4">
        <f t="shared" ref="AA2:AA65" si="12">R2/SUM(R2:Z2)</f>
        <v>0.25711490456747116</v>
      </c>
      <c r="AB2" s="4">
        <f t="shared" ref="AB2:AB65" si="13">S2/SUM(O2:W2)</f>
        <v>0.7428850954325289</v>
      </c>
      <c r="AC2" s="4">
        <f t="shared" ref="AC2:AC65" si="14">T2/SUM(O2:W2)</f>
        <v>0</v>
      </c>
      <c r="AD2" s="4">
        <f t="shared" ref="AD2:AD65" si="15">U2/SUM(P2:X2)</f>
        <v>0</v>
      </c>
      <c r="AE2" s="4">
        <f t="shared" ref="AE2:AE65" si="16">V2/SUM(Q2:Y2)</f>
        <v>0</v>
      </c>
      <c r="AF2" s="4">
        <f t="shared" ref="AF2:AF65" si="17">W2/SUM(R2:Z2)</f>
        <v>0</v>
      </c>
      <c r="AG2" s="4">
        <f t="shared" ref="AG2:AG65" si="18">SUM(Z2,AC2,AF2)</f>
        <v>0</v>
      </c>
      <c r="AH2" s="4">
        <f t="shared" ref="AH2:AH65" si="19">SUM(AA2,AD2,X2)</f>
        <v>0.25711490456747116</v>
      </c>
      <c r="AI2" s="4">
        <f t="shared" ref="AI2:AI65" si="20">SUM(AB2,AE2,Y2)</f>
        <v>0.7428850954325289</v>
      </c>
      <c r="AJ2" s="5">
        <v>5.6293007142332402E-2</v>
      </c>
      <c r="AO2" s="7" t="s">
        <v>29</v>
      </c>
      <c r="AP2" s="4">
        <v>0</v>
      </c>
      <c r="AQ2" s="4">
        <v>0</v>
      </c>
      <c r="AR2" s="4">
        <v>0.119668393092699</v>
      </c>
      <c r="AS2" s="4">
        <v>0.28060503225037398</v>
      </c>
      <c r="AT2" s="4">
        <v>0.58404641875834695</v>
      </c>
      <c r="AU2" s="4">
        <v>1.44510009445606E-2</v>
      </c>
      <c r="AV2" s="4">
        <v>0</v>
      </c>
      <c r="AW2" s="4">
        <v>0</v>
      </c>
      <c r="AX2" s="4">
        <v>0</v>
      </c>
      <c r="AY2" s="4"/>
      <c r="AZ2" s="5" t="s">
        <v>29</v>
      </c>
      <c r="BA2" s="1">
        <v>1</v>
      </c>
      <c r="BB2" s="1">
        <v>0.28571428571428598</v>
      </c>
    </row>
    <row r="3" spans="1:54" ht="15" customHeight="1" x14ac:dyDescent="0.25">
      <c r="A3" s="5" t="s">
        <v>30</v>
      </c>
      <c r="B3" s="5" t="s">
        <v>27</v>
      </c>
      <c r="C3" s="5" t="s">
        <v>31</v>
      </c>
      <c r="D3" s="6">
        <v>0</v>
      </c>
      <c r="E3" s="6">
        <v>5.87436E-20</v>
      </c>
      <c r="F3" s="6">
        <v>8.2349829999999995E-3</v>
      </c>
      <c r="G3" s="6">
        <v>0.45984250599999998</v>
      </c>
      <c r="H3" s="6">
        <v>0.50648063899999995</v>
      </c>
      <c r="I3" s="6">
        <v>4.5561800000000002E-18</v>
      </c>
      <c r="J3" s="6">
        <v>5.6585430000000003E-3</v>
      </c>
      <c r="K3" s="6">
        <v>1.9783328999999999E-2</v>
      </c>
      <c r="L3" s="6">
        <v>-3.4694499999999997E-18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0.45984250599999998</v>
      </c>
      <c r="S3" s="4">
        <f t="shared" si="4"/>
        <v>0.50648063899999995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0.47586825212594902</v>
      </c>
      <c r="AB3" s="4">
        <f t="shared" si="13"/>
        <v>0.52413174787405092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0.47586825212594902</v>
      </c>
      <c r="AI3" s="4">
        <f t="shared" si="20"/>
        <v>0.52413174787405092</v>
      </c>
      <c r="AJ3" s="5">
        <v>5.25062330793006E-2</v>
      </c>
      <c r="AO3" s="7" t="s">
        <v>32</v>
      </c>
      <c r="AP3" s="4">
        <v>0</v>
      </c>
      <c r="AQ3" s="5">
        <v>0</v>
      </c>
      <c r="AR3" s="3">
        <v>3.4579539298880503E-2</v>
      </c>
      <c r="AS3" s="3">
        <v>0.47313517793822701</v>
      </c>
      <c r="AT3" s="3">
        <v>0.46614811383818899</v>
      </c>
      <c r="AU3" s="3">
        <v>2.61371689247035E-2</v>
      </c>
      <c r="AV3" s="3">
        <v>0</v>
      </c>
      <c r="AW3" s="3">
        <v>0</v>
      </c>
      <c r="AX3" s="3">
        <v>0</v>
      </c>
      <c r="AZ3" s="5" t="s">
        <v>32</v>
      </c>
      <c r="BA3" s="1">
        <v>0.92857142857142905</v>
      </c>
      <c r="BB3" s="1">
        <v>0.57142857142857095</v>
      </c>
    </row>
    <row r="4" spans="1:54" ht="15" customHeight="1" x14ac:dyDescent="0.25">
      <c r="A4" s="5" t="s">
        <v>33</v>
      </c>
      <c r="B4" s="5" t="s">
        <v>27</v>
      </c>
      <c r="C4" s="5" t="s">
        <v>34</v>
      </c>
      <c r="D4" s="6">
        <v>0</v>
      </c>
      <c r="E4" s="6">
        <v>1.01006E-18</v>
      </c>
      <c r="F4" s="6">
        <v>-1.53494E-20</v>
      </c>
      <c r="G4" s="6">
        <v>0.31109906300000001</v>
      </c>
      <c r="H4" s="6">
        <v>0.68890093699999999</v>
      </c>
      <c r="I4" s="6">
        <v>4.5064499999999996E-18</v>
      </c>
      <c r="J4" s="6">
        <v>4.64522E-18</v>
      </c>
      <c r="K4" s="6">
        <v>-1.2186200000000001E-18</v>
      </c>
      <c r="L4" s="6">
        <v>5.3854800000000003E-19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0.31109906300000001</v>
      </c>
      <c r="S4" s="4">
        <f t="shared" si="4"/>
        <v>0.68890093699999999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0.31109906300000001</v>
      </c>
      <c r="AB4" s="4">
        <f t="shared" si="13"/>
        <v>0.68890093699999999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0.31109906300000001</v>
      </c>
      <c r="AI4" s="4">
        <f t="shared" si="20"/>
        <v>0.68890093699999999</v>
      </c>
      <c r="AJ4" s="5">
        <v>-2.1943984362131301E-18</v>
      </c>
      <c r="AO4" s="8" t="s">
        <v>35</v>
      </c>
      <c r="AP4" s="4">
        <v>0</v>
      </c>
      <c r="AQ4" s="4">
        <v>0</v>
      </c>
      <c r="AR4" s="4">
        <v>0</v>
      </c>
      <c r="AS4" s="4">
        <v>0.28311241169784701</v>
      </c>
      <c r="AT4" s="4">
        <v>0.71688758830215304</v>
      </c>
      <c r="AU4" s="4">
        <v>0</v>
      </c>
      <c r="AV4" s="4">
        <v>0</v>
      </c>
      <c r="AW4" s="4">
        <v>0</v>
      </c>
      <c r="AX4" s="4">
        <v>0</v>
      </c>
      <c r="AZ4" s="5" t="s">
        <v>36</v>
      </c>
      <c r="BA4" s="1">
        <v>0.76923076923076905</v>
      </c>
      <c r="BB4" s="1">
        <v>0</v>
      </c>
    </row>
    <row r="5" spans="1:54" ht="15" customHeight="1" x14ac:dyDescent="0.25">
      <c r="A5" s="5" t="s">
        <v>37</v>
      </c>
      <c r="B5" s="5" t="s">
        <v>27</v>
      </c>
      <c r="C5" s="5" t="s">
        <v>38</v>
      </c>
      <c r="D5" s="6">
        <v>-3.5520200000000001E-21</v>
      </c>
      <c r="E5" s="6">
        <v>6.94118E-19</v>
      </c>
      <c r="F5" s="6">
        <v>2.7016219000000001E-2</v>
      </c>
      <c r="G5" s="6">
        <v>0.161265994</v>
      </c>
      <c r="H5" s="6">
        <v>0.81171778699999997</v>
      </c>
      <c r="I5" s="6">
        <v>4.36263E-19</v>
      </c>
      <c r="J5" s="6">
        <v>0</v>
      </c>
      <c r="K5" s="6">
        <v>-6.8458300000000002E-19</v>
      </c>
      <c r="L5" s="6">
        <v>-9.6324100000000002E-19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0.161265994</v>
      </c>
      <c r="S5" s="4">
        <f t="shared" si="4"/>
        <v>0.81171778699999997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0.16574376382127998</v>
      </c>
      <c r="AB5" s="4">
        <f t="shared" si="13"/>
        <v>0.83425623617872002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0.16574376382127998</v>
      </c>
      <c r="AI5" s="4">
        <f t="shared" si="20"/>
        <v>0.83425623617872002</v>
      </c>
      <c r="AJ5" s="5">
        <v>-4.5805605134572399E-18</v>
      </c>
      <c r="AO5" s="8" t="s">
        <v>39</v>
      </c>
      <c r="AP5" s="4">
        <v>0</v>
      </c>
      <c r="AQ5" s="4">
        <v>0</v>
      </c>
      <c r="AR5" s="4">
        <v>3.17336404399335E-2</v>
      </c>
      <c r="AS5" s="4">
        <v>0.31590625893616903</v>
      </c>
      <c r="AT5" s="4">
        <v>0.65224565168107596</v>
      </c>
      <c r="AU5" s="4">
        <v>0</v>
      </c>
      <c r="AV5" s="4">
        <v>0</v>
      </c>
      <c r="AW5" s="4">
        <v>0</v>
      </c>
      <c r="AX5" s="4">
        <v>0</v>
      </c>
      <c r="AZ5" s="2" t="s">
        <v>39</v>
      </c>
      <c r="BA5" s="1">
        <v>0.53846153846153799</v>
      </c>
      <c r="BB5" s="1">
        <v>7.69230769230769E-2</v>
      </c>
    </row>
    <row r="6" spans="1:54" ht="15" customHeight="1" x14ac:dyDescent="0.25">
      <c r="A6" s="5" t="s">
        <v>40</v>
      </c>
      <c r="B6" s="5" t="s">
        <v>27</v>
      </c>
      <c r="C6" s="5" t="s">
        <v>41</v>
      </c>
      <c r="D6" s="6">
        <v>2.35783E-19</v>
      </c>
      <c r="E6" s="6">
        <v>-6.1125200000000001E-19</v>
      </c>
      <c r="F6" s="6">
        <v>0</v>
      </c>
      <c r="G6" s="6">
        <v>0.27275193599999997</v>
      </c>
      <c r="H6" s="6">
        <v>0.72724806399999997</v>
      </c>
      <c r="I6" s="6">
        <v>2.7794700000000001E-18</v>
      </c>
      <c r="J6" s="6">
        <v>2.1036300000000001E-18</v>
      </c>
      <c r="K6" s="6">
        <v>4.46398E-18</v>
      </c>
      <c r="L6" s="6">
        <v>-8.2818099999999998E-19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0.27275193599999997</v>
      </c>
      <c r="S6" s="4">
        <f t="shared" si="4"/>
        <v>0.72724806399999997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0.27275193599999997</v>
      </c>
      <c r="AB6" s="4">
        <f t="shared" si="13"/>
        <v>0.72724806399999997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0.27275193599999997</v>
      </c>
      <c r="AI6" s="4">
        <f t="shared" si="20"/>
        <v>0.72724806399999997</v>
      </c>
      <c r="AJ6" s="5">
        <v>2.5435760493790999E-2</v>
      </c>
      <c r="AO6" s="8" t="s">
        <v>42</v>
      </c>
      <c r="AP6" s="4">
        <v>0</v>
      </c>
      <c r="AQ6" s="5">
        <v>0</v>
      </c>
      <c r="AR6" s="3">
        <v>0</v>
      </c>
      <c r="AS6" s="3">
        <v>0.34571288352775098</v>
      </c>
      <c r="AT6" s="3">
        <v>0.65428711647224902</v>
      </c>
      <c r="AU6" s="3">
        <v>0</v>
      </c>
      <c r="AV6" s="3">
        <v>0</v>
      </c>
      <c r="AW6" s="3">
        <v>0</v>
      </c>
      <c r="AX6" s="3">
        <v>0</v>
      </c>
      <c r="AZ6" s="5" t="s">
        <v>42</v>
      </c>
      <c r="BA6" s="3">
        <v>0.35714285714285698</v>
      </c>
      <c r="BB6" s="1">
        <v>0</v>
      </c>
    </row>
    <row r="7" spans="1:54" ht="15" customHeight="1" x14ac:dyDescent="0.25">
      <c r="A7" s="5" t="s">
        <v>43</v>
      </c>
      <c r="B7" s="5" t="s">
        <v>27</v>
      </c>
      <c r="C7" s="5" t="s">
        <v>44</v>
      </c>
      <c r="D7" s="6">
        <v>-3.0460500000000002E-19</v>
      </c>
      <c r="E7" s="6">
        <v>1.5175399999999999E-18</v>
      </c>
      <c r="F7" s="6">
        <v>8.7061710000000004E-3</v>
      </c>
      <c r="G7" s="6">
        <v>0.32007984099999998</v>
      </c>
      <c r="H7" s="6">
        <v>0.67121398700000001</v>
      </c>
      <c r="I7" s="6">
        <v>1.14064E-17</v>
      </c>
      <c r="J7" s="6">
        <v>0</v>
      </c>
      <c r="K7" s="6">
        <v>1.37179E-18</v>
      </c>
      <c r="L7" s="6">
        <v>2.5451100000000002E-18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0.32007984099999998</v>
      </c>
      <c r="S7" s="4">
        <f t="shared" si="4"/>
        <v>0.67121398700000001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0.32289098545663492</v>
      </c>
      <c r="AB7" s="4">
        <f t="shared" si="13"/>
        <v>0.67710901454336503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0.32289098545663492</v>
      </c>
      <c r="AI7" s="4">
        <f t="shared" si="20"/>
        <v>0.67710901454336503</v>
      </c>
      <c r="AJ7" s="5">
        <v>0.13150983222730001</v>
      </c>
      <c r="AO7" s="8" t="s">
        <v>45</v>
      </c>
      <c r="AP7" s="4">
        <v>0</v>
      </c>
      <c r="AQ7" s="5">
        <v>0</v>
      </c>
      <c r="AR7" s="9">
        <v>3.0978398459587799E-2</v>
      </c>
      <c r="AS7" s="9">
        <v>0.35188425117724598</v>
      </c>
      <c r="AT7" s="9">
        <v>0.61713735036316597</v>
      </c>
      <c r="AU7" s="9">
        <v>0</v>
      </c>
      <c r="AV7" s="9">
        <v>0</v>
      </c>
      <c r="AW7" s="9">
        <v>0</v>
      </c>
      <c r="AX7" s="9">
        <v>0</v>
      </c>
      <c r="AZ7" s="2" t="s">
        <v>45</v>
      </c>
      <c r="BA7" s="1">
        <v>0.53846153846153799</v>
      </c>
      <c r="BB7" s="1">
        <v>0.15384615384615399</v>
      </c>
    </row>
    <row r="8" spans="1:54" ht="15" customHeight="1" x14ac:dyDescent="0.25">
      <c r="A8" s="5" t="s">
        <v>46</v>
      </c>
      <c r="B8" s="5" t="s">
        <v>27</v>
      </c>
      <c r="C8" s="5" t="s">
        <v>47</v>
      </c>
      <c r="D8" s="6">
        <v>0</v>
      </c>
      <c r="E8" s="6">
        <v>1.95262E-19</v>
      </c>
      <c r="F8" s="6">
        <v>-9.9428099999999999E-20</v>
      </c>
      <c r="G8" s="6">
        <v>0.28203510599999998</v>
      </c>
      <c r="H8" s="6">
        <v>0.70842515699999997</v>
      </c>
      <c r="I8" s="6">
        <v>7.1048220000000002E-3</v>
      </c>
      <c r="J8" s="6">
        <v>2.4349150000000002E-3</v>
      </c>
      <c r="K8" s="6">
        <v>1.319E-21</v>
      </c>
      <c r="L8" s="6">
        <v>3.6105799999999999E-19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0.28203510599999998</v>
      </c>
      <c r="S8" s="4">
        <f t="shared" si="4"/>
        <v>0.70842515699999997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0.28475156100230142</v>
      </c>
      <c r="AB8" s="4">
        <f t="shared" si="13"/>
        <v>0.71524843899769863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0.28475156100230142</v>
      </c>
      <c r="AI8" s="4">
        <f t="shared" si="20"/>
        <v>0.71524843899769863</v>
      </c>
      <c r="AJ8" s="5">
        <v>0.22597554694876401</v>
      </c>
      <c r="AO8" s="8" t="s">
        <v>48</v>
      </c>
      <c r="AP8" s="4">
        <v>0</v>
      </c>
      <c r="AQ8" s="5">
        <v>0</v>
      </c>
      <c r="AR8" s="3">
        <v>4.7735144175056199E-2</v>
      </c>
      <c r="AS8" s="3">
        <v>0.239140494204132</v>
      </c>
      <c r="AT8" s="3">
        <v>0.71312436162081205</v>
      </c>
      <c r="AU8" s="3">
        <v>0</v>
      </c>
      <c r="AV8" s="3">
        <v>0</v>
      </c>
      <c r="AW8" s="3">
        <v>0</v>
      </c>
      <c r="AX8" s="3">
        <v>0</v>
      </c>
      <c r="AZ8" s="5" t="s">
        <v>48</v>
      </c>
      <c r="BA8" s="1">
        <v>0.5</v>
      </c>
      <c r="BB8" s="1">
        <v>0</v>
      </c>
    </row>
    <row r="9" spans="1:54" ht="15" customHeight="1" x14ac:dyDescent="0.25">
      <c r="A9" s="5" t="s">
        <v>49</v>
      </c>
      <c r="B9" s="5" t="s">
        <v>27</v>
      </c>
      <c r="C9" s="5" t="s">
        <v>50</v>
      </c>
      <c r="D9" s="6">
        <v>-1.63602E-19</v>
      </c>
      <c r="E9" s="6">
        <v>-2.8152399999999999E-20</v>
      </c>
      <c r="F9" s="6">
        <v>5.0797639999999996E-3</v>
      </c>
      <c r="G9" s="6">
        <v>0.17939682000000001</v>
      </c>
      <c r="H9" s="6">
        <v>0.815523416</v>
      </c>
      <c r="I9" s="6">
        <v>3.7386700000000002E-19</v>
      </c>
      <c r="J9" s="6">
        <v>-3.4251499999999998E-18</v>
      </c>
      <c r="K9" s="6">
        <v>-7.89144E-18</v>
      </c>
      <c r="L9" s="6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0.17939682000000001</v>
      </c>
      <c r="S9" s="4">
        <f t="shared" si="4"/>
        <v>0.815523416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0.18031276629898602</v>
      </c>
      <c r="AB9" s="4">
        <f t="shared" si="13"/>
        <v>0.81968723370101404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0.18031276629898602</v>
      </c>
      <c r="AI9" s="4">
        <f t="shared" si="20"/>
        <v>0.81968723370101404</v>
      </c>
      <c r="AJ9" s="5">
        <v>0.239128450989918</v>
      </c>
      <c r="AO9" s="8" t="s">
        <v>51</v>
      </c>
      <c r="AP9" s="4">
        <v>0</v>
      </c>
      <c r="AQ9" s="5">
        <v>0</v>
      </c>
      <c r="AR9" s="3">
        <v>7.9698651048473207E-2</v>
      </c>
      <c r="AS9" s="3">
        <v>0.34597478608294402</v>
      </c>
      <c r="AT9" s="3">
        <v>0.572569239568264</v>
      </c>
      <c r="AU9" s="3">
        <v>0</v>
      </c>
      <c r="AV9" s="3">
        <v>0</v>
      </c>
      <c r="AW9" s="3">
        <v>0</v>
      </c>
      <c r="AX9" s="3">
        <v>0</v>
      </c>
      <c r="AZ9" s="5" t="s">
        <v>51</v>
      </c>
      <c r="BA9" s="1">
        <v>0.81818181818181801</v>
      </c>
      <c r="BB9" s="1">
        <v>0.36363636363636398</v>
      </c>
    </row>
    <row r="10" spans="1:54" ht="15" customHeight="1" x14ac:dyDescent="0.25">
      <c r="A10" s="5" t="s">
        <v>52</v>
      </c>
      <c r="B10" s="5" t="s">
        <v>27</v>
      </c>
      <c r="C10" s="5" t="s">
        <v>53</v>
      </c>
      <c r="D10" s="6">
        <v>-3.0405300000000001E-19</v>
      </c>
      <c r="E10" s="6">
        <v>1.3845500000000001E-18</v>
      </c>
      <c r="F10" s="6">
        <v>6.8939162999999998E-2</v>
      </c>
      <c r="G10" s="6">
        <v>0.37781108400000002</v>
      </c>
      <c r="H10" s="6">
        <v>0.55324975300000001</v>
      </c>
      <c r="I10" s="6">
        <v>1.07603E-17</v>
      </c>
      <c r="J10" s="6">
        <v>-9.7021199999999996E-18</v>
      </c>
      <c r="K10" s="6">
        <v>-8.5843399999999996E-19</v>
      </c>
      <c r="L10" s="6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0.37781108400000002</v>
      </c>
      <c r="S10" s="4">
        <f t="shared" si="4"/>
        <v>0.55324975300000001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0.4057856038895985</v>
      </c>
      <c r="AB10" s="4">
        <f t="shared" si="13"/>
        <v>0.59421439611040161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0.4057856038895985</v>
      </c>
      <c r="AI10" s="4">
        <f t="shared" si="20"/>
        <v>0.59421439611040161</v>
      </c>
      <c r="AJ10" s="5">
        <v>-3.3719982642906902E-18</v>
      </c>
      <c r="AO10" s="7" t="s">
        <v>54</v>
      </c>
      <c r="AP10" s="4">
        <v>0</v>
      </c>
      <c r="AQ10" s="5">
        <v>0</v>
      </c>
      <c r="AR10" s="3">
        <v>0</v>
      </c>
      <c r="AS10" s="3">
        <v>0.38015560571283102</v>
      </c>
      <c r="AT10" s="3">
        <v>0.61984439428716898</v>
      </c>
      <c r="AU10" s="3">
        <v>0</v>
      </c>
      <c r="AV10" s="3">
        <v>0</v>
      </c>
      <c r="AW10" s="3">
        <v>0</v>
      </c>
      <c r="AX10" s="3">
        <v>0</v>
      </c>
      <c r="AZ10" s="5" t="s">
        <v>54</v>
      </c>
      <c r="BA10" s="1">
        <v>0.53846153846153799</v>
      </c>
      <c r="BB10" s="1">
        <v>0.15384615384615399</v>
      </c>
    </row>
    <row r="11" spans="1:54" ht="15" customHeight="1" x14ac:dyDescent="0.25">
      <c r="A11" s="5" t="s">
        <v>55</v>
      </c>
      <c r="B11" s="5" t="s">
        <v>27</v>
      </c>
      <c r="C11" s="5" t="s">
        <v>56</v>
      </c>
      <c r="D11" s="6">
        <v>-1.5111699999999999E-19</v>
      </c>
      <c r="E11" s="6">
        <v>5.6225499999999997E-20</v>
      </c>
      <c r="F11" s="6">
        <v>8.6789160000000001E-3</v>
      </c>
      <c r="G11" s="6">
        <v>1.8162100000000001E-18</v>
      </c>
      <c r="H11" s="6">
        <v>0.99132108399999996</v>
      </c>
      <c r="I11" s="6">
        <v>0</v>
      </c>
      <c r="J11" s="6">
        <v>-6.5675500000000002E-18</v>
      </c>
      <c r="K11" s="6">
        <v>6.0590400000000002E-21</v>
      </c>
      <c r="L11" s="6">
        <v>1.64439E-18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0.99132108399999996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  <c r="AJ11" s="5">
        <v>0.265582318153678</v>
      </c>
      <c r="AO11" s="8" t="s">
        <v>57</v>
      </c>
      <c r="AP11" s="4">
        <v>0</v>
      </c>
      <c r="AQ11" s="5">
        <v>0</v>
      </c>
      <c r="AR11" s="3">
        <v>0</v>
      </c>
      <c r="AS11" s="3">
        <v>0.196318451219583</v>
      </c>
      <c r="AT11" s="3">
        <v>0.69617253382202005</v>
      </c>
      <c r="AU11" s="3">
        <v>0.107509014958397</v>
      </c>
      <c r="AV11" s="3">
        <v>0</v>
      </c>
      <c r="AW11" s="3">
        <v>0</v>
      </c>
      <c r="AX11" s="3">
        <v>0</v>
      </c>
      <c r="AZ11" s="5" t="s">
        <v>57</v>
      </c>
      <c r="BA11" s="1">
        <v>0.71428571428571397</v>
      </c>
      <c r="BB11" s="1">
        <v>0.14285714285714299</v>
      </c>
    </row>
    <row r="12" spans="1:54" ht="15" customHeight="1" x14ac:dyDescent="0.25">
      <c r="A12" s="5" t="s">
        <v>58</v>
      </c>
      <c r="B12" s="5" t="s">
        <v>27</v>
      </c>
      <c r="C12" s="5" t="s">
        <v>59</v>
      </c>
      <c r="D12" s="6">
        <v>-3.9739399999999999E-19</v>
      </c>
      <c r="E12" s="6">
        <v>1.93263E-18</v>
      </c>
      <c r="F12" s="6">
        <v>0</v>
      </c>
      <c r="G12" s="6">
        <v>0.22880117699999999</v>
      </c>
      <c r="H12" s="6">
        <v>0.77119882299999998</v>
      </c>
      <c r="I12" s="6">
        <v>1.3873199999999999E-17</v>
      </c>
      <c r="J12" s="6">
        <v>-1.3855399999999999E-17</v>
      </c>
      <c r="K12" s="6">
        <v>-1.0728099999999999E-18</v>
      </c>
      <c r="L12" s="6">
        <v>6.9101E-20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0.22880117699999999</v>
      </c>
      <c r="S12" s="4">
        <f t="shared" si="4"/>
        <v>0.77119882299999998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0.22880117699999999</v>
      </c>
      <c r="AB12" s="4">
        <f t="shared" si="13"/>
        <v>0.77119882299999998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0.22880117699999999</v>
      </c>
      <c r="AI12" s="4">
        <f t="shared" si="20"/>
        <v>0.77119882299999998</v>
      </c>
      <c r="AJ12" s="5">
        <v>2.8375026948056801E-2</v>
      </c>
      <c r="AO12" s="8" t="s">
        <v>60</v>
      </c>
      <c r="AP12" s="4">
        <v>0</v>
      </c>
      <c r="AQ12" s="5">
        <v>0</v>
      </c>
      <c r="AR12" s="3">
        <v>0</v>
      </c>
      <c r="AS12" s="3">
        <v>0.32030659481614698</v>
      </c>
      <c r="AT12" s="3">
        <v>0.67969340518385302</v>
      </c>
      <c r="AU12" s="3">
        <v>0</v>
      </c>
      <c r="AV12" s="3">
        <v>0</v>
      </c>
      <c r="AW12" s="3">
        <v>0</v>
      </c>
      <c r="AX12" s="3">
        <v>0</v>
      </c>
      <c r="AZ12" s="5" t="s">
        <v>60</v>
      </c>
      <c r="BA12" s="1">
        <v>0.71428571428571397</v>
      </c>
      <c r="BB12" s="1">
        <v>7.1428571428571397E-2</v>
      </c>
    </row>
    <row r="13" spans="1:54" ht="15" customHeight="1" x14ac:dyDescent="0.25">
      <c r="A13" s="5" t="s">
        <v>61</v>
      </c>
      <c r="B13" s="5" t="s">
        <v>27</v>
      </c>
      <c r="C13" s="5" t="s">
        <v>62</v>
      </c>
      <c r="D13" s="6">
        <v>-8.8680799999999994E-20</v>
      </c>
      <c r="E13" s="6">
        <v>-1.44914E-19</v>
      </c>
      <c r="F13" s="6">
        <v>1.3481164E-2</v>
      </c>
      <c r="G13" s="6">
        <v>6.1640005999999997E-2</v>
      </c>
      <c r="H13" s="6">
        <v>0.92487883000000004</v>
      </c>
      <c r="I13" s="6">
        <v>-3.8375599999999998E-18</v>
      </c>
      <c r="J13" s="6">
        <v>-2.0152800000000001E-18</v>
      </c>
      <c r="K13" s="6">
        <v>1.3149900000000001E-20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0.92487883000000004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  <c r="AJ13" s="5">
        <v>0.34440383349160902</v>
      </c>
      <c r="AO13" s="8" t="s">
        <v>63</v>
      </c>
      <c r="AP13" s="4">
        <v>0</v>
      </c>
      <c r="AQ13" s="5">
        <v>1.3836346793536999E-2</v>
      </c>
      <c r="AR13" s="9">
        <v>0.29364785627432799</v>
      </c>
      <c r="AS13" s="9">
        <v>0.37227336779988601</v>
      </c>
      <c r="AT13" s="9">
        <v>0.31177354797078399</v>
      </c>
      <c r="AU13" s="9">
        <v>0</v>
      </c>
      <c r="AV13" s="9">
        <v>0</v>
      </c>
      <c r="AW13" s="9">
        <v>0</v>
      </c>
      <c r="AX13" s="9">
        <v>0</v>
      </c>
      <c r="AZ13" s="2" t="s">
        <v>63</v>
      </c>
      <c r="BA13" s="1">
        <v>0.91666666666666696</v>
      </c>
      <c r="BB13" s="1">
        <v>0.83333333333333304</v>
      </c>
    </row>
    <row r="14" spans="1:54" ht="15" customHeight="1" x14ac:dyDescent="0.25">
      <c r="A14" s="5" t="s">
        <v>64</v>
      </c>
      <c r="B14" s="5" t="s">
        <v>27</v>
      </c>
      <c r="C14" s="5" t="s">
        <v>65</v>
      </c>
      <c r="D14" s="6">
        <v>8.54394E-19</v>
      </c>
      <c r="E14" s="6">
        <v>6.2482199999999999E-19</v>
      </c>
      <c r="F14" s="6">
        <v>3.4877787E-2</v>
      </c>
      <c r="G14" s="6">
        <v>0.28847596199999997</v>
      </c>
      <c r="H14" s="6">
        <v>0.67664625099999998</v>
      </c>
      <c r="I14" s="6">
        <v>0</v>
      </c>
      <c r="J14" s="6">
        <v>-7.3633800000000002E-19</v>
      </c>
      <c r="K14" s="6">
        <v>1.25742E-18</v>
      </c>
      <c r="L14" s="6">
        <v>-8.7879500000000003E-19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0.28847596199999997</v>
      </c>
      <c r="S14" s="4">
        <f t="shared" si="4"/>
        <v>0.67664625099999998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0.29890096623441825</v>
      </c>
      <c r="AB14" s="4">
        <f t="shared" si="13"/>
        <v>0.7010990337655818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0.29890096623441825</v>
      </c>
      <c r="AI14" s="4">
        <f t="shared" si="20"/>
        <v>0.7010990337655818</v>
      </c>
      <c r="AJ14" s="5">
        <v>-4.0285121961313302E-19</v>
      </c>
      <c r="AO14" s="8" t="s">
        <v>66</v>
      </c>
      <c r="AP14" s="4">
        <v>0</v>
      </c>
      <c r="AQ14" s="5">
        <v>0</v>
      </c>
      <c r="AR14" s="9">
        <v>0</v>
      </c>
      <c r="AS14" s="9">
        <v>0.409913216977703</v>
      </c>
      <c r="AT14" s="9">
        <v>0.53047840245998101</v>
      </c>
      <c r="AU14" s="9">
        <v>5.9608380562315801E-2</v>
      </c>
      <c r="AV14" s="9">
        <v>0</v>
      </c>
      <c r="AW14" s="9">
        <v>0</v>
      </c>
      <c r="AX14" s="9">
        <v>0</v>
      </c>
      <c r="AZ14" s="2" t="s">
        <v>67</v>
      </c>
      <c r="BA14" s="1">
        <v>0.92857142857142905</v>
      </c>
      <c r="BB14" s="1">
        <v>0.28571428571428598</v>
      </c>
    </row>
    <row r="15" spans="1:54" ht="15" customHeight="1" x14ac:dyDescent="0.25">
      <c r="A15" s="5" t="s">
        <v>68</v>
      </c>
      <c r="B15" s="5" t="s">
        <v>27</v>
      </c>
      <c r="C15" s="5" t="s">
        <v>69</v>
      </c>
      <c r="D15" s="6">
        <v>5.1448079999999998E-3</v>
      </c>
      <c r="E15" s="6">
        <v>4.4996399999999997E-19</v>
      </c>
      <c r="F15" s="6">
        <v>1.1355776999999999E-2</v>
      </c>
      <c r="G15" s="6">
        <v>0.132734782</v>
      </c>
      <c r="H15" s="6">
        <v>0.85076463300000005</v>
      </c>
      <c r="I15" s="6">
        <v>0</v>
      </c>
      <c r="J15" s="6">
        <v>-3.02411E-19</v>
      </c>
      <c r="K15" s="6">
        <v>7.3626200000000005E-19</v>
      </c>
      <c r="L15" s="6">
        <v>-9.2724800000000001E-20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</v>
      </c>
      <c r="S15" s="4">
        <f t="shared" si="4"/>
        <v>0.85076463300000005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</v>
      </c>
      <c r="AB15" s="4">
        <f t="shared" si="13"/>
        <v>1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</v>
      </c>
      <c r="AI15" s="4">
        <f t="shared" si="20"/>
        <v>1</v>
      </c>
      <c r="AJ15" s="5">
        <v>6.0655612368116001E-2</v>
      </c>
      <c r="AO15" s="8" t="s">
        <v>70</v>
      </c>
      <c r="AP15" s="4">
        <v>0</v>
      </c>
      <c r="AQ15" s="5">
        <v>0</v>
      </c>
      <c r="AR15" s="3">
        <v>0</v>
      </c>
      <c r="AS15" s="3">
        <v>0.27709915803416801</v>
      </c>
      <c r="AT15" s="3">
        <v>0.72290084196583304</v>
      </c>
      <c r="AU15" s="3">
        <v>0</v>
      </c>
      <c r="AV15" s="3">
        <v>0</v>
      </c>
      <c r="AW15" s="3">
        <v>0</v>
      </c>
      <c r="AX15" s="3">
        <v>0</v>
      </c>
      <c r="AZ15" s="5" t="s">
        <v>70</v>
      </c>
      <c r="BA15" s="1">
        <v>0.46153846153846201</v>
      </c>
      <c r="BB15" s="1">
        <v>7.69230769230769E-2</v>
      </c>
    </row>
    <row r="16" spans="1:54" ht="15" customHeight="1" x14ac:dyDescent="0.25">
      <c r="A16" s="5" t="s">
        <v>26</v>
      </c>
      <c r="B16" s="5" t="s">
        <v>71</v>
      </c>
      <c r="C16" s="5" t="s">
        <v>72</v>
      </c>
      <c r="D16" s="6">
        <v>0</v>
      </c>
      <c r="E16" s="6">
        <v>2.1918500000000001E-24</v>
      </c>
      <c r="F16" s="6">
        <v>7.8093190000000003E-3</v>
      </c>
      <c r="G16" s="6">
        <v>6.4175951999999994E-2</v>
      </c>
      <c r="H16" s="6">
        <v>0.92801472799999996</v>
      </c>
      <c r="I16" s="6">
        <v>-5.5588300000000001E-21</v>
      </c>
      <c r="J16" s="6">
        <v>-1.6210000000000001E-20</v>
      </c>
      <c r="K16" s="6">
        <v>2.7569299999999999E-21</v>
      </c>
      <c r="L16" s="6">
        <v>-3.5883E-20</v>
      </c>
      <c r="O16" s="4">
        <f t="shared" si="0"/>
        <v>0</v>
      </c>
      <c r="P16" s="4">
        <f t="shared" si="1"/>
        <v>0</v>
      </c>
      <c r="Q16" s="4">
        <f t="shared" si="2"/>
        <v>0</v>
      </c>
      <c r="R16" s="4">
        <f t="shared" si="3"/>
        <v>0</v>
      </c>
      <c r="S16" s="4">
        <f t="shared" si="4"/>
        <v>0.92801472799999996</v>
      </c>
      <c r="T16" s="4">
        <f t="shared" si="5"/>
        <v>0</v>
      </c>
      <c r="U16" s="4">
        <f t="shared" si="6"/>
        <v>0</v>
      </c>
      <c r="V16" s="4">
        <f t="shared" si="7"/>
        <v>0</v>
      </c>
      <c r="W16" s="4">
        <f t="shared" si="8"/>
        <v>0</v>
      </c>
      <c r="X16" s="4">
        <f t="shared" si="9"/>
        <v>0</v>
      </c>
      <c r="Y16" s="4">
        <f t="shared" si="10"/>
        <v>0</v>
      </c>
      <c r="Z16" s="4">
        <f t="shared" si="11"/>
        <v>0</v>
      </c>
      <c r="AA16" s="4">
        <f t="shared" si="12"/>
        <v>0</v>
      </c>
      <c r="AB16" s="4">
        <f t="shared" si="13"/>
        <v>1</v>
      </c>
      <c r="AC16" s="4">
        <f t="shared" si="14"/>
        <v>0</v>
      </c>
      <c r="AD16" s="4">
        <f t="shared" si="15"/>
        <v>0</v>
      </c>
      <c r="AE16" s="4">
        <f t="shared" si="16"/>
        <v>0</v>
      </c>
      <c r="AF16" s="4">
        <f t="shared" si="17"/>
        <v>0</v>
      </c>
      <c r="AG16" s="4">
        <f t="shared" si="18"/>
        <v>0</v>
      </c>
      <c r="AH16" s="4">
        <f t="shared" si="19"/>
        <v>0</v>
      </c>
      <c r="AI16" s="4">
        <f t="shared" si="20"/>
        <v>1</v>
      </c>
      <c r="AO16" s="8" t="s">
        <v>27</v>
      </c>
      <c r="AP16" s="4">
        <v>0</v>
      </c>
      <c r="AQ16" s="5">
        <v>0</v>
      </c>
      <c r="AR16" s="3">
        <v>0</v>
      </c>
      <c r="AS16" s="3">
        <v>0.29127463449060398</v>
      </c>
      <c r="AT16" s="3">
        <v>0.70872536550939702</v>
      </c>
      <c r="AU16" s="3">
        <v>0</v>
      </c>
      <c r="AV16" s="3">
        <v>0</v>
      </c>
      <c r="AW16" s="3">
        <v>0</v>
      </c>
      <c r="AX16" s="3">
        <v>0</v>
      </c>
      <c r="AZ16" s="5" t="s">
        <v>27</v>
      </c>
      <c r="BA16" s="1">
        <v>0.78571428571428603</v>
      </c>
      <c r="BB16" s="1">
        <v>0</v>
      </c>
    </row>
    <row r="17" spans="1:54" ht="15" customHeight="1" x14ac:dyDescent="0.25">
      <c r="A17" s="5" t="s">
        <v>30</v>
      </c>
      <c r="B17" s="5" t="s">
        <v>71</v>
      </c>
      <c r="C17" s="5" t="s">
        <v>73</v>
      </c>
      <c r="D17" s="6">
        <v>0</v>
      </c>
      <c r="E17" s="6">
        <v>4.0274599999999998E-24</v>
      </c>
      <c r="F17" s="6">
        <v>1.2757253E-2</v>
      </c>
      <c r="G17" s="6">
        <v>0.15813633099999999</v>
      </c>
      <c r="H17" s="6">
        <v>0.82910641600000001</v>
      </c>
      <c r="I17" s="6">
        <v>-1.01606E-20</v>
      </c>
      <c r="J17" s="6">
        <v>-2.9674800000000002E-20</v>
      </c>
      <c r="K17" s="6">
        <v>-1.59764E-21</v>
      </c>
      <c r="L17" s="6">
        <v>-6.5819400000000003E-20</v>
      </c>
      <c r="O17" s="4">
        <f t="shared" si="0"/>
        <v>0</v>
      </c>
      <c r="P17" s="4">
        <f t="shared" si="1"/>
        <v>0</v>
      </c>
      <c r="Q17" s="4">
        <f t="shared" si="2"/>
        <v>0</v>
      </c>
      <c r="R17" s="4">
        <f t="shared" si="3"/>
        <v>0.15813633099999999</v>
      </c>
      <c r="S17" s="4">
        <f t="shared" si="4"/>
        <v>0.82910641600000001</v>
      </c>
      <c r="T17" s="4">
        <f t="shared" si="5"/>
        <v>0</v>
      </c>
      <c r="U17" s="4">
        <f t="shared" si="6"/>
        <v>0</v>
      </c>
      <c r="V17" s="4">
        <f t="shared" si="7"/>
        <v>0</v>
      </c>
      <c r="W17" s="4">
        <f t="shared" si="8"/>
        <v>0</v>
      </c>
      <c r="X17" s="4">
        <f t="shared" si="9"/>
        <v>0</v>
      </c>
      <c r="Y17" s="4">
        <f t="shared" si="10"/>
        <v>0</v>
      </c>
      <c r="Z17" s="4">
        <f t="shared" si="11"/>
        <v>0</v>
      </c>
      <c r="AA17" s="4">
        <f t="shared" si="12"/>
        <v>0.16017978504328276</v>
      </c>
      <c r="AB17" s="4">
        <f t="shared" si="13"/>
        <v>0.83982021495671721</v>
      </c>
      <c r="AC17" s="4">
        <f t="shared" si="14"/>
        <v>0</v>
      </c>
      <c r="AD17" s="4">
        <f t="shared" si="15"/>
        <v>0</v>
      </c>
      <c r="AE17" s="4">
        <f t="shared" si="16"/>
        <v>0</v>
      </c>
      <c r="AF17" s="4">
        <f t="shared" si="17"/>
        <v>0</v>
      </c>
      <c r="AG17" s="4">
        <f t="shared" si="18"/>
        <v>0</v>
      </c>
      <c r="AH17" s="4">
        <f t="shared" si="19"/>
        <v>0.16017978504328276</v>
      </c>
      <c r="AI17" s="4">
        <f t="shared" si="20"/>
        <v>0.83982021495671721</v>
      </c>
      <c r="AO17" s="8" t="s">
        <v>74</v>
      </c>
      <c r="AP17" s="3">
        <v>0</v>
      </c>
      <c r="AQ17" s="3">
        <v>0</v>
      </c>
      <c r="AR17" s="3">
        <v>0</v>
      </c>
      <c r="AS17" s="3">
        <v>0.30846443533017298</v>
      </c>
      <c r="AT17" s="3">
        <v>0.69153556466982702</v>
      </c>
      <c r="AU17" s="3">
        <v>0</v>
      </c>
      <c r="AV17" s="3">
        <v>0</v>
      </c>
      <c r="AW17" s="3">
        <v>0</v>
      </c>
      <c r="AX17" s="3">
        <v>0</v>
      </c>
      <c r="AZ17" s="5" t="s">
        <v>74</v>
      </c>
      <c r="BA17" s="3">
        <v>0.38461538461538503</v>
      </c>
      <c r="BB17" s="3">
        <v>0</v>
      </c>
    </row>
    <row r="18" spans="1:54" ht="15" customHeight="1" x14ac:dyDescent="0.25">
      <c r="A18" s="5" t="s">
        <v>33</v>
      </c>
      <c r="B18" s="5" t="s">
        <v>71</v>
      </c>
      <c r="C18" s="5" t="s">
        <v>75</v>
      </c>
      <c r="D18" s="6">
        <v>0</v>
      </c>
      <c r="E18" s="6">
        <v>0</v>
      </c>
      <c r="F18" s="6">
        <v>8.3797000000000003E-21</v>
      </c>
      <c r="G18" s="6">
        <v>1.7075288000000001E-2</v>
      </c>
      <c r="H18" s="6">
        <v>0.98292471199999998</v>
      </c>
      <c r="I18" s="6">
        <v>2.9209099999999998E-20</v>
      </c>
      <c r="J18" s="6">
        <v>1.83902E-19</v>
      </c>
      <c r="K18" s="6">
        <v>-6.4981400000000003E-20</v>
      </c>
      <c r="L18" s="6">
        <v>3.1775600000000001E-19</v>
      </c>
      <c r="O18" s="4">
        <f t="shared" si="0"/>
        <v>0</v>
      </c>
      <c r="P18" s="4">
        <f t="shared" si="1"/>
        <v>0</v>
      </c>
      <c r="Q18" s="4">
        <f t="shared" si="2"/>
        <v>0</v>
      </c>
      <c r="R18" s="4">
        <f t="shared" si="3"/>
        <v>0</v>
      </c>
      <c r="S18" s="4">
        <f t="shared" si="4"/>
        <v>0.98292471199999998</v>
      </c>
      <c r="T18" s="4">
        <f t="shared" si="5"/>
        <v>0</v>
      </c>
      <c r="U18" s="4">
        <f t="shared" si="6"/>
        <v>0</v>
      </c>
      <c r="V18" s="4">
        <f t="shared" si="7"/>
        <v>0</v>
      </c>
      <c r="W18" s="4">
        <f t="shared" si="8"/>
        <v>0</v>
      </c>
      <c r="X18" s="4">
        <f t="shared" si="9"/>
        <v>0</v>
      </c>
      <c r="Y18" s="4">
        <f t="shared" si="10"/>
        <v>0</v>
      </c>
      <c r="Z18" s="4">
        <f t="shared" si="11"/>
        <v>0</v>
      </c>
      <c r="AA18" s="4">
        <f t="shared" si="12"/>
        <v>0</v>
      </c>
      <c r="AB18" s="4">
        <f t="shared" si="13"/>
        <v>1</v>
      </c>
      <c r="AC18" s="4">
        <f t="shared" si="14"/>
        <v>0</v>
      </c>
      <c r="AD18" s="4">
        <f t="shared" si="15"/>
        <v>0</v>
      </c>
      <c r="AE18" s="4">
        <f t="shared" si="16"/>
        <v>0</v>
      </c>
      <c r="AF18" s="4">
        <f t="shared" si="17"/>
        <v>0</v>
      </c>
      <c r="AG18" s="4">
        <f t="shared" si="18"/>
        <v>0</v>
      </c>
      <c r="AH18" s="4">
        <f t="shared" si="19"/>
        <v>0</v>
      </c>
      <c r="AI18" s="4">
        <f t="shared" si="20"/>
        <v>1</v>
      </c>
      <c r="AO18" s="8" t="s">
        <v>76</v>
      </c>
      <c r="AP18" s="3">
        <v>0</v>
      </c>
      <c r="AQ18" s="3">
        <v>0</v>
      </c>
      <c r="AR18" s="3">
        <v>0</v>
      </c>
      <c r="AS18" s="3">
        <v>0.36613599718132001</v>
      </c>
      <c r="AT18" s="3">
        <v>0.63386400281868005</v>
      </c>
      <c r="AU18" s="3">
        <v>0</v>
      </c>
      <c r="AV18" s="3">
        <v>0</v>
      </c>
      <c r="AW18" s="3">
        <v>0</v>
      </c>
      <c r="AX18" s="3">
        <v>0</v>
      </c>
      <c r="AZ18" s="5" t="s">
        <v>76</v>
      </c>
      <c r="BA18" s="1">
        <v>0.85714285714285698</v>
      </c>
      <c r="BB18" s="1">
        <v>7.1428571428571397E-2</v>
      </c>
    </row>
    <row r="19" spans="1:54" ht="15" customHeight="1" x14ac:dyDescent="0.25">
      <c r="A19" s="5" t="s">
        <v>37</v>
      </c>
      <c r="B19" s="5" t="s">
        <v>71</v>
      </c>
      <c r="C19" s="5" t="s">
        <v>77</v>
      </c>
      <c r="D19" s="6">
        <v>0</v>
      </c>
      <c r="E19" s="6">
        <v>0</v>
      </c>
      <c r="F19" s="6">
        <v>1.0463100000000001E-20</v>
      </c>
      <c r="G19" s="6">
        <v>3.1383271999999997E-2</v>
      </c>
      <c r="H19" s="6">
        <v>0.96861672799999998</v>
      </c>
      <c r="I19" s="6">
        <v>3.5473500000000002E-20</v>
      </c>
      <c r="J19" s="6">
        <v>2.3055299999999998E-19</v>
      </c>
      <c r="K19" s="6">
        <v>-8.0876800000000003E-20</v>
      </c>
      <c r="L19" s="6">
        <v>3.9391299999999999E-19</v>
      </c>
      <c r="O19" s="4">
        <f t="shared" si="0"/>
        <v>0</v>
      </c>
      <c r="P19" s="4">
        <f t="shared" si="1"/>
        <v>0</v>
      </c>
      <c r="Q19" s="4">
        <f t="shared" si="2"/>
        <v>0</v>
      </c>
      <c r="R19" s="4">
        <f t="shared" si="3"/>
        <v>0</v>
      </c>
      <c r="S19" s="4">
        <f t="shared" si="4"/>
        <v>0.96861672799999998</v>
      </c>
      <c r="T19" s="4">
        <f t="shared" si="5"/>
        <v>0</v>
      </c>
      <c r="U19" s="4">
        <f t="shared" si="6"/>
        <v>0</v>
      </c>
      <c r="V19" s="4">
        <f t="shared" si="7"/>
        <v>0</v>
      </c>
      <c r="W19" s="4">
        <f t="shared" si="8"/>
        <v>0</v>
      </c>
      <c r="X19" s="4">
        <f t="shared" si="9"/>
        <v>0</v>
      </c>
      <c r="Y19" s="4">
        <f t="shared" si="10"/>
        <v>0</v>
      </c>
      <c r="Z19" s="4">
        <f t="shared" si="11"/>
        <v>0</v>
      </c>
      <c r="AA19" s="4">
        <f t="shared" si="12"/>
        <v>0</v>
      </c>
      <c r="AB19" s="4">
        <f t="shared" si="13"/>
        <v>1</v>
      </c>
      <c r="AC19" s="4">
        <f t="shared" si="14"/>
        <v>0</v>
      </c>
      <c r="AD19" s="4">
        <f t="shared" si="15"/>
        <v>0</v>
      </c>
      <c r="AE19" s="4">
        <f t="shared" si="16"/>
        <v>0</v>
      </c>
      <c r="AF19" s="4">
        <f t="shared" si="17"/>
        <v>0</v>
      </c>
      <c r="AG19" s="4">
        <f t="shared" si="18"/>
        <v>0</v>
      </c>
      <c r="AH19" s="4">
        <f t="shared" si="19"/>
        <v>0</v>
      </c>
      <c r="AI19" s="4">
        <f t="shared" si="20"/>
        <v>1</v>
      </c>
      <c r="AO19" s="8" t="s">
        <v>78</v>
      </c>
      <c r="AP19" s="3">
        <v>0</v>
      </c>
      <c r="AQ19" s="3">
        <v>0</v>
      </c>
      <c r="AR19" s="3">
        <v>0</v>
      </c>
      <c r="AS19" s="3">
        <v>0.25323364038617902</v>
      </c>
      <c r="AT19" s="3">
        <v>0.74676635961382098</v>
      </c>
      <c r="AU19" s="3">
        <v>0</v>
      </c>
      <c r="AV19" s="3">
        <v>0</v>
      </c>
      <c r="AW19" s="3">
        <v>0</v>
      </c>
      <c r="AX19" s="3">
        <v>0</v>
      </c>
      <c r="AZ19" s="5" t="s">
        <v>78</v>
      </c>
      <c r="BA19" s="1">
        <v>0.30769230769230799</v>
      </c>
      <c r="BB19" s="1">
        <v>0</v>
      </c>
    </row>
    <row r="20" spans="1:54" ht="15" customHeight="1" x14ac:dyDescent="0.25">
      <c r="A20" s="5" t="s">
        <v>40</v>
      </c>
      <c r="B20" s="5" t="s">
        <v>71</v>
      </c>
      <c r="C20" s="5" t="s">
        <v>79</v>
      </c>
      <c r="D20" s="6">
        <v>0</v>
      </c>
      <c r="E20" s="6">
        <v>0</v>
      </c>
      <c r="F20" s="6">
        <v>1.1405E-20</v>
      </c>
      <c r="G20" s="6">
        <v>3.7851823999999999E-2</v>
      </c>
      <c r="H20" s="6">
        <v>0.96214817600000002</v>
      </c>
      <c r="I20" s="6">
        <v>3.8305500000000001E-20</v>
      </c>
      <c r="J20" s="6">
        <v>2.5164300000000002E-19</v>
      </c>
      <c r="K20" s="6">
        <v>-8.8062999999999995E-20</v>
      </c>
      <c r="L20" s="6">
        <v>4.2834300000000002E-19</v>
      </c>
      <c r="O20" s="4">
        <f t="shared" si="0"/>
        <v>0</v>
      </c>
      <c r="P20" s="4">
        <f t="shared" si="1"/>
        <v>0</v>
      </c>
      <c r="Q20" s="4">
        <f t="shared" si="2"/>
        <v>0</v>
      </c>
      <c r="R20" s="4">
        <f t="shared" si="3"/>
        <v>0</v>
      </c>
      <c r="S20" s="4">
        <f t="shared" si="4"/>
        <v>0.96214817600000002</v>
      </c>
      <c r="T20" s="4">
        <f t="shared" si="5"/>
        <v>0</v>
      </c>
      <c r="U20" s="4">
        <f t="shared" si="6"/>
        <v>0</v>
      </c>
      <c r="V20" s="4">
        <f t="shared" si="7"/>
        <v>0</v>
      </c>
      <c r="W20" s="4">
        <f t="shared" si="8"/>
        <v>0</v>
      </c>
      <c r="X20" s="4">
        <f t="shared" si="9"/>
        <v>0</v>
      </c>
      <c r="Y20" s="4">
        <f t="shared" si="10"/>
        <v>0</v>
      </c>
      <c r="Z20" s="4">
        <f t="shared" si="11"/>
        <v>0</v>
      </c>
      <c r="AA20" s="4">
        <f t="shared" si="12"/>
        <v>0</v>
      </c>
      <c r="AB20" s="4">
        <f t="shared" si="13"/>
        <v>1</v>
      </c>
      <c r="AC20" s="4">
        <f t="shared" si="14"/>
        <v>0</v>
      </c>
      <c r="AD20" s="4">
        <f t="shared" si="15"/>
        <v>0</v>
      </c>
      <c r="AE20" s="4">
        <f t="shared" si="16"/>
        <v>0</v>
      </c>
      <c r="AF20" s="4">
        <f t="shared" si="17"/>
        <v>0</v>
      </c>
      <c r="AG20" s="4">
        <f t="shared" si="18"/>
        <v>0</v>
      </c>
      <c r="AH20" s="4">
        <f t="shared" si="19"/>
        <v>0</v>
      </c>
      <c r="AI20" s="4">
        <f t="shared" si="20"/>
        <v>1</v>
      </c>
      <c r="AO20" s="8" t="s">
        <v>80</v>
      </c>
      <c r="AP20" s="3">
        <v>0</v>
      </c>
      <c r="AQ20" s="3">
        <v>0</v>
      </c>
      <c r="AR20" s="3">
        <v>0</v>
      </c>
      <c r="AS20" s="3">
        <v>0.15775767108288399</v>
      </c>
      <c r="AT20" s="3">
        <v>0.84224232891711603</v>
      </c>
      <c r="AU20" s="3">
        <v>0</v>
      </c>
      <c r="AV20" s="3">
        <v>0</v>
      </c>
      <c r="AW20" s="3">
        <v>0</v>
      </c>
      <c r="AX20" s="3">
        <v>0</v>
      </c>
      <c r="AZ20" s="5" t="s">
        <v>80</v>
      </c>
      <c r="BA20" s="1">
        <v>7.69230769230769E-2</v>
      </c>
      <c r="BB20" s="1">
        <v>0</v>
      </c>
    </row>
    <row r="21" spans="1:54" ht="15" customHeight="1" x14ac:dyDescent="0.25">
      <c r="A21" s="5" t="s">
        <v>43</v>
      </c>
      <c r="B21" s="5" t="s">
        <v>71</v>
      </c>
      <c r="C21" s="5" t="s">
        <v>81</v>
      </c>
      <c r="D21" s="6">
        <v>0</v>
      </c>
      <c r="E21" s="6">
        <v>-3.2094799999999998E-19</v>
      </c>
      <c r="F21" s="6">
        <v>2.6439200000000002E-22</v>
      </c>
      <c r="G21" s="6">
        <v>3.3912200000000003E-38</v>
      </c>
      <c r="H21" s="6">
        <v>1</v>
      </c>
      <c r="I21" s="6">
        <v>-2.1684E-18</v>
      </c>
      <c r="J21" s="6">
        <v>2.9882499999999998E-19</v>
      </c>
      <c r="K21" s="6">
        <v>0</v>
      </c>
      <c r="L21" s="6">
        <v>1.9291799999999999E-18</v>
      </c>
      <c r="O21" s="4">
        <f t="shared" si="0"/>
        <v>0</v>
      </c>
      <c r="P21" s="4">
        <f t="shared" si="1"/>
        <v>0</v>
      </c>
      <c r="Q21" s="4">
        <f t="shared" si="2"/>
        <v>0</v>
      </c>
      <c r="R21" s="4">
        <f t="shared" si="3"/>
        <v>0</v>
      </c>
      <c r="S21" s="4">
        <f t="shared" si="4"/>
        <v>1</v>
      </c>
      <c r="T21" s="4">
        <f t="shared" si="5"/>
        <v>0</v>
      </c>
      <c r="U21" s="4">
        <f t="shared" si="6"/>
        <v>0</v>
      </c>
      <c r="V21" s="4">
        <f t="shared" si="7"/>
        <v>0</v>
      </c>
      <c r="W21" s="4">
        <f t="shared" si="8"/>
        <v>0</v>
      </c>
      <c r="X21" s="4">
        <f t="shared" si="9"/>
        <v>0</v>
      </c>
      <c r="Y21" s="4">
        <f t="shared" si="10"/>
        <v>0</v>
      </c>
      <c r="Z21" s="4">
        <f t="shared" si="11"/>
        <v>0</v>
      </c>
      <c r="AA21" s="4">
        <f t="shared" si="12"/>
        <v>0</v>
      </c>
      <c r="AB21" s="4">
        <f t="shared" si="13"/>
        <v>1</v>
      </c>
      <c r="AC21" s="4">
        <f t="shared" si="14"/>
        <v>0</v>
      </c>
      <c r="AD21" s="4">
        <f t="shared" si="15"/>
        <v>0</v>
      </c>
      <c r="AE21" s="4">
        <f t="shared" si="16"/>
        <v>0</v>
      </c>
      <c r="AF21" s="4">
        <f t="shared" si="17"/>
        <v>0</v>
      </c>
      <c r="AG21" s="4">
        <f t="shared" si="18"/>
        <v>0</v>
      </c>
      <c r="AH21" s="4">
        <f t="shared" si="19"/>
        <v>0</v>
      </c>
      <c r="AI21" s="4">
        <f t="shared" si="20"/>
        <v>1</v>
      </c>
      <c r="AO21" s="7" t="s">
        <v>82</v>
      </c>
      <c r="AP21" s="3">
        <v>0</v>
      </c>
      <c r="AQ21" s="3">
        <v>0</v>
      </c>
      <c r="AR21" s="3">
        <v>1.8750298483293501E-2</v>
      </c>
      <c r="AS21" s="3">
        <v>0.384635943278482</v>
      </c>
      <c r="AT21" s="3">
        <v>0.57326797626905002</v>
      </c>
      <c r="AU21" s="3">
        <v>2.3345781969174799E-2</v>
      </c>
      <c r="AV21" s="3">
        <v>0</v>
      </c>
      <c r="AW21" s="3">
        <v>0</v>
      </c>
      <c r="AX21" s="3">
        <v>0</v>
      </c>
      <c r="AZ21" s="5" t="s">
        <v>82</v>
      </c>
      <c r="BA21" s="1">
        <v>0.92857142857142905</v>
      </c>
      <c r="BB21" s="1">
        <v>0.14285714285714299</v>
      </c>
    </row>
    <row r="22" spans="1:54" ht="15" customHeight="1" x14ac:dyDescent="0.25">
      <c r="A22" s="5" t="s">
        <v>46</v>
      </c>
      <c r="B22" s="5" t="s">
        <v>71</v>
      </c>
      <c r="C22" s="5" t="s">
        <v>83</v>
      </c>
      <c r="D22" s="6">
        <v>0</v>
      </c>
      <c r="E22" s="6">
        <v>-5.4210099999999997E-20</v>
      </c>
      <c r="F22" s="6">
        <v>9.7850100000000003E-21</v>
      </c>
      <c r="G22" s="6">
        <v>2.6726415999999999E-2</v>
      </c>
      <c r="H22" s="6">
        <v>0.97327358399999997</v>
      </c>
      <c r="I22" s="6">
        <v>3.3434600000000003E-20</v>
      </c>
      <c r="J22" s="6">
        <v>2.1536899999999999E-19</v>
      </c>
      <c r="K22" s="6">
        <v>-7.5703300000000002E-20</v>
      </c>
      <c r="L22" s="6">
        <v>3.6912599999999999E-19</v>
      </c>
      <c r="O22" s="4">
        <f t="shared" si="0"/>
        <v>0</v>
      </c>
      <c r="P22" s="4">
        <f t="shared" si="1"/>
        <v>0</v>
      </c>
      <c r="Q22" s="4">
        <f t="shared" si="2"/>
        <v>0</v>
      </c>
      <c r="R22" s="4">
        <f t="shared" si="3"/>
        <v>0</v>
      </c>
      <c r="S22" s="4">
        <f t="shared" si="4"/>
        <v>0.97327358399999997</v>
      </c>
      <c r="T22" s="4">
        <f t="shared" si="5"/>
        <v>0</v>
      </c>
      <c r="U22" s="4">
        <f t="shared" si="6"/>
        <v>0</v>
      </c>
      <c r="V22" s="4">
        <f t="shared" si="7"/>
        <v>0</v>
      </c>
      <c r="W22" s="4">
        <f t="shared" si="8"/>
        <v>0</v>
      </c>
      <c r="X22" s="4">
        <f t="shared" si="9"/>
        <v>0</v>
      </c>
      <c r="Y22" s="4">
        <f t="shared" si="10"/>
        <v>0</v>
      </c>
      <c r="Z22" s="4">
        <f t="shared" si="11"/>
        <v>0</v>
      </c>
      <c r="AA22" s="4">
        <f t="shared" si="12"/>
        <v>0</v>
      </c>
      <c r="AB22" s="4">
        <f t="shared" si="13"/>
        <v>1</v>
      </c>
      <c r="AC22" s="4">
        <f t="shared" si="14"/>
        <v>0</v>
      </c>
      <c r="AD22" s="4">
        <f t="shared" si="15"/>
        <v>0</v>
      </c>
      <c r="AE22" s="4">
        <f t="shared" si="16"/>
        <v>0</v>
      </c>
      <c r="AF22" s="4">
        <f t="shared" si="17"/>
        <v>0</v>
      </c>
      <c r="AG22" s="4">
        <f t="shared" si="18"/>
        <v>0</v>
      </c>
      <c r="AH22" s="4">
        <f t="shared" si="19"/>
        <v>0</v>
      </c>
      <c r="AI22" s="4">
        <f t="shared" si="20"/>
        <v>1</v>
      </c>
      <c r="AO22" s="8" t="s">
        <v>84</v>
      </c>
      <c r="AP22" s="3">
        <v>0</v>
      </c>
      <c r="AQ22" s="3">
        <v>0</v>
      </c>
      <c r="AR22" s="3">
        <v>0</v>
      </c>
      <c r="AS22" s="3">
        <v>0.26616335534309898</v>
      </c>
      <c r="AT22" s="3">
        <v>0.73383664465690102</v>
      </c>
      <c r="AU22" s="3">
        <v>0</v>
      </c>
      <c r="AV22" s="3">
        <v>0</v>
      </c>
      <c r="AW22" s="3">
        <v>0</v>
      </c>
      <c r="AX22" s="3">
        <v>0</v>
      </c>
      <c r="AZ22" s="5" t="s">
        <v>84</v>
      </c>
      <c r="BA22" s="1">
        <v>0.14285714285714299</v>
      </c>
      <c r="BB22" s="1">
        <v>0</v>
      </c>
    </row>
    <row r="23" spans="1:54" ht="15" customHeight="1" x14ac:dyDescent="0.25">
      <c r="A23" s="5" t="s">
        <v>49</v>
      </c>
      <c r="B23" s="5" t="s">
        <v>71</v>
      </c>
      <c r="C23" s="5" t="s">
        <v>85</v>
      </c>
      <c r="D23" s="6">
        <v>1.35525E-20</v>
      </c>
      <c r="E23" s="6">
        <v>4.7053100000000001E-24</v>
      </c>
      <c r="F23" s="6">
        <v>1.5712897E-2</v>
      </c>
      <c r="G23" s="6">
        <v>0.16432970499999999</v>
      </c>
      <c r="H23" s="6">
        <v>0.819957398</v>
      </c>
      <c r="I23" s="6">
        <v>-1.18979E-20</v>
      </c>
      <c r="J23" s="6">
        <v>-3.4725400000000002E-20</v>
      </c>
      <c r="K23" s="6">
        <v>5.9929099999999999E-21</v>
      </c>
      <c r="L23" s="6">
        <v>-7.6955399999999998E-20</v>
      </c>
      <c r="O23" s="4">
        <f t="shared" si="0"/>
        <v>0</v>
      </c>
      <c r="P23" s="4">
        <f t="shared" si="1"/>
        <v>0</v>
      </c>
      <c r="Q23" s="4">
        <f t="shared" si="2"/>
        <v>0</v>
      </c>
      <c r="R23" s="4">
        <f t="shared" si="3"/>
        <v>0.16432970499999999</v>
      </c>
      <c r="S23" s="4">
        <f t="shared" si="4"/>
        <v>0.819957398</v>
      </c>
      <c r="T23" s="4">
        <f t="shared" si="5"/>
        <v>0</v>
      </c>
      <c r="U23" s="4">
        <f t="shared" si="6"/>
        <v>0</v>
      </c>
      <c r="V23" s="4">
        <f t="shared" si="7"/>
        <v>0</v>
      </c>
      <c r="W23" s="4">
        <f t="shared" si="8"/>
        <v>0</v>
      </c>
      <c r="X23" s="4">
        <f t="shared" si="9"/>
        <v>0</v>
      </c>
      <c r="Y23" s="4">
        <f t="shared" si="10"/>
        <v>0</v>
      </c>
      <c r="Z23" s="4">
        <f t="shared" si="11"/>
        <v>0</v>
      </c>
      <c r="AA23" s="4">
        <f t="shared" si="12"/>
        <v>0.16695302061679049</v>
      </c>
      <c r="AB23" s="4">
        <f t="shared" si="13"/>
        <v>0.83304697938320948</v>
      </c>
      <c r="AC23" s="4">
        <f t="shared" si="14"/>
        <v>0</v>
      </c>
      <c r="AD23" s="4">
        <f t="shared" si="15"/>
        <v>0</v>
      </c>
      <c r="AE23" s="4">
        <f t="shared" si="16"/>
        <v>0</v>
      </c>
      <c r="AF23" s="4">
        <f t="shared" si="17"/>
        <v>0</v>
      </c>
      <c r="AG23" s="4">
        <f t="shared" si="18"/>
        <v>0</v>
      </c>
      <c r="AH23" s="4">
        <f t="shared" si="19"/>
        <v>0.16695302061679049</v>
      </c>
      <c r="AI23" s="4">
        <f t="shared" si="20"/>
        <v>0.83304697938320948</v>
      </c>
      <c r="AO23" s="8" t="s">
        <v>86</v>
      </c>
      <c r="AP23" s="3">
        <v>0</v>
      </c>
      <c r="AQ23" s="3">
        <v>0</v>
      </c>
      <c r="AR23" s="3">
        <v>5.7153728785988303E-2</v>
      </c>
      <c r="AS23" s="3">
        <v>0.27100776194109899</v>
      </c>
      <c r="AT23" s="3">
        <v>0.671838509272913</v>
      </c>
      <c r="AU23" s="3">
        <v>0</v>
      </c>
      <c r="AV23" s="3">
        <v>0</v>
      </c>
      <c r="AW23" s="3">
        <v>0</v>
      </c>
      <c r="AX23" s="3">
        <v>0</v>
      </c>
      <c r="AZ23" s="5" t="s">
        <v>86</v>
      </c>
      <c r="BA23" s="1">
        <v>0.38461538461538503</v>
      </c>
      <c r="BB23" s="1">
        <v>0</v>
      </c>
    </row>
    <row r="24" spans="1:54" ht="15" customHeight="1" x14ac:dyDescent="0.25">
      <c r="A24" s="5" t="s">
        <v>52</v>
      </c>
      <c r="B24" s="5" t="s">
        <v>71</v>
      </c>
      <c r="C24" s="5" t="s">
        <v>87</v>
      </c>
      <c r="D24" s="6">
        <v>0</v>
      </c>
      <c r="E24" s="6">
        <v>8.5013899999999999E-24</v>
      </c>
      <c r="F24" s="6">
        <v>2.5519060999999999E-2</v>
      </c>
      <c r="G24" s="6">
        <v>0.369409072</v>
      </c>
      <c r="H24" s="6">
        <v>0.60507186700000004</v>
      </c>
      <c r="I24" s="6">
        <v>-2.14002E-20</v>
      </c>
      <c r="J24" s="6">
        <v>-6.2541399999999999E-20</v>
      </c>
      <c r="K24" s="6">
        <v>1.10312E-20</v>
      </c>
      <c r="L24" s="6">
        <v>-1.38834E-19</v>
      </c>
      <c r="O24" s="4">
        <f t="shared" si="0"/>
        <v>0</v>
      </c>
      <c r="P24" s="4">
        <f t="shared" si="1"/>
        <v>0</v>
      </c>
      <c r="Q24" s="4">
        <f t="shared" si="2"/>
        <v>0</v>
      </c>
      <c r="R24" s="4">
        <f t="shared" si="3"/>
        <v>0.369409072</v>
      </c>
      <c r="S24" s="4">
        <f t="shared" si="4"/>
        <v>0.60507186700000004</v>
      </c>
      <c r="T24" s="4">
        <f t="shared" si="5"/>
        <v>0</v>
      </c>
      <c r="U24" s="4">
        <f t="shared" si="6"/>
        <v>0</v>
      </c>
      <c r="V24" s="4">
        <f t="shared" si="7"/>
        <v>0</v>
      </c>
      <c r="W24" s="4">
        <f t="shared" si="8"/>
        <v>0</v>
      </c>
      <c r="X24" s="4">
        <f t="shared" si="9"/>
        <v>0</v>
      </c>
      <c r="Y24" s="4">
        <f t="shared" si="10"/>
        <v>0</v>
      </c>
      <c r="Z24" s="4">
        <f t="shared" si="11"/>
        <v>0</v>
      </c>
      <c r="AA24" s="4">
        <f t="shared" si="12"/>
        <v>0.37908291195421728</v>
      </c>
      <c r="AB24" s="4">
        <f t="shared" si="13"/>
        <v>0.62091708804578272</v>
      </c>
      <c r="AC24" s="4">
        <f t="shared" si="14"/>
        <v>0</v>
      </c>
      <c r="AD24" s="4">
        <f t="shared" si="15"/>
        <v>0</v>
      </c>
      <c r="AE24" s="4">
        <f t="shared" si="16"/>
        <v>0</v>
      </c>
      <c r="AF24" s="4">
        <f t="shared" si="17"/>
        <v>0</v>
      </c>
      <c r="AG24" s="4">
        <f t="shared" si="18"/>
        <v>0</v>
      </c>
      <c r="AH24" s="4">
        <f t="shared" si="19"/>
        <v>0.37908291195421728</v>
      </c>
      <c r="AI24" s="4">
        <f t="shared" si="20"/>
        <v>0.62091708804578272</v>
      </c>
      <c r="AO24" s="8" t="s">
        <v>88</v>
      </c>
      <c r="AP24" s="3">
        <v>0</v>
      </c>
      <c r="AQ24" s="3">
        <v>0</v>
      </c>
      <c r="AR24" s="3">
        <v>0</v>
      </c>
      <c r="AS24" s="3">
        <v>0.21579873761969301</v>
      </c>
      <c r="AT24" s="3">
        <v>0.78420126238030696</v>
      </c>
      <c r="AU24" s="3">
        <v>0</v>
      </c>
      <c r="AV24" s="3">
        <v>0</v>
      </c>
      <c r="AW24" s="3">
        <v>0</v>
      </c>
      <c r="AX24" s="3">
        <v>0</v>
      </c>
      <c r="AZ24" s="5" t="s">
        <v>88</v>
      </c>
      <c r="BA24" s="1">
        <v>0.5</v>
      </c>
      <c r="BB24" s="1">
        <v>0</v>
      </c>
    </row>
    <row r="25" spans="1:54" ht="15" customHeight="1" x14ac:dyDescent="0.25">
      <c r="A25" s="5" t="s">
        <v>55</v>
      </c>
      <c r="B25" s="5" t="s">
        <v>71</v>
      </c>
      <c r="C25" s="5" t="s">
        <v>89</v>
      </c>
      <c r="D25" s="6">
        <v>0</v>
      </c>
      <c r="E25" s="6">
        <v>4.6987699999999999E-24</v>
      </c>
      <c r="F25" s="6">
        <v>1.1098013E-2</v>
      </c>
      <c r="G25" s="6">
        <v>0.28011514799999998</v>
      </c>
      <c r="H25" s="6">
        <v>0.70878683899999995</v>
      </c>
      <c r="I25" s="6">
        <v>-1.17269E-20</v>
      </c>
      <c r="J25" s="6">
        <v>-3.4358299999999998E-20</v>
      </c>
      <c r="K25" s="6">
        <v>6.3101299999999999E-21</v>
      </c>
      <c r="L25" s="6">
        <v>-7.6518400000000004E-20</v>
      </c>
      <c r="O25" s="4">
        <f t="shared" si="0"/>
        <v>0</v>
      </c>
      <c r="P25" s="4">
        <f t="shared" si="1"/>
        <v>0</v>
      </c>
      <c r="Q25" s="4">
        <f t="shared" si="2"/>
        <v>0</v>
      </c>
      <c r="R25" s="4">
        <f t="shared" si="3"/>
        <v>0.28011514799999998</v>
      </c>
      <c r="S25" s="4">
        <f t="shared" si="4"/>
        <v>0.70878683899999995</v>
      </c>
      <c r="T25" s="4">
        <f t="shared" si="5"/>
        <v>0</v>
      </c>
      <c r="U25" s="4">
        <f t="shared" si="6"/>
        <v>0</v>
      </c>
      <c r="V25" s="4">
        <f t="shared" si="7"/>
        <v>0</v>
      </c>
      <c r="W25" s="4">
        <f t="shared" si="8"/>
        <v>0</v>
      </c>
      <c r="X25" s="4">
        <f t="shared" si="9"/>
        <v>0</v>
      </c>
      <c r="Y25" s="4">
        <f t="shared" si="10"/>
        <v>0</v>
      </c>
      <c r="Z25" s="4">
        <f t="shared" si="11"/>
        <v>0</v>
      </c>
      <c r="AA25" s="4">
        <f t="shared" si="12"/>
        <v>0.28325875737167466</v>
      </c>
      <c r="AB25" s="4">
        <f t="shared" si="13"/>
        <v>0.71674124262832528</v>
      </c>
      <c r="AC25" s="4">
        <f t="shared" si="14"/>
        <v>0</v>
      </c>
      <c r="AD25" s="4">
        <f t="shared" si="15"/>
        <v>0</v>
      </c>
      <c r="AE25" s="4">
        <f t="shared" si="16"/>
        <v>0</v>
      </c>
      <c r="AF25" s="4">
        <f t="shared" si="17"/>
        <v>0</v>
      </c>
      <c r="AG25" s="4">
        <f t="shared" si="18"/>
        <v>0</v>
      </c>
      <c r="AH25" s="4">
        <f t="shared" si="19"/>
        <v>0.28325875737167466</v>
      </c>
      <c r="AI25" s="4">
        <f t="shared" si="20"/>
        <v>0.71674124262832528</v>
      </c>
      <c r="AO25" s="8" t="s">
        <v>90</v>
      </c>
      <c r="AP25" s="3">
        <v>0</v>
      </c>
      <c r="AQ25" s="3">
        <v>0</v>
      </c>
      <c r="AR25" s="3">
        <v>0</v>
      </c>
      <c r="AS25" s="3">
        <v>0.22697682299999999</v>
      </c>
      <c r="AT25" s="3">
        <v>0.77302317700000001</v>
      </c>
      <c r="AU25" s="3">
        <v>0</v>
      </c>
      <c r="AV25" s="3">
        <v>0</v>
      </c>
      <c r="AW25" s="3">
        <v>0</v>
      </c>
      <c r="AX25" s="3">
        <v>0</v>
      </c>
      <c r="AZ25" s="5" t="s">
        <v>90</v>
      </c>
      <c r="BA25" s="3">
        <v>0.30769230769230799</v>
      </c>
      <c r="BB25" s="3">
        <v>0</v>
      </c>
    </row>
    <row r="26" spans="1:54" ht="15" customHeight="1" x14ac:dyDescent="0.25">
      <c r="A26" s="5" t="s">
        <v>58</v>
      </c>
      <c r="B26" s="5" t="s">
        <v>71</v>
      </c>
      <c r="C26" s="5" t="s">
        <v>91</v>
      </c>
      <c r="D26" s="6">
        <v>-4.6370500000000003E-25</v>
      </c>
      <c r="E26" s="6">
        <v>1.20684E-24</v>
      </c>
      <c r="F26" s="6">
        <v>4.8497790000000002E-3</v>
      </c>
      <c r="G26" s="6">
        <v>2.1444338E-2</v>
      </c>
      <c r="H26" s="6">
        <v>0.97370588300000005</v>
      </c>
      <c r="I26" s="6">
        <v>0</v>
      </c>
      <c r="J26" s="6">
        <v>-8.9634199999999995E-21</v>
      </c>
      <c r="K26" s="6">
        <v>1.47899E-21</v>
      </c>
      <c r="L26" s="6">
        <v>-1.97967E-20</v>
      </c>
      <c r="O26" s="4">
        <f t="shared" si="0"/>
        <v>0</v>
      </c>
      <c r="P26" s="4">
        <f t="shared" si="1"/>
        <v>0</v>
      </c>
      <c r="Q26" s="4">
        <f t="shared" si="2"/>
        <v>0</v>
      </c>
      <c r="R26" s="4">
        <f t="shared" si="3"/>
        <v>0</v>
      </c>
      <c r="S26" s="4">
        <f t="shared" si="4"/>
        <v>0.97370588300000005</v>
      </c>
      <c r="T26" s="4">
        <f t="shared" si="5"/>
        <v>0</v>
      </c>
      <c r="U26" s="4">
        <f t="shared" si="6"/>
        <v>0</v>
      </c>
      <c r="V26" s="4">
        <f t="shared" si="7"/>
        <v>0</v>
      </c>
      <c r="W26" s="4">
        <f t="shared" si="8"/>
        <v>0</v>
      </c>
      <c r="X26" s="4">
        <f t="shared" si="9"/>
        <v>0</v>
      </c>
      <c r="Y26" s="4">
        <f t="shared" si="10"/>
        <v>0</v>
      </c>
      <c r="Z26" s="4">
        <f t="shared" si="11"/>
        <v>0</v>
      </c>
      <c r="AA26" s="4">
        <f t="shared" si="12"/>
        <v>0</v>
      </c>
      <c r="AB26" s="4">
        <f t="shared" si="13"/>
        <v>1</v>
      </c>
      <c r="AC26" s="4">
        <f t="shared" si="14"/>
        <v>0</v>
      </c>
      <c r="AD26" s="4">
        <f t="shared" si="15"/>
        <v>0</v>
      </c>
      <c r="AE26" s="4">
        <f t="shared" si="16"/>
        <v>0</v>
      </c>
      <c r="AF26" s="4">
        <f t="shared" si="17"/>
        <v>0</v>
      </c>
      <c r="AG26" s="4">
        <f t="shared" si="18"/>
        <v>0</v>
      </c>
      <c r="AH26" s="4">
        <f t="shared" si="19"/>
        <v>0</v>
      </c>
      <c r="AI26" s="4">
        <f t="shared" si="20"/>
        <v>1</v>
      </c>
      <c r="AO26" s="8" t="s">
        <v>92</v>
      </c>
      <c r="AP26" s="9">
        <v>0</v>
      </c>
      <c r="AQ26" s="9">
        <v>5.53167713653148E-2</v>
      </c>
      <c r="AR26" s="9">
        <v>0</v>
      </c>
      <c r="AS26" s="9">
        <v>0.183500718526771</v>
      </c>
      <c r="AT26" s="9">
        <v>0.76118251010791504</v>
      </c>
      <c r="AU26" s="9">
        <v>0</v>
      </c>
      <c r="AV26" s="9">
        <v>0</v>
      </c>
      <c r="AW26" s="9">
        <v>0</v>
      </c>
      <c r="AX26" s="9">
        <v>0</v>
      </c>
      <c r="AZ26" s="2" t="s">
        <v>92</v>
      </c>
      <c r="BA26" s="9">
        <v>0.28571428571428598</v>
      </c>
      <c r="BB26" s="9">
        <v>0</v>
      </c>
    </row>
    <row r="27" spans="1:54" ht="15" customHeight="1" x14ac:dyDescent="0.25">
      <c r="A27" s="5" t="s">
        <v>61</v>
      </c>
      <c r="B27" s="5" t="s">
        <v>71</v>
      </c>
      <c r="C27" s="5" t="s">
        <v>93</v>
      </c>
      <c r="D27" s="6">
        <v>0</v>
      </c>
      <c r="E27" s="6">
        <v>-5.5348899999999996E-19</v>
      </c>
      <c r="F27" s="6">
        <v>2.7732500000000001E-22</v>
      </c>
      <c r="G27" s="6">
        <v>2.9406200000000002E-38</v>
      </c>
      <c r="H27" s="6">
        <v>1</v>
      </c>
      <c r="I27" s="6">
        <v>-4.3368099999999997E-18</v>
      </c>
      <c r="J27" s="6">
        <v>5.4089100000000001E-19</v>
      </c>
      <c r="K27" s="6">
        <v>0</v>
      </c>
      <c r="L27" s="6">
        <v>2.02356E-18</v>
      </c>
      <c r="O27" s="4">
        <f t="shared" si="0"/>
        <v>0</v>
      </c>
      <c r="P27" s="4">
        <f t="shared" si="1"/>
        <v>0</v>
      </c>
      <c r="Q27" s="4">
        <f t="shared" si="2"/>
        <v>0</v>
      </c>
      <c r="R27" s="4">
        <f t="shared" si="3"/>
        <v>0</v>
      </c>
      <c r="S27" s="4">
        <f t="shared" si="4"/>
        <v>1</v>
      </c>
      <c r="T27" s="4">
        <f t="shared" si="5"/>
        <v>0</v>
      </c>
      <c r="U27" s="4">
        <f t="shared" si="6"/>
        <v>0</v>
      </c>
      <c r="V27" s="4">
        <f t="shared" si="7"/>
        <v>0</v>
      </c>
      <c r="W27" s="4">
        <f t="shared" si="8"/>
        <v>0</v>
      </c>
      <c r="X27" s="4">
        <f t="shared" si="9"/>
        <v>0</v>
      </c>
      <c r="Y27" s="4">
        <f t="shared" si="10"/>
        <v>0</v>
      </c>
      <c r="Z27" s="4">
        <f t="shared" si="11"/>
        <v>0</v>
      </c>
      <c r="AA27" s="4">
        <f t="shared" si="12"/>
        <v>0</v>
      </c>
      <c r="AB27" s="4">
        <f t="shared" si="13"/>
        <v>1</v>
      </c>
      <c r="AC27" s="4">
        <f t="shared" si="14"/>
        <v>0</v>
      </c>
      <c r="AD27" s="4">
        <f t="shared" si="15"/>
        <v>0</v>
      </c>
      <c r="AE27" s="4">
        <f t="shared" si="16"/>
        <v>0</v>
      </c>
      <c r="AF27" s="4">
        <f t="shared" si="17"/>
        <v>0</v>
      </c>
      <c r="AG27" s="4">
        <f t="shared" si="18"/>
        <v>0</v>
      </c>
      <c r="AH27" s="4">
        <f t="shared" si="19"/>
        <v>0</v>
      </c>
      <c r="AI27" s="4">
        <f t="shared" si="20"/>
        <v>1</v>
      </c>
      <c r="AO27" s="8" t="s">
        <v>94</v>
      </c>
      <c r="AP27" s="3">
        <v>0</v>
      </c>
      <c r="AQ27" s="3">
        <v>0</v>
      </c>
      <c r="AR27" s="3">
        <v>0</v>
      </c>
      <c r="AS27" s="3">
        <v>0</v>
      </c>
      <c r="AT27" s="3">
        <v>0.75730656321711398</v>
      </c>
      <c r="AU27" s="3">
        <v>0.24269343678288599</v>
      </c>
      <c r="AV27" s="3">
        <v>0</v>
      </c>
      <c r="AW27" s="3">
        <v>0</v>
      </c>
      <c r="AX27" s="3">
        <v>0</v>
      </c>
      <c r="AZ27" s="5" t="s">
        <v>94</v>
      </c>
      <c r="BA27" s="1">
        <v>8.3333333333333301E-2</v>
      </c>
      <c r="BB27" s="1">
        <v>0</v>
      </c>
    </row>
    <row r="28" spans="1:54" ht="15" customHeight="1" x14ac:dyDescent="0.25">
      <c r="A28" s="5" t="s">
        <v>64</v>
      </c>
      <c r="B28" s="5" t="s">
        <v>71</v>
      </c>
      <c r="C28" s="5" t="s">
        <v>95</v>
      </c>
      <c r="D28" s="6">
        <v>0</v>
      </c>
      <c r="E28" s="6">
        <v>2.67999E-24</v>
      </c>
      <c r="F28" s="6">
        <v>8.7529310000000003E-3</v>
      </c>
      <c r="G28" s="6">
        <v>9.8563096000000003E-2</v>
      </c>
      <c r="H28" s="6">
        <v>0.89268397300000002</v>
      </c>
      <c r="I28" s="6">
        <v>-6.7700500000000002E-21</v>
      </c>
      <c r="J28" s="6">
        <v>-1.9764799999999999E-20</v>
      </c>
      <c r="K28" s="6">
        <v>3.4272999999999999E-21</v>
      </c>
      <c r="L28" s="6">
        <v>-4.3817100000000002E-20</v>
      </c>
      <c r="O28" s="4">
        <f t="shared" si="0"/>
        <v>0</v>
      </c>
      <c r="P28" s="4">
        <f t="shared" si="1"/>
        <v>0</v>
      </c>
      <c r="Q28" s="4">
        <f t="shared" si="2"/>
        <v>0</v>
      </c>
      <c r="R28" s="4">
        <f t="shared" si="3"/>
        <v>0</v>
      </c>
      <c r="S28" s="4">
        <f t="shared" si="4"/>
        <v>0.89268397300000002</v>
      </c>
      <c r="T28" s="4">
        <f t="shared" si="5"/>
        <v>0</v>
      </c>
      <c r="U28" s="4">
        <f t="shared" si="6"/>
        <v>0</v>
      </c>
      <c r="V28" s="4">
        <f t="shared" si="7"/>
        <v>0</v>
      </c>
      <c r="W28" s="4">
        <f t="shared" si="8"/>
        <v>0</v>
      </c>
      <c r="X28" s="4">
        <f t="shared" si="9"/>
        <v>0</v>
      </c>
      <c r="Y28" s="4">
        <f t="shared" si="10"/>
        <v>0</v>
      </c>
      <c r="Z28" s="4">
        <f t="shared" si="11"/>
        <v>0</v>
      </c>
      <c r="AA28" s="4">
        <f t="shared" si="12"/>
        <v>0</v>
      </c>
      <c r="AB28" s="4">
        <f t="shared" si="13"/>
        <v>1</v>
      </c>
      <c r="AC28" s="4">
        <f t="shared" si="14"/>
        <v>0</v>
      </c>
      <c r="AD28" s="4">
        <f t="shared" si="15"/>
        <v>0</v>
      </c>
      <c r="AE28" s="4">
        <f t="shared" si="16"/>
        <v>0</v>
      </c>
      <c r="AF28" s="4">
        <f t="shared" si="17"/>
        <v>0</v>
      </c>
      <c r="AG28" s="4">
        <f t="shared" si="18"/>
        <v>0</v>
      </c>
      <c r="AH28" s="4">
        <f t="shared" si="19"/>
        <v>0</v>
      </c>
      <c r="AI28" s="4">
        <f t="shared" si="20"/>
        <v>1</v>
      </c>
      <c r="AO28" s="8" t="s">
        <v>96</v>
      </c>
      <c r="AP28" s="4">
        <v>0</v>
      </c>
      <c r="AQ28" s="4">
        <v>0</v>
      </c>
      <c r="AR28" s="4">
        <v>0</v>
      </c>
      <c r="AS28" s="4">
        <v>0.30427509109227002</v>
      </c>
      <c r="AT28" s="4">
        <v>0.69572490890772998</v>
      </c>
      <c r="AU28" s="4">
        <v>0</v>
      </c>
      <c r="AV28" s="4">
        <v>0</v>
      </c>
      <c r="AW28" s="4">
        <v>0</v>
      </c>
      <c r="AX28" s="4">
        <v>0</v>
      </c>
      <c r="AZ28" s="5" t="s">
        <v>96</v>
      </c>
      <c r="BA28" s="1">
        <v>0.14285714285714299</v>
      </c>
      <c r="BB28" s="1">
        <v>0</v>
      </c>
    </row>
    <row r="29" spans="1:54" ht="15" customHeight="1" x14ac:dyDescent="0.25">
      <c r="A29" s="5" t="s">
        <v>68</v>
      </c>
      <c r="B29" s="5" t="s">
        <v>71</v>
      </c>
      <c r="C29" s="5" t="s">
        <v>97</v>
      </c>
      <c r="D29" s="6">
        <v>0</v>
      </c>
      <c r="E29" s="6">
        <v>-1.0842E-19</v>
      </c>
      <c r="F29" s="6">
        <v>1.8438399999999999E-20</v>
      </c>
      <c r="G29" s="6">
        <v>8.6154669000000003E-2</v>
      </c>
      <c r="H29" s="6">
        <v>0.91384533099999998</v>
      </c>
      <c r="I29" s="6">
        <v>5.94535E-20</v>
      </c>
      <c r="J29" s="6">
        <v>4.0913199999999998E-19</v>
      </c>
      <c r="K29" s="6">
        <v>-1.4172500000000001E-19</v>
      </c>
      <c r="L29" s="6">
        <v>6.8544400000000002E-19</v>
      </c>
      <c r="O29" s="4">
        <f t="shared" si="0"/>
        <v>0</v>
      </c>
      <c r="P29" s="4">
        <f t="shared" si="1"/>
        <v>0</v>
      </c>
      <c r="Q29" s="4">
        <f t="shared" si="2"/>
        <v>0</v>
      </c>
      <c r="R29" s="4">
        <f t="shared" si="3"/>
        <v>0</v>
      </c>
      <c r="S29" s="4">
        <f t="shared" si="4"/>
        <v>0.91384533099999998</v>
      </c>
      <c r="T29" s="4">
        <f t="shared" si="5"/>
        <v>0</v>
      </c>
      <c r="U29" s="4">
        <f t="shared" si="6"/>
        <v>0</v>
      </c>
      <c r="V29" s="4">
        <f t="shared" si="7"/>
        <v>0</v>
      </c>
      <c r="W29" s="4">
        <f t="shared" si="8"/>
        <v>0</v>
      </c>
      <c r="X29" s="4">
        <f t="shared" si="9"/>
        <v>0</v>
      </c>
      <c r="Y29" s="4">
        <f t="shared" si="10"/>
        <v>0</v>
      </c>
      <c r="Z29" s="4">
        <f t="shared" si="11"/>
        <v>0</v>
      </c>
      <c r="AA29" s="4">
        <f t="shared" si="12"/>
        <v>0</v>
      </c>
      <c r="AB29" s="4">
        <f t="shared" si="13"/>
        <v>1</v>
      </c>
      <c r="AC29" s="4">
        <f t="shared" si="14"/>
        <v>0</v>
      </c>
      <c r="AD29" s="4">
        <f t="shared" si="15"/>
        <v>0</v>
      </c>
      <c r="AE29" s="4">
        <f t="shared" si="16"/>
        <v>0</v>
      </c>
      <c r="AF29" s="4">
        <f t="shared" si="17"/>
        <v>0</v>
      </c>
      <c r="AG29" s="4">
        <f t="shared" si="18"/>
        <v>0</v>
      </c>
      <c r="AH29" s="4">
        <f t="shared" si="19"/>
        <v>0</v>
      </c>
      <c r="AI29" s="4">
        <f t="shared" si="20"/>
        <v>1</v>
      </c>
      <c r="AO29" s="8" t="s">
        <v>98</v>
      </c>
      <c r="AP29" s="3">
        <v>0</v>
      </c>
      <c r="AQ29" s="3">
        <v>0</v>
      </c>
      <c r="AR29" s="3">
        <v>0</v>
      </c>
      <c r="AS29" s="3">
        <v>0.36114602509212901</v>
      </c>
      <c r="AT29" s="3">
        <v>0.63885397490787099</v>
      </c>
      <c r="AU29" s="3">
        <v>0</v>
      </c>
      <c r="AV29" s="3">
        <v>0</v>
      </c>
      <c r="AW29" s="3">
        <v>0</v>
      </c>
      <c r="AX29" s="3">
        <v>0</v>
      </c>
      <c r="AZ29" s="5" t="s">
        <v>98</v>
      </c>
      <c r="BA29" s="1">
        <v>0.214285714285714</v>
      </c>
      <c r="BB29" s="1">
        <v>0</v>
      </c>
    </row>
    <row r="30" spans="1:54" ht="15" customHeight="1" x14ac:dyDescent="0.25">
      <c r="A30" s="2" t="s">
        <v>26</v>
      </c>
      <c r="B30" s="2" t="s">
        <v>57</v>
      </c>
      <c r="C30" s="2" t="s">
        <v>99</v>
      </c>
      <c r="D30" s="9">
        <v>0</v>
      </c>
      <c r="E30" s="9">
        <v>0</v>
      </c>
      <c r="F30" s="9">
        <v>-2.7483794698431999E-18</v>
      </c>
      <c r="G30" s="9">
        <v>0.21935591449191799</v>
      </c>
      <c r="H30" s="9">
        <v>0.78064408550808195</v>
      </c>
      <c r="I30" s="9">
        <v>-4.5805605134572399E-18</v>
      </c>
      <c r="J30" s="9">
        <v>-3.4281553010092798E-32</v>
      </c>
      <c r="K30" s="9">
        <v>-3.7844817212983E-18</v>
      </c>
      <c r="L30" s="9">
        <v>0</v>
      </c>
      <c r="O30" s="4">
        <f t="shared" si="0"/>
        <v>0</v>
      </c>
      <c r="P30" s="4">
        <f t="shared" si="1"/>
        <v>0</v>
      </c>
      <c r="Q30" s="4">
        <f t="shared" si="2"/>
        <v>0</v>
      </c>
      <c r="R30" s="4">
        <f t="shared" si="3"/>
        <v>0.21935591449191799</v>
      </c>
      <c r="S30" s="4">
        <f t="shared" si="4"/>
        <v>0.78064408550808195</v>
      </c>
      <c r="T30" s="4">
        <f t="shared" si="5"/>
        <v>0</v>
      </c>
      <c r="U30" s="4">
        <f t="shared" si="6"/>
        <v>0</v>
      </c>
      <c r="V30" s="4">
        <f t="shared" si="7"/>
        <v>0</v>
      </c>
      <c r="W30" s="4">
        <f t="shared" si="8"/>
        <v>0</v>
      </c>
      <c r="X30" s="4">
        <f t="shared" si="9"/>
        <v>0</v>
      </c>
      <c r="Y30" s="4">
        <f t="shared" si="10"/>
        <v>0</v>
      </c>
      <c r="Z30" s="4">
        <f t="shared" si="11"/>
        <v>0</v>
      </c>
      <c r="AA30" s="4">
        <f t="shared" si="12"/>
        <v>0.21935591449191799</v>
      </c>
      <c r="AB30" s="4">
        <f t="shared" si="13"/>
        <v>0.78064408550808195</v>
      </c>
      <c r="AC30" s="4">
        <f t="shared" si="14"/>
        <v>0</v>
      </c>
      <c r="AD30" s="4">
        <f t="shared" si="15"/>
        <v>0</v>
      </c>
      <c r="AE30" s="4">
        <f t="shared" si="16"/>
        <v>0</v>
      </c>
      <c r="AF30" s="4">
        <f t="shared" si="17"/>
        <v>0</v>
      </c>
      <c r="AG30" s="4">
        <f t="shared" si="18"/>
        <v>0</v>
      </c>
      <c r="AH30" s="4">
        <f t="shared" si="19"/>
        <v>0.21935591449191799</v>
      </c>
      <c r="AI30" s="4">
        <f t="shared" si="20"/>
        <v>0.78064408550808195</v>
      </c>
      <c r="AO30" s="7" t="s">
        <v>71</v>
      </c>
      <c r="AP30" s="4">
        <v>0</v>
      </c>
      <c r="AQ30" s="4">
        <v>0</v>
      </c>
      <c r="AR30" s="4">
        <v>0</v>
      </c>
      <c r="AS30" s="4">
        <v>0.24736861874649099</v>
      </c>
      <c r="AT30" s="4">
        <v>0.75263138125350904</v>
      </c>
      <c r="AU30" s="4">
        <v>0</v>
      </c>
      <c r="AV30" s="4">
        <v>0</v>
      </c>
      <c r="AW30" s="4">
        <v>0</v>
      </c>
      <c r="AX30" s="4">
        <v>0</v>
      </c>
      <c r="AZ30" s="5" t="s">
        <v>71</v>
      </c>
      <c r="BA30" s="1">
        <v>0.28571428571428598</v>
      </c>
      <c r="BB30" s="1">
        <v>0</v>
      </c>
    </row>
    <row r="31" spans="1:54" ht="15" customHeight="1" x14ac:dyDescent="0.25">
      <c r="A31" s="2" t="s">
        <v>30</v>
      </c>
      <c r="B31" s="2" t="s">
        <v>57</v>
      </c>
      <c r="C31" s="2" t="s">
        <v>100</v>
      </c>
      <c r="D31" s="9">
        <v>0</v>
      </c>
      <c r="E31" s="9">
        <v>-1.52262046992195E-18</v>
      </c>
      <c r="F31" s="9">
        <v>-4.0494258626120701E-18</v>
      </c>
      <c r="G31" s="9">
        <v>9.3699654837944596E-2</v>
      </c>
      <c r="H31" s="9">
        <v>0.77479051293475598</v>
      </c>
      <c r="I31" s="9">
        <v>0.13150983222730001</v>
      </c>
      <c r="J31" s="9">
        <v>0</v>
      </c>
      <c r="K31" s="9">
        <v>0</v>
      </c>
      <c r="L31" s="9">
        <v>0</v>
      </c>
      <c r="O31" s="4">
        <f t="shared" si="0"/>
        <v>0</v>
      </c>
      <c r="P31" s="4">
        <f t="shared" si="1"/>
        <v>0</v>
      </c>
      <c r="Q31" s="4">
        <f t="shared" si="2"/>
        <v>0</v>
      </c>
      <c r="R31" s="4">
        <f t="shared" si="3"/>
        <v>0</v>
      </c>
      <c r="S31" s="4">
        <f t="shared" si="4"/>
        <v>0.77479051293475598</v>
      </c>
      <c r="T31" s="4">
        <f t="shared" si="5"/>
        <v>0</v>
      </c>
      <c r="U31" s="4">
        <f t="shared" si="6"/>
        <v>0</v>
      </c>
      <c r="V31" s="4">
        <f t="shared" si="7"/>
        <v>0</v>
      </c>
      <c r="W31" s="4">
        <f t="shared" si="8"/>
        <v>0</v>
      </c>
      <c r="X31" s="4">
        <f t="shared" si="9"/>
        <v>0</v>
      </c>
      <c r="Y31" s="4">
        <f t="shared" si="10"/>
        <v>0</v>
      </c>
      <c r="Z31" s="4">
        <f t="shared" si="11"/>
        <v>0</v>
      </c>
      <c r="AA31" s="4">
        <f t="shared" si="12"/>
        <v>0</v>
      </c>
      <c r="AB31" s="4">
        <f t="shared" si="13"/>
        <v>1</v>
      </c>
      <c r="AC31" s="4">
        <f t="shared" si="14"/>
        <v>0</v>
      </c>
      <c r="AD31" s="4">
        <f t="shared" si="15"/>
        <v>0</v>
      </c>
      <c r="AE31" s="4">
        <f t="shared" si="16"/>
        <v>0</v>
      </c>
      <c r="AF31" s="4">
        <f t="shared" si="17"/>
        <v>0</v>
      </c>
      <c r="AG31" s="4">
        <f t="shared" si="18"/>
        <v>0</v>
      </c>
      <c r="AH31" s="4">
        <f t="shared" si="19"/>
        <v>0</v>
      </c>
      <c r="AI31" s="4">
        <f t="shared" si="20"/>
        <v>1</v>
      </c>
      <c r="AO31" s="8" t="s">
        <v>101</v>
      </c>
      <c r="AP31" s="9">
        <v>0</v>
      </c>
      <c r="AQ31" s="9">
        <v>0</v>
      </c>
      <c r="AR31" s="9">
        <v>0</v>
      </c>
      <c r="AS31" s="9">
        <v>0.40672524413178401</v>
      </c>
      <c r="AT31" s="9">
        <v>0.59327475586821599</v>
      </c>
      <c r="AU31" s="9">
        <v>0</v>
      </c>
      <c r="AV31" s="9">
        <v>0</v>
      </c>
      <c r="AW31" s="9">
        <v>0</v>
      </c>
      <c r="AX31" s="9">
        <v>0</v>
      </c>
      <c r="AZ31" s="2" t="s">
        <v>101</v>
      </c>
      <c r="BA31" s="9">
        <v>0.81818181818181801</v>
      </c>
      <c r="BB31" s="1">
        <v>0.27272727272727298</v>
      </c>
    </row>
    <row r="32" spans="1:54" ht="15" customHeight="1" x14ac:dyDescent="0.25">
      <c r="A32" s="2" t="s">
        <v>33</v>
      </c>
      <c r="B32" s="2" t="s">
        <v>57</v>
      </c>
      <c r="C32" s="2" t="s">
        <v>102</v>
      </c>
      <c r="D32" s="9">
        <v>0</v>
      </c>
      <c r="E32" s="9">
        <v>-5.9340849716658799E-18</v>
      </c>
      <c r="F32" s="9">
        <v>-1.18208836724179E-18</v>
      </c>
      <c r="G32" s="9">
        <v>2.2995886912777102E-18</v>
      </c>
      <c r="H32" s="9">
        <v>0.65559616650839103</v>
      </c>
      <c r="I32" s="9">
        <v>0.34440383349160902</v>
      </c>
      <c r="J32" s="9">
        <v>-2.7755575615628901E-17</v>
      </c>
      <c r="K32" s="9">
        <v>0</v>
      </c>
      <c r="L32" s="9">
        <v>0</v>
      </c>
      <c r="O32" s="4">
        <f t="shared" si="0"/>
        <v>0</v>
      </c>
      <c r="P32" s="4">
        <f t="shared" si="1"/>
        <v>0</v>
      </c>
      <c r="Q32" s="4">
        <f t="shared" si="2"/>
        <v>0</v>
      </c>
      <c r="R32" s="4">
        <f t="shared" si="3"/>
        <v>0</v>
      </c>
      <c r="S32" s="4">
        <f t="shared" si="4"/>
        <v>0.65559616650839103</v>
      </c>
      <c r="T32" s="4">
        <f t="shared" si="5"/>
        <v>0.34440383349160902</v>
      </c>
      <c r="U32" s="4">
        <f t="shared" si="6"/>
        <v>0</v>
      </c>
      <c r="V32" s="4">
        <f t="shared" si="7"/>
        <v>0</v>
      </c>
      <c r="W32" s="4">
        <f t="shared" si="8"/>
        <v>0</v>
      </c>
      <c r="X32" s="4">
        <f t="shared" si="9"/>
        <v>0</v>
      </c>
      <c r="Y32" s="4">
        <f t="shared" si="10"/>
        <v>0</v>
      </c>
      <c r="Z32" s="4">
        <f t="shared" si="11"/>
        <v>0</v>
      </c>
      <c r="AA32" s="4">
        <f t="shared" si="12"/>
        <v>0</v>
      </c>
      <c r="AB32" s="4">
        <f t="shared" si="13"/>
        <v>0.65559616650839103</v>
      </c>
      <c r="AC32" s="4">
        <f t="shared" si="14"/>
        <v>0.34440383349160902</v>
      </c>
      <c r="AD32" s="4">
        <f t="shared" si="15"/>
        <v>0</v>
      </c>
      <c r="AE32" s="4">
        <f t="shared" si="16"/>
        <v>0</v>
      </c>
      <c r="AF32" s="4">
        <f t="shared" si="17"/>
        <v>0</v>
      </c>
      <c r="AG32" s="4">
        <f t="shared" si="18"/>
        <v>0.34440383349160902</v>
      </c>
      <c r="AH32" s="4">
        <f t="shared" si="19"/>
        <v>0</v>
      </c>
      <c r="AI32" s="4">
        <f t="shared" si="20"/>
        <v>0.65559616650839103</v>
      </c>
      <c r="AO32" s="8" t="s">
        <v>103</v>
      </c>
      <c r="AP32" s="3">
        <v>0</v>
      </c>
      <c r="AQ32" s="3">
        <v>0</v>
      </c>
      <c r="AR32" s="3">
        <v>0</v>
      </c>
      <c r="AS32" s="3">
        <v>0.34164269641341999</v>
      </c>
      <c r="AT32" s="3">
        <v>0.65835730358657996</v>
      </c>
      <c r="AU32" s="3">
        <v>0</v>
      </c>
      <c r="AV32" s="3">
        <v>0</v>
      </c>
      <c r="AW32" s="3">
        <v>0</v>
      </c>
      <c r="AX32" s="3">
        <v>0</v>
      </c>
      <c r="AZ32" s="5" t="s">
        <v>103</v>
      </c>
      <c r="BA32" s="3">
        <v>0.28571428571428598</v>
      </c>
      <c r="BB32" s="3">
        <v>7.1428571428571397E-2</v>
      </c>
    </row>
    <row r="33" spans="1:54" ht="15" customHeight="1" x14ac:dyDescent="0.25">
      <c r="A33" s="2" t="s">
        <v>37</v>
      </c>
      <c r="B33" s="2" t="s">
        <v>57</v>
      </c>
      <c r="C33" s="2" t="s">
        <v>104</v>
      </c>
      <c r="D33" s="9">
        <v>-1.57352389018404E-18</v>
      </c>
      <c r="E33" s="9">
        <v>-9.9652988175392996E-20</v>
      </c>
      <c r="F33" s="9">
        <v>0</v>
      </c>
      <c r="G33" s="9">
        <v>1.35039288833472E-18</v>
      </c>
      <c r="H33" s="9">
        <v>0.77402445305123602</v>
      </c>
      <c r="I33" s="9">
        <v>0.22597554694876401</v>
      </c>
      <c r="J33" s="9">
        <v>0</v>
      </c>
      <c r="K33" s="9">
        <v>0</v>
      </c>
      <c r="L33" s="9">
        <v>0</v>
      </c>
      <c r="O33" s="4">
        <f t="shared" si="0"/>
        <v>0</v>
      </c>
      <c r="P33" s="4">
        <f t="shared" si="1"/>
        <v>0</v>
      </c>
      <c r="Q33" s="4">
        <f t="shared" si="2"/>
        <v>0</v>
      </c>
      <c r="R33" s="4">
        <f t="shared" si="3"/>
        <v>0</v>
      </c>
      <c r="S33" s="4">
        <f t="shared" si="4"/>
        <v>0.77402445305123602</v>
      </c>
      <c r="T33" s="4">
        <f t="shared" si="5"/>
        <v>0.22597554694876401</v>
      </c>
      <c r="U33" s="4">
        <f t="shared" si="6"/>
        <v>0</v>
      </c>
      <c r="V33" s="4">
        <f t="shared" si="7"/>
        <v>0</v>
      </c>
      <c r="W33" s="4">
        <f t="shared" si="8"/>
        <v>0</v>
      </c>
      <c r="X33" s="4">
        <f t="shared" si="9"/>
        <v>0</v>
      </c>
      <c r="Y33" s="4">
        <f t="shared" si="10"/>
        <v>0</v>
      </c>
      <c r="Z33" s="4">
        <f t="shared" si="11"/>
        <v>0</v>
      </c>
      <c r="AA33" s="4">
        <f t="shared" si="12"/>
        <v>0</v>
      </c>
      <c r="AB33" s="4">
        <f t="shared" si="13"/>
        <v>0.77402445305123602</v>
      </c>
      <c r="AC33" s="4">
        <f t="shared" si="14"/>
        <v>0.22597554694876401</v>
      </c>
      <c r="AD33" s="4">
        <f t="shared" si="15"/>
        <v>0</v>
      </c>
      <c r="AE33" s="4">
        <f t="shared" si="16"/>
        <v>0</v>
      </c>
      <c r="AF33" s="4">
        <f t="shared" si="17"/>
        <v>0</v>
      </c>
      <c r="AG33" s="4">
        <f t="shared" si="18"/>
        <v>0.22597554694876401</v>
      </c>
      <c r="AH33" s="4">
        <f t="shared" si="19"/>
        <v>0</v>
      </c>
      <c r="AI33" s="4">
        <f t="shared" si="20"/>
        <v>0.77402445305123602</v>
      </c>
      <c r="AO33" s="8" t="s">
        <v>105</v>
      </c>
      <c r="AP33" s="3">
        <v>0</v>
      </c>
      <c r="AQ33" s="3">
        <v>0</v>
      </c>
      <c r="AR33" s="3">
        <v>0</v>
      </c>
      <c r="AS33" s="3">
        <v>0.36935817785109298</v>
      </c>
      <c r="AT33" s="3">
        <v>0.51996328554073101</v>
      </c>
      <c r="AU33" s="3">
        <v>0.110678536608176</v>
      </c>
      <c r="AV33" s="3">
        <v>0</v>
      </c>
      <c r="AW33" s="3">
        <v>0</v>
      </c>
      <c r="AX33" s="3">
        <v>0</v>
      </c>
      <c r="AZ33" s="5" t="s">
        <v>105</v>
      </c>
      <c r="BA33" s="1">
        <v>0.14285714285714299</v>
      </c>
      <c r="BB33" s="1">
        <v>7.1428571428571397E-2</v>
      </c>
    </row>
    <row r="34" spans="1:54" ht="15" customHeight="1" x14ac:dyDescent="0.25">
      <c r="A34" s="2" t="s">
        <v>40</v>
      </c>
      <c r="B34" s="2" t="s">
        <v>57</v>
      </c>
      <c r="C34" s="2" t="s">
        <v>106</v>
      </c>
      <c r="D34" s="9">
        <v>0</v>
      </c>
      <c r="E34" s="9">
        <v>3.1816556544152802E-38</v>
      </c>
      <c r="F34" s="9">
        <v>3.8399910169970098E-18</v>
      </c>
      <c r="G34" s="9">
        <v>0.246106625770356</v>
      </c>
      <c r="H34" s="9">
        <v>0.75389337422964398</v>
      </c>
      <c r="I34" s="9">
        <v>-3.3719982642906902E-18</v>
      </c>
      <c r="J34" s="9">
        <v>-4.5162633711167401E-18</v>
      </c>
      <c r="K34" s="9">
        <v>8.5946651789755401E-20</v>
      </c>
      <c r="L34" s="9">
        <v>0</v>
      </c>
      <c r="O34" s="4">
        <f t="shared" si="0"/>
        <v>0</v>
      </c>
      <c r="P34" s="4">
        <f t="shared" si="1"/>
        <v>0</v>
      </c>
      <c r="Q34" s="4">
        <f t="shared" si="2"/>
        <v>0</v>
      </c>
      <c r="R34" s="4">
        <f t="shared" si="3"/>
        <v>0.246106625770356</v>
      </c>
      <c r="S34" s="4">
        <f t="shared" si="4"/>
        <v>0.75389337422964398</v>
      </c>
      <c r="T34" s="4">
        <f t="shared" si="5"/>
        <v>0</v>
      </c>
      <c r="U34" s="4">
        <f t="shared" si="6"/>
        <v>0</v>
      </c>
      <c r="V34" s="4">
        <f t="shared" si="7"/>
        <v>0</v>
      </c>
      <c r="W34" s="4">
        <f t="shared" si="8"/>
        <v>0</v>
      </c>
      <c r="X34" s="4">
        <f t="shared" si="9"/>
        <v>0</v>
      </c>
      <c r="Y34" s="4">
        <f t="shared" si="10"/>
        <v>0</v>
      </c>
      <c r="Z34" s="4">
        <f t="shared" si="11"/>
        <v>0</v>
      </c>
      <c r="AA34" s="4">
        <f t="shared" si="12"/>
        <v>0.246106625770356</v>
      </c>
      <c r="AB34" s="4">
        <f t="shared" si="13"/>
        <v>0.75389337422964398</v>
      </c>
      <c r="AC34" s="4">
        <f t="shared" si="14"/>
        <v>0</v>
      </c>
      <c r="AD34" s="4">
        <f t="shared" si="15"/>
        <v>0</v>
      </c>
      <c r="AE34" s="4">
        <f t="shared" si="16"/>
        <v>0</v>
      </c>
      <c r="AF34" s="4">
        <f t="shared" si="17"/>
        <v>0</v>
      </c>
      <c r="AG34" s="4">
        <f t="shared" si="18"/>
        <v>0</v>
      </c>
      <c r="AH34" s="4">
        <f t="shared" si="19"/>
        <v>0.246106625770356</v>
      </c>
      <c r="AI34" s="4">
        <f t="shared" si="20"/>
        <v>0.75389337422964398</v>
      </c>
      <c r="AO34" s="8" t="s">
        <v>107</v>
      </c>
      <c r="AP34" s="1">
        <v>0</v>
      </c>
      <c r="AQ34" s="1">
        <v>0</v>
      </c>
      <c r="AR34" s="1">
        <v>0</v>
      </c>
      <c r="AS34" s="1">
        <v>0.23972333745570801</v>
      </c>
      <c r="AT34" s="1">
        <v>0.76027666254429205</v>
      </c>
      <c r="AU34" s="1">
        <v>0</v>
      </c>
      <c r="AV34" s="1">
        <v>0</v>
      </c>
      <c r="AW34" s="1">
        <v>0</v>
      </c>
      <c r="AX34" s="1">
        <v>0</v>
      </c>
      <c r="AZ34" s="1" t="s">
        <v>107</v>
      </c>
      <c r="BA34" s="1">
        <v>0.5</v>
      </c>
      <c r="BB34" s="1">
        <v>0</v>
      </c>
    </row>
    <row r="35" spans="1:54" ht="15" customHeight="1" x14ac:dyDescent="0.25">
      <c r="A35" s="2" t="s">
        <v>43</v>
      </c>
      <c r="B35" s="2" t="s">
        <v>57</v>
      </c>
      <c r="C35" s="2" t="s">
        <v>108</v>
      </c>
      <c r="D35" s="9">
        <v>1.18554570716605E-20</v>
      </c>
      <c r="E35" s="9">
        <v>-2.90437838881715E-18</v>
      </c>
      <c r="F35" s="9">
        <v>0</v>
      </c>
      <c r="G35" s="9">
        <v>4.9001955055719297E-18</v>
      </c>
      <c r="H35" s="9">
        <v>0.73441768184632195</v>
      </c>
      <c r="I35" s="9">
        <v>0.265582318153678</v>
      </c>
      <c r="J35" s="9">
        <v>0</v>
      </c>
      <c r="K35" s="9">
        <v>0</v>
      </c>
      <c r="L35" s="9">
        <v>0</v>
      </c>
      <c r="O35" s="4">
        <f t="shared" si="0"/>
        <v>0</v>
      </c>
      <c r="P35" s="4">
        <f t="shared" si="1"/>
        <v>0</v>
      </c>
      <c r="Q35" s="4">
        <f t="shared" si="2"/>
        <v>0</v>
      </c>
      <c r="R35" s="4">
        <f t="shared" si="3"/>
        <v>0</v>
      </c>
      <c r="S35" s="4">
        <f t="shared" si="4"/>
        <v>0.73441768184632195</v>
      </c>
      <c r="T35" s="4">
        <f t="shared" si="5"/>
        <v>0.265582318153678</v>
      </c>
      <c r="U35" s="4">
        <f t="shared" si="6"/>
        <v>0</v>
      </c>
      <c r="V35" s="4">
        <f t="shared" si="7"/>
        <v>0</v>
      </c>
      <c r="W35" s="4">
        <f t="shared" si="8"/>
        <v>0</v>
      </c>
      <c r="X35" s="4">
        <f t="shared" si="9"/>
        <v>0</v>
      </c>
      <c r="Y35" s="4">
        <f t="shared" si="10"/>
        <v>0</v>
      </c>
      <c r="Z35" s="4">
        <f t="shared" si="11"/>
        <v>0</v>
      </c>
      <c r="AA35" s="4">
        <f t="shared" si="12"/>
        <v>0</v>
      </c>
      <c r="AB35" s="4">
        <f t="shared" si="13"/>
        <v>0.73441768184632195</v>
      </c>
      <c r="AC35" s="4">
        <f t="shared" si="14"/>
        <v>0.265582318153678</v>
      </c>
      <c r="AD35" s="4">
        <f t="shared" si="15"/>
        <v>0</v>
      </c>
      <c r="AE35" s="4">
        <f t="shared" si="16"/>
        <v>0</v>
      </c>
      <c r="AF35" s="4">
        <f t="shared" si="17"/>
        <v>0</v>
      </c>
      <c r="AG35" s="4">
        <f t="shared" si="18"/>
        <v>0.265582318153678</v>
      </c>
      <c r="AH35" s="4">
        <f t="shared" si="19"/>
        <v>0</v>
      </c>
      <c r="AI35" s="4">
        <f t="shared" si="20"/>
        <v>0.73441768184632195</v>
      </c>
      <c r="AO35" s="8" t="s">
        <v>109</v>
      </c>
      <c r="AP35" s="1">
        <v>0</v>
      </c>
      <c r="AQ35" s="1">
        <v>0</v>
      </c>
      <c r="AR35" s="1">
        <v>0</v>
      </c>
      <c r="AS35" s="1">
        <v>0.37368604470740502</v>
      </c>
      <c r="AT35" s="1">
        <v>0.62631395529259504</v>
      </c>
      <c r="AU35" s="1">
        <v>0</v>
      </c>
      <c r="AV35" s="1">
        <v>0</v>
      </c>
      <c r="AW35" s="1">
        <v>0</v>
      </c>
      <c r="AX35" s="1">
        <v>0</v>
      </c>
      <c r="AZ35" s="1" t="s">
        <v>109</v>
      </c>
      <c r="BA35" s="1">
        <v>0.28571428571428598</v>
      </c>
      <c r="BB35" s="1">
        <v>0</v>
      </c>
    </row>
    <row r="36" spans="1:54" ht="15" customHeight="1" x14ac:dyDescent="0.25">
      <c r="A36" s="2" t="s">
        <v>46</v>
      </c>
      <c r="B36" s="2" t="s">
        <v>57</v>
      </c>
      <c r="C36" s="2" t="s">
        <v>110</v>
      </c>
      <c r="D36" s="9">
        <v>0</v>
      </c>
      <c r="E36" s="9">
        <v>-6.7236498767010003E-19</v>
      </c>
      <c r="F36" s="9">
        <v>-5.1863549027187602E-19</v>
      </c>
      <c r="G36" s="9">
        <v>4.5267099687057999E-2</v>
      </c>
      <c r="H36" s="9">
        <v>0.89843989317060902</v>
      </c>
      <c r="I36" s="9">
        <v>5.6293007142332402E-2</v>
      </c>
      <c r="J36" s="9">
        <v>2.04309207162897E-32</v>
      </c>
      <c r="K36" s="9">
        <v>0</v>
      </c>
      <c r="L36" s="9">
        <v>-6.4810309586704096E-19</v>
      </c>
      <c r="O36" s="4">
        <f t="shared" si="0"/>
        <v>0</v>
      </c>
      <c r="P36" s="4">
        <f t="shared" si="1"/>
        <v>0</v>
      </c>
      <c r="Q36" s="4">
        <f t="shared" si="2"/>
        <v>0</v>
      </c>
      <c r="R36" s="4">
        <f t="shared" si="3"/>
        <v>0</v>
      </c>
      <c r="S36" s="4">
        <f t="shared" si="4"/>
        <v>0.89843989317060902</v>
      </c>
      <c r="T36" s="4">
        <f t="shared" si="5"/>
        <v>0</v>
      </c>
      <c r="U36" s="4">
        <f t="shared" si="6"/>
        <v>0</v>
      </c>
      <c r="V36" s="4">
        <f t="shared" si="7"/>
        <v>0</v>
      </c>
      <c r="W36" s="4">
        <f t="shared" si="8"/>
        <v>0</v>
      </c>
      <c r="X36" s="4">
        <f t="shared" si="9"/>
        <v>0</v>
      </c>
      <c r="Y36" s="4">
        <f t="shared" si="10"/>
        <v>0</v>
      </c>
      <c r="Z36" s="4">
        <f t="shared" si="11"/>
        <v>0</v>
      </c>
      <c r="AA36" s="4">
        <f t="shared" si="12"/>
        <v>0</v>
      </c>
      <c r="AB36" s="4">
        <f t="shared" si="13"/>
        <v>1</v>
      </c>
      <c r="AC36" s="4">
        <f t="shared" si="14"/>
        <v>0</v>
      </c>
      <c r="AD36" s="4">
        <f t="shared" si="15"/>
        <v>0</v>
      </c>
      <c r="AE36" s="4">
        <f t="shared" si="16"/>
        <v>0</v>
      </c>
      <c r="AF36" s="4">
        <f t="shared" si="17"/>
        <v>0</v>
      </c>
      <c r="AG36" s="4">
        <f t="shared" si="18"/>
        <v>0</v>
      </c>
      <c r="AH36" s="4">
        <f t="shared" si="19"/>
        <v>0</v>
      </c>
      <c r="AI36" s="4">
        <f t="shared" si="20"/>
        <v>1</v>
      </c>
      <c r="AO36" s="8" t="s">
        <v>111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Z36" s="1" t="s">
        <v>111</v>
      </c>
      <c r="BA36" s="1">
        <v>0</v>
      </c>
      <c r="BB36" s="1">
        <v>0</v>
      </c>
    </row>
    <row r="37" spans="1:54" ht="15" customHeight="1" x14ac:dyDescent="0.25">
      <c r="A37" s="2" t="s">
        <v>49</v>
      </c>
      <c r="B37" s="2" t="s">
        <v>57</v>
      </c>
      <c r="C37" s="2" t="s">
        <v>112</v>
      </c>
      <c r="D37" s="9">
        <v>0</v>
      </c>
      <c r="E37" s="9">
        <v>-7.2050096493645398E-19</v>
      </c>
      <c r="F37" s="9">
        <v>-8.5397604043973402E-20</v>
      </c>
      <c r="G37" s="9">
        <v>6.5597907074703796E-2</v>
      </c>
      <c r="H37" s="9">
        <v>0.88189585984599606</v>
      </c>
      <c r="I37" s="9">
        <v>5.25062330793006E-2</v>
      </c>
      <c r="J37" s="9">
        <v>2.8470609830514197E-32</v>
      </c>
      <c r="K37" s="9">
        <v>0</v>
      </c>
      <c r="L37" s="9">
        <v>3.1112980977010101E-19</v>
      </c>
      <c r="O37" s="4">
        <f t="shared" si="0"/>
        <v>0</v>
      </c>
      <c r="P37" s="4">
        <f t="shared" si="1"/>
        <v>0</v>
      </c>
      <c r="Q37" s="4">
        <f t="shared" si="2"/>
        <v>0</v>
      </c>
      <c r="R37" s="4">
        <f t="shared" si="3"/>
        <v>0</v>
      </c>
      <c r="S37" s="4">
        <f t="shared" si="4"/>
        <v>0.88189585984599606</v>
      </c>
      <c r="T37" s="4">
        <f t="shared" si="5"/>
        <v>0</v>
      </c>
      <c r="U37" s="4">
        <f t="shared" si="6"/>
        <v>0</v>
      </c>
      <c r="V37" s="4">
        <f t="shared" si="7"/>
        <v>0</v>
      </c>
      <c r="W37" s="4">
        <f t="shared" si="8"/>
        <v>0</v>
      </c>
      <c r="X37" s="4">
        <f t="shared" si="9"/>
        <v>0</v>
      </c>
      <c r="Y37" s="4">
        <f t="shared" si="10"/>
        <v>0</v>
      </c>
      <c r="Z37" s="4">
        <f t="shared" si="11"/>
        <v>0</v>
      </c>
      <c r="AA37" s="4">
        <f t="shared" si="12"/>
        <v>0</v>
      </c>
      <c r="AB37" s="4">
        <f t="shared" si="13"/>
        <v>1</v>
      </c>
      <c r="AC37" s="4">
        <f t="shared" si="14"/>
        <v>0</v>
      </c>
      <c r="AD37" s="4">
        <f t="shared" si="15"/>
        <v>0</v>
      </c>
      <c r="AE37" s="4">
        <f t="shared" si="16"/>
        <v>0</v>
      </c>
      <c r="AF37" s="4">
        <f t="shared" si="17"/>
        <v>0</v>
      </c>
      <c r="AG37" s="4">
        <f t="shared" si="18"/>
        <v>0</v>
      </c>
      <c r="AH37" s="4">
        <f t="shared" si="19"/>
        <v>0</v>
      </c>
      <c r="AI37" s="4">
        <f t="shared" si="20"/>
        <v>1</v>
      </c>
      <c r="AO37" s="8" t="s">
        <v>113</v>
      </c>
      <c r="AP37" s="1">
        <v>0</v>
      </c>
      <c r="AQ37" s="1">
        <v>0</v>
      </c>
      <c r="AR37" s="1">
        <v>0</v>
      </c>
      <c r="AS37" s="1">
        <v>0.25029982950000002</v>
      </c>
      <c r="AT37" s="1">
        <v>0.74970017050000004</v>
      </c>
      <c r="AU37" s="1">
        <v>0</v>
      </c>
      <c r="AV37" s="1">
        <v>0</v>
      </c>
      <c r="AW37" s="1">
        <v>0</v>
      </c>
      <c r="AX37" s="1">
        <v>0</v>
      </c>
      <c r="AZ37" s="1" t="s">
        <v>114</v>
      </c>
      <c r="BA37" s="1">
        <v>0.14285714285714299</v>
      </c>
      <c r="BB37" s="1">
        <v>0</v>
      </c>
    </row>
    <row r="38" spans="1:54" ht="15" customHeight="1" x14ac:dyDescent="0.25">
      <c r="A38" s="2" t="s">
        <v>52</v>
      </c>
      <c r="B38" s="2" t="s">
        <v>57</v>
      </c>
      <c r="C38" s="2" t="s">
        <v>115</v>
      </c>
      <c r="D38" s="9">
        <v>0</v>
      </c>
      <c r="E38" s="9">
        <v>4.7093041063204102E-19</v>
      </c>
      <c r="F38" s="9">
        <v>4.8580074027810401E-2</v>
      </c>
      <c r="G38" s="9">
        <v>0.42004350248470901</v>
      </c>
      <c r="H38" s="9">
        <v>0.37971327339780903</v>
      </c>
      <c r="I38" s="9">
        <v>6.0655612368116001E-2</v>
      </c>
      <c r="J38" s="9">
        <v>9.1007537721557299E-2</v>
      </c>
      <c r="K38" s="9">
        <v>0</v>
      </c>
      <c r="L38" s="9">
        <v>-8.8817841970012504E-16</v>
      </c>
      <c r="O38" s="4">
        <f t="shared" si="0"/>
        <v>0</v>
      </c>
      <c r="P38" s="4">
        <f t="shared" si="1"/>
        <v>0</v>
      </c>
      <c r="Q38" s="4">
        <f t="shared" si="2"/>
        <v>0</v>
      </c>
      <c r="R38" s="4">
        <f t="shared" si="3"/>
        <v>0.42004350248470901</v>
      </c>
      <c r="S38" s="4">
        <f t="shared" si="4"/>
        <v>0.37971327339780903</v>
      </c>
      <c r="T38" s="4">
        <f t="shared" si="5"/>
        <v>0</v>
      </c>
      <c r="U38" s="4">
        <f t="shared" si="6"/>
        <v>0</v>
      </c>
      <c r="V38" s="4">
        <f t="shared" si="7"/>
        <v>0</v>
      </c>
      <c r="W38" s="4">
        <f t="shared" si="8"/>
        <v>0</v>
      </c>
      <c r="X38" s="4">
        <f t="shared" si="9"/>
        <v>0</v>
      </c>
      <c r="Y38" s="4">
        <f t="shared" si="10"/>
        <v>0</v>
      </c>
      <c r="Z38" s="4">
        <f t="shared" si="11"/>
        <v>0</v>
      </c>
      <c r="AA38" s="4">
        <f t="shared" si="12"/>
        <v>0.52521405901337703</v>
      </c>
      <c r="AB38" s="4">
        <f t="shared" si="13"/>
        <v>0.47478594098662291</v>
      </c>
      <c r="AC38" s="4">
        <f t="shared" si="14"/>
        <v>0</v>
      </c>
      <c r="AD38" s="4">
        <f t="shared" si="15"/>
        <v>0</v>
      </c>
      <c r="AE38" s="4">
        <f t="shared" si="16"/>
        <v>0</v>
      </c>
      <c r="AF38" s="4">
        <f t="shared" si="17"/>
        <v>0</v>
      </c>
      <c r="AG38" s="4">
        <f t="shared" si="18"/>
        <v>0</v>
      </c>
      <c r="AH38" s="4">
        <f t="shared" si="19"/>
        <v>0.52521405901337703</v>
      </c>
      <c r="AI38" s="4">
        <f t="shared" si="20"/>
        <v>0.47478594098662291</v>
      </c>
      <c r="AO38" s="8" t="s">
        <v>116</v>
      </c>
      <c r="AP38" s="1">
        <v>0</v>
      </c>
      <c r="AQ38" s="1">
        <v>0</v>
      </c>
      <c r="AR38" s="1">
        <v>0</v>
      </c>
      <c r="AS38" s="1">
        <v>0.15621824482275901</v>
      </c>
      <c r="AT38" s="1">
        <v>0.84378175517724097</v>
      </c>
      <c r="AU38" s="1">
        <v>0</v>
      </c>
      <c r="AV38" s="1">
        <v>0</v>
      </c>
      <c r="AW38" s="1">
        <v>0</v>
      </c>
      <c r="AX38" s="1">
        <v>0</v>
      </c>
      <c r="AZ38" s="1" t="s">
        <v>116</v>
      </c>
      <c r="BA38" s="1">
        <v>7.1428571428571397E-2</v>
      </c>
      <c r="BB38" s="1">
        <v>0</v>
      </c>
    </row>
    <row r="39" spans="1:54" ht="15" customHeight="1" x14ac:dyDescent="0.25">
      <c r="A39" s="2" t="s">
        <v>55</v>
      </c>
      <c r="B39" s="2" t="s">
        <v>57</v>
      </c>
      <c r="C39" s="2" t="s">
        <v>117</v>
      </c>
      <c r="D39" s="9">
        <v>0</v>
      </c>
      <c r="E39" s="9">
        <v>-2.6201754535745099E-19</v>
      </c>
      <c r="F39" s="9">
        <v>4.2935466882665502E-3</v>
      </c>
      <c r="G39" s="9">
        <v>0.51674277008800396</v>
      </c>
      <c r="H39" s="9">
        <v>0.47896368322373001</v>
      </c>
      <c r="I39" s="9">
        <v>-4.0285121961313302E-19</v>
      </c>
      <c r="J39" s="9">
        <v>2.5850404480008402E-34</v>
      </c>
      <c r="K39" s="9">
        <v>2.3329306864250801E-19</v>
      </c>
      <c r="L39" s="9">
        <v>0</v>
      </c>
      <c r="O39" s="4">
        <f t="shared" si="0"/>
        <v>0</v>
      </c>
      <c r="P39" s="4">
        <f t="shared" si="1"/>
        <v>0</v>
      </c>
      <c r="Q39" s="4">
        <f t="shared" si="2"/>
        <v>0</v>
      </c>
      <c r="R39" s="4">
        <f t="shared" si="3"/>
        <v>0.51674277008800396</v>
      </c>
      <c r="S39" s="4">
        <f t="shared" si="4"/>
        <v>0.47896368322373001</v>
      </c>
      <c r="T39" s="4">
        <f t="shared" si="5"/>
        <v>0</v>
      </c>
      <c r="U39" s="4">
        <f t="shared" si="6"/>
        <v>0</v>
      </c>
      <c r="V39" s="4">
        <f t="shared" si="7"/>
        <v>0</v>
      </c>
      <c r="W39" s="4">
        <f t="shared" si="8"/>
        <v>0</v>
      </c>
      <c r="X39" s="4">
        <f t="shared" si="9"/>
        <v>0</v>
      </c>
      <c r="Y39" s="4">
        <f t="shared" si="10"/>
        <v>0</v>
      </c>
      <c r="Z39" s="4">
        <f t="shared" si="11"/>
        <v>0</v>
      </c>
      <c r="AA39" s="4">
        <f t="shared" si="12"/>
        <v>0.51897099629043286</v>
      </c>
      <c r="AB39" s="4">
        <f t="shared" si="13"/>
        <v>0.48102900370956714</v>
      </c>
      <c r="AC39" s="4">
        <f t="shared" si="14"/>
        <v>0</v>
      </c>
      <c r="AD39" s="4">
        <f t="shared" si="15"/>
        <v>0</v>
      </c>
      <c r="AE39" s="4">
        <f t="shared" si="16"/>
        <v>0</v>
      </c>
      <c r="AF39" s="4">
        <f t="shared" si="17"/>
        <v>0</v>
      </c>
      <c r="AG39" s="4">
        <f t="shared" si="18"/>
        <v>0</v>
      </c>
      <c r="AH39" s="4">
        <f t="shared" si="19"/>
        <v>0.51897099629043286</v>
      </c>
      <c r="AI39" s="4">
        <f t="shared" si="20"/>
        <v>0.48102900370956714</v>
      </c>
      <c r="AO39" s="8" t="s">
        <v>118</v>
      </c>
      <c r="AP39" s="1">
        <v>0</v>
      </c>
      <c r="AQ39" s="1">
        <v>0</v>
      </c>
      <c r="AR39" s="1">
        <v>0</v>
      </c>
      <c r="AS39" s="1">
        <v>0.30180284533200502</v>
      </c>
      <c r="AT39" s="1">
        <v>0.69819715466799503</v>
      </c>
      <c r="AU39" s="1">
        <v>0</v>
      </c>
      <c r="AV39" s="1">
        <v>0</v>
      </c>
      <c r="AW39" s="1">
        <v>0</v>
      </c>
      <c r="AX39" s="1">
        <v>0</v>
      </c>
      <c r="AZ39" s="1" t="s">
        <v>118</v>
      </c>
      <c r="BA39" s="1">
        <v>0.14285714285714299</v>
      </c>
      <c r="BB39" s="1">
        <v>0</v>
      </c>
    </row>
    <row r="40" spans="1:54" ht="15" customHeight="1" x14ac:dyDescent="0.25">
      <c r="A40" s="2" t="s">
        <v>58</v>
      </c>
      <c r="B40" s="2" t="s">
        <v>57</v>
      </c>
      <c r="C40" s="2" t="s">
        <v>119</v>
      </c>
      <c r="D40" s="9">
        <v>0</v>
      </c>
      <c r="E40" s="9">
        <v>0</v>
      </c>
      <c r="F40" s="9">
        <v>-1.4248074017024599E-18</v>
      </c>
      <c r="G40" s="9">
        <v>0.144048274777383</v>
      </c>
      <c r="H40" s="9">
        <v>0.85595172522261598</v>
      </c>
      <c r="I40" s="9">
        <v>-2.1943984362131301E-18</v>
      </c>
      <c r="J40" s="9">
        <v>-1.4540771080123601E-32</v>
      </c>
      <c r="K40" s="9">
        <v>-1.9412750466054502E-18</v>
      </c>
      <c r="L40" s="9">
        <v>4.4408920985006301E-16</v>
      </c>
      <c r="O40" s="4">
        <f t="shared" si="0"/>
        <v>0</v>
      </c>
      <c r="P40" s="4">
        <f t="shared" si="1"/>
        <v>0</v>
      </c>
      <c r="Q40" s="4">
        <f t="shared" si="2"/>
        <v>0</v>
      </c>
      <c r="R40" s="4">
        <f t="shared" si="3"/>
        <v>0</v>
      </c>
      <c r="S40" s="4">
        <f t="shared" si="4"/>
        <v>0.85595172522261598</v>
      </c>
      <c r="T40" s="4">
        <f t="shared" si="5"/>
        <v>0</v>
      </c>
      <c r="U40" s="4">
        <f t="shared" si="6"/>
        <v>0</v>
      </c>
      <c r="V40" s="4">
        <f t="shared" si="7"/>
        <v>0</v>
      </c>
      <c r="W40" s="4">
        <f t="shared" si="8"/>
        <v>0</v>
      </c>
      <c r="X40" s="4">
        <f t="shared" si="9"/>
        <v>0</v>
      </c>
      <c r="Y40" s="4">
        <f t="shared" si="10"/>
        <v>0</v>
      </c>
      <c r="Z40" s="4">
        <f t="shared" si="11"/>
        <v>0</v>
      </c>
      <c r="AA40" s="4">
        <f t="shared" si="12"/>
        <v>0</v>
      </c>
      <c r="AB40" s="4">
        <f t="shared" si="13"/>
        <v>1</v>
      </c>
      <c r="AC40" s="4">
        <f t="shared" si="14"/>
        <v>0</v>
      </c>
      <c r="AD40" s="4">
        <f t="shared" si="15"/>
        <v>0</v>
      </c>
      <c r="AE40" s="4">
        <f t="shared" si="16"/>
        <v>0</v>
      </c>
      <c r="AF40" s="4">
        <f t="shared" si="17"/>
        <v>0</v>
      </c>
      <c r="AG40" s="4">
        <f t="shared" si="18"/>
        <v>0</v>
      </c>
      <c r="AH40" s="4">
        <f t="shared" si="19"/>
        <v>0</v>
      </c>
      <c r="AI40" s="4">
        <f t="shared" si="20"/>
        <v>1</v>
      </c>
      <c r="AO40" s="8" t="s">
        <v>120</v>
      </c>
      <c r="AP40" s="1">
        <v>0</v>
      </c>
      <c r="AQ40" s="1">
        <v>0</v>
      </c>
      <c r="AR40" s="1">
        <v>0</v>
      </c>
      <c r="AS40" s="1">
        <v>0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Z40" s="8" t="s">
        <v>120</v>
      </c>
      <c r="BA40" s="1">
        <v>1</v>
      </c>
      <c r="BB40" s="1">
        <v>0</v>
      </c>
    </row>
    <row r="41" spans="1:54" ht="15" customHeight="1" x14ac:dyDescent="0.25">
      <c r="A41" s="2" t="s">
        <v>61</v>
      </c>
      <c r="B41" s="2" t="s">
        <v>57</v>
      </c>
      <c r="C41" s="2" t="s">
        <v>121</v>
      </c>
      <c r="D41" s="9">
        <v>0</v>
      </c>
      <c r="E41" s="9">
        <v>-1.22989871039518E-18</v>
      </c>
      <c r="F41" s="9">
        <v>3.3435998415281402E-19</v>
      </c>
      <c r="G41" s="9">
        <v>0.245893763940014</v>
      </c>
      <c r="H41" s="9">
        <v>0.72573120911193001</v>
      </c>
      <c r="I41" s="9">
        <v>2.8375026948056801E-2</v>
      </c>
      <c r="J41" s="9">
        <v>2.3141550207678599E-18</v>
      </c>
      <c r="K41" s="9">
        <v>0</v>
      </c>
      <c r="L41" s="9">
        <v>1.7301125097173999E-18</v>
      </c>
      <c r="O41" s="4">
        <f t="shared" si="0"/>
        <v>0</v>
      </c>
      <c r="P41" s="4">
        <f t="shared" si="1"/>
        <v>0</v>
      </c>
      <c r="Q41" s="4">
        <f t="shared" si="2"/>
        <v>0</v>
      </c>
      <c r="R41" s="4">
        <f t="shared" si="3"/>
        <v>0.245893763940014</v>
      </c>
      <c r="S41" s="4">
        <f t="shared" si="4"/>
        <v>0.72573120911193001</v>
      </c>
      <c r="T41" s="4">
        <f t="shared" si="5"/>
        <v>0</v>
      </c>
      <c r="U41" s="4">
        <f t="shared" si="6"/>
        <v>0</v>
      </c>
      <c r="V41" s="4">
        <f t="shared" si="7"/>
        <v>0</v>
      </c>
      <c r="W41" s="4">
        <f t="shared" si="8"/>
        <v>0</v>
      </c>
      <c r="X41" s="4">
        <f t="shared" si="9"/>
        <v>0</v>
      </c>
      <c r="Y41" s="4">
        <f t="shared" si="10"/>
        <v>0</v>
      </c>
      <c r="Z41" s="4">
        <f t="shared" si="11"/>
        <v>0</v>
      </c>
      <c r="AA41" s="4">
        <f t="shared" si="12"/>
        <v>0.25307476728149958</v>
      </c>
      <c r="AB41" s="4">
        <f t="shared" si="13"/>
        <v>0.74692523271850053</v>
      </c>
      <c r="AC41" s="4">
        <f t="shared" si="14"/>
        <v>0</v>
      </c>
      <c r="AD41" s="4">
        <f t="shared" si="15"/>
        <v>0</v>
      </c>
      <c r="AE41" s="4">
        <f t="shared" si="16"/>
        <v>0</v>
      </c>
      <c r="AF41" s="4">
        <f t="shared" si="17"/>
        <v>0</v>
      </c>
      <c r="AG41" s="4">
        <f t="shared" si="18"/>
        <v>0</v>
      </c>
      <c r="AH41" s="4">
        <f t="shared" si="19"/>
        <v>0.25307476728149958</v>
      </c>
      <c r="AI41" s="4">
        <f t="shared" si="20"/>
        <v>0.74692523271850053</v>
      </c>
      <c r="AO41" s="8" t="s">
        <v>122</v>
      </c>
      <c r="AP41" s="1">
        <v>0</v>
      </c>
      <c r="AQ41" s="1">
        <v>0</v>
      </c>
      <c r="AR41" s="1">
        <v>0</v>
      </c>
      <c r="AS41" s="1">
        <v>0.30129445023607698</v>
      </c>
      <c r="AT41" s="1">
        <v>0.69870554976392296</v>
      </c>
      <c r="AU41" s="1">
        <v>0</v>
      </c>
      <c r="AV41" s="1">
        <v>0</v>
      </c>
      <c r="AW41" s="1">
        <v>0</v>
      </c>
      <c r="AX41" s="1">
        <v>0</v>
      </c>
      <c r="AZ41" s="8" t="s">
        <v>122</v>
      </c>
      <c r="BA41" s="1">
        <v>0.214285714285714</v>
      </c>
      <c r="BB41" s="1">
        <v>0</v>
      </c>
    </row>
    <row r="42" spans="1:54" ht="15" customHeight="1" x14ac:dyDescent="0.25">
      <c r="A42" s="2" t="s">
        <v>64</v>
      </c>
      <c r="B42" s="2" t="s">
        <v>57</v>
      </c>
      <c r="C42" s="2" t="s">
        <v>123</v>
      </c>
      <c r="D42" s="9">
        <v>0</v>
      </c>
      <c r="E42" s="9">
        <v>-1.3504728653287501E-19</v>
      </c>
      <c r="F42" s="9">
        <v>2.6837343550720198E-19</v>
      </c>
      <c r="G42" s="9">
        <v>0.19536324212935599</v>
      </c>
      <c r="H42" s="9">
        <v>0.779200997376853</v>
      </c>
      <c r="I42" s="9">
        <v>2.5435760493790999E-2</v>
      </c>
      <c r="J42" s="9">
        <v>-4.4100485750106502E-18</v>
      </c>
      <c r="K42" s="9">
        <v>0</v>
      </c>
      <c r="L42" s="9">
        <v>1.3989898302247399E-18</v>
      </c>
      <c r="O42" s="4">
        <f t="shared" si="0"/>
        <v>0</v>
      </c>
      <c r="P42" s="4">
        <f t="shared" si="1"/>
        <v>0</v>
      </c>
      <c r="Q42" s="4">
        <f t="shared" si="2"/>
        <v>0</v>
      </c>
      <c r="R42" s="4">
        <f t="shared" si="3"/>
        <v>0.19536324212935599</v>
      </c>
      <c r="S42" s="4">
        <f t="shared" si="4"/>
        <v>0.779200997376853</v>
      </c>
      <c r="T42" s="4">
        <f t="shared" si="5"/>
        <v>0</v>
      </c>
      <c r="U42" s="4">
        <f t="shared" si="6"/>
        <v>0</v>
      </c>
      <c r="V42" s="4">
        <f t="shared" si="7"/>
        <v>0</v>
      </c>
      <c r="W42" s="4">
        <f t="shared" si="8"/>
        <v>0</v>
      </c>
      <c r="X42" s="4">
        <f t="shared" si="9"/>
        <v>0</v>
      </c>
      <c r="Y42" s="4">
        <f t="shared" si="10"/>
        <v>0</v>
      </c>
      <c r="Z42" s="4">
        <f t="shared" si="11"/>
        <v>0</v>
      </c>
      <c r="AA42" s="4">
        <f t="shared" si="12"/>
        <v>0.2004621493482486</v>
      </c>
      <c r="AB42" s="4">
        <f t="shared" si="13"/>
        <v>0.79953785065175142</v>
      </c>
      <c r="AC42" s="4">
        <f t="shared" si="14"/>
        <v>0</v>
      </c>
      <c r="AD42" s="4">
        <f t="shared" si="15"/>
        <v>0</v>
      </c>
      <c r="AE42" s="4">
        <f t="shared" si="16"/>
        <v>0</v>
      </c>
      <c r="AF42" s="4">
        <f t="shared" si="17"/>
        <v>0</v>
      </c>
      <c r="AG42" s="4">
        <f t="shared" si="18"/>
        <v>0</v>
      </c>
      <c r="AH42" s="4">
        <f t="shared" si="19"/>
        <v>0.2004621493482486</v>
      </c>
      <c r="AI42" s="4">
        <f t="shared" si="20"/>
        <v>0.79953785065175142</v>
      </c>
      <c r="AO42" s="8" t="s">
        <v>124</v>
      </c>
      <c r="AP42" s="4">
        <v>0</v>
      </c>
      <c r="AQ42" s="4">
        <v>0</v>
      </c>
      <c r="AR42" s="4">
        <v>0</v>
      </c>
      <c r="AS42" s="4">
        <v>0.46288781022030301</v>
      </c>
      <c r="AT42" s="4">
        <v>0.53711218977969799</v>
      </c>
      <c r="AU42" s="4">
        <v>0</v>
      </c>
      <c r="AV42" s="4">
        <v>0</v>
      </c>
      <c r="AW42" s="4">
        <v>0</v>
      </c>
      <c r="AX42" s="4">
        <v>0</v>
      </c>
      <c r="AZ42" s="8" t="s">
        <v>124</v>
      </c>
      <c r="BA42" s="1">
        <v>0.35714285714285698</v>
      </c>
      <c r="BB42" s="1">
        <v>0.14285714285714299</v>
      </c>
    </row>
    <row r="43" spans="1:54" ht="14.85" customHeight="1" x14ac:dyDescent="0.25">
      <c r="A43" s="2" t="s">
        <v>68</v>
      </c>
      <c r="B43" s="2" t="s">
        <v>57</v>
      </c>
      <c r="C43" s="2" t="s">
        <v>125</v>
      </c>
      <c r="D43" s="9">
        <v>0</v>
      </c>
      <c r="E43" s="9">
        <v>-4.1569267321243097E-18</v>
      </c>
      <c r="F43" s="9">
        <v>-8.2807286329455496E-19</v>
      </c>
      <c r="G43" s="9">
        <v>1.6108446008214101E-18</v>
      </c>
      <c r="H43" s="9">
        <v>0.76087154901008203</v>
      </c>
      <c r="I43" s="9">
        <v>0.239128450989918</v>
      </c>
      <c r="J43" s="9">
        <v>0</v>
      </c>
      <c r="K43" s="9">
        <v>0</v>
      </c>
      <c r="L43" s="9">
        <v>0</v>
      </c>
      <c r="O43" s="4">
        <f t="shared" si="0"/>
        <v>0</v>
      </c>
      <c r="P43" s="4">
        <f t="shared" si="1"/>
        <v>0</v>
      </c>
      <c r="Q43" s="4">
        <f t="shared" si="2"/>
        <v>0</v>
      </c>
      <c r="R43" s="4">
        <f t="shared" si="3"/>
        <v>0</v>
      </c>
      <c r="S43" s="4">
        <f t="shared" si="4"/>
        <v>0.76087154901008203</v>
      </c>
      <c r="T43" s="4">
        <f t="shared" si="5"/>
        <v>0.239128450989918</v>
      </c>
      <c r="U43" s="4">
        <f t="shared" si="6"/>
        <v>0</v>
      </c>
      <c r="V43" s="4">
        <f t="shared" si="7"/>
        <v>0</v>
      </c>
      <c r="W43" s="4">
        <f t="shared" si="8"/>
        <v>0</v>
      </c>
      <c r="X43" s="4">
        <f t="shared" si="9"/>
        <v>0</v>
      </c>
      <c r="Y43" s="4">
        <f t="shared" si="10"/>
        <v>0</v>
      </c>
      <c r="Z43" s="4">
        <f t="shared" si="11"/>
        <v>0</v>
      </c>
      <c r="AA43" s="4">
        <f t="shared" si="12"/>
        <v>0</v>
      </c>
      <c r="AB43" s="4">
        <f t="shared" si="13"/>
        <v>0.76087154901008203</v>
      </c>
      <c r="AC43" s="4">
        <f t="shared" si="14"/>
        <v>0.239128450989918</v>
      </c>
      <c r="AD43" s="4">
        <f t="shared" si="15"/>
        <v>0</v>
      </c>
      <c r="AE43" s="4">
        <f t="shared" si="16"/>
        <v>0</v>
      </c>
      <c r="AF43" s="4">
        <f t="shared" si="17"/>
        <v>0</v>
      </c>
      <c r="AG43" s="4">
        <f t="shared" si="18"/>
        <v>0.239128450989918</v>
      </c>
      <c r="AH43" s="4">
        <f t="shared" si="19"/>
        <v>0</v>
      </c>
      <c r="AI43" s="4">
        <f t="shared" si="20"/>
        <v>0.76087154901008203</v>
      </c>
    </row>
    <row r="44" spans="1:54" ht="14.85" customHeight="1" x14ac:dyDescent="0.25">
      <c r="A44" s="2" t="s">
        <v>26</v>
      </c>
      <c r="B44" s="2" t="s">
        <v>32</v>
      </c>
      <c r="C44" s="2" t="s">
        <v>126</v>
      </c>
      <c r="D44" s="9">
        <v>2.9196955544984901E-18</v>
      </c>
      <c r="E44" s="9">
        <v>4.2085622838292901E-19</v>
      </c>
      <c r="F44" s="9">
        <v>-9.3889084788877697E-34</v>
      </c>
      <c r="G44" s="9">
        <v>0.633991006484808</v>
      </c>
      <c r="H44" s="9">
        <v>0.366008993515192</v>
      </c>
      <c r="I44" s="9">
        <v>2.02793228375351E-17</v>
      </c>
      <c r="J44" s="9">
        <v>-4.9036996402562499E-20</v>
      </c>
      <c r="K44" s="9">
        <v>-3.4114757643992501E-18</v>
      </c>
      <c r="L44" s="9">
        <v>0</v>
      </c>
      <c r="O44" s="4">
        <f t="shared" si="0"/>
        <v>0</v>
      </c>
      <c r="P44" s="4">
        <f t="shared" si="1"/>
        <v>0</v>
      </c>
      <c r="Q44" s="4">
        <f t="shared" si="2"/>
        <v>0</v>
      </c>
      <c r="R44" s="4">
        <f t="shared" si="3"/>
        <v>0.633991006484808</v>
      </c>
      <c r="S44" s="4">
        <f t="shared" si="4"/>
        <v>0.366008993515192</v>
      </c>
      <c r="T44" s="4">
        <f t="shared" si="5"/>
        <v>0</v>
      </c>
      <c r="U44" s="4">
        <f t="shared" si="6"/>
        <v>0</v>
      </c>
      <c r="V44" s="4">
        <f t="shared" si="7"/>
        <v>0</v>
      </c>
      <c r="W44" s="4">
        <f t="shared" si="8"/>
        <v>0</v>
      </c>
      <c r="X44" s="4">
        <f t="shared" si="9"/>
        <v>0</v>
      </c>
      <c r="Y44" s="4">
        <f t="shared" si="10"/>
        <v>0</v>
      </c>
      <c r="Z44" s="4">
        <f t="shared" si="11"/>
        <v>0</v>
      </c>
      <c r="AA44" s="4">
        <f t="shared" si="12"/>
        <v>0.633991006484808</v>
      </c>
      <c r="AB44" s="4">
        <f t="shared" si="13"/>
        <v>0.366008993515192</v>
      </c>
      <c r="AC44" s="4">
        <f t="shared" si="14"/>
        <v>0</v>
      </c>
      <c r="AD44" s="4">
        <f t="shared" si="15"/>
        <v>0</v>
      </c>
      <c r="AE44" s="4">
        <f t="shared" si="16"/>
        <v>0</v>
      </c>
      <c r="AF44" s="4">
        <f t="shared" si="17"/>
        <v>0</v>
      </c>
      <c r="AG44" s="4">
        <f t="shared" si="18"/>
        <v>0</v>
      </c>
      <c r="AH44" s="4">
        <f t="shared" si="19"/>
        <v>0.633991006484808</v>
      </c>
      <c r="AI44" s="4">
        <f t="shared" si="20"/>
        <v>0.366008993515192</v>
      </c>
    </row>
    <row r="45" spans="1:54" ht="14.85" customHeight="1" x14ac:dyDescent="0.25">
      <c r="A45" s="2" t="s">
        <v>30</v>
      </c>
      <c r="B45" s="2" t="s">
        <v>32</v>
      </c>
      <c r="C45" s="2" t="s">
        <v>127</v>
      </c>
      <c r="D45" s="9">
        <v>-2.6069636380314702E-18</v>
      </c>
      <c r="E45" s="9">
        <v>-4.9928871115744896E-18</v>
      </c>
      <c r="F45" s="9">
        <v>2.8195750070644301E-2</v>
      </c>
      <c r="G45" s="9">
        <v>0.71516264385574801</v>
      </c>
      <c r="H45" s="9">
        <v>0.25664160607360798</v>
      </c>
      <c r="I45" s="9">
        <v>-6.9388939039072299E-18</v>
      </c>
      <c r="J45" s="9">
        <v>7.2185564376968102E-18</v>
      </c>
      <c r="K45" s="9">
        <v>-2.3372850545194901E-17</v>
      </c>
      <c r="L45" s="9">
        <v>-2.0224192020447301E-17</v>
      </c>
      <c r="O45" s="4">
        <f t="shared" si="0"/>
        <v>0</v>
      </c>
      <c r="P45" s="4">
        <f t="shared" si="1"/>
        <v>0</v>
      </c>
      <c r="Q45" s="4">
        <f t="shared" si="2"/>
        <v>0</v>
      </c>
      <c r="R45" s="4">
        <f t="shared" si="3"/>
        <v>0.71516264385574801</v>
      </c>
      <c r="S45" s="4">
        <f t="shared" si="4"/>
        <v>0.25664160607360798</v>
      </c>
      <c r="T45" s="4">
        <f t="shared" si="5"/>
        <v>0</v>
      </c>
      <c r="U45" s="4">
        <f t="shared" si="6"/>
        <v>0</v>
      </c>
      <c r="V45" s="4">
        <f t="shared" si="7"/>
        <v>0</v>
      </c>
      <c r="W45" s="4">
        <f t="shared" si="8"/>
        <v>0</v>
      </c>
      <c r="X45" s="4">
        <f t="shared" si="9"/>
        <v>0</v>
      </c>
      <c r="Y45" s="4">
        <f t="shared" si="10"/>
        <v>0</v>
      </c>
      <c r="Z45" s="4">
        <f t="shared" si="11"/>
        <v>0</v>
      </c>
      <c r="AA45" s="4">
        <f t="shared" si="12"/>
        <v>0.73591224149074863</v>
      </c>
      <c r="AB45" s="4">
        <f t="shared" si="13"/>
        <v>0.26408775850925142</v>
      </c>
      <c r="AC45" s="4">
        <f t="shared" si="14"/>
        <v>0</v>
      </c>
      <c r="AD45" s="4">
        <f t="shared" si="15"/>
        <v>0</v>
      </c>
      <c r="AE45" s="4">
        <f t="shared" si="16"/>
        <v>0</v>
      </c>
      <c r="AF45" s="4">
        <f t="shared" si="17"/>
        <v>0</v>
      </c>
      <c r="AG45" s="4">
        <f t="shared" si="18"/>
        <v>0</v>
      </c>
      <c r="AH45" s="4">
        <f t="shared" si="19"/>
        <v>0.73591224149074863</v>
      </c>
      <c r="AI45" s="4">
        <f t="shared" si="20"/>
        <v>0.26408775850925142</v>
      </c>
    </row>
    <row r="46" spans="1:54" ht="14.85" customHeight="1" x14ac:dyDescent="0.25">
      <c r="A46" s="2" t="s">
        <v>33</v>
      </c>
      <c r="B46" s="2" t="s">
        <v>32</v>
      </c>
      <c r="C46" s="2" t="s">
        <v>128</v>
      </c>
      <c r="D46" s="9">
        <v>-1.43945698366178E-19</v>
      </c>
      <c r="E46" s="9">
        <v>-4.5893225076962796E-19</v>
      </c>
      <c r="F46" s="9">
        <v>2.1388444889618601E-17</v>
      </c>
      <c r="G46" s="9">
        <v>0.56940387509636203</v>
      </c>
      <c r="H46" s="9">
        <v>0.43059612490363702</v>
      </c>
      <c r="I46" s="9">
        <v>5.1418315559977302E-17</v>
      </c>
      <c r="J46" s="9">
        <v>-1.5750341983828601E-17</v>
      </c>
      <c r="K46" s="9">
        <v>2.5544499690075598E-17</v>
      </c>
      <c r="L46" s="9">
        <v>0</v>
      </c>
      <c r="O46" s="4">
        <f t="shared" si="0"/>
        <v>0</v>
      </c>
      <c r="P46" s="4">
        <f t="shared" si="1"/>
        <v>0</v>
      </c>
      <c r="Q46" s="4">
        <f t="shared" si="2"/>
        <v>0</v>
      </c>
      <c r="R46" s="4">
        <f t="shared" si="3"/>
        <v>0.56940387509636203</v>
      </c>
      <c r="S46" s="4">
        <f t="shared" si="4"/>
        <v>0.43059612490363702</v>
      </c>
      <c r="T46" s="4">
        <f t="shared" si="5"/>
        <v>0</v>
      </c>
      <c r="U46" s="4">
        <f t="shared" si="6"/>
        <v>0</v>
      </c>
      <c r="V46" s="4">
        <f t="shared" si="7"/>
        <v>0</v>
      </c>
      <c r="W46" s="4">
        <f t="shared" si="8"/>
        <v>0</v>
      </c>
      <c r="X46" s="4">
        <f t="shared" si="9"/>
        <v>0</v>
      </c>
      <c r="Y46" s="4">
        <f t="shared" si="10"/>
        <v>0</v>
      </c>
      <c r="Z46" s="4">
        <f t="shared" si="11"/>
        <v>0</v>
      </c>
      <c r="AA46" s="4">
        <f t="shared" si="12"/>
        <v>0.56940387509636259</v>
      </c>
      <c r="AB46" s="4">
        <f t="shared" si="13"/>
        <v>0.43059612490363741</v>
      </c>
      <c r="AC46" s="4">
        <f t="shared" si="14"/>
        <v>0</v>
      </c>
      <c r="AD46" s="4">
        <f t="shared" si="15"/>
        <v>0</v>
      </c>
      <c r="AE46" s="4">
        <f t="shared" si="16"/>
        <v>0</v>
      </c>
      <c r="AF46" s="4">
        <f t="shared" si="17"/>
        <v>0</v>
      </c>
      <c r="AG46" s="4">
        <f t="shared" si="18"/>
        <v>0</v>
      </c>
      <c r="AH46" s="4">
        <f t="shared" si="19"/>
        <v>0.56940387509636259</v>
      </c>
      <c r="AI46" s="4">
        <f t="shared" si="20"/>
        <v>0.43059612490363741</v>
      </c>
    </row>
    <row r="47" spans="1:54" ht="14.85" customHeight="1" x14ac:dyDescent="0.25">
      <c r="A47" s="2" t="s">
        <v>37</v>
      </c>
      <c r="B47" s="2" t="s">
        <v>32</v>
      </c>
      <c r="C47" s="2" t="s">
        <v>129</v>
      </c>
      <c r="D47" s="9">
        <v>-2.8003743972362799E-19</v>
      </c>
      <c r="E47" s="9">
        <v>-6.4768832793579296E-19</v>
      </c>
      <c r="F47" s="9">
        <v>1.1488606228912601E-2</v>
      </c>
      <c r="G47" s="9">
        <v>0.20067330611241099</v>
      </c>
      <c r="H47" s="9">
        <v>0.45195852697981898</v>
      </c>
      <c r="I47" s="9">
        <v>0.33587956067885699</v>
      </c>
      <c r="J47" s="9">
        <v>0</v>
      </c>
      <c r="K47" s="9">
        <v>-1.33197915120223E-18</v>
      </c>
      <c r="L47" s="9">
        <v>-2.2973460295565701E-18</v>
      </c>
      <c r="O47" s="4">
        <f t="shared" si="0"/>
        <v>0</v>
      </c>
      <c r="P47" s="4">
        <f t="shared" si="1"/>
        <v>0</v>
      </c>
      <c r="Q47" s="4">
        <f t="shared" si="2"/>
        <v>0</v>
      </c>
      <c r="R47" s="4">
        <f t="shared" si="3"/>
        <v>0.20067330611241099</v>
      </c>
      <c r="S47" s="4">
        <f t="shared" si="4"/>
        <v>0.45195852697981898</v>
      </c>
      <c r="T47" s="4">
        <f t="shared" si="5"/>
        <v>0.33587956067885699</v>
      </c>
      <c r="U47" s="4">
        <f t="shared" si="6"/>
        <v>0</v>
      </c>
      <c r="V47" s="4">
        <f t="shared" si="7"/>
        <v>0</v>
      </c>
      <c r="W47" s="4">
        <f t="shared" si="8"/>
        <v>0</v>
      </c>
      <c r="X47" s="4">
        <f t="shared" si="9"/>
        <v>0</v>
      </c>
      <c r="Y47" s="4">
        <f t="shared" si="10"/>
        <v>0</v>
      </c>
      <c r="Z47" s="4">
        <f t="shared" si="11"/>
        <v>0</v>
      </c>
      <c r="AA47" s="4">
        <f t="shared" si="12"/>
        <v>0.20300555701928671</v>
      </c>
      <c r="AB47" s="4">
        <f t="shared" si="13"/>
        <v>0.45721124695956777</v>
      </c>
      <c r="AC47" s="4">
        <f t="shared" si="14"/>
        <v>0.33978319602114548</v>
      </c>
      <c r="AD47" s="4">
        <f t="shared" si="15"/>
        <v>0</v>
      </c>
      <c r="AE47" s="4">
        <f t="shared" si="16"/>
        <v>0</v>
      </c>
      <c r="AF47" s="4">
        <f t="shared" si="17"/>
        <v>0</v>
      </c>
      <c r="AG47" s="4">
        <f t="shared" si="18"/>
        <v>0.33978319602114548</v>
      </c>
      <c r="AH47" s="4">
        <f t="shared" si="19"/>
        <v>0.20300555701928671</v>
      </c>
      <c r="AI47" s="4">
        <f t="shared" si="20"/>
        <v>0.45721124695956777</v>
      </c>
    </row>
    <row r="48" spans="1:54" ht="14.85" customHeight="1" x14ac:dyDescent="0.25">
      <c r="A48" s="2" t="s">
        <v>40</v>
      </c>
      <c r="B48" s="2" t="s">
        <v>32</v>
      </c>
      <c r="C48" s="2" t="s">
        <v>130</v>
      </c>
      <c r="D48" s="9">
        <v>-3.6069267975812904E-18</v>
      </c>
      <c r="E48" s="9">
        <v>-4.1451229427749899E-19</v>
      </c>
      <c r="F48" s="9">
        <v>2.0689227326478199E-17</v>
      </c>
      <c r="G48" s="9">
        <v>0.60413786176772</v>
      </c>
      <c r="H48" s="9">
        <v>0.39586213823228</v>
      </c>
      <c r="I48" s="9">
        <v>4.9148418377877698E-17</v>
      </c>
      <c r="J48" s="9">
        <v>-1.51252494956072E-17</v>
      </c>
      <c r="K48" s="9">
        <v>2.1083416124382698E-17</v>
      </c>
      <c r="L48" s="9">
        <v>0</v>
      </c>
      <c r="O48" s="4">
        <f t="shared" si="0"/>
        <v>0</v>
      </c>
      <c r="P48" s="4">
        <f t="shared" si="1"/>
        <v>0</v>
      </c>
      <c r="Q48" s="4">
        <f t="shared" si="2"/>
        <v>0</v>
      </c>
      <c r="R48" s="4">
        <f t="shared" si="3"/>
        <v>0.60413786176772</v>
      </c>
      <c r="S48" s="4">
        <f t="shared" si="4"/>
        <v>0.39586213823228</v>
      </c>
      <c r="T48" s="4">
        <f t="shared" si="5"/>
        <v>0</v>
      </c>
      <c r="U48" s="4">
        <f t="shared" si="6"/>
        <v>0</v>
      </c>
      <c r="V48" s="4">
        <f t="shared" si="7"/>
        <v>0</v>
      </c>
      <c r="W48" s="4">
        <f t="shared" si="8"/>
        <v>0</v>
      </c>
      <c r="X48" s="4">
        <f t="shared" si="9"/>
        <v>0</v>
      </c>
      <c r="Y48" s="4">
        <f t="shared" si="10"/>
        <v>0</v>
      </c>
      <c r="Z48" s="4">
        <f t="shared" si="11"/>
        <v>0</v>
      </c>
      <c r="AA48" s="4">
        <f t="shared" si="12"/>
        <v>0.60413786176772</v>
      </c>
      <c r="AB48" s="4">
        <f t="shared" si="13"/>
        <v>0.39586213823228</v>
      </c>
      <c r="AC48" s="4">
        <f t="shared" si="14"/>
        <v>0</v>
      </c>
      <c r="AD48" s="4">
        <f t="shared" si="15"/>
        <v>0</v>
      </c>
      <c r="AE48" s="4">
        <f t="shared" si="16"/>
        <v>0</v>
      </c>
      <c r="AF48" s="4">
        <f t="shared" si="17"/>
        <v>0</v>
      </c>
      <c r="AG48" s="4">
        <f t="shared" si="18"/>
        <v>0</v>
      </c>
      <c r="AH48" s="4">
        <f t="shared" si="19"/>
        <v>0.60413786176772</v>
      </c>
      <c r="AI48" s="4">
        <f t="shared" si="20"/>
        <v>0.39586213823228</v>
      </c>
    </row>
    <row r="49" spans="1:35" ht="14.85" customHeight="1" x14ac:dyDescent="0.25">
      <c r="A49" s="2" t="s">
        <v>43</v>
      </c>
      <c r="B49" s="2" t="s">
        <v>32</v>
      </c>
      <c r="C49" s="2" t="s">
        <v>131</v>
      </c>
      <c r="D49" s="9">
        <v>-1.17152294602652E-18</v>
      </c>
      <c r="E49" s="9">
        <v>-2.6880532711343599E-18</v>
      </c>
      <c r="F49" s="9">
        <v>9.8050450743619094E-2</v>
      </c>
      <c r="G49" s="9">
        <v>0.51421284013625801</v>
      </c>
      <c r="H49" s="9">
        <v>0.38773670912012298</v>
      </c>
      <c r="I49" s="9">
        <v>0</v>
      </c>
      <c r="J49" s="9">
        <v>3.1749657997879401E-18</v>
      </c>
      <c r="K49" s="9">
        <v>-1.0251310290102301E-17</v>
      </c>
      <c r="L49" s="9">
        <v>-9.2855534784383496E-18</v>
      </c>
      <c r="O49" s="4">
        <f t="shared" si="0"/>
        <v>0</v>
      </c>
      <c r="P49" s="4">
        <f t="shared" si="1"/>
        <v>0</v>
      </c>
      <c r="Q49" s="4">
        <f t="shared" si="2"/>
        <v>0</v>
      </c>
      <c r="R49" s="4">
        <f t="shared" si="3"/>
        <v>0.51421284013625801</v>
      </c>
      <c r="S49" s="4">
        <f t="shared" si="4"/>
        <v>0.38773670912012298</v>
      </c>
      <c r="T49" s="4">
        <f t="shared" si="5"/>
        <v>0</v>
      </c>
      <c r="U49" s="4">
        <f t="shared" si="6"/>
        <v>0</v>
      </c>
      <c r="V49" s="4">
        <f t="shared" si="7"/>
        <v>0</v>
      </c>
      <c r="W49" s="4">
        <f t="shared" si="8"/>
        <v>0</v>
      </c>
      <c r="X49" s="4">
        <f t="shared" si="9"/>
        <v>0</v>
      </c>
      <c r="Y49" s="4">
        <f t="shared" si="10"/>
        <v>0</v>
      </c>
      <c r="Z49" s="4">
        <f t="shared" si="11"/>
        <v>0</v>
      </c>
      <c r="AA49" s="4">
        <f t="shared" si="12"/>
        <v>0.57011264162192288</v>
      </c>
      <c r="AB49" s="4">
        <f t="shared" si="13"/>
        <v>0.42988735837807718</v>
      </c>
      <c r="AC49" s="4">
        <f t="shared" si="14"/>
        <v>0</v>
      </c>
      <c r="AD49" s="4">
        <f t="shared" si="15"/>
        <v>0</v>
      </c>
      <c r="AE49" s="4">
        <f t="shared" si="16"/>
        <v>0</v>
      </c>
      <c r="AF49" s="4">
        <f t="shared" si="17"/>
        <v>0</v>
      </c>
      <c r="AG49" s="4">
        <f t="shared" si="18"/>
        <v>0</v>
      </c>
      <c r="AH49" s="4">
        <f t="shared" si="19"/>
        <v>0.57011264162192288</v>
      </c>
      <c r="AI49" s="4">
        <f t="shared" si="20"/>
        <v>0.42988735837807718</v>
      </c>
    </row>
    <row r="50" spans="1:35" ht="14.85" customHeight="1" x14ac:dyDescent="0.25">
      <c r="A50" s="2" t="s">
        <v>46</v>
      </c>
      <c r="B50" s="2" t="s">
        <v>32</v>
      </c>
      <c r="C50" s="2" t="s">
        <v>132</v>
      </c>
      <c r="D50" s="9">
        <v>-7.5008809163807303E-19</v>
      </c>
      <c r="E50" s="9">
        <v>-1.67470543170526E-18</v>
      </c>
      <c r="F50" s="9">
        <v>9.74371630593351E-2</v>
      </c>
      <c r="G50" s="9">
        <v>0.146638232666332</v>
      </c>
      <c r="H50" s="9">
        <v>0.75592460427433295</v>
      </c>
      <c r="I50" s="9">
        <v>0</v>
      </c>
      <c r="J50" s="9">
        <v>2.03027684470911E-18</v>
      </c>
      <c r="K50" s="9">
        <v>-6.5701682294811697E-18</v>
      </c>
      <c r="L50" s="9">
        <v>-5.9405699678015604E-18</v>
      </c>
      <c r="O50" s="4">
        <f t="shared" si="0"/>
        <v>0</v>
      </c>
      <c r="P50" s="4">
        <f t="shared" si="1"/>
        <v>0</v>
      </c>
      <c r="Q50" s="4">
        <f t="shared" si="2"/>
        <v>0</v>
      </c>
      <c r="R50" s="4">
        <f t="shared" si="3"/>
        <v>0</v>
      </c>
      <c r="S50" s="4">
        <f t="shared" si="4"/>
        <v>0.75592460427433295</v>
      </c>
      <c r="T50" s="4">
        <f t="shared" si="5"/>
        <v>0</v>
      </c>
      <c r="U50" s="4">
        <f t="shared" si="6"/>
        <v>0</v>
      </c>
      <c r="V50" s="4">
        <f t="shared" si="7"/>
        <v>0</v>
      </c>
      <c r="W50" s="4">
        <f t="shared" si="8"/>
        <v>0</v>
      </c>
      <c r="X50" s="4">
        <f t="shared" si="9"/>
        <v>0</v>
      </c>
      <c r="Y50" s="4">
        <f t="shared" si="10"/>
        <v>0</v>
      </c>
      <c r="Z50" s="4">
        <f t="shared" si="11"/>
        <v>0</v>
      </c>
      <c r="AA50" s="4">
        <f t="shared" si="12"/>
        <v>0</v>
      </c>
      <c r="AB50" s="4">
        <f t="shared" si="13"/>
        <v>1</v>
      </c>
      <c r="AC50" s="4">
        <f t="shared" si="14"/>
        <v>0</v>
      </c>
      <c r="AD50" s="4">
        <f t="shared" si="15"/>
        <v>0</v>
      </c>
      <c r="AE50" s="4">
        <f t="shared" si="16"/>
        <v>0</v>
      </c>
      <c r="AF50" s="4">
        <f t="shared" si="17"/>
        <v>0</v>
      </c>
      <c r="AG50" s="4">
        <f t="shared" si="18"/>
        <v>0</v>
      </c>
      <c r="AH50" s="4">
        <f t="shared" si="19"/>
        <v>0</v>
      </c>
      <c r="AI50" s="4">
        <f t="shared" si="20"/>
        <v>1</v>
      </c>
    </row>
    <row r="51" spans="1:35" ht="14.85" customHeight="1" x14ac:dyDescent="0.25">
      <c r="A51" s="2" t="s">
        <v>49</v>
      </c>
      <c r="B51" s="2" t="s">
        <v>32</v>
      </c>
      <c r="C51" s="2" t="s">
        <v>133</v>
      </c>
      <c r="D51" s="9">
        <v>3.8382137090205301E-19</v>
      </c>
      <c r="E51" s="9">
        <v>1.8287079200101201E-2</v>
      </c>
      <c r="F51" s="9">
        <v>8.9007896864236796E-2</v>
      </c>
      <c r="G51" s="9">
        <v>0.395985080733738</v>
      </c>
      <c r="H51" s="9">
        <v>0.49671994320192397</v>
      </c>
      <c r="I51" s="9">
        <v>0</v>
      </c>
      <c r="J51" s="9">
        <v>-4.0269288014650798E-19</v>
      </c>
      <c r="K51" s="9">
        <v>-6.3515081270833799E-19</v>
      </c>
      <c r="L51" s="9">
        <v>1.83607648545886E-18</v>
      </c>
      <c r="O51" s="4">
        <f t="shared" si="0"/>
        <v>0</v>
      </c>
      <c r="P51" s="4">
        <f t="shared" si="1"/>
        <v>0</v>
      </c>
      <c r="Q51" s="4">
        <f t="shared" si="2"/>
        <v>0</v>
      </c>
      <c r="R51" s="4">
        <f t="shared" si="3"/>
        <v>0.395985080733738</v>
      </c>
      <c r="S51" s="4">
        <f t="shared" si="4"/>
        <v>0.49671994320192397</v>
      </c>
      <c r="T51" s="4">
        <f t="shared" si="5"/>
        <v>0</v>
      </c>
      <c r="U51" s="4">
        <f t="shared" si="6"/>
        <v>0</v>
      </c>
      <c r="V51" s="4">
        <f t="shared" si="7"/>
        <v>0</v>
      </c>
      <c r="W51" s="4">
        <f t="shared" si="8"/>
        <v>0</v>
      </c>
      <c r="X51" s="4">
        <f t="shared" si="9"/>
        <v>0</v>
      </c>
      <c r="Y51" s="4">
        <f t="shared" si="10"/>
        <v>0</v>
      </c>
      <c r="Z51" s="4">
        <f t="shared" si="11"/>
        <v>0</v>
      </c>
      <c r="AA51" s="4">
        <f t="shared" si="12"/>
        <v>0.44357886436883881</v>
      </c>
      <c r="AB51" s="4">
        <f t="shared" si="13"/>
        <v>0.55642113563116125</v>
      </c>
      <c r="AC51" s="4">
        <f t="shared" si="14"/>
        <v>0</v>
      </c>
      <c r="AD51" s="4">
        <f t="shared" si="15"/>
        <v>0</v>
      </c>
      <c r="AE51" s="4">
        <f t="shared" si="16"/>
        <v>0</v>
      </c>
      <c r="AF51" s="4">
        <f t="shared" si="17"/>
        <v>0</v>
      </c>
      <c r="AG51" s="4">
        <f t="shared" si="18"/>
        <v>0</v>
      </c>
      <c r="AH51" s="4">
        <f t="shared" si="19"/>
        <v>0.44357886436883881</v>
      </c>
      <c r="AI51" s="4">
        <f t="shared" si="20"/>
        <v>0.55642113563116125</v>
      </c>
    </row>
    <row r="52" spans="1:35" ht="14.85" customHeight="1" x14ac:dyDescent="0.25">
      <c r="A52" s="2" t="s">
        <v>52</v>
      </c>
      <c r="B52" s="2" t="s">
        <v>32</v>
      </c>
      <c r="C52" s="2" t="s">
        <v>134</v>
      </c>
      <c r="D52" s="9">
        <v>-1.27231873712846E-18</v>
      </c>
      <c r="E52" s="9">
        <v>-2.7024129557406998E-18</v>
      </c>
      <c r="F52" s="9">
        <v>0.102858398742778</v>
      </c>
      <c r="G52" s="9">
        <v>0.66036146978409704</v>
      </c>
      <c r="H52" s="9">
        <v>0.23678013147312499</v>
      </c>
      <c r="I52" s="9">
        <v>3.46944695195361E-18</v>
      </c>
      <c r="J52" s="9">
        <v>3.4732721591388899E-18</v>
      </c>
      <c r="K52" s="9">
        <v>-1.12391339594894E-17</v>
      </c>
      <c r="L52" s="9">
        <v>-1.00021085035168E-17</v>
      </c>
      <c r="O52" s="4">
        <f t="shared" si="0"/>
        <v>0</v>
      </c>
      <c r="P52" s="4">
        <f t="shared" si="1"/>
        <v>0</v>
      </c>
      <c r="Q52" s="4">
        <f t="shared" si="2"/>
        <v>0</v>
      </c>
      <c r="R52" s="4">
        <f t="shared" si="3"/>
        <v>0.66036146978409704</v>
      </c>
      <c r="S52" s="4">
        <f t="shared" si="4"/>
        <v>0.23678013147312499</v>
      </c>
      <c r="T52" s="4">
        <f t="shared" si="5"/>
        <v>0</v>
      </c>
      <c r="U52" s="4">
        <f t="shared" si="6"/>
        <v>0</v>
      </c>
      <c r="V52" s="4">
        <f t="shared" si="7"/>
        <v>0</v>
      </c>
      <c r="W52" s="4">
        <f t="shared" si="8"/>
        <v>0</v>
      </c>
      <c r="X52" s="4">
        <f t="shared" si="9"/>
        <v>0</v>
      </c>
      <c r="Y52" s="4">
        <f t="shared" si="10"/>
        <v>0</v>
      </c>
      <c r="Z52" s="4">
        <f t="shared" si="11"/>
        <v>0</v>
      </c>
      <c r="AA52" s="4">
        <f t="shared" si="12"/>
        <v>0.7360727323966364</v>
      </c>
      <c r="AB52" s="4">
        <f t="shared" si="13"/>
        <v>0.26392726760336366</v>
      </c>
      <c r="AC52" s="4">
        <f t="shared" si="14"/>
        <v>0</v>
      </c>
      <c r="AD52" s="4">
        <f t="shared" si="15"/>
        <v>0</v>
      </c>
      <c r="AE52" s="4">
        <f t="shared" si="16"/>
        <v>0</v>
      </c>
      <c r="AF52" s="4">
        <f t="shared" si="17"/>
        <v>0</v>
      </c>
      <c r="AG52" s="4">
        <f t="shared" si="18"/>
        <v>0</v>
      </c>
      <c r="AH52" s="4">
        <f t="shared" si="19"/>
        <v>0.7360727323966364</v>
      </c>
      <c r="AI52" s="4">
        <f t="shared" si="20"/>
        <v>0.26392726760336366</v>
      </c>
    </row>
    <row r="53" spans="1:35" ht="14.85" customHeight="1" x14ac:dyDescent="0.25">
      <c r="A53" s="2" t="s">
        <v>55</v>
      </c>
      <c r="B53" s="2" t="s">
        <v>32</v>
      </c>
      <c r="C53" s="2" t="s">
        <v>135</v>
      </c>
      <c r="D53" s="9">
        <v>-1.48837870433739E-18</v>
      </c>
      <c r="E53" s="9">
        <v>-2.9941756761041601E-18</v>
      </c>
      <c r="F53" s="9">
        <v>0.20198464060423499</v>
      </c>
      <c r="G53" s="9">
        <v>0.176474573813408</v>
      </c>
      <c r="H53" s="9">
        <v>0.62154078558235704</v>
      </c>
      <c r="I53" s="9">
        <v>0</v>
      </c>
      <c r="J53" s="9">
        <v>4.0635731306054999E-18</v>
      </c>
      <c r="K53" s="9">
        <v>-1.3191046650255E-17</v>
      </c>
      <c r="L53" s="9">
        <v>-1.16679958426615E-17</v>
      </c>
      <c r="O53" s="4">
        <f t="shared" si="0"/>
        <v>0</v>
      </c>
      <c r="P53" s="4">
        <f t="shared" si="1"/>
        <v>0</v>
      </c>
      <c r="Q53" s="4">
        <f t="shared" si="2"/>
        <v>0.20198464060423499</v>
      </c>
      <c r="R53" s="4">
        <f t="shared" si="3"/>
        <v>0.176474573813408</v>
      </c>
      <c r="S53" s="4">
        <f t="shared" si="4"/>
        <v>0.62154078558235704</v>
      </c>
      <c r="T53" s="4">
        <f t="shared" si="5"/>
        <v>0</v>
      </c>
      <c r="U53" s="4">
        <f t="shared" si="6"/>
        <v>0</v>
      </c>
      <c r="V53" s="4">
        <f t="shared" si="7"/>
        <v>0</v>
      </c>
      <c r="W53" s="4">
        <f t="shared" si="8"/>
        <v>0</v>
      </c>
      <c r="X53" s="4">
        <f t="shared" si="9"/>
        <v>0</v>
      </c>
      <c r="Y53" s="4">
        <f t="shared" si="10"/>
        <v>0</v>
      </c>
      <c r="Z53" s="4">
        <f t="shared" si="11"/>
        <v>0.20198464060423499</v>
      </c>
      <c r="AA53" s="4">
        <f t="shared" si="12"/>
        <v>0.176474573813408</v>
      </c>
      <c r="AB53" s="4">
        <f t="shared" si="13"/>
        <v>0.62154078558235704</v>
      </c>
      <c r="AC53" s="4">
        <f t="shared" si="14"/>
        <v>0</v>
      </c>
      <c r="AD53" s="4">
        <f t="shared" si="15"/>
        <v>0</v>
      </c>
      <c r="AE53" s="4">
        <f t="shared" si="16"/>
        <v>0</v>
      </c>
      <c r="AF53" s="4">
        <f t="shared" si="17"/>
        <v>0</v>
      </c>
      <c r="AG53" s="4">
        <f t="shared" si="18"/>
        <v>0.20198464060423499</v>
      </c>
      <c r="AH53" s="4">
        <f t="shared" si="19"/>
        <v>0.176474573813408</v>
      </c>
      <c r="AI53" s="4">
        <f t="shared" si="20"/>
        <v>0.62154078558235704</v>
      </c>
    </row>
    <row r="54" spans="1:35" ht="14.85" customHeight="1" x14ac:dyDescent="0.25">
      <c r="A54" s="2" t="s">
        <v>58</v>
      </c>
      <c r="B54" s="2" t="s">
        <v>32</v>
      </c>
      <c r="C54" s="2" t="s">
        <v>136</v>
      </c>
      <c r="D54" s="9">
        <v>-3.0935037892661801E-19</v>
      </c>
      <c r="E54" s="9">
        <v>3.4191241331419102E-18</v>
      </c>
      <c r="F54" s="9">
        <v>6.4746260225874603E-18</v>
      </c>
      <c r="G54" s="9">
        <v>0.34106969325119402</v>
      </c>
      <c r="H54" s="9">
        <v>0.65893030674880604</v>
      </c>
      <c r="I54" s="9">
        <v>6.8784612581113398E-18</v>
      </c>
      <c r="J54" s="9">
        <v>3.3030038913659401E-18</v>
      </c>
      <c r="K54" s="9">
        <v>-1.16183045425552E-18</v>
      </c>
      <c r="L54" s="9">
        <v>1.7347234759768102E-18</v>
      </c>
      <c r="O54" s="4">
        <f t="shared" si="0"/>
        <v>0</v>
      </c>
      <c r="P54" s="4">
        <f t="shared" si="1"/>
        <v>0</v>
      </c>
      <c r="Q54" s="4">
        <f t="shared" si="2"/>
        <v>0</v>
      </c>
      <c r="R54" s="4">
        <f t="shared" si="3"/>
        <v>0.34106969325119402</v>
      </c>
      <c r="S54" s="4">
        <f t="shared" si="4"/>
        <v>0.65893030674880604</v>
      </c>
      <c r="T54" s="4">
        <f t="shared" si="5"/>
        <v>0</v>
      </c>
      <c r="U54" s="4">
        <f t="shared" si="6"/>
        <v>0</v>
      </c>
      <c r="V54" s="4">
        <f t="shared" si="7"/>
        <v>0</v>
      </c>
      <c r="W54" s="4">
        <f t="shared" si="8"/>
        <v>0</v>
      </c>
      <c r="X54" s="4">
        <f t="shared" si="9"/>
        <v>0</v>
      </c>
      <c r="Y54" s="4">
        <f t="shared" si="10"/>
        <v>0</v>
      </c>
      <c r="Z54" s="4">
        <f t="shared" si="11"/>
        <v>0</v>
      </c>
      <c r="AA54" s="4">
        <f t="shared" si="12"/>
        <v>0.34106969325119402</v>
      </c>
      <c r="AB54" s="4">
        <f t="shared" si="13"/>
        <v>0.65893030674880604</v>
      </c>
      <c r="AC54" s="4">
        <f t="shared" si="14"/>
        <v>0</v>
      </c>
      <c r="AD54" s="4">
        <f t="shared" si="15"/>
        <v>0</v>
      </c>
      <c r="AE54" s="4">
        <f t="shared" si="16"/>
        <v>0</v>
      </c>
      <c r="AF54" s="4">
        <f t="shared" si="17"/>
        <v>0</v>
      </c>
      <c r="AG54" s="4">
        <f t="shared" si="18"/>
        <v>0</v>
      </c>
      <c r="AH54" s="4">
        <f t="shared" si="19"/>
        <v>0.34106969325119402</v>
      </c>
      <c r="AI54" s="4">
        <f t="shared" si="20"/>
        <v>0.65893030674880604</v>
      </c>
    </row>
    <row r="55" spans="1:35" ht="14.85" customHeight="1" x14ac:dyDescent="0.25">
      <c r="A55" s="2" t="s">
        <v>61</v>
      </c>
      <c r="B55" s="2" t="s">
        <v>32</v>
      </c>
      <c r="C55" s="2" t="s">
        <v>137</v>
      </c>
      <c r="D55" s="9">
        <v>-2.9300382235345301E-19</v>
      </c>
      <c r="E55" s="9">
        <v>2.9905046308356399E-19</v>
      </c>
      <c r="F55" s="9">
        <v>7.2222372914521302E-35</v>
      </c>
      <c r="G55" s="9">
        <v>0.25488147623150298</v>
      </c>
      <c r="H55" s="9">
        <v>0.74511852376849697</v>
      </c>
      <c r="I55" s="9">
        <v>1.0671741004443399E-17</v>
      </c>
      <c r="J55" s="9">
        <v>-2.36365786045717E-20</v>
      </c>
      <c r="K55" s="9">
        <v>-1.8113329651889201E-18</v>
      </c>
      <c r="L55" s="9">
        <v>0</v>
      </c>
      <c r="O55" s="4">
        <f t="shared" si="0"/>
        <v>0</v>
      </c>
      <c r="P55" s="4">
        <f t="shared" si="1"/>
        <v>0</v>
      </c>
      <c r="Q55" s="4">
        <f t="shared" si="2"/>
        <v>0</v>
      </c>
      <c r="R55" s="4">
        <f t="shared" si="3"/>
        <v>0.25488147623150298</v>
      </c>
      <c r="S55" s="4">
        <f t="shared" si="4"/>
        <v>0.74511852376849697</v>
      </c>
      <c r="T55" s="4">
        <f t="shared" si="5"/>
        <v>0</v>
      </c>
      <c r="U55" s="4">
        <f t="shared" si="6"/>
        <v>0</v>
      </c>
      <c r="V55" s="4">
        <f t="shared" si="7"/>
        <v>0</v>
      </c>
      <c r="W55" s="4">
        <f t="shared" si="8"/>
        <v>0</v>
      </c>
      <c r="X55" s="4">
        <f t="shared" si="9"/>
        <v>0</v>
      </c>
      <c r="Y55" s="4">
        <f t="shared" si="10"/>
        <v>0</v>
      </c>
      <c r="Z55" s="4">
        <f t="shared" si="11"/>
        <v>0</v>
      </c>
      <c r="AA55" s="4">
        <f t="shared" si="12"/>
        <v>0.25488147623150298</v>
      </c>
      <c r="AB55" s="4">
        <f t="shared" si="13"/>
        <v>0.74511852376849697</v>
      </c>
      <c r="AC55" s="4">
        <f t="shared" si="14"/>
        <v>0</v>
      </c>
      <c r="AD55" s="4">
        <f t="shared" si="15"/>
        <v>0</v>
      </c>
      <c r="AE55" s="4">
        <f t="shared" si="16"/>
        <v>0</v>
      </c>
      <c r="AF55" s="4">
        <f t="shared" si="17"/>
        <v>0</v>
      </c>
      <c r="AG55" s="4">
        <f t="shared" si="18"/>
        <v>0</v>
      </c>
      <c r="AH55" s="4">
        <f t="shared" si="19"/>
        <v>0.25488147623150298</v>
      </c>
      <c r="AI55" s="4">
        <f t="shared" si="20"/>
        <v>0.74511852376849697</v>
      </c>
    </row>
    <row r="56" spans="1:35" ht="14.85" customHeight="1" x14ac:dyDescent="0.25">
      <c r="A56" s="2" t="s">
        <v>64</v>
      </c>
      <c r="B56" s="2" t="s">
        <v>32</v>
      </c>
      <c r="C56" s="2" t="s">
        <v>138</v>
      </c>
      <c r="D56" s="9">
        <v>1.42692660368806E-18</v>
      </c>
      <c r="E56" s="9">
        <v>9.4930292086875395E-2</v>
      </c>
      <c r="F56" s="9">
        <v>8.2670887093703793E-2</v>
      </c>
      <c r="G56" s="9">
        <v>0.24280722872185101</v>
      </c>
      <c r="H56" s="9">
        <v>0.57959159209756905</v>
      </c>
      <c r="I56" s="9">
        <v>0</v>
      </c>
      <c r="J56" s="9">
        <v>-1.5038357797090399E-18</v>
      </c>
      <c r="K56" s="9">
        <v>-2.3374343699250998E-18</v>
      </c>
      <c r="L56" s="9">
        <v>6.8206563351331498E-18</v>
      </c>
      <c r="O56" s="4">
        <f t="shared" si="0"/>
        <v>0</v>
      </c>
      <c r="P56" s="4">
        <f t="shared" si="1"/>
        <v>0</v>
      </c>
      <c r="Q56" s="4">
        <f t="shared" si="2"/>
        <v>0</v>
      </c>
      <c r="R56" s="4">
        <f t="shared" si="3"/>
        <v>0.24280722872185101</v>
      </c>
      <c r="S56" s="4">
        <f t="shared" si="4"/>
        <v>0.57959159209756905</v>
      </c>
      <c r="T56" s="4">
        <f t="shared" si="5"/>
        <v>0</v>
      </c>
      <c r="U56" s="4">
        <f t="shared" si="6"/>
        <v>0</v>
      </c>
      <c r="V56" s="4">
        <f t="shared" si="7"/>
        <v>0</v>
      </c>
      <c r="W56" s="4">
        <f t="shared" si="8"/>
        <v>0</v>
      </c>
      <c r="X56" s="4">
        <f t="shared" si="9"/>
        <v>0</v>
      </c>
      <c r="Y56" s="4">
        <f t="shared" si="10"/>
        <v>0</v>
      </c>
      <c r="Z56" s="4">
        <f t="shared" si="11"/>
        <v>0</v>
      </c>
      <c r="AA56" s="4">
        <f t="shared" si="12"/>
        <v>0.29524267615063365</v>
      </c>
      <c r="AB56" s="4">
        <f t="shared" si="13"/>
        <v>0.7047573238493664</v>
      </c>
      <c r="AC56" s="4">
        <f t="shared" si="14"/>
        <v>0</v>
      </c>
      <c r="AD56" s="4">
        <f t="shared" si="15"/>
        <v>0</v>
      </c>
      <c r="AE56" s="4">
        <f t="shared" si="16"/>
        <v>0</v>
      </c>
      <c r="AF56" s="4">
        <f t="shared" si="17"/>
        <v>0</v>
      </c>
      <c r="AG56" s="4">
        <f t="shared" si="18"/>
        <v>0</v>
      </c>
      <c r="AH56" s="4">
        <f t="shared" si="19"/>
        <v>0.29524267615063365</v>
      </c>
      <c r="AI56" s="4">
        <f t="shared" si="20"/>
        <v>0.7047573238493664</v>
      </c>
    </row>
    <row r="57" spans="1:35" ht="14.85" customHeight="1" x14ac:dyDescent="0.25">
      <c r="A57" s="2" t="s">
        <v>68</v>
      </c>
      <c r="B57" s="2" t="s">
        <v>32</v>
      </c>
      <c r="C57" s="2" t="s">
        <v>139</v>
      </c>
      <c r="D57" s="9">
        <v>-1.1213071692311201E-18</v>
      </c>
      <c r="E57" s="9">
        <v>1.8760858871381701E-18</v>
      </c>
      <c r="F57" s="9">
        <v>0.24754937028121099</v>
      </c>
      <c r="G57" s="9">
        <v>0.58687411350388397</v>
      </c>
      <c r="H57" s="9">
        <v>0.16557651621490499</v>
      </c>
      <c r="I57" s="9">
        <v>3.46944695195361E-18</v>
      </c>
      <c r="J57" s="9">
        <v>0</v>
      </c>
      <c r="K57" s="9">
        <v>-6.2153737212866504E-18</v>
      </c>
      <c r="L57" s="9">
        <v>-1.4430519535844501E-17</v>
      </c>
      <c r="O57" s="4">
        <f t="shared" si="0"/>
        <v>0</v>
      </c>
      <c r="P57" s="4">
        <f t="shared" si="1"/>
        <v>0</v>
      </c>
      <c r="Q57" s="4">
        <f t="shared" si="2"/>
        <v>0.24754937028121099</v>
      </c>
      <c r="R57" s="4">
        <f t="shared" si="3"/>
        <v>0.58687411350388397</v>
      </c>
      <c r="S57" s="4">
        <f t="shared" si="4"/>
        <v>0.16557651621490499</v>
      </c>
      <c r="T57" s="4">
        <f t="shared" si="5"/>
        <v>0</v>
      </c>
      <c r="U57" s="4">
        <f t="shared" si="6"/>
        <v>0</v>
      </c>
      <c r="V57" s="4">
        <f t="shared" si="7"/>
        <v>0</v>
      </c>
      <c r="W57" s="4">
        <f t="shared" si="8"/>
        <v>0</v>
      </c>
      <c r="X57" s="4">
        <f t="shared" si="9"/>
        <v>0</v>
      </c>
      <c r="Y57" s="4">
        <f t="shared" si="10"/>
        <v>0</v>
      </c>
      <c r="Z57" s="4">
        <f t="shared" si="11"/>
        <v>0.24754937028121099</v>
      </c>
      <c r="AA57" s="4">
        <f t="shared" si="12"/>
        <v>0.58687411350388397</v>
      </c>
      <c r="AB57" s="4">
        <f t="shared" si="13"/>
        <v>0.16557651621490499</v>
      </c>
      <c r="AC57" s="4">
        <f t="shared" si="14"/>
        <v>0</v>
      </c>
      <c r="AD57" s="4">
        <f t="shared" si="15"/>
        <v>0</v>
      </c>
      <c r="AE57" s="4">
        <f t="shared" si="16"/>
        <v>0</v>
      </c>
      <c r="AF57" s="4">
        <f t="shared" si="17"/>
        <v>0</v>
      </c>
      <c r="AG57" s="4">
        <f t="shared" si="18"/>
        <v>0.24754937028121099</v>
      </c>
      <c r="AH57" s="4">
        <f t="shared" si="19"/>
        <v>0.58687411350388397</v>
      </c>
      <c r="AI57" s="4">
        <f t="shared" si="20"/>
        <v>0.16557651621490499</v>
      </c>
    </row>
    <row r="58" spans="1:35" ht="14.85" customHeight="1" x14ac:dyDescent="0.25">
      <c r="A58" s="5" t="s">
        <v>26</v>
      </c>
      <c r="B58" s="5" t="s">
        <v>29</v>
      </c>
      <c r="C58" s="5" t="s">
        <v>140</v>
      </c>
      <c r="D58" s="6">
        <v>-4.4498299999999996E-19</v>
      </c>
      <c r="E58" s="6">
        <v>4.2038099999999998E-19</v>
      </c>
      <c r="F58" s="6">
        <v>5.4869687E-2</v>
      </c>
      <c r="G58" s="6">
        <v>0.34518177300000003</v>
      </c>
      <c r="H58" s="6">
        <v>0.50890281000000004</v>
      </c>
      <c r="I58" s="6">
        <v>9.1045730000000005E-2</v>
      </c>
      <c r="J58" s="6">
        <v>3.4202199999999999E-19</v>
      </c>
      <c r="K58" s="6">
        <v>-7.1804800000000002E-18</v>
      </c>
      <c r="L58" s="6">
        <v>0</v>
      </c>
      <c r="O58" s="4">
        <f t="shared" si="0"/>
        <v>0</v>
      </c>
      <c r="P58" s="4">
        <f t="shared" si="1"/>
        <v>0</v>
      </c>
      <c r="Q58" s="4">
        <f t="shared" si="2"/>
        <v>0</v>
      </c>
      <c r="R58" s="4">
        <f t="shared" si="3"/>
        <v>0.34518177300000003</v>
      </c>
      <c r="S58" s="4">
        <f t="shared" si="4"/>
        <v>0.50890281000000004</v>
      </c>
      <c r="T58" s="4">
        <f t="shared" si="5"/>
        <v>0</v>
      </c>
      <c r="U58" s="4">
        <f t="shared" si="6"/>
        <v>0</v>
      </c>
      <c r="V58" s="4">
        <f t="shared" si="7"/>
        <v>0</v>
      </c>
      <c r="W58" s="4">
        <f t="shared" si="8"/>
        <v>0</v>
      </c>
      <c r="X58" s="4">
        <f t="shared" si="9"/>
        <v>0</v>
      </c>
      <c r="Y58" s="4">
        <f t="shared" si="10"/>
        <v>0</v>
      </c>
      <c r="Z58" s="4">
        <f t="shared" si="11"/>
        <v>0</v>
      </c>
      <c r="AA58" s="4">
        <f t="shared" si="12"/>
        <v>0.40415408481855242</v>
      </c>
      <c r="AB58" s="4">
        <f t="shared" si="13"/>
        <v>0.59584591518144747</v>
      </c>
      <c r="AC58" s="4">
        <f t="shared" si="14"/>
        <v>0</v>
      </c>
      <c r="AD58" s="4">
        <f t="shared" si="15"/>
        <v>0</v>
      </c>
      <c r="AE58" s="4">
        <f t="shared" si="16"/>
        <v>0</v>
      </c>
      <c r="AF58" s="4">
        <f t="shared" si="17"/>
        <v>0</v>
      </c>
      <c r="AG58" s="4">
        <f t="shared" si="18"/>
        <v>0</v>
      </c>
      <c r="AH58" s="4">
        <f t="shared" si="19"/>
        <v>0.40415408481855242</v>
      </c>
      <c r="AI58" s="4">
        <f t="shared" si="20"/>
        <v>0.59584591518144747</v>
      </c>
    </row>
    <row r="59" spans="1:35" ht="14.85" customHeight="1" x14ac:dyDescent="0.25">
      <c r="A59" s="5" t="s">
        <v>30</v>
      </c>
      <c r="B59" s="5" t="s">
        <v>29</v>
      </c>
      <c r="C59" s="5" t="s">
        <v>141</v>
      </c>
      <c r="D59" s="6">
        <v>3.93561E-20</v>
      </c>
      <c r="E59" s="6">
        <v>-2.3977100000000002E-19</v>
      </c>
      <c r="F59" s="6">
        <v>4.6760410000000002E-2</v>
      </c>
      <c r="G59" s="6">
        <v>0.15022249400000001</v>
      </c>
      <c r="H59" s="6">
        <v>0.69356025799999999</v>
      </c>
      <c r="I59" s="6">
        <v>0.109456838</v>
      </c>
      <c r="J59" s="6">
        <v>3.1841299999999999E-18</v>
      </c>
      <c r="K59" s="6">
        <v>3.48552E-19</v>
      </c>
      <c r="L59" s="6">
        <v>0</v>
      </c>
      <c r="O59" s="4">
        <f t="shared" si="0"/>
        <v>0</v>
      </c>
      <c r="P59" s="4">
        <f t="shared" si="1"/>
        <v>0</v>
      </c>
      <c r="Q59" s="4">
        <f t="shared" si="2"/>
        <v>0</v>
      </c>
      <c r="R59" s="4">
        <f t="shared" si="3"/>
        <v>0.15022249400000001</v>
      </c>
      <c r="S59" s="4">
        <f t="shared" si="4"/>
        <v>0.69356025799999999</v>
      </c>
      <c r="T59" s="4">
        <f t="shared" si="5"/>
        <v>0</v>
      </c>
      <c r="U59" s="4">
        <f t="shared" si="6"/>
        <v>0</v>
      </c>
      <c r="V59" s="4">
        <f t="shared" si="7"/>
        <v>0</v>
      </c>
      <c r="W59" s="4">
        <f t="shared" si="8"/>
        <v>0</v>
      </c>
      <c r="X59" s="4">
        <f t="shared" si="9"/>
        <v>0</v>
      </c>
      <c r="Y59" s="4">
        <f t="shared" si="10"/>
        <v>0</v>
      </c>
      <c r="Z59" s="4">
        <f t="shared" si="11"/>
        <v>0</v>
      </c>
      <c r="AA59" s="4">
        <f t="shared" si="12"/>
        <v>0.17803456356974695</v>
      </c>
      <c r="AB59" s="4">
        <f t="shared" si="13"/>
        <v>0.8219654364302531</v>
      </c>
      <c r="AC59" s="4">
        <f t="shared" si="14"/>
        <v>0</v>
      </c>
      <c r="AD59" s="4">
        <f t="shared" si="15"/>
        <v>0</v>
      </c>
      <c r="AE59" s="4">
        <f t="shared" si="16"/>
        <v>0</v>
      </c>
      <c r="AF59" s="4">
        <f t="shared" si="17"/>
        <v>0</v>
      </c>
      <c r="AG59" s="4">
        <f t="shared" si="18"/>
        <v>0</v>
      </c>
      <c r="AH59" s="4">
        <f t="shared" si="19"/>
        <v>0.17803456356974695</v>
      </c>
      <c r="AI59" s="4">
        <f t="shared" si="20"/>
        <v>0.8219654364302531</v>
      </c>
    </row>
    <row r="60" spans="1:35" ht="14.85" customHeight="1" x14ac:dyDescent="0.25">
      <c r="A60" s="5" t="s">
        <v>33</v>
      </c>
      <c r="B60" s="5" t="s">
        <v>29</v>
      </c>
      <c r="C60" s="5" t="s">
        <v>142</v>
      </c>
      <c r="D60" s="6">
        <v>-2.2381400000000002E-18</v>
      </c>
      <c r="E60" s="6">
        <v>4.7795300000000001E-19</v>
      </c>
      <c r="F60" s="6">
        <v>5.6220853000000001E-2</v>
      </c>
      <c r="G60" s="6">
        <v>0.42545458200000003</v>
      </c>
      <c r="H60" s="6">
        <v>0.44117036500000001</v>
      </c>
      <c r="I60" s="6">
        <v>7.7154200000000006E-2</v>
      </c>
      <c r="J60" s="6">
        <v>2.3810800000000001E-18</v>
      </c>
      <c r="K60" s="6">
        <v>-5.6565899999999999E-19</v>
      </c>
      <c r="L60" s="6">
        <v>0</v>
      </c>
      <c r="O60" s="4">
        <f t="shared" si="0"/>
        <v>0</v>
      </c>
      <c r="P60" s="4">
        <f t="shared" si="1"/>
        <v>0</v>
      </c>
      <c r="Q60" s="4">
        <f t="shared" si="2"/>
        <v>0</v>
      </c>
      <c r="R60" s="4">
        <f t="shared" si="3"/>
        <v>0.42545458200000003</v>
      </c>
      <c r="S60" s="4">
        <f t="shared" si="4"/>
        <v>0.44117036500000001</v>
      </c>
      <c r="T60" s="4">
        <f t="shared" si="5"/>
        <v>0</v>
      </c>
      <c r="U60" s="4">
        <f t="shared" si="6"/>
        <v>0</v>
      </c>
      <c r="V60" s="4">
        <f t="shared" si="7"/>
        <v>0</v>
      </c>
      <c r="W60" s="4">
        <f t="shared" si="8"/>
        <v>0</v>
      </c>
      <c r="X60" s="4">
        <f t="shared" si="9"/>
        <v>0</v>
      </c>
      <c r="Y60" s="4">
        <f t="shared" si="10"/>
        <v>0</v>
      </c>
      <c r="Z60" s="4">
        <f t="shared" si="11"/>
        <v>0</v>
      </c>
      <c r="AA60" s="4">
        <f t="shared" si="12"/>
        <v>0.49093276563615934</v>
      </c>
      <c r="AB60" s="4">
        <f t="shared" si="13"/>
        <v>0.50906723436384071</v>
      </c>
      <c r="AC60" s="4">
        <f t="shared" si="14"/>
        <v>0</v>
      </c>
      <c r="AD60" s="4">
        <f t="shared" si="15"/>
        <v>0</v>
      </c>
      <c r="AE60" s="4">
        <f t="shared" si="16"/>
        <v>0</v>
      </c>
      <c r="AF60" s="4">
        <f t="shared" si="17"/>
        <v>0</v>
      </c>
      <c r="AG60" s="4">
        <f t="shared" si="18"/>
        <v>0</v>
      </c>
      <c r="AH60" s="4">
        <f t="shared" si="19"/>
        <v>0.49093276563615934</v>
      </c>
      <c r="AI60" s="4">
        <f t="shared" si="20"/>
        <v>0.50906723436384071</v>
      </c>
    </row>
    <row r="61" spans="1:35" ht="14.85" customHeight="1" x14ac:dyDescent="0.25">
      <c r="A61" s="5" t="s">
        <v>37</v>
      </c>
      <c r="B61" s="5" t="s">
        <v>29</v>
      </c>
      <c r="C61" s="5" t="s">
        <v>143</v>
      </c>
      <c r="D61" s="6">
        <v>-4.1260200000000001E-19</v>
      </c>
      <c r="E61" s="6">
        <v>2.8832871E-2</v>
      </c>
      <c r="F61" s="6">
        <v>0.30015997799999999</v>
      </c>
      <c r="G61" s="6">
        <v>0.206927048</v>
      </c>
      <c r="H61" s="6">
        <v>0.41687913799999998</v>
      </c>
      <c r="I61" s="6">
        <v>4.7200964999999998E-2</v>
      </c>
      <c r="J61" s="6">
        <v>-4.1793999999999998E-19</v>
      </c>
      <c r="K61" s="6">
        <v>1.0164E-19</v>
      </c>
      <c r="L61" s="6">
        <v>0</v>
      </c>
      <c r="O61" s="4">
        <f t="shared" si="0"/>
        <v>0</v>
      </c>
      <c r="P61" s="4">
        <f t="shared" si="1"/>
        <v>0</v>
      </c>
      <c r="Q61" s="4">
        <f t="shared" si="2"/>
        <v>0.30015997799999999</v>
      </c>
      <c r="R61" s="4">
        <f t="shared" si="3"/>
        <v>0.206927048</v>
      </c>
      <c r="S61" s="4">
        <f t="shared" si="4"/>
        <v>0.41687913799999998</v>
      </c>
      <c r="T61" s="4">
        <f t="shared" si="5"/>
        <v>0</v>
      </c>
      <c r="U61" s="4">
        <f t="shared" si="6"/>
        <v>0</v>
      </c>
      <c r="V61" s="4">
        <f t="shared" si="7"/>
        <v>0</v>
      </c>
      <c r="W61" s="4">
        <f t="shared" si="8"/>
        <v>0</v>
      </c>
      <c r="X61" s="4">
        <f t="shared" si="9"/>
        <v>0</v>
      </c>
      <c r="Y61" s="4">
        <f t="shared" si="10"/>
        <v>0</v>
      </c>
      <c r="Z61" s="4">
        <f t="shared" si="11"/>
        <v>0.32486035711584782</v>
      </c>
      <c r="AA61" s="4">
        <f t="shared" si="12"/>
        <v>0.21812411273655596</v>
      </c>
      <c r="AB61" s="4">
        <f t="shared" si="13"/>
        <v>0.45118442021216698</v>
      </c>
      <c r="AC61" s="4">
        <f t="shared" si="14"/>
        <v>0</v>
      </c>
      <c r="AD61" s="4">
        <f t="shared" si="15"/>
        <v>0</v>
      </c>
      <c r="AE61" s="4">
        <f t="shared" si="16"/>
        <v>0</v>
      </c>
      <c r="AF61" s="4">
        <f t="shared" si="17"/>
        <v>0</v>
      </c>
      <c r="AG61" s="4">
        <f t="shared" si="18"/>
        <v>0.32486035711584782</v>
      </c>
      <c r="AH61" s="4">
        <f t="shared" si="19"/>
        <v>0.21812411273655596</v>
      </c>
      <c r="AI61" s="4">
        <f t="shared" si="20"/>
        <v>0.45118442021216698</v>
      </c>
    </row>
    <row r="62" spans="1:35" ht="14.85" customHeight="1" x14ac:dyDescent="0.25">
      <c r="A62" s="5" t="s">
        <v>40</v>
      </c>
      <c r="B62" s="5" t="s">
        <v>29</v>
      </c>
      <c r="C62" s="5" t="s">
        <v>144</v>
      </c>
      <c r="D62" s="6">
        <v>-1.19821E-21</v>
      </c>
      <c r="E62" s="6">
        <v>4.32307E-19</v>
      </c>
      <c r="F62" s="6">
        <v>9.6034982000000005E-2</v>
      </c>
      <c r="G62" s="6">
        <v>0.45879296800000002</v>
      </c>
      <c r="H62" s="6">
        <v>0.44517204999999999</v>
      </c>
      <c r="I62" s="6">
        <v>0</v>
      </c>
      <c r="J62" s="6">
        <v>1.1394199999999999E-18</v>
      </c>
      <c r="K62" s="6">
        <v>7.3779499999999997E-19</v>
      </c>
      <c r="L62" s="6">
        <v>5.5773499999999998E-18</v>
      </c>
      <c r="O62" s="4">
        <f t="shared" si="0"/>
        <v>0</v>
      </c>
      <c r="P62" s="4">
        <f t="shared" si="1"/>
        <v>0</v>
      </c>
      <c r="Q62" s="4">
        <f t="shared" si="2"/>
        <v>0</v>
      </c>
      <c r="R62" s="4">
        <f t="shared" si="3"/>
        <v>0.45879296800000002</v>
      </c>
      <c r="S62" s="4">
        <f t="shared" si="4"/>
        <v>0.44517204999999999</v>
      </c>
      <c r="T62" s="4">
        <f t="shared" si="5"/>
        <v>0</v>
      </c>
      <c r="U62" s="4">
        <f t="shared" si="6"/>
        <v>0</v>
      </c>
      <c r="V62" s="4">
        <f t="shared" si="7"/>
        <v>0</v>
      </c>
      <c r="W62" s="4">
        <f t="shared" si="8"/>
        <v>0</v>
      </c>
      <c r="X62" s="4">
        <f t="shared" si="9"/>
        <v>0</v>
      </c>
      <c r="Y62" s="4">
        <f t="shared" si="10"/>
        <v>0</v>
      </c>
      <c r="Z62" s="4">
        <f t="shared" si="11"/>
        <v>0</v>
      </c>
      <c r="AA62" s="4">
        <f t="shared" si="12"/>
        <v>0.50753398512595982</v>
      </c>
      <c r="AB62" s="4">
        <f t="shared" si="13"/>
        <v>0.49246601487404013</v>
      </c>
      <c r="AC62" s="4">
        <f t="shared" si="14"/>
        <v>0</v>
      </c>
      <c r="AD62" s="4">
        <f t="shared" si="15"/>
        <v>0</v>
      </c>
      <c r="AE62" s="4">
        <f t="shared" si="16"/>
        <v>0</v>
      </c>
      <c r="AF62" s="4">
        <f t="shared" si="17"/>
        <v>0</v>
      </c>
      <c r="AG62" s="4">
        <f t="shared" si="18"/>
        <v>0</v>
      </c>
      <c r="AH62" s="4">
        <f t="shared" si="19"/>
        <v>0.50753398512595982</v>
      </c>
      <c r="AI62" s="4">
        <f t="shared" si="20"/>
        <v>0.49246601487404013</v>
      </c>
    </row>
    <row r="63" spans="1:35" ht="14.85" customHeight="1" x14ac:dyDescent="0.25">
      <c r="A63" s="5" t="s">
        <v>43</v>
      </c>
      <c r="B63" s="5" t="s">
        <v>29</v>
      </c>
      <c r="C63" s="5" t="s">
        <v>145</v>
      </c>
      <c r="D63" s="6">
        <v>0</v>
      </c>
      <c r="E63" s="6">
        <v>-1.9622499999999999E-19</v>
      </c>
      <c r="F63" s="6">
        <v>1.3113138E-2</v>
      </c>
      <c r="G63" s="6">
        <v>0.12847016</v>
      </c>
      <c r="H63" s="6">
        <v>0.68474697399999995</v>
      </c>
      <c r="I63" s="6">
        <v>0.173669728</v>
      </c>
      <c r="J63" s="6">
        <v>1.53097E-18</v>
      </c>
      <c r="K63" s="6">
        <v>5.4737199999999997E-19</v>
      </c>
      <c r="L63" s="6">
        <v>-6.4634199999999999E-20</v>
      </c>
      <c r="O63" s="4">
        <f t="shared" si="0"/>
        <v>0</v>
      </c>
      <c r="P63" s="4">
        <f t="shared" si="1"/>
        <v>0</v>
      </c>
      <c r="Q63" s="4">
        <f t="shared" si="2"/>
        <v>0</v>
      </c>
      <c r="R63" s="4">
        <f t="shared" si="3"/>
        <v>0</v>
      </c>
      <c r="S63" s="4">
        <f t="shared" si="4"/>
        <v>0.68474697399999995</v>
      </c>
      <c r="T63" s="4">
        <f t="shared" si="5"/>
        <v>0.173669728</v>
      </c>
      <c r="U63" s="4">
        <f t="shared" si="6"/>
        <v>0</v>
      </c>
      <c r="V63" s="4">
        <f t="shared" si="7"/>
        <v>0</v>
      </c>
      <c r="W63" s="4">
        <f t="shared" si="8"/>
        <v>0</v>
      </c>
      <c r="X63" s="4">
        <f t="shared" si="9"/>
        <v>0</v>
      </c>
      <c r="Y63" s="4">
        <f t="shared" si="10"/>
        <v>0</v>
      </c>
      <c r="Z63" s="4">
        <f t="shared" si="11"/>
        <v>0</v>
      </c>
      <c r="AA63" s="4">
        <f t="shared" si="12"/>
        <v>0</v>
      </c>
      <c r="AB63" s="4">
        <f t="shared" si="13"/>
        <v>0.79768598677615199</v>
      </c>
      <c r="AC63" s="4">
        <f t="shared" si="14"/>
        <v>0.20231401322384801</v>
      </c>
      <c r="AD63" s="4">
        <f t="shared" si="15"/>
        <v>0</v>
      </c>
      <c r="AE63" s="4">
        <f t="shared" si="16"/>
        <v>0</v>
      </c>
      <c r="AF63" s="4">
        <f t="shared" si="17"/>
        <v>0</v>
      </c>
      <c r="AG63" s="4">
        <f t="shared" si="18"/>
        <v>0.20231401322384801</v>
      </c>
      <c r="AH63" s="4">
        <f t="shared" si="19"/>
        <v>0</v>
      </c>
      <c r="AI63" s="4">
        <f t="shared" si="20"/>
        <v>0.79768598677615199</v>
      </c>
    </row>
    <row r="64" spans="1:35" ht="14.85" customHeight="1" x14ac:dyDescent="0.25">
      <c r="A64" s="5" t="s">
        <v>46</v>
      </c>
      <c r="B64" s="5" t="s">
        <v>29</v>
      </c>
      <c r="C64" s="5" t="s">
        <v>146</v>
      </c>
      <c r="D64" s="6">
        <v>-2.13135E-19</v>
      </c>
      <c r="E64" s="6">
        <v>1.0119558000000001E-2</v>
      </c>
      <c r="F64" s="6">
        <v>9.2925531000000006E-2</v>
      </c>
      <c r="G64" s="6">
        <v>0.39509775800000002</v>
      </c>
      <c r="H64" s="6">
        <v>0.471321453</v>
      </c>
      <c r="I64" s="6">
        <v>3.0535699999999999E-2</v>
      </c>
      <c r="J64" s="6">
        <v>-2.6067300000000001E-18</v>
      </c>
      <c r="K64" s="6">
        <v>1.1135000000000001E-18</v>
      </c>
      <c r="L64" s="6">
        <v>0</v>
      </c>
      <c r="O64" s="4">
        <f t="shared" si="0"/>
        <v>0</v>
      </c>
      <c r="P64" s="4">
        <f t="shared" si="1"/>
        <v>0</v>
      </c>
      <c r="Q64" s="4">
        <f t="shared" si="2"/>
        <v>0</v>
      </c>
      <c r="R64" s="4">
        <f t="shared" si="3"/>
        <v>0.39509775800000002</v>
      </c>
      <c r="S64" s="4">
        <f t="shared" si="4"/>
        <v>0.471321453</v>
      </c>
      <c r="T64" s="4">
        <f t="shared" si="5"/>
        <v>0</v>
      </c>
      <c r="U64" s="4">
        <f t="shared" si="6"/>
        <v>0</v>
      </c>
      <c r="V64" s="4">
        <f t="shared" si="7"/>
        <v>0</v>
      </c>
      <c r="W64" s="4">
        <f t="shared" si="8"/>
        <v>0</v>
      </c>
      <c r="X64" s="4">
        <f t="shared" si="9"/>
        <v>0</v>
      </c>
      <c r="Y64" s="4">
        <f t="shared" si="10"/>
        <v>0</v>
      </c>
      <c r="Z64" s="4">
        <f t="shared" si="11"/>
        <v>0</v>
      </c>
      <c r="AA64" s="4">
        <f t="shared" si="12"/>
        <v>0.45601223170477467</v>
      </c>
      <c r="AB64" s="4">
        <f t="shared" si="13"/>
        <v>0.54398776829522544</v>
      </c>
      <c r="AC64" s="4">
        <f t="shared" si="14"/>
        <v>0</v>
      </c>
      <c r="AD64" s="4">
        <f t="shared" si="15"/>
        <v>0</v>
      </c>
      <c r="AE64" s="4">
        <f t="shared" si="16"/>
        <v>0</v>
      </c>
      <c r="AF64" s="4">
        <f t="shared" si="17"/>
        <v>0</v>
      </c>
      <c r="AG64" s="4">
        <f t="shared" si="18"/>
        <v>0</v>
      </c>
      <c r="AH64" s="4">
        <f t="shared" si="19"/>
        <v>0.45601223170477467</v>
      </c>
      <c r="AI64" s="4">
        <f t="shared" si="20"/>
        <v>0.54398776829522544</v>
      </c>
    </row>
    <row r="65" spans="1:35" ht="14.85" customHeight="1" x14ac:dyDescent="0.25">
      <c r="A65" s="5" t="s">
        <v>49</v>
      </c>
      <c r="B65" s="5" t="s">
        <v>29</v>
      </c>
      <c r="C65" s="5" t="s">
        <v>147</v>
      </c>
      <c r="D65" s="6">
        <v>-1.9345100000000001E-18</v>
      </c>
      <c r="E65" s="6">
        <v>3.1558269999999999E-3</v>
      </c>
      <c r="F65" s="6">
        <v>7.2896108000000001E-2</v>
      </c>
      <c r="G65" s="6">
        <v>0.35105879600000001</v>
      </c>
      <c r="H65" s="6">
        <v>0.50266646999999998</v>
      </c>
      <c r="I65" s="6">
        <v>7.0222799000000002E-2</v>
      </c>
      <c r="J65" s="6">
        <v>-2.31322E-18</v>
      </c>
      <c r="K65" s="6">
        <v>3.7704300000000004E-18</v>
      </c>
      <c r="L65" s="6">
        <v>0</v>
      </c>
      <c r="O65" s="4">
        <f t="shared" si="0"/>
        <v>0</v>
      </c>
      <c r="P65" s="4">
        <f t="shared" si="1"/>
        <v>0</v>
      </c>
      <c r="Q65" s="4">
        <f t="shared" si="2"/>
        <v>0</v>
      </c>
      <c r="R65" s="4">
        <f t="shared" si="3"/>
        <v>0.35105879600000001</v>
      </c>
      <c r="S65" s="4">
        <f t="shared" si="4"/>
        <v>0.50266646999999998</v>
      </c>
      <c r="T65" s="4">
        <f t="shared" si="5"/>
        <v>0</v>
      </c>
      <c r="U65" s="4">
        <f t="shared" si="6"/>
        <v>0</v>
      </c>
      <c r="V65" s="4">
        <f t="shared" si="7"/>
        <v>0</v>
      </c>
      <c r="W65" s="4">
        <f t="shared" si="8"/>
        <v>0</v>
      </c>
      <c r="X65" s="4">
        <f t="shared" si="9"/>
        <v>0</v>
      </c>
      <c r="Y65" s="4">
        <f t="shared" si="10"/>
        <v>0</v>
      </c>
      <c r="Z65" s="4">
        <f t="shared" si="11"/>
        <v>0</v>
      </c>
      <c r="AA65" s="4">
        <f t="shared" si="12"/>
        <v>0.41120816026077411</v>
      </c>
      <c r="AB65" s="4">
        <f t="shared" si="13"/>
        <v>0.58879183973922589</v>
      </c>
      <c r="AC65" s="4">
        <f t="shared" si="14"/>
        <v>0</v>
      </c>
      <c r="AD65" s="4">
        <f t="shared" si="15"/>
        <v>0</v>
      </c>
      <c r="AE65" s="4">
        <f t="shared" si="16"/>
        <v>0</v>
      </c>
      <c r="AF65" s="4">
        <f t="shared" si="17"/>
        <v>0</v>
      </c>
      <c r="AG65" s="4">
        <f t="shared" si="18"/>
        <v>0</v>
      </c>
      <c r="AH65" s="4">
        <f t="shared" si="19"/>
        <v>0.41120816026077411</v>
      </c>
      <c r="AI65" s="4">
        <f t="shared" si="20"/>
        <v>0.58879183973922589</v>
      </c>
    </row>
    <row r="66" spans="1:35" ht="14.85" customHeight="1" x14ac:dyDescent="0.25">
      <c r="A66" s="5" t="s">
        <v>52</v>
      </c>
      <c r="B66" s="5" t="s">
        <v>29</v>
      </c>
      <c r="C66" s="5" t="s">
        <v>148</v>
      </c>
      <c r="D66" s="6">
        <v>-4.54697E-19</v>
      </c>
      <c r="E66" s="6">
        <v>4.3169926999999997E-2</v>
      </c>
      <c r="F66" s="6">
        <v>0.32738737099999998</v>
      </c>
      <c r="G66" s="6">
        <v>9.1752288000000001E-2</v>
      </c>
      <c r="H66" s="6">
        <v>0.50228507099999997</v>
      </c>
      <c r="I66" s="6">
        <v>3.5405343999999998E-2</v>
      </c>
      <c r="J66" s="6">
        <v>-4.178E-19</v>
      </c>
      <c r="K66" s="6">
        <v>-7.5701499999999999E-19</v>
      </c>
      <c r="L66" s="6">
        <v>0</v>
      </c>
      <c r="O66" s="4">
        <f t="shared" ref="O66:O129" si="21">IF(D66&gt;0.15,D66,0)</f>
        <v>0</v>
      </c>
      <c r="P66" s="4">
        <f t="shared" ref="P66:P129" si="22">IF(E66&gt;0.15,E66,0)</f>
        <v>0</v>
      </c>
      <c r="Q66" s="4">
        <f t="shared" ref="Q66:Q129" si="23">IF(F66&gt;0.15,F66,0)</f>
        <v>0.32738737099999998</v>
      </c>
      <c r="R66" s="4">
        <f t="shared" ref="R66:R129" si="24">IF(G66&gt;0.15,G66,0)</f>
        <v>0</v>
      </c>
      <c r="S66" s="4">
        <f t="shared" ref="S66:S129" si="25">H66</f>
        <v>0.50228507099999997</v>
      </c>
      <c r="T66" s="4">
        <f t="shared" ref="T66:T129" si="26">IF(I66&gt;0.15,I66,0)</f>
        <v>0</v>
      </c>
      <c r="U66" s="4">
        <f t="shared" ref="U66:U129" si="27">IF(J66&gt;0.15,J66,0)</f>
        <v>0</v>
      </c>
      <c r="V66" s="4">
        <f t="shared" ref="V66:V129" si="28">IF(K66&gt;0.15,K66,0)</f>
        <v>0</v>
      </c>
      <c r="W66" s="4">
        <f t="shared" ref="W66:W129" si="29">IF(L66&gt;0.15,L66,0)</f>
        <v>0</v>
      </c>
      <c r="X66" s="4">
        <f t="shared" ref="X66:X129" si="30">O66/SUM(O66:W66)</f>
        <v>0</v>
      </c>
      <c r="Y66" s="4">
        <f t="shared" ref="Y66:Y129" si="31">P66/SUM(P66:X66)</f>
        <v>0</v>
      </c>
      <c r="Z66" s="4">
        <f t="shared" ref="Z66:Z129" si="32">Q66/SUM(Q66:Y66)</f>
        <v>0.39459834318565934</v>
      </c>
      <c r="AA66" s="4">
        <f t="shared" ref="AA66:AA129" si="33">R66/SUM(R66:Z66)</f>
        <v>0</v>
      </c>
      <c r="AB66" s="4">
        <f t="shared" ref="AB66:AB129" si="34">S66/SUM(O66:W66)</f>
        <v>0.60540165681434077</v>
      </c>
      <c r="AC66" s="4">
        <f t="shared" ref="AC66:AC129" si="35">T66/SUM(O66:W66)</f>
        <v>0</v>
      </c>
      <c r="AD66" s="4">
        <f t="shared" ref="AD66:AD129" si="36">U66/SUM(P66:X66)</f>
        <v>0</v>
      </c>
      <c r="AE66" s="4">
        <f t="shared" ref="AE66:AE129" si="37">V66/SUM(Q66:Y66)</f>
        <v>0</v>
      </c>
      <c r="AF66" s="4">
        <f t="shared" ref="AF66:AF129" si="38">W66/SUM(R66:Z66)</f>
        <v>0</v>
      </c>
      <c r="AG66" s="4">
        <f t="shared" ref="AG66:AG129" si="39">SUM(Z66,AC66,AF66)</f>
        <v>0.39459834318565934</v>
      </c>
      <c r="AH66" s="4">
        <f t="shared" ref="AH66:AH129" si="40">SUM(AA66,AD66,X66)</f>
        <v>0</v>
      </c>
      <c r="AI66" s="4">
        <f t="shared" ref="AI66:AI129" si="41">SUM(AB66,AE66,Y66)</f>
        <v>0.60540165681434077</v>
      </c>
    </row>
    <row r="67" spans="1:35" ht="14.85" customHeight="1" x14ac:dyDescent="0.25">
      <c r="A67" s="5" t="s">
        <v>55</v>
      </c>
      <c r="B67" s="5" t="s">
        <v>29</v>
      </c>
      <c r="C67" s="5" t="s">
        <v>149</v>
      </c>
      <c r="D67" s="6">
        <v>-2.5529399999999999E-19</v>
      </c>
      <c r="E67" s="6">
        <v>3.5644375999999998E-2</v>
      </c>
      <c r="F67" s="6">
        <v>0.32379729400000001</v>
      </c>
      <c r="G67" s="6">
        <v>0.21138272899999999</v>
      </c>
      <c r="H67" s="6">
        <v>0.38754737299999997</v>
      </c>
      <c r="I67" s="6">
        <v>4.1628228000000003E-2</v>
      </c>
      <c r="J67" s="6">
        <v>-3.9739200000000003E-18</v>
      </c>
      <c r="K67" s="6">
        <v>1.3443199999999999E-18</v>
      </c>
      <c r="L67" s="6">
        <v>0</v>
      </c>
      <c r="O67" s="4">
        <f t="shared" si="21"/>
        <v>0</v>
      </c>
      <c r="P67" s="4">
        <f t="shared" si="22"/>
        <v>0</v>
      </c>
      <c r="Q67" s="4">
        <f t="shared" si="23"/>
        <v>0.32379729400000001</v>
      </c>
      <c r="R67" s="4">
        <f t="shared" si="24"/>
        <v>0.21138272899999999</v>
      </c>
      <c r="S67" s="4">
        <f t="shared" si="25"/>
        <v>0.38754737299999997</v>
      </c>
      <c r="T67" s="4">
        <f t="shared" si="26"/>
        <v>0</v>
      </c>
      <c r="U67" s="4">
        <f t="shared" si="27"/>
        <v>0</v>
      </c>
      <c r="V67" s="4">
        <f t="shared" si="28"/>
        <v>0</v>
      </c>
      <c r="W67" s="4">
        <f t="shared" si="29"/>
        <v>0</v>
      </c>
      <c r="X67" s="4">
        <f t="shared" si="30"/>
        <v>0</v>
      </c>
      <c r="Y67" s="4">
        <f t="shared" si="31"/>
        <v>0</v>
      </c>
      <c r="Z67" s="4">
        <f t="shared" si="32"/>
        <v>0.35091327666616717</v>
      </c>
      <c r="AA67" s="4">
        <f t="shared" si="33"/>
        <v>0.22254482554464675</v>
      </c>
      <c r="AB67" s="4">
        <f t="shared" si="34"/>
        <v>0.42000202300268535</v>
      </c>
      <c r="AC67" s="4">
        <f t="shared" si="35"/>
        <v>0</v>
      </c>
      <c r="AD67" s="4">
        <f t="shared" si="36"/>
        <v>0</v>
      </c>
      <c r="AE67" s="4">
        <f t="shared" si="37"/>
        <v>0</v>
      </c>
      <c r="AF67" s="4">
        <f t="shared" si="38"/>
        <v>0</v>
      </c>
      <c r="AG67" s="4">
        <f t="shared" si="39"/>
        <v>0.35091327666616717</v>
      </c>
      <c r="AH67" s="4">
        <f t="shared" si="40"/>
        <v>0.22254482554464675</v>
      </c>
      <c r="AI67" s="4">
        <f t="shared" si="41"/>
        <v>0.42000202300268535</v>
      </c>
    </row>
    <row r="68" spans="1:35" ht="14.85" customHeight="1" x14ac:dyDescent="0.25">
      <c r="A68" s="5" t="s">
        <v>58</v>
      </c>
      <c r="B68" s="5" t="s">
        <v>29</v>
      </c>
      <c r="C68" s="5" t="s">
        <v>150</v>
      </c>
      <c r="D68" s="6">
        <v>1.2056800000000001E-19</v>
      </c>
      <c r="E68" s="6">
        <v>2.46248E-19</v>
      </c>
      <c r="F68" s="6">
        <v>6.9376760000000003E-3</v>
      </c>
      <c r="G68" s="6">
        <v>0.18257812700000001</v>
      </c>
      <c r="H68" s="6">
        <v>0.73004541099999998</v>
      </c>
      <c r="I68" s="6">
        <v>8.0438785999999998E-2</v>
      </c>
      <c r="J68" s="6">
        <v>1.1481600000000001E-18</v>
      </c>
      <c r="K68" s="6">
        <v>-8.83267E-18</v>
      </c>
      <c r="L68" s="6">
        <v>0</v>
      </c>
      <c r="O68" s="4">
        <f t="shared" si="21"/>
        <v>0</v>
      </c>
      <c r="P68" s="4">
        <f t="shared" si="22"/>
        <v>0</v>
      </c>
      <c r="Q68" s="4">
        <f t="shared" si="23"/>
        <v>0</v>
      </c>
      <c r="R68" s="4">
        <f t="shared" si="24"/>
        <v>0.18257812700000001</v>
      </c>
      <c r="S68" s="4">
        <f t="shared" si="25"/>
        <v>0.73004541099999998</v>
      </c>
      <c r="T68" s="4">
        <f t="shared" si="26"/>
        <v>0</v>
      </c>
      <c r="U68" s="4">
        <f t="shared" si="27"/>
        <v>0</v>
      </c>
      <c r="V68" s="4">
        <f t="shared" si="28"/>
        <v>0</v>
      </c>
      <c r="W68" s="4">
        <f t="shared" si="29"/>
        <v>0</v>
      </c>
      <c r="X68" s="4">
        <f t="shared" si="30"/>
        <v>0</v>
      </c>
      <c r="Y68" s="4">
        <f t="shared" si="31"/>
        <v>0</v>
      </c>
      <c r="Z68" s="4">
        <f t="shared" si="32"/>
        <v>0</v>
      </c>
      <c r="AA68" s="4">
        <f t="shared" si="33"/>
        <v>0.20005853388366149</v>
      </c>
      <c r="AB68" s="4">
        <f t="shared" si="34"/>
        <v>0.79994146611633854</v>
      </c>
      <c r="AC68" s="4">
        <f t="shared" si="35"/>
        <v>0</v>
      </c>
      <c r="AD68" s="4">
        <f t="shared" si="36"/>
        <v>0</v>
      </c>
      <c r="AE68" s="4">
        <f t="shared" si="37"/>
        <v>0</v>
      </c>
      <c r="AF68" s="4">
        <f t="shared" si="38"/>
        <v>0</v>
      </c>
      <c r="AG68" s="4">
        <f t="shared" si="39"/>
        <v>0</v>
      </c>
      <c r="AH68" s="4">
        <f t="shared" si="40"/>
        <v>0.20005853388366149</v>
      </c>
      <c r="AI68" s="4">
        <f t="shared" si="41"/>
        <v>0.79994146611633854</v>
      </c>
    </row>
    <row r="69" spans="1:35" ht="14.85" customHeight="1" x14ac:dyDescent="0.25">
      <c r="A69" s="5" t="s">
        <v>61</v>
      </c>
      <c r="B69" s="5" t="s">
        <v>29</v>
      </c>
      <c r="C69" s="5" t="s">
        <v>151</v>
      </c>
      <c r="D69" s="6">
        <v>-3.379E-19</v>
      </c>
      <c r="E69" s="6">
        <v>1.6440778999999999E-2</v>
      </c>
      <c r="F69" s="6">
        <v>0.30835619800000003</v>
      </c>
      <c r="G69" s="6">
        <v>0.139891881</v>
      </c>
      <c r="H69" s="6">
        <v>0.42289411300000002</v>
      </c>
      <c r="I69" s="6">
        <v>0.112417029</v>
      </c>
      <c r="J69" s="6">
        <v>-3.93231E-18</v>
      </c>
      <c r="K69" s="6">
        <v>6.37727E-18</v>
      </c>
      <c r="L69" s="6">
        <v>0</v>
      </c>
      <c r="O69" s="4">
        <f t="shared" si="21"/>
        <v>0</v>
      </c>
      <c r="P69" s="4">
        <f t="shared" si="22"/>
        <v>0</v>
      </c>
      <c r="Q69" s="4">
        <f t="shared" si="23"/>
        <v>0.30835619800000003</v>
      </c>
      <c r="R69" s="4">
        <f t="shared" si="24"/>
        <v>0</v>
      </c>
      <c r="S69" s="4">
        <f t="shared" si="25"/>
        <v>0.42289411300000002</v>
      </c>
      <c r="T69" s="4">
        <f t="shared" si="26"/>
        <v>0</v>
      </c>
      <c r="U69" s="4">
        <f t="shared" si="27"/>
        <v>0</v>
      </c>
      <c r="V69" s="4">
        <f t="shared" si="28"/>
        <v>0</v>
      </c>
      <c r="W69" s="4">
        <f t="shared" si="29"/>
        <v>0</v>
      </c>
      <c r="X69" s="4">
        <f t="shared" si="30"/>
        <v>0</v>
      </c>
      <c r="Y69" s="4">
        <f t="shared" si="31"/>
        <v>0</v>
      </c>
      <c r="Z69" s="4">
        <f t="shared" si="32"/>
        <v>0.42168351023101308</v>
      </c>
      <c r="AA69" s="4">
        <f t="shared" si="33"/>
        <v>0</v>
      </c>
      <c r="AB69" s="4">
        <f t="shared" si="34"/>
        <v>0.57831648976898686</v>
      </c>
      <c r="AC69" s="4">
        <f t="shared" si="35"/>
        <v>0</v>
      </c>
      <c r="AD69" s="4">
        <f t="shared" si="36"/>
        <v>0</v>
      </c>
      <c r="AE69" s="4">
        <f t="shared" si="37"/>
        <v>0</v>
      </c>
      <c r="AF69" s="4">
        <f t="shared" si="38"/>
        <v>0</v>
      </c>
      <c r="AG69" s="4">
        <f t="shared" si="39"/>
        <v>0.42168351023101308</v>
      </c>
      <c r="AH69" s="4">
        <f t="shared" si="40"/>
        <v>0</v>
      </c>
      <c r="AI69" s="4">
        <f t="shared" si="41"/>
        <v>0.57831648976898686</v>
      </c>
    </row>
    <row r="70" spans="1:35" ht="14.85" customHeight="1" x14ac:dyDescent="0.25">
      <c r="A70" s="5" t="s">
        <v>64</v>
      </c>
      <c r="B70" s="5" t="s">
        <v>29</v>
      </c>
      <c r="C70" s="5" t="s">
        <v>152</v>
      </c>
      <c r="D70" s="6">
        <v>4.1753349999999996E-3</v>
      </c>
      <c r="E70" s="6">
        <v>4.6631063E-2</v>
      </c>
      <c r="F70" s="6">
        <v>0.17122995299999999</v>
      </c>
      <c r="G70" s="6">
        <v>0.35417072799999999</v>
      </c>
      <c r="H70" s="6">
        <v>0.40874045199999998</v>
      </c>
      <c r="I70" s="6">
        <v>1.505247E-2</v>
      </c>
      <c r="J70" s="6">
        <v>-1.1447E-18</v>
      </c>
      <c r="K70" s="6">
        <v>-5.8299700000000002E-19</v>
      </c>
      <c r="L70" s="6">
        <v>0</v>
      </c>
      <c r="O70" s="4">
        <f t="shared" si="21"/>
        <v>0</v>
      </c>
      <c r="P70" s="4">
        <f t="shared" si="22"/>
        <v>0</v>
      </c>
      <c r="Q70" s="4">
        <f t="shared" si="23"/>
        <v>0.17122995299999999</v>
      </c>
      <c r="R70" s="4">
        <f t="shared" si="24"/>
        <v>0.35417072799999999</v>
      </c>
      <c r="S70" s="4">
        <f t="shared" si="25"/>
        <v>0.40874045199999998</v>
      </c>
      <c r="T70" s="4">
        <f t="shared" si="26"/>
        <v>0</v>
      </c>
      <c r="U70" s="4">
        <f t="shared" si="27"/>
        <v>0</v>
      </c>
      <c r="V70" s="4">
        <f t="shared" si="28"/>
        <v>0</v>
      </c>
      <c r="W70" s="4">
        <f t="shared" si="29"/>
        <v>0</v>
      </c>
      <c r="X70" s="4">
        <f t="shared" si="30"/>
        <v>0</v>
      </c>
      <c r="Y70" s="4">
        <f t="shared" si="31"/>
        <v>0</v>
      </c>
      <c r="Z70" s="4">
        <f t="shared" si="32"/>
        <v>0.18330201609910265</v>
      </c>
      <c r="AA70" s="4">
        <f t="shared" si="33"/>
        <v>0.37430330654879768</v>
      </c>
      <c r="AB70" s="4">
        <f t="shared" si="34"/>
        <v>0.43755749271775185</v>
      </c>
      <c r="AC70" s="4">
        <f t="shared" si="35"/>
        <v>0</v>
      </c>
      <c r="AD70" s="4">
        <f t="shared" si="36"/>
        <v>0</v>
      </c>
      <c r="AE70" s="4">
        <f t="shared" si="37"/>
        <v>0</v>
      </c>
      <c r="AF70" s="4">
        <f t="shared" si="38"/>
        <v>0</v>
      </c>
      <c r="AG70" s="4">
        <f t="shared" si="39"/>
        <v>0.18330201609910265</v>
      </c>
      <c r="AH70" s="4">
        <f t="shared" si="40"/>
        <v>0.37430330654879768</v>
      </c>
      <c r="AI70" s="4">
        <f t="shared" si="41"/>
        <v>0.43755749271775185</v>
      </c>
    </row>
    <row r="71" spans="1:35" ht="14.85" customHeight="1" x14ac:dyDescent="0.25">
      <c r="A71" s="5" t="s">
        <v>68</v>
      </c>
      <c r="B71" s="5" t="s">
        <v>29</v>
      </c>
      <c r="C71" s="5" t="s">
        <v>153</v>
      </c>
      <c r="D71" s="6">
        <v>-1.54605E-18</v>
      </c>
      <c r="E71" s="6">
        <v>-4.5220299999999997E-19</v>
      </c>
      <c r="F71" s="6">
        <v>0.13170706200000001</v>
      </c>
      <c r="G71" s="6">
        <v>0.37154467899999999</v>
      </c>
      <c r="H71" s="6">
        <v>0.42650837800000002</v>
      </c>
      <c r="I71" s="6">
        <v>7.0239881000000004E-2</v>
      </c>
      <c r="J71" s="6">
        <v>-2.3379099999999999E-17</v>
      </c>
      <c r="K71" s="6">
        <v>-5.6320899999999995E-19</v>
      </c>
      <c r="L71" s="6">
        <v>0</v>
      </c>
      <c r="O71" s="4">
        <f t="shared" si="21"/>
        <v>0</v>
      </c>
      <c r="P71" s="4">
        <f t="shared" si="22"/>
        <v>0</v>
      </c>
      <c r="Q71" s="4">
        <f t="shared" si="23"/>
        <v>0</v>
      </c>
      <c r="R71" s="4">
        <f t="shared" si="24"/>
        <v>0.37154467899999999</v>
      </c>
      <c r="S71" s="4">
        <f t="shared" si="25"/>
        <v>0.42650837800000002</v>
      </c>
      <c r="T71" s="4">
        <f t="shared" si="26"/>
        <v>0</v>
      </c>
      <c r="U71" s="4">
        <f t="shared" si="27"/>
        <v>0</v>
      </c>
      <c r="V71" s="4">
        <f t="shared" si="28"/>
        <v>0</v>
      </c>
      <c r="W71" s="4">
        <f t="shared" si="29"/>
        <v>0</v>
      </c>
      <c r="X71" s="4">
        <f t="shared" si="30"/>
        <v>0</v>
      </c>
      <c r="Y71" s="4">
        <f t="shared" si="31"/>
        <v>0</v>
      </c>
      <c r="Z71" s="4">
        <f t="shared" si="32"/>
        <v>0</v>
      </c>
      <c r="AA71" s="4">
        <f t="shared" si="33"/>
        <v>0.46556388167560142</v>
      </c>
      <c r="AB71" s="4">
        <f t="shared" si="34"/>
        <v>0.53443611832439863</v>
      </c>
      <c r="AC71" s="4">
        <f t="shared" si="35"/>
        <v>0</v>
      </c>
      <c r="AD71" s="4">
        <f t="shared" si="36"/>
        <v>0</v>
      </c>
      <c r="AE71" s="4">
        <f t="shared" si="37"/>
        <v>0</v>
      </c>
      <c r="AF71" s="4">
        <f t="shared" si="38"/>
        <v>0</v>
      </c>
      <c r="AG71" s="4">
        <f t="shared" si="39"/>
        <v>0</v>
      </c>
      <c r="AH71" s="4">
        <f t="shared" si="40"/>
        <v>0.46556388167560142</v>
      </c>
      <c r="AI71" s="4">
        <f t="shared" si="41"/>
        <v>0.53443611832439863</v>
      </c>
    </row>
    <row r="72" spans="1:35" ht="14.85" customHeight="1" x14ac:dyDescent="0.25">
      <c r="A72" s="2" t="s">
        <v>26</v>
      </c>
      <c r="B72" s="2" t="s">
        <v>103</v>
      </c>
      <c r="C72" s="2" t="s">
        <v>154</v>
      </c>
      <c r="D72" s="9">
        <v>0</v>
      </c>
      <c r="E72" s="9">
        <v>4.3368086899420197E-19</v>
      </c>
      <c r="F72" s="9">
        <v>-9.7220102328411594E-19</v>
      </c>
      <c r="G72" s="9">
        <v>9.0546557017770901E-19</v>
      </c>
      <c r="H72" s="9">
        <v>1</v>
      </c>
      <c r="I72" s="9">
        <v>-4.33680868994202E-18</v>
      </c>
      <c r="J72" s="9">
        <v>4.2935611339464299E-19</v>
      </c>
      <c r="K72" s="9">
        <v>-7.8044817402108498E-19</v>
      </c>
      <c r="L72" s="9">
        <v>3.0711739885537201E-19</v>
      </c>
      <c r="O72" s="4">
        <f t="shared" si="21"/>
        <v>0</v>
      </c>
      <c r="P72" s="4">
        <f t="shared" si="22"/>
        <v>0</v>
      </c>
      <c r="Q72" s="4">
        <f t="shared" si="23"/>
        <v>0</v>
      </c>
      <c r="R72" s="4">
        <f t="shared" si="24"/>
        <v>0</v>
      </c>
      <c r="S72" s="4">
        <f t="shared" si="25"/>
        <v>1</v>
      </c>
      <c r="T72" s="4">
        <f t="shared" si="26"/>
        <v>0</v>
      </c>
      <c r="U72" s="4">
        <f t="shared" si="27"/>
        <v>0</v>
      </c>
      <c r="V72" s="4">
        <f t="shared" si="28"/>
        <v>0</v>
      </c>
      <c r="W72" s="4">
        <f t="shared" si="29"/>
        <v>0</v>
      </c>
      <c r="X72" s="4">
        <f t="shared" si="30"/>
        <v>0</v>
      </c>
      <c r="Y72" s="4">
        <f t="shared" si="31"/>
        <v>0</v>
      </c>
      <c r="Z72" s="4">
        <f t="shared" si="32"/>
        <v>0</v>
      </c>
      <c r="AA72" s="4">
        <f t="shared" si="33"/>
        <v>0</v>
      </c>
      <c r="AB72" s="4">
        <f t="shared" si="34"/>
        <v>1</v>
      </c>
      <c r="AC72" s="4">
        <f t="shared" si="35"/>
        <v>0</v>
      </c>
      <c r="AD72" s="4">
        <f t="shared" si="36"/>
        <v>0</v>
      </c>
      <c r="AE72" s="4">
        <f t="shared" si="37"/>
        <v>0</v>
      </c>
      <c r="AF72" s="4">
        <f t="shared" si="38"/>
        <v>0</v>
      </c>
      <c r="AG72" s="4">
        <f t="shared" si="39"/>
        <v>0</v>
      </c>
      <c r="AH72" s="4">
        <f t="shared" si="40"/>
        <v>0</v>
      </c>
      <c r="AI72" s="4">
        <f t="shared" si="41"/>
        <v>1</v>
      </c>
    </row>
    <row r="73" spans="1:35" ht="14.85" customHeight="1" x14ac:dyDescent="0.25">
      <c r="A73" s="2" t="s">
        <v>30</v>
      </c>
      <c r="B73" s="2" t="s">
        <v>103</v>
      </c>
      <c r="C73" s="2" t="s">
        <v>155</v>
      </c>
      <c r="D73" s="9">
        <v>0</v>
      </c>
      <c r="E73" s="9">
        <v>0</v>
      </c>
      <c r="F73" s="9">
        <v>-1.28761102994507E-18</v>
      </c>
      <c r="G73" s="9">
        <v>1.1992246741912799E-18</v>
      </c>
      <c r="H73" s="9">
        <v>1</v>
      </c>
      <c r="I73" s="9">
        <v>-6.9388939039072299E-18</v>
      </c>
      <c r="J73" s="9">
        <v>-5.8010726166463499E-19</v>
      </c>
      <c r="K73" s="9">
        <v>-1.03364803482249E-18</v>
      </c>
      <c r="L73" s="9">
        <v>4.0675512654613798E-19</v>
      </c>
      <c r="O73" s="4">
        <f t="shared" si="21"/>
        <v>0</v>
      </c>
      <c r="P73" s="4">
        <f t="shared" si="22"/>
        <v>0</v>
      </c>
      <c r="Q73" s="4">
        <f t="shared" si="23"/>
        <v>0</v>
      </c>
      <c r="R73" s="4">
        <f t="shared" si="24"/>
        <v>0</v>
      </c>
      <c r="S73" s="4">
        <f t="shared" si="25"/>
        <v>1</v>
      </c>
      <c r="T73" s="4">
        <f t="shared" si="26"/>
        <v>0</v>
      </c>
      <c r="U73" s="4">
        <f t="shared" si="27"/>
        <v>0</v>
      </c>
      <c r="V73" s="4">
        <f t="shared" si="28"/>
        <v>0</v>
      </c>
      <c r="W73" s="4">
        <f t="shared" si="29"/>
        <v>0</v>
      </c>
      <c r="X73" s="4">
        <f t="shared" si="30"/>
        <v>0</v>
      </c>
      <c r="Y73" s="4">
        <f t="shared" si="31"/>
        <v>0</v>
      </c>
      <c r="Z73" s="4">
        <f t="shared" si="32"/>
        <v>0</v>
      </c>
      <c r="AA73" s="4">
        <f t="shared" si="33"/>
        <v>0</v>
      </c>
      <c r="AB73" s="4">
        <f t="shared" si="34"/>
        <v>1</v>
      </c>
      <c r="AC73" s="4">
        <f t="shared" si="35"/>
        <v>0</v>
      </c>
      <c r="AD73" s="4">
        <f t="shared" si="36"/>
        <v>0</v>
      </c>
      <c r="AE73" s="4">
        <f t="shared" si="37"/>
        <v>0</v>
      </c>
      <c r="AF73" s="4">
        <f t="shared" si="38"/>
        <v>0</v>
      </c>
      <c r="AG73" s="4">
        <f t="shared" si="39"/>
        <v>0</v>
      </c>
      <c r="AH73" s="4">
        <f t="shared" si="40"/>
        <v>0</v>
      </c>
      <c r="AI73" s="4">
        <f t="shared" si="41"/>
        <v>1</v>
      </c>
    </row>
    <row r="74" spans="1:35" ht="14.85" customHeight="1" x14ac:dyDescent="0.25">
      <c r="A74" s="2" t="s">
        <v>33</v>
      </c>
      <c r="B74" s="2" t="s">
        <v>103</v>
      </c>
      <c r="C74" s="2" t="s">
        <v>156</v>
      </c>
      <c r="D74" s="9">
        <v>0</v>
      </c>
      <c r="E74" s="9">
        <v>-5.8116469187888596E-20</v>
      </c>
      <c r="F74" s="9">
        <v>-1.1866081510756701E-20</v>
      </c>
      <c r="G74" s="9">
        <v>2.0738371574849201E-2</v>
      </c>
      <c r="H74" s="9">
        <v>0.97926162842515097</v>
      </c>
      <c r="I74" s="9">
        <v>-5.4210108624275198E-20</v>
      </c>
      <c r="J74" s="9">
        <v>1.3007291908703899E-19</v>
      </c>
      <c r="K74" s="9">
        <v>2.2876529810597599E-20</v>
      </c>
      <c r="L74" s="9">
        <v>-6.71768460896022E-20</v>
      </c>
      <c r="O74" s="4">
        <f t="shared" si="21"/>
        <v>0</v>
      </c>
      <c r="P74" s="4">
        <f t="shared" si="22"/>
        <v>0</v>
      </c>
      <c r="Q74" s="4">
        <f t="shared" si="23"/>
        <v>0</v>
      </c>
      <c r="R74" s="4">
        <f t="shared" si="24"/>
        <v>0</v>
      </c>
      <c r="S74" s="4">
        <f t="shared" si="25"/>
        <v>0.97926162842515097</v>
      </c>
      <c r="T74" s="4">
        <f t="shared" si="26"/>
        <v>0</v>
      </c>
      <c r="U74" s="4">
        <f t="shared" si="27"/>
        <v>0</v>
      </c>
      <c r="V74" s="4">
        <f t="shared" si="28"/>
        <v>0</v>
      </c>
      <c r="W74" s="4">
        <f t="shared" si="29"/>
        <v>0</v>
      </c>
      <c r="X74" s="4">
        <f t="shared" si="30"/>
        <v>0</v>
      </c>
      <c r="Y74" s="4">
        <f t="shared" si="31"/>
        <v>0</v>
      </c>
      <c r="Z74" s="4">
        <f t="shared" si="32"/>
        <v>0</v>
      </c>
      <c r="AA74" s="4">
        <f t="shared" si="33"/>
        <v>0</v>
      </c>
      <c r="AB74" s="4">
        <f t="shared" si="34"/>
        <v>1</v>
      </c>
      <c r="AC74" s="4">
        <f t="shared" si="35"/>
        <v>0</v>
      </c>
      <c r="AD74" s="4">
        <f t="shared" si="36"/>
        <v>0</v>
      </c>
      <c r="AE74" s="4">
        <f t="shared" si="37"/>
        <v>0</v>
      </c>
      <c r="AF74" s="4">
        <f t="shared" si="38"/>
        <v>0</v>
      </c>
      <c r="AG74" s="4">
        <f t="shared" si="39"/>
        <v>0</v>
      </c>
      <c r="AH74" s="4">
        <f t="shared" si="40"/>
        <v>0</v>
      </c>
      <c r="AI74" s="4">
        <f t="shared" si="41"/>
        <v>1</v>
      </c>
    </row>
    <row r="75" spans="1:35" ht="14.85" customHeight="1" x14ac:dyDescent="0.25">
      <c r="A75" s="2" t="s">
        <v>37</v>
      </c>
      <c r="B75" s="2" t="s">
        <v>103</v>
      </c>
      <c r="C75" s="2" t="s">
        <v>157</v>
      </c>
      <c r="D75" s="9">
        <v>0</v>
      </c>
      <c r="E75" s="9">
        <v>-2.8636336214367801E-19</v>
      </c>
      <c r="F75" s="9">
        <v>-2.35564828188603E-19</v>
      </c>
      <c r="G75" s="9">
        <v>0.41169706549822199</v>
      </c>
      <c r="H75" s="9">
        <v>0.58830293450177795</v>
      </c>
      <c r="I75" s="9">
        <v>-7.6195095045211204E-38</v>
      </c>
      <c r="J75" s="9">
        <v>2.5822007719188801E-18</v>
      </c>
      <c r="K75" s="9">
        <v>4.5414367072228296E-19</v>
      </c>
      <c r="L75" s="9">
        <v>-1.3335912274835101E-18</v>
      </c>
      <c r="O75" s="4">
        <f t="shared" si="21"/>
        <v>0</v>
      </c>
      <c r="P75" s="4">
        <f t="shared" si="22"/>
        <v>0</v>
      </c>
      <c r="Q75" s="4">
        <f t="shared" si="23"/>
        <v>0</v>
      </c>
      <c r="R75" s="4">
        <f t="shared" si="24"/>
        <v>0.41169706549822199</v>
      </c>
      <c r="S75" s="4">
        <f t="shared" si="25"/>
        <v>0.58830293450177795</v>
      </c>
      <c r="T75" s="4">
        <f t="shared" si="26"/>
        <v>0</v>
      </c>
      <c r="U75" s="4">
        <f t="shared" si="27"/>
        <v>0</v>
      </c>
      <c r="V75" s="4">
        <f t="shared" si="28"/>
        <v>0</v>
      </c>
      <c r="W75" s="4">
        <f t="shared" si="29"/>
        <v>0</v>
      </c>
      <c r="X75" s="4">
        <f t="shared" si="30"/>
        <v>0</v>
      </c>
      <c r="Y75" s="4">
        <f t="shared" si="31"/>
        <v>0</v>
      </c>
      <c r="Z75" s="4">
        <f t="shared" si="32"/>
        <v>0</v>
      </c>
      <c r="AA75" s="4">
        <f t="shared" si="33"/>
        <v>0.41169706549822199</v>
      </c>
      <c r="AB75" s="4">
        <f t="shared" si="34"/>
        <v>0.58830293450177795</v>
      </c>
      <c r="AC75" s="4">
        <f t="shared" si="35"/>
        <v>0</v>
      </c>
      <c r="AD75" s="4">
        <f t="shared" si="36"/>
        <v>0</v>
      </c>
      <c r="AE75" s="4">
        <f t="shared" si="37"/>
        <v>0</v>
      </c>
      <c r="AF75" s="4">
        <f t="shared" si="38"/>
        <v>0</v>
      </c>
      <c r="AG75" s="4">
        <f t="shared" si="39"/>
        <v>0</v>
      </c>
      <c r="AH75" s="4">
        <f t="shared" si="40"/>
        <v>0.41169706549822199</v>
      </c>
      <c r="AI75" s="4">
        <f t="shared" si="41"/>
        <v>0.58830293450177795</v>
      </c>
    </row>
    <row r="76" spans="1:35" ht="14.85" customHeight="1" x14ac:dyDescent="0.25">
      <c r="A76" s="2" t="s">
        <v>40</v>
      </c>
      <c r="B76" s="2" t="s">
        <v>103</v>
      </c>
      <c r="C76" s="2" t="s">
        <v>158</v>
      </c>
      <c r="D76" s="9">
        <v>0</v>
      </c>
      <c r="E76" s="9">
        <v>-2.09766092695736E-19</v>
      </c>
      <c r="F76" s="9">
        <v>-4.2829538492322301E-20</v>
      </c>
      <c r="G76" s="9">
        <v>7.4853259926454405E-2</v>
      </c>
      <c r="H76" s="9">
        <v>0.92514674007354503</v>
      </c>
      <c r="I76" s="9">
        <v>-1.3853514470981299E-38</v>
      </c>
      <c r="J76" s="9">
        <v>4.6948633293955903E-19</v>
      </c>
      <c r="K76" s="9">
        <v>8.25707469821072E-20</v>
      </c>
      <c r="L76" s="9">
        <v>-2.4246869640826901E-19</v>
      </c>
      <c r="O76" s="4">
        <f t="shared" si="21"/>
        <v>0</v>
      </c>
      <c r="P76" s="4">
        <f t="shared" si="22"/>
        <v>0</v>
      </c>
      <c r="Q76" s="4">
        <f t="shared" si="23"/>
        <v>0</v>
      </c>
      <c r="R76" s="4">
        <f t="shared" si="24"/>
        <v>0</v>
      </c>
      <c r="S76" s="4">
        <f t="shared" si="25"/>
        <v>0.92514674007354503</v>
      </c>
      <c r="T76" s="4">
        <f t="shared" si="26"/>
        <v>0</v>
      </c>
      <c r="U76" s="4">
        <f t="shared" si="27"/>
        <v>0</v>
      </c>
      <c r="V76" s="4">
        <f t="shared" si="28"/>
        <v>0</v>
      </c>
      <c r="W76" s="4">
        <f t="shared" si="29"/>
        <v>0</v>
      </c>
      <c r="X76" s="4">
        <f t="shared" si="30"/>
        <v>0</v>
      </c>
      <c r="Y76" s="4">
        <f t="shared" si="31"/>
        <v>0</v>
      </c>
      <c r="Z76" s="4">
        <f t="shared" si="32"/>
        <v>0</v>
      </c>
      <c r="AA76" s="4">
        <f t="shared" si="33"/>
        <v>0</v>
      </c>
      <c r="AB76" s="4">
        <f t="shared" si="34"/>
        <v>1</v>
      </c>
      <c r="AC76" s="4">
        <f t="shared" si="35"/>
        <v>0</v>
      </c>
      <c r="AD76" s="4">
        <f t="shared" si="36"/>
        <v>0</v>
      </c>
      <c r="AE76" s="4">
        <f t="shared" si="37"/>
        <v>0</v>
      </c>
      <c r="AF76" s="4">
        <f t="shared" si="38"/>
        <v>0</v>
      </c>
      <c r="AG76" s="4">
        <f t="shared" si="39"/>
        <v>0</v>
      </c>
      <c r="AH76" s="4">
        <f t="shared" si="40"/>
        <v>0</v>
      </c>
      <c r="AI76" s="4">
        <f t="shared" si="41"/>
        <v>1</v>
      </c>
    </row>
    <row r="77" spans="1:35" ht="14.85" customHeight="1" x14ac:dyDescent="0.25">
      <c r="A77" s="2" t="s">
        <v>43</v>
      </c>
      <c r="B77" s="2" t="s">
        <v>103</v>
      </c>
      <c r="C77" s="2" t="s">
        <v>159</v>
      </c>
      <c r="D77" s="9">
        <v>0</v>
      </c>
      <c r="E77" s="9">
        <v>0</v>
      </c>
      <c r="F77" s="9">
        <v>-9.6702130173136208E-19</v>
      </c>
      <c r="G77" s="9">
        <v>1.3045528232225799E-18</v>
      </c>
      <c r="H77" s="9">
        <v>1</v>
      </c>
      <c r="I77" s="9">
        <v>-6.9388939039072299E-18</v>
      </c>
      <c r="J77" s="9">
        <v>-6.3105820140573204E-19</v>
      </c>
      <c r="K77" s="9">
        <v>-1.12443355366709E-18</v>
      </c>
      <c r="L77" s="9">
        <v>4.4248051271449004E-19</v>
      </c>
      <c r="O77" s="4">
        <f t="shared" si="21"/>
        <v>0</v>
      </c>
      <c r="P77" s="4">
        <f t="shared" si="22"/>
        <v>0</v>
      </c>
      <c r="Q77" s="4">
        <f t="shared" si="23"/>
        <v>0</v>
      </c>
      <c r="R77" s="4">
        <f t="shared" si="24"/>
        <v>0</v>
      </c>
      <c r="S77" s="4">
        <f t="shared" si="25"/>
        <v>1</v>
      </c>
      <c r="T77" s="4">
        <f t="shared" si="26"/>
        <v>0</v>
      </c>
      <c r="U77" s="4">
        <f t="shared" si="27"/>
        <v>0</v>
      </c>
      <c r="V77" s="4">
        <f t="shared" si="28"/>
        <v>0</v>
      </c>
      <c r="W77" s="4">
        <f t="shared" si="29"/>
        <v>0</v>
      </c>
      <c r="X77" s="4">
        <f t="shared" si="30"/>
        <v>0</v>
      </c>
      <c r="Y77" s="4">
        <f t="shared" si="31"/>
        <v>0</v>
      </c>
      <c r="Z77" s="4">
        <f t="shared" si="32"/>
        <v>0</v>
      </c>
      <c r="AA77" s="4">
        <f t="shared" si="33"/>
        <v>0</v>
      </c>
      <c r="AB77" s="4">
        <f t="shared" si="34"/>
        <v>1</v>
      </c>
      <c r="AC77" s="4">
        <f t="shared" si="35"/>
        <v>0</v>
      </c>
      <c r="AD77" s="4">
        <f t="shared" si="36"/>
        <v>0</v>
      </c>
      <c r="AE77" s="4">
        <f t="shared" si="37"/>
        <v>0</v>
      </c>
      <c r="AF77" s="4">
        <f t="shared" si="38"/>
        <v>0</v>
      </c>
      <c r="AG77" s="4">
        <f t="shared" si="39"/>
        <v>0</v>
      </c>
      <c r="AH77" s="4">
        <f t="shared" si="40"/>
        <v>0</v>
      </c>
      <c r="AI77" s="4">
        <f t="shared" si="41"/>
        <v>1</v>
      </c>
    </row>
    <row r="78" spans="1:35" ht="14.85" customHeight="1" x14ac:dyDescent="0.25">
      <c r="A78" s="2" t="s">
        <v>46</v>
      </c>
      <c r="B78" s="2" t="s">
        <v>103</v>
      </c>
      <c r="C78" s="2" t="s">
        <v>160</v>
      </c>
      <c r="D78" s="9">
        <v>0</v>
      </c>
      <c r="E78" s="9">
        <v>-2.35577062989349E-19</v>
      </c>
      <c r="F78" s="9">
        <v>-4.8099560598888298E-20</v>
      </c>
      <c r="G78" s="9">
        <v>8.4063686852528297E-2</v>
      </c>
      <c r="H78" s="9">
        <v>0.91593631314747204</v>
      </c>
      <c r="I78" s="9">
        <v>-1.55581400655062E-38</v>
      </c>
      <c r="J78" s="9">
        <v>5.2725495339213702E-19</v>
      </c>
      <c r="K78" s="9">
        <v>9.2730783192382096E-20</v>
      </c>
      <c r="L78" s="9">
        <v>-2.7230360556683598E-19</v>
      </c>
      <c r="O78" s="4">
        <f t="shared" si="21"/>
        <v>0</v>
      </c>
      <c r="P78" s="4">
        <f t="shared" si="22"/>
        <v>0</v>
      </c>
      <c r="Q78" s="4">
        <f t="shared" si="23"/>
        <v>0</v>
      </c>
      <c r="R78" s="4">
        <f t="shared" si="24"/>
        <v>0</v>
      </c>
      <c r="S78" s="4">
        <f t="shared" si="25"/>
        <v>0.91593631314747204</v>
      </c>
      <c r="T78" s="4">
        <f t="shared" si="26"/>
        <v>0</v>
      </c>
      <c r="U78" s="4">
        <f t="shared" si="27"/>
        <v>0</v>
      </c>
      <c r="V78" s="4">
        <f t="shared" si="28"/>
        <v>0</v>
      </c>
      <c r="W78" s="4">
        <f t="shared" si="29"/>
        <v>0</v>
      </c>
      <c r="X78" s="4">
        <f t="shared" si="30"/>
        <v>0</v>
      </c>
      <c r="Y78" s="4">
        <f t="shared" si="31"/>
        <v>0</v>
      </c>
      <c r="Z78" s="4">
        <f t="shared" si="32"/>
        <v>0</v>
      </c>
      <c r="AA78" s="4">
        <f t="shared" si="33"/>
        <v>0</v>
      </c>
      <c r="AB78" s="4">
        <f t="shared" si="34"/>
        <v>1</v>
      </c>
      <c r="AC78" s="4">
        <f t="shared" si="35"/>
        <v>0</v>
      </c>
      <c r="AD78" s="4">
        <f t="shared" si="36"/>
        <v>0</v>
      </c>
      <c r="AE78" s="4">
        <f t="shared" si="37"/>
        <v>0</v>
      </c>
      <c r="AF78" s="4">
        <f t="shared" si="38"/>
        <v>0</v>
      </c>
      <c r="AG78" s="4">
        <f t="shared" si="39"/>
        <v>0</v>
      </c>
      <c r="AH78" s="4">
        <f t="shared" si="40"/>
        <v>0</v>
      </c>
      <c r="AI78" s="4">
        <f t="shared" si="41"/>
        <v>1</v>
      </c>
    </row>
    <row r="79" spans="1:35" ht="14.85" customHeight="1" x14ac:dyDescent="0.25">
      <c r="A79" s="2" t="s">
        <v>49</v>
      </c>
      <c r="B79" s="2" t="s">
        <v>103</v>
      </c>
      <c r="C79" s="2" t="s">
        <v>161</v>
      </c>
      <c r="D79" s="9">
        <v>0</v>
      </c>
      <c r="E79" s="9">
        <v>1.0842021724855E-19</v>
      </c>
      <c r="F79" s="9">
        <v>-3.0616130504183202E-19</v>
      </c>
      <c r="G79" s="9">
        <v>2.8514526728186699E-19</v>
      </c>
      <c r="H79" s="9">
        <v>1</v>
      </c>
      <c r="I79" s="9">
        <v>-1.5178830414797101E-18</v>
      </c>
      <c r="J79" s="9">
        <v>-1.37934820504811E-19</v>
      </c>
      <c r="K79" s="9">
        <v>-2.4577533427053499E-19</v>
      </c>
      <c r="L79" s="9">
        <v>9.6716071452986697E-20</v>
      </c>
      <c r="O79" s="4">
        <f t="shared" si="21"/>
        <v>0</v>
      </c>
      <c r="P79" s="4">
        <f t="shared" si="22"/>
        <v>0</v>
      </c>
      <c r="Q79" s="4">
        <f t="shared" si="23"/>
        <v>0</v>
      </c>
      <c r="R79" s="4">
        <f t="shared" si="24"/>
        <v>0</v>
      </c>
      <c r="S79" s="4">
        <f t="shared" si="25"/>
        <v>1</v>
      </c>
      <c r="T79" s="4">
        <f t="shared" si="26"/>
        <v>0</v>
      </c>
      <c r="U79" s="4">
        <f t="shared" si="27"/>
        <v>0</v>
      </c>
      <c r="V79" s="4">
        <f t="shared" si="28"/>
        <v>0</v>
      </c>
      <c r="W79" s="4">
        <f t="shared" si="29"/>
        <v>0</v>
      </c>
      <c r="X79" s="4">
        <f t="shared" si="30"/>
        <v>0</v>
      </c>
      <c r="Y79" s="4">
        <f t="shared" si="31"/>
        <v>0</v>
      </c>
      <c r="Z79" s="4">
        <f t="shared" si="32"/>
        <v>0</v>
      </c>
      <c r="AA79" s="4">
        <f t="shared" si="33"/>
        <v>0</v>
      </c>
      <c r="AB79" s="4">
        <f t="shared" si="34"/>
        <v>1</v>
      </c>
      <c r="AC79" s="4">
        <f t="shared" si="35"/>
        <v>0</v>
      </c>
      <c r="AD79" s="4">
        <f t="shared" si="36"/>
        <v>0</v>
      </c>
      <c r="AE79" s="4">
        <f t="shared" si="37"/>
        <v>0</v>
      </c>
      <c r="AF79" s="4">
        <f t="shared" si="38"/>
        <v>0</v>
      </c>
      <c r="AG79" s="4">
        <f t="shared" si="39"/>
        <v>0</v>
      </c>
      <c r="AH79" s="4">
        <f t="shared" si="40"/>
        <v>0</v>
      </c>
      <c r="AI79" s="4">
        <f t="shared" si="41"/>
        <v>1</v>
      </c>
    </row>
    <row r="80" spans="1:35" ht="14.85" customHeight="1" x14ac:dyDescent="0.25">
      <c r="A80" s="2" t="s">
        <v>52</v>
      </c>
      <c r="B80" s="2" t="s">
        <v>103</v>
      </c>
      <c r="C80" s="2" t="s">
        <v>162</v>
      </c>
      <c r="D80" s="9">
        <v>0</v>
      </c>
      <c r="E80" s="9">
        <v>-4.4135907003549201E-20</v>
      </c>
      <c r="F80" s="9">
        <v>-9.0115638023727995E-21</v>
      </c>
      <c r="G80" s="9">
        <v>1.57495259437293E-2</v>
      </c>
      <c r="H80" s="9">
        <v>0.98425047405627097</v>
      </c>
      <c r="I80" s="9">
        <v>-2.91485348516473E-39</v>
      </c>
      <c r="J80" s="9">
        <v>9.8782433632463496E-20</v>
      </c>
      <c r="K80" s="9">
        <v>1.7373326466551301E-20</v>
      </c>
      <c r="L80" s="9">
        <v>-2.3911655292448999E-20</v>
      </c>
      <c r="O80" s="4">
        <f t="shared" si="21"/>
        <v>0</v>
      </c>
      <c r="P80" s="4">
        <f t="shared" si="22"/>
        <v>0</v>
      </c>
      <c r="Q80" s="4">
        <f t="shared" si="23"/>
        <v>0</v>
      </c>
      <c r="R80" s="4">
        <f t="shared" si="24"/>
        <v>0</v>
      </c>
      <c r="S80" s="4">
        <f t="shared" si="25"/>
        <v>0.98425047405627097</v>
      </c>
      <c r="T80" s="4">
        <f t="shared" si="26"/>
        <v>0</v>
      </c>
      <c r="U80" s="4">
        <f t="shared" si="27"/>
        <v>0</v>
      </c>
      <c r="V80" s="4">
        <f t="shared" si="28"/>
        <v>0</v>
      </c>
      <c r="W80" s="4">
        <f t="shared" si="29"/>
        <v>0</v>
      </c>
      <c r="X80" s="4">
        <f t="shared" si="30"/>
        <v>0</v>
      </c>
      <c r="Y80" s="4">
        <f t="shared" si="31"/>
        <v>0</v>
      </c>
      <c r="Z80" s="4">
        <f t="shared" si="32"/>
        <v>0</v>
      </c>
      <c r="AA80" s="4">
        <f t="shared" si="33"/>
        <v>0</v>
      </c>
      <c r="AB80" s="4">
        <f t="shared" si="34"/>
        <v>1</v>
      </c>
      <c r="AC80" s="4">
        <f t="shared" si="35"/>
        <v>0</v>
      </c>
      <c r="AD80" s="4">
        <f t="shared" si="36"/>
        <v>0</v>
      </c>
      <c r="AE80" s="4">
        <f t="shared" si="37"/>
        <v>0</v>
      </c>
      <c r="AF80" s="4">
        <f t="shared" si="38"/>
        <v>0</v>
      </c>
      <c r="AG80" s="4">
        <f t="shared" si="39"/>
        <v>0</v>
      </c>
      <c r="AH80" s="4">
        <f t="shared" si="40"/>
        <v>0</v>
      </c>
      <c r="AI80" s="4">
        <f t="shared" si="41"/>
        <v>1</v>
      </c>
    </row>
    <row r="81" spans="1:35" ht="14.85" customHeight="1" x14ac:dyDescent="0.25">
      <c r="A81" s="2" t="s">
        <v>55</v>
      </c>
      <c r="B81" s="2" t="s">
        <v>103</v>
      </c>
      <c r="C81" s="2" t="s">
        <v>163</v>
      </c>
      <c r="D81" s="9">
        <v>0</v>
      </c>
      <c r="E81" s="9">
        <v>-5.8669530841099297E-20</v>
      </c>
      <c r="F81" s="9">
        <v>-1.1979004314725599E-20</v>
      </c>
      <c r="G81" s="9">
        <v>2.0935726958416001E-2</v>
      </c>
      <c r="H81" s="9">
        <v>0.97906427304158405</v>
      </c>
      <c r="I81" s="9">
        <v>-5.4210108624275198E-20</v>
      </c>
      <c r="J81" s="9">
        <v>1.3131074968262499E-19</v>
      </c>
      <c r="K81" s="9">
        <v>2.3094232839937999E-20</v>
      </c>
      <c r="L81" s="9">
        <v>-6.7816130238742096E-20</v>
      </c>
      <c r="O81" s="4">
        <f t="shared" si="21"/>
        <v>0</v>
      </c>
      <c r="P81" s="4">
        <f t="shared" si="22"/>
        <v>0</v>
      </c>
      <c r="Q81" s="4">
        <f t="shared" si="23"/>
        <v>0</v>
      </c>
      <c r="R81" s="4">
        <f t="shared" si="24"/>
        <v>0</v>
      </c>
      <c r="S81" s="4">
        <f t="shared" si="25"/>
        <v>0.97906427304158405</v>
      </c>
      <c r="T81" s="4">
        <f t="shared" si="26"/>
        <v>0</v>
      </c>
      <c r="U81" s="4">
        <f t="shared" si="27"/>
        <v>0</v>
      </c>
      <c r="V81" s="4">
        <f t="shared" si="28"/>
        <v>0</v>
      </c>
      <c r="W81" s="4">
        <f t="shared" si="29"/>
        <v>0</v>
      </c>
      <c r="X81" s="4">
        <f t="shared" si="30"/>
        <v>0</v>
      </c>
      <c r="Y81" s="4">
        <f t="shared" si="31"/>
        <v>0</v>
      </c>
      <c r="Z81" s="4">
        <f t="shared" si="32"/>
        <v>0</v>
      </c>
      <c r="AA81" s="4">
        <f t="shared" si="33"/>
        <v>0</v>
      </c>
      <c r="AB81" s="4">
        <f t="shared" si="34"/>
        <v>1</v>
      </c>
      <c r="AC81" s="4">
        <f t="shared" si="35"/>
        <v>0</v>
      </c>
      <c r="AD81" s="4">
        <f t="shared" si="36"/>
        <v>0</v>
      </c>
      <c r="AE81" s="4">
        <f t="shared" si="37"/>
        <v>0</v>
      </c>
      <c r="AF81" s="4">
        <f t="shared" si="38"/>
        <v>0</v>
      </c>
      <c r="AG81" s="4">
        <f t="shared" si="39"/>
        <v>0</v>
      </c>
      <c r="AH81" s="4">
        <f t="shared" si="40"/>
        <v>0</v>
      </c>
      <c r="AI81" s="4">
        <f t="shared" si="41"/>
        <v>1</v>
      </c>
    </row>
    <row r="82" spans="1:35" ht="14.85" customHeight="1" x14ac:dyDescent="0.25">
      <c r="A82" s="2" t="s">
        <v>58</v>
      </c>
      <c r="B82" s="2" t="s">
        <v>103</v>
      </c>
      <c r="C82" s="2" t="s">
        <v>164</v>
      </c>
      <c r="D82" s="9">
        <v>0</v>
      </c>
      <c r="E82" s="9">
        <v>-5.9113359245566896E-19</v>
      </c>
      <c r="F82" s="9">
        <v>-1.2069624135540599E-19</v>
      </c>
      <c r="G82" s="9">
        <v>0.210941033790076</v>
      </c>
      <c r="H82" s="9">
        <v>0.789058966209924</v>
      </c>
      <c r="I82" s="9">
        <v>-3.90400453768583E-38</v>
      </c>
      <c r="J82" s="9">
        <v>1.3230410074041601E-18</v>
      </c>
      <c r="K82" s="9">
        <v>2.3268938114836399E-19</v>
      </c>
      <c r="L82" s="9">
        <v>-6.8329151639280499E-19</v>
      </c>
      <c r="O82" s="4">
        <f t="shared" si="21"/>
        <v>0</v>
      </c>
      <c r="P82" s="4">
        <f t="shared" si="22"/>
        <v>0</v>
      </c>
      <c r="Q82" s="4">
        <f t="shared" si="23"/>
        <v>0</v>
      </c>
      <c r="R82" s="4">
        <f t="shared" si="24"/>
        <v>0.210941033790076</v>
      </c>
      <c r="S82" s="4">
        <f t="shared" si="25"/>
        <v>0.789058966209924</v>
      </c>
      <c r="T82" s="4">
        <f t="shared" si="26"/>
        <v>0</v>
      </c>
      <c r="U82" s="4">
        <f t="shared" si="27"/>
        <v>0</v>
      </c>
      <c r="V82" s="4">
        <f t="shared" si="28"/>
        <v>0</v>
      </c>
      <c r="W82" s="4">
        <f t="shared" si="29"/>
        <v>0</v>
      </c>
      <c r="X82" s="4">
        <f t="shared" si="30"/>
        <v>0</v>
      </c>
      <c r="Y82" s="4">
        <f t="shared" si="31"/>
        <v>0</v>
      </c>
      <c r="Z82" s="4">
        <f t="shared" si="32"/>
        <v>0</v>
      </c>
      <c r="AA82" s="4">
        <f t="shared" si="33"/>
        <v>0.210941033790076</v>
      </c>
      <c r="AB82" s="4">
        <f t="shared" si="34"/>
        <v>0.789058966209924</v>
      </c>
      <c r="AC82" s="4">
        <f t="shared" si="35"/>
        <v>0</v>
      </c>
      <c r="AD82" s="4">
        <f t="shared" si="36"/>
        <v>0</v>
      </c>
      <c r="AE82" s="4">
        <f t="shared" si="37"/>
        <v>0</v>
      </c>
      <c r="AF82" s="4">
        <f t="shared" si="38"/>
        <v>0</v>
      </c>
      <c r="AG82" s="4">
        <f t="shared" si="39"/>
        <v>0</v>
      </c>
      <c r="AH82" s="4">
        <f t="shared" si="40"/>
        <v>0.210941033790076</v>
      </c>
      <c r="AI82" s="4">
        <f t="shared" si="41"/>
        <v>0.789058966209924</v>
      </c>
    </row>
    <row r="83" spans="1:35" ht="14.85" customHeight="1" x14ac:dyDescent="0.25">
      <c r="A83" s="2" t="s">
        <v>61</v>
      </c>
      <c r="B83" s="2" t="s">
        <v>103</v>
      </c>
      <c r="C83" s="2" t="s">
        <v>165</v>
      </c>
      <c r="D83" s="9">
        <v>0</v>
      </c>
      <c r="E83" s="9">
        <v>4.3368086899420197E-19</v>
      </c>
      <c r="F83" s="9">
        <v>-1.0922740842802401E-18</v>
      </c>
      <c r="G83" s="9">
        <v>1.01729637474792E-18</v>
      </c>
      <c r="H83" s="9">
        <v>1</v>
      </c>
      <c r="I83" s="9">
        <v>-6.0715321659188202E-18</v>
      </c>
      <c r="J83" s="9">
        <v>-4.9210212811402504E-19</v>
      </c>
      <c r="K83" s="9">
        <v>-1.31051939743704E-18</v>
      </c>
      <c r="L83" s="9">
        <v>3.4504836712483901E-19</v>
      </c>
      <c r="O83" s="4">
        <f t="shared" si="21"/>
        <v>0</v>
      </c>
      <c r="P83" s="4">
        <f t="shared" si="22"/>
        <v>0</v>
      </c>
      <c r="Q83" s="4">
        <f t="shared" si="23"/>
        <v>0</v>
      </c>
      <c r="R83" s="4">
        <f t="shared" si="24"/>
        <v>0</v>
      </c>
      <c r="S83" s="4">
        <f t="shared" si="25"/>
        <v>1</v>
      </c>
      <c r="T83" s="4">
        <f t="shared" si="26"/>
        <v>0</v>
      </c>
      <c r="U83" s="4">
        <f t="shared" si="27"/>
        <v>0</v>
      </c>
      <c r="V83" s="4">
        <f t="shared" si="28"/>
        <v>0</v>
      </c>
      <c r="W83" s="4">
        <f t="shared" si="29"/>
        <v>0</v>
      </c>
      <c r="X83" s="4">
        <f t="shared" si="30"/>
        <v>0</v>
      </c>
      <c r="Y83" s="4">
        <f t="shared" si="31"/>
        <v>0</v>
      </c>
      <c r="Z83" s="4">
        <f t="shared" si="32"/>
        <v>0</v>
      </c>
      <c r="AA83" s="4">
        <f t="shared" si="33"/>
        <v>0</v>
      </c>
      <c r="AB83" s="4">
        <f t="shared" si="34"/>
        <v>1</v>
      </c>
      <c r="AC83" s="4">
        <f t="shared" si="35"/>
        <v>0</v>
      </c>
      <c r="AD83" s="4">
        <f t="shared" si="36"/>
        <v>0</v>
      </c>
      <c r="AE83" s="4">
        <f t="shared" si="37"/>
        <v>0</v>
      </c>
      <c r="AF83" s="4">
        <f t="shared" si="38"/>
        <v>0</v>
      </c>
      <c r="AG83" s="4">
        <f t="shared" si="39"/>
        <v>0</v>
      </c>
      <c r="AH83" s="4">
        <f t="shared" si="40"/>
        <v>0</v>
      </c>
      <c r="AI83" s="4">
        <f t="shared" si="41"/>
        <v>1</v>
      </c>
    </row>
    <row r="84" spans="1:35" ht="14.85" customHeight="1" x14ac:dyDescent="0.25">
      <c r="A84" s="2" t="s">
        <v>64</v>
      </c>
      <c r="B84" s="2" t="s">
        <v>103</v>
      </c>
      <c r="C84" s="2" t="s">
        <v>166</v>
      </c>
      <c r="D84" s="9">
        <v>0</v>
      </c>
      <c r="E84" s="9">
        <v>-6.0169528178091002E-19</v>
      </c>
      <c r="F84" s="9">
        <v>-1.2285270179038899E-19</v>
      </c>
      <c r="G84" s="9">
        <v>0.21470988349388201</v>
      </c>
      <c r="H84" s="9">
        <v>0.78529011650611902</v>
      </c>
      <c r="I84" s="9">
        <v>-3.97375676218736E-38</v>
      </c>
      <c r="J84" s="9">
        <v>1.3466795694197399E-18</v>
      </c>
      <c r="K84" s="9">
        <v>2.3684680509506002E-19</v>
      </c>
      <c r="L84" s="9">
        <v>-6.9549977660135404E-19</v>
      </c>
      <c r="O84" s="4">
        <f t="shared" si="21"/>
        <v>0</v>
      </c>
      <c r="P84" s="4">
        <f t="shared" si="22"/>
        <v>0</v>
      </c>
      <c r="Q84" s="4">
        <f t="shared" si="23"/>
        <v>0</v>
      </c>
      <c r="R84" s="4">
        <f t="shared" si="24"/>
        <v>0.21470988349388201</v>
      </c>
      <c r="S84" s="4">
        <f t="shared" si="25"/>
        <v>0.78529011650611902</v>
      </c>
      <c r="T84" s="4">
        <f t="shared" si="26"/>
        <v>0</v>
      </c>
      <c r="U84" s="4">
        <f t="shared" si="27"/>
        <v>0</v>
      </c>
      <c r="V84" s="4">
        <f t="shared" si="28"/>
        <v>0</v>
      </c>
      <c r="W84" s="4">
        <f t="shared" si="29"/>
        <v>0</v>
      </c>
      <c r="X84" s="4">
        <f t="shared" si="30"/>
        <v>0</v>
      </c>
      <c r="Y84" s="4">
        <f t="shared" si="31"/>
        <v>0</v>
      </c>
      <c r="Z84" s="4">
        <f t="shared" si="32"/>
        <v>0</v>
      </c>
      <c r="AA84" s="4">
        <f t="shared" si="33"/>
        <v>0.21470988349388176</v>
      </c>
      <c r="AB84" s="4">
        <f t="shared" si="34"/>
        <v>0.78529011650611813</v>
      </c>
      <c r="AC84" s="4">
        <f t="shared" si="35"/>
        <v>0</v>
      </c>
      <c r="AD84" s="4">
        <f t="shared" si="36"/>
        <v>0</v>
      </c>
      <c r="AE84" s="4">
        <f t="shared" si="37"/>
        <v>0</v>
      </c>
      <c r="AF84" s="4">
        <f t="shared" si="38"/>
        <v>0</v>
      </c>
      <c r="AG84" s="4">
        <f t="shared" si="39"/>
        <v>0</v>
      </c>
      <c r="AH84" s="4">
        <f t="shared" si="40"/>
        <v>0.21470988349388176</v>
      </c>
      <c r="AI84" s="4">
        <f t="shared" si="41"/>
        <v>0.78529011650611813</v>
      </c>
    </row>
    <row r="85" spans="1:35" ht="14.85" customHeight="1" x14ac:dyDescent="0.25">
      <c r="A85" s="2" t="s">
        <v>68</v>
      </c>
      <c r="B85" s="2" t="s">
        <v>103</v>
      </c>
      <c r="C85" s="2" t="s">
        <v>167</v>
      </c>
      <c r="D85" s="9">
        <v>0</v>
      </c>
      <c r="E85" s="9">
        <v>-1.4830750141398399E-18</v>
      </c>
      <c r="F85" s="9">
        <v>-3.0281070495620201E-19</v>
      </c>
      <c r="G85" s="9">
        <v>0.52922280287150203</v>
      </c>
      <c r="H85" s="9">
        <v>0.47077719712849803</v>
      </c>
      <c r="I85" s="9">
        <v>-9.7946245295890794E-38</v>
      </c>
      <c r="J85" s="9">
        <v>2.4519709573712402E-18</v>
      </c>
      <c r="K85" s="9">
        <v>5.8378649368108902E-19</v>
      </c>
      <c r="L85" s="9">
        <v>-1.7142869027729801E-18</v>
      </c>
      <c r="O85" s="4">
        <f t="shared" si="21"/>
        <v>0</v>
      </c>
      <c r="P85" s="4">
        <f t="shared" si="22"/>
        <v>0</v>
      </c>
      <c r="Q85" s="4">
        <f t="shared" si="23"/>
        <v>0</v>
      </c>
      <c r="R85" s="4">
        <f t="shared" si="24"/>
        <v>0.52922280287150203</v>
      </c>
      <c r="S85" s="4">
        <f t="shared" si="25"/>
        <v>0.47077719712849803</v>
      </c>
      <c r="T85" s="4">
        <f t="shared" si="26"/>
        <v>0</v>
      </c>
      <c r="U85" s="4">
        <f t="shared" si="27"/>
        <v>0</v>
      </c>
      <c r="V85" s="4">
        <f t="shared" si="28"/>
        <v>0</v>
      </c>
      <c r="W85" s="4">
        <f t="shared" si="29"/>
        <v>0</v>
      </c>
      <c r="X85" s="4">
        <f t="shared" si="30"/>
        <v>0</v>
      </c>
      <c r="Y85" s="4">
        <f t="shared" si="31"/>
        <v>0</v>
      </c>
      <c r="Z85" s="4">
        <f t="shared" si="32"/>
        <v>0</v>
      </c>
      <c r="AA85" s="4">
        <f t="shared" si="33"/>
        <v>0.52922280287150203</v>
      </c>
      <c r="AB85" s="4">
        <f t="shared" si="34"/>
        <v>0.47077719712849803</v>
      </c>
      <c r="AC85" s="4">
        <f t="shared" si="35"/>
        <v>0</v>
      </c>
      <c r="AD85" s="4">
        <f t="shared" si="36"/>
        <v>0</v>
      </c>
      <c r="AE85" s="4">
        <f t="shared" si="37"/>
        <v>0</v>
      </c>
      <c r="AF85" s="4">
        <f t="shared" si="38"/>
        <v>0</v>
      </c>
      <c r="AG85" s="4">
        <f t="shared" si="39"/>
        <v>0</v>
      </c>
      <c r="AH85" s="4">
        <f t="shared" si="40"/>
        <v>0.52922280287150203</v>
      </c>
      <c r="AI85" s="4">
        <f t="shared" si="41"/>
        <v>0.47077719712849803</v>
      </c>
    </row>
    <row r="86" spans="1:35" ht="14.85" customHeight="1" x14ac:dyDescent="0.25">
      <c r="A86" s="5" t="s">
        <v>26</v>
      </c>
      <c r="B86" s="5" t="s">
        <v>66</v>
      </c>
      <c r="C86" s="5" t="s">
        <v>168</v>
      </c>
      <c r="D86" s="6">
        <v>0</v>
      </c>
      <c r="E86" s="6">
        <v>-1.8178000000000001E-18</v>
      </c>
      <c r="F86" s="6">
        <v>3.0755416000000001E-2</v>
      </c>
      <c r="G86" s="6">
        <v>0.39637151700000001</v>
      </c>
      <c r="H86" s="6">
        <v>0.57287306800000004</v>
      </c>
      <c r="I86" s="6">
        <v>-1.1082E-20</v>
      </c>
      <c r="J86" s="6">
        <v>-1.7449000000000001E-19</v>
      </c>
      <c r="K86" s="6">
        <v>-9.636460000000001E-19</v>
      </c>
      <c r="L86" s="6">
        <v>9.6032799999999993E-21</v>
      </c>
      <c r="O86" s="4">
        <f t="shared" si="21"/>
        <v>0</v>
      </c>
      <c r="P86" s="4">
        <f t="shared" si="22"/>
        <v>0</v>
      </c>
      <c r="Q86" s="4">
        <f t="shared" si="23"/>
        <v>0</v>
      </c>
      <c r="R86" s="4">
        <f t="shared" si="24"/>
        <v>0.39637151700000001</v>
      </c>
      <c r="S86" s="4">
        <f t="shared" si="25"/>
        <v>0.57287306800000004</v>
      </c>
      <c r="T86" s="4">
        <f t="shared" si="26"/>
        <v>0</v>
      </c>
      <c r="U86" s="4">
        <f t="shared" si="27"/>
        <v>0</v>
      </c>
      <c r="V86" s="4">
        <f t="shared" si="28"/>
        <v>0</v>
      </c>
      <c r="W86" s="4">
        <f t="shared" si="29"/>
        <v>0</v>
      </c>
      <c r="X86" s="4">
        <f t="shared" si="30"/>
        <v>0</v>
      </c>
      <c r="Y86" s="4">
        <f t="shared" si="31"/>
        <v>0</v>
      </c>
      <c r="Z86" s="4">
        <f t="shared" si="32"/>
        <v>0</v>
      </c>
      <c r="AA86" s="4">
        <f t="shared" si="33"/>
        <v>0.40894891045483633</v>
      </c>
      <c r="AB86" s="4">
        <f t="shared" si="34"/>
        <v>0.59105108954516372</v>
      </c>
      <c r="AC86" s="4">
        <f t="shared" si="35"/>
        <v>0</v>
      </c>
      <c r="AD86" s="4">
        <f t="shared" si="36"/>
        <v>0</v>
      </c>
      <c r="AE86" s="4">
        <f t="shared" si="37"/>
        <v>0</v>
      </c>
      <c r="AF86" s="4">
        <f t="shared" si="38"/>
        <v>0</v>
      </c>
      <c r="AG86" s="4">
        <f t="shared" si="39"/>
        <v>0</v>
      </c>
      <c r="AH86" s="4">
        <f t="shared" si="40"/>
        <v>0.40894891045483633</v>
      </c>
      <c r="AI86" s="4">
        <f t="shared" si="41"/>
        <v>0.59105108954516372</v>
      </c>
    </row>
    <row r="87" spans="1:35" ht="14.85" customHeight="1" x14ac:dyDescent="0.25">
      <c r="A87" s="5" t="s">
        <v>30</v>
      </c>
      <c r="B87" s="5" t="s">
        <v>66</v>
      </c>
      <c r="C87" s="5" t="s">
        <v>169</v>
      </c>
      <c r="D87" s="6">
        <v>6.9777420000000003E-3</v>
      </c>
      <c r="E87" s="6">
        <v>1.8372299999999999E-20</v>
      </c>
      <c r="F87" s="6">
        <v>0.13835164699999999</v>
      </c>
      <c r="G87" s="6">
        <v>0.39012811800000002</v>
      </c>
      <c r="H87" s="6">
        <v>0.32621838800000003</v>
      </c>
      <c r="I87" s="6">
        <v>0.109171345</v>
      </c>
      <c r="J87" s="6">
        <v>8.9791869999999996E-3</v>
      </c>
      <c r="K87" s="6">
        <v>1.33144E-18</v>
      </c>
      <c r="L87" s="6">
        <v>2.0173572000000001E-2</v>
      </c>
      <c r="O87" s="4">
        <f t="shared" si="21"/>
        <v>0</v>
      </c>
      <c r="P87" s="4">
        <f t="shared" si="22"/>
        <v>0</v>
      </c>
      <c r="Q87" s="4">
        <f t="shared" si="23"/>
        <v>0</v>
      </c>
      <c r="R87" s="4">
        <f t="shared" si="24"/>
        <v>0.39012811800000002</v>
      </c>
      <c r="S87" s="4">
        <f t="shared" si="25"/>
        <v>0.32621838800000003</v>
      </c>
      <c r="T87" s="4">
        <f t="shared" si="26"/>
        <v>0</v>
      </c>
      <c r="U87" s="4">
        <f t="shared" si="27"/>
        <v>0</v>
      </c>
      <c r="V87" s="4">
        <f t="shared" si="28"/>
        <v>0</v>
      </c>
      <c r="W87" s="4">
        <f t="shared" si="29"/>
        <v>0</v>
      </c>
      <c r="X87" s="4">
        <f t="shared" si="30"/>
        <v>0</v>
      </c>
      <c r="Y87" s="4">
        <f t="shared" si="31"/>
        <v>0</v>
      </c>
      <c r="Z87" s="4">
        <f t="shared" si="32"/>
        <v>0</v>
      </c>
      <c r="AA87" s="4">
        <f t="shared" si="33"/>
        <v>0.54460811176204715</v>
      </c>
      <c r="AB87" s="4">
        <f t="shared" si="34"/>
        <v>0.45539188823795285</v>
      </c>
      <c r="AC87" s="4">
        <f t="shared" si="35"/>
        <v>0</v>
      </c>
      <c r="AD87" s="4">
        <f t="shared" si="36"/>
        <v>0</v>
      </c>
      <c r="AE87" s="4">
        <f t="shared" si="37"/>
        <v>0</v>
      </c>
      <c r="AF87" s="4">
        <f t="shared" si="38"/>
        <v>0</v>
      </c>
      <c r="AG87" s="4">
        <f t="shared" si="39"/>
        <v>0</v>
      </c>
      <c r="AH87" s="4">
        <f t="shared" si="40"/>
        <v>0.54460811176204715</v>
      </c>
      <c r="AI87" s="4">
        <f t="shared" si="41"/>
        <v>0.45539188823795285</v>
      </c>
    </row>
    <row r="88" spans="1:35" ht="14.85" customHeight="1" x14ac:dyDescent="0.25">
      <c r="A88" s="5" t="s">
        <v>33</v>
      </c>
      <c r="B88" s="5" t="s">
        <v>66</v>
      </c>
      <c r="C88" s="5" t="s">
        <v>170</v>
      </c>
      <c r="D88" s="6">
        <v>1.0956939999999999E-3</v>
      </c>
      <c r="E88" s="6">
        <v>0</v>
      </c>
      <c r="F88" s="6">
        <v>2.03635E-19</v>
      </c>
      <c r="G88" s="6">
        <v>0.36655922299999999</v>
      </c>
      <c r="H88" s="6">
        <v>0.632345084</v>
      </c>
      <c r="I88" s="6">
        <v>8.8665499999999998E-20</v>
      </c>
      <c r="J88" s="6">
        <v>-1.9171299999999999E-19</v>
      </c>
      <c r="K88" s="6">
        <v>8.94729E-21</v>
      </c>
      <c r="L88" s="6">
        <v>8.1067999999999999E-19</v>
      </c>
      <c r="O88" s="4">
        <f t="shared" si="21"/>
        <v>0</v>
      </c>
      <c r="P88" s="4">
        <f t="shared" si="22"/>
        <v>0</v>
      </c>
      <c r="Q88" s="4">
        <f t="shared" si="23"/>
        <v>0</v>
      </c>
      <c r="R88" s="4">
        <f t="shared" si="24"/>
        <v>0.36655922299999999</v>
      </c>
      <c r="S88" s="4">
        <f t="shared" si="25"/>
        <v>0.632345084</v>
      </c>
      <c r="T88" s="4">
        <f t="shared" si="26"/>
        <v>0</v>
      </c>
      <c r="U88" s="4">
        <f t="shared" si="27"/>
        <v>0</v>
      </c>
      <c r="V88" s="4">
        <f t="shared" si="28"/>
        <v>0</v>
      </c>
      <c r="W88" s="4">
        <f t="shared" si="29"/>
        <v>0</v>
      </c>
      <c r="X88" s="4">
        <f t="shared" si="30"/>
        <v>0</v>
      </c>
      <c r="Y88" s="4">
        <f t="shared" si="31"/>
        <v>0</v>
      </c>
      <c r="Z88" s="4">
        <f t="shared" si="32"/>
        <v>0</v>
      </c>
      <c r="AA88" s="4">
        <f t="shared" si="33"/>
        <v>0.36696129992760157</v>
      </c>
      <c r="AB88" s="4">
        <f t="shared" si="34"/>
        <v>0.63303870007239849</v>
      </c>
      <c r="AC88" s="4">
        <f t="shared" si="35"/>
        <v>0</v>
      </c>
      <c r="AD88" s="4">
        <f t="shared" si="36"/>
        <v>0</v>
      </c>
      <c r="AE88" s="4">
        <f t="shared" si="37"/>
        <v>0</v>
      </c>
      <c r="AF88" s="4">
        <f t="shared" si="38"/>
        <v>0</v>
      </c>
      <c r="AG88" s="4">
        <f t="shared" si="39"/>
        <v>0</v>
      </c>
      <c r="AH88" s="4">
        <f t="shared" si="40"/>
        <v>0.36696129992760157</v>
      </c>
      <c r="AI88" s="4">
        <f t="shared" si="41"/>
        <v>0.63303870007239849</v>
      </c>
    </row>
    <row r="89" spans="1:35" ht="14.85" customHeight="1" x14ac:dyDescent="0.25">
      <c r="A89" s="5" t="s">
        <v>37</v>
      </c>
      <c r="B89" s="5" t="s">
        <v>66</v>
      </c>
      <c r="C89" s="5" t="s">
        <v>171</v>
      </c>
      <c r="D89" s="6">
        <v>0</v>
      </c>
      <c r="E89" s="6">
        <v>-5.6076000000000001E-20</v>
      </c>
      <c r="F89" s="6">
        <v>1.6802961000000002E-2</v>
      </c>
      <c r="G89" s="6">
        <v>0.41702373999999998</v>
      </c>
      <c r="H89" s="6">
        <v>0.56617329900000002</v>
      </c>
      <c r="I89" s="6">
        <v>1.0894E-19</v>
      </c>
      <c r="J89" s="6">
        <v>-1.15612E-19</v>
      </c>
      <c r="K89" s="6">
        <v>-5.86101E-19</v>
      </c>
      <c r="L89" s="6">
        <v>5.1160999999999999E-21</v>
      </c>
      <c r="O89" s="4">
        <f t="shared" si="21"/>
        <v>0</v>
      </c>
      <c r="P89" s="4">
        <f t="shared" si="22"/>
        <v>0</v>
      </c>
      <c r="Q89" s="4">
        <f t="shared" si="23"/>
        <v>0</v>
      </c>
      <c r="R89" s="4">
        <f t="shared" si="24"/>
        <v>0.41702373999999998</v>
      </c>
      <c r="S89" s="4">
        <f t="shared" si="25"/>
        <v>0.56617329900000002</v>
      </c>
      <c r="T89" s="4">
        <f t="shared" si="26"/>
        <v>0</v>
      </c>
      <c r="U89" s="4">
        <f t="shared" si="27"/>
        <v>0</v>
      </c>
      <c r="V89" s="4">
        <f t="shared" si="28"/>
        <v>0</v>
      </c>
      <c r="W89" s="4">
        <f t="shared" si="29"/>
        <v>0</v>
      </c>
      <c r="X89" s="4">
        <f t="shared" si="30"/>
        <v>0</v>
      </c>
      <c r="Y89" s="4">
        <f t="shared" si="31"/>
        <v>0</v>
      </c>
      <c r="Z89" s="4">
        <f t="shared" si="32"/>
        <v>0</v>
      </c>
      <c r="AA89" s="4">
        <f t="shared" si="33"/>
        <v>0.42415072814311028</v>
      </c>
      <c r="AB89" s="4">
        <f t="shared" si="34"/>
        <v>0.57584927185688972</v>
      </c>
      <c r="AC89" s="4">
        <f t="shared" si="35"/>
        <v>0</v>
      </c>
      <c r="AD89" s="4">
        <f t="shared" si="36"/>
        <v>0</v>
      </c>
      <c r="AE89" s="4">
        <f t="shared" si="37"/>
        <v>0</v>
      </c>
      <c r="AF89" s="4">
        <f t="shared" si="38"/>
        <v>0</v>
      </c>
      <c r="AG89" s="4">
        <f t="shared" si="39"/>
        <v>0</v>
      </c>
      <c r="AH89" s="4">
        <f t="shared" si="40"/>
        <v>0.42415072814311028</v>
      </c>
      <c r="AI89" s="4">
        <f t="shared" si="41"/>
        <v>0.57584927185688972</v>
      </c>
    </row>
    <row r="90" spans="1:35" ht="14.85" customHeight="1" x14ac:dyDescent="0.25">
      <c r="A90" s="5" t="s">
        <v>40</v>
      </c>
      <c r="B90" s="5" t="s">
        <v>66</v>
      </c>
      <c r="C90" s="5" t="s">
        <v>172</v>
      </c>
      <c r="D90" s="6">
        <v>-4.3368099999999998E-19</v>
      </c>
      <c r="E90" s="6">
        <v>-4.9205399999999999E-19</v>
      </c>
      <c r="F90" s="6">
        <v>-6.7630300000000003E-22</v>
      </c>
      <c r="G90" s="6">
        <v>0.244627346</v>
      </c>
      <c r="H90" s="6">
        <v>0.49101764799999997</v>
      </c>
      <c r="I90" s="6">
        <v>0.264355006</v>
      </c>
      <c r="J90" s="6">
        <v>0</v>
      </c>
      <c r="K90" s="6">
        <v>2.436E-19</v>
      </c>
      <c r="L90" s="6">
        <v>0</v>
      </c>
      <c r="O90" s="4">
        <f t="shared" si="21"/>
        <v>0</v>
      </c>
      <c r="P90" s="4">
        <f t="shared" si="22"/>
        <v>0</v>
      </c>
      <c r="Q90" s="4">
        <f t="shared" si="23"/>
        <v>0</v>
      </c>
      <c r="R90" s="4">
        <f t="shared" si="24"/>
        <v>0.244627346</v>
      </c>
      <c r="S90" s="4">
        <f t="shared" si="25"/>
        <v>0.49101764799999997</v>
      </c>
      <c r="T90" s="4">
        <f t="shared" si="26"/>
        <v>0.264355006</v>
      </c>
      <c r="U90" s="4">
        <f t="shared" si="27"/>
        <v>0</v>
      </c>
      <c r="V90" s="4">
        <f t="shared" si="28"/>
        <v>0</v>
      </c>
      <c r="W90" s="4">
        <f t="shared" si="29"/>
        <v>0</v>
      </c>
      <c r="X90" s="4">
        <f t="shared" si="30"/>
        <v>0</v>
      </c>
      <c r="Y90" s="4">
        <f t="shared" si="31"/>
        <v>0</v>
      </c>
      <c r="Z90" s="4">
        <f t="shared" si="32"/>
        <v>0</v>
      </c>
      <c r="AA90" s="4">
        <f t="shared" si="33"/>
        <v>0.244627346</v>
      </c>
      <c r="AB90" s="4">
        <f t="shared" si="34"/>
        <v>0.49101764799999997</v>
      </c>
      <c r="AC90" s="4">
        <f t="shared" si="35"/>
        <v>0.264355006</v>
      </c>
      <c r="AD90" s="4">
        <f t="shared" si="36"/>
        <v>0</v>
      </c>
      <c r="AE90" s="4">
        <f t="shared" si="37"/>
        <v>0</v>
      </c>
      <c r="AF90" s="4">
        <f t="shared" si="38"/>
        <v>0</v>
      </c>
      <c r="AG90" s="4">
        <f t="shared" si="39"/>
        <v>0.264355006</v>
      </c>
      <c r="AH90" s="4">
        <f t="shared" si="40"/>
        <v>0.244627346</v>
      </c>
      <c r="AI90" s="4">
        <f t="shared" si="41"/>
        <v>0.49101764799999997</v>
      </c>
    </row>
    <row r="91" spans="1:35" ht="14.85" customHeight="1" x14ac:dyDescent="0.25">
      <c r="A91" s="5" t="s">
        <v>43</v>
      </c>
      <c r="B91" s="5" t="s">
        <v>66</v>
      </c>
      <c r="C91" s="5" t="s">
        <v>173</v>
      </c>
      <c r="D91" s="6">
        <v>3.359543E-3</v>
      </c>
      <c r="E91" s="6">
        <v>-1.13581E-21</v>
      </c>
      <c r="F91" s="6">
        <v>1.428136E-3</v>
      </c>
      <c r="G91" s="6">
        <v>0.202633958</v>
      </c>
      <c r="H91" s="6">
        <v>0.54057464700000002</v>
      </c>
      <c r="I91" s="6">
        <v>0.25200371500000002</v>
      </c>
      <c r="J91" s="6">
        <v>0</v>
      </c>
      <c r="K91" s="6">
        <v>2.11761E-19</v>
      </c>
      <c r="L91" s="6">
        <v>-1.5983500000000001E-18</v>
      </c>
      <c r="O91" s="4">
        <f t="shared" si="21"/>
        <v>0</v>
      </c>
      <c r="P91" s="4">
        <f t="shared" si="22"/>
        <v>0</v>
      </c>
      <c r="Q91" s="4">
        <f t="shared" si="23"/>
        <v>0</v>
      </c>
      <c r="R91" s="4">
        <f t="shared" si="24"/>
        <v>0.202633958</v>
      </c>
      <c r="S91" s="4">
        <f t="shared" si="25"/>
        <v>0.54057464700000002</v>
      </c>
      <c r="T91" s="4">
        <f t="shared" si="26"/>
        <v>0.25200371500000002</v>
      </c>
      <c r="U91" s="4">
        <f t="shared" si="27"/>
        <v>0</v>
      </c>
      <c r="V91" s="4">
        <f t="shared" si="28"/>
        <v>0</v>
      </c>
      <c r="W91" s="4">
        <f t="shared" si="29"/>
        <v>0</v>
      </c>
      <c r="X91" s="4">
        <f t="shared" si="30"/>
        <v>0</v>
      </c>
      <c r="Y91" s="4">
        <f t="shared" si="31"/>
        <v>0</v>
      </c>
      <c r="Z91" s="4">
        <f t="shared" si="32"/>
        <v>0</v>
      </c>
      <c r="AA91" s="4">
        <f t="shared" si="33"/>
        <v>0.20360877164382371</v>
      </c>
      <c r="AB91" s="4">
        <f t="shared" si="34"/>
        <v>0.54317519602249298</v>
      </c>
      <c r="AC91" s="4">
        <f t="shared" si="35"/>
        <v>0.25321603233368334</v>
      </c>
      <c r="AD91" s="4">
        <f t="shared" si="36"/>
        <v>0</v>
      </c>
      <c r="AE91" s="4">
        <f t="shared" si="37"/>
        <v>0</v>
      </c>
      <c r="AF91" s="4">
        <f t="shared" si="38"/>
        <v>0</v>
      </c>
      <c r="AG91" s="4">
        <f t="shared" si="39"/>
        <v>0.25321603233368334</v>
      </c>
      <c r="AH91" s="4">
        <f t="shared" si="40"/>
        <v>0.20360877164382371</v>
      </c>
      <c r="AI91" s="4">
        <f t="shared" si="41"/>
        <v>0.54317519602249298</v>
      </c>
    </row>
    <row r="92" spans="1:35" ht="14.85" customHeight="1" x14ac:dyDescent="0.25">
      <c r="A92" s="5" t="s">
        <v>46</v>
      </c>
      <c r="B92" s="5" t="s">
        <v>66</v>
      </c>
      <c r="C92" s="5" t="s">
        <v>174</v>
      </c>
      <c r="D92" s="6">
        <v>-4.2783999999999999E-21</v>
      </c>
      <c r="E92" s="6">
        <v>-4.1444600000000003E-20</v>
      </c>
      <c r="F92" s="6">
        <v>0</v>
      </c>
      <c r="G92" s="6">
        <v>0.48001058099999999</v>
      </c>
      <c r="H92" s="6">
        <v>0.51998941899999995</v>
      </c>
      <c r="I92" s="6">
        <v>1.7572399999999999E-19</v>
      </c>
      <c r="J92" s="6">
        <v>-1.6326400000000001E-19</v>
      </c>
      <c r="K92" s="6">
        <v>5.86144E-19</v>
      </c>
      <c r="L92" s="6">
        <v>-3.7099600000000002E-19</v>
      </c>
      <c r="O92" s="4">
        <f t="shared" si="21"/>
        <v>0</v>
      </c>
      <c r="P92" s="4">
        <f t="shared" si="22"/>
        <v>0</v>
      </c>
      <c r="Q92" s="4">
        <f t="shared" si="23"/>
        <v>0</v>
      </c>
      <c r="R92" s="4">
        <f t="shared" si="24"/>
        <v>0.48001058099999999</v>
      </c>
      <c r="S92" s="4">
        <f t="shared" si="25"/>
        <v>0.51998941899999995</v>
      </c>
      <c r="T92" s="4">
        <f t="shared" si="26"/>
        <v>0</v>
      </c>
      <c r="U92" s="4">
        <f t="shared" si="27"/>
        <v>0</v>
      </c>
      <c r="V92" s="4">
        <f t="shared" si="28"/>
        <v>0</v>
      </c>
      <c r="W92" s="4">
        <f t="shared" si="29"/>
        <v>0</v>
      </c>
      <c r="X92" s="4">
        <f t="shared" si="30"/>
        <v>0</v>
      </c>
      <c r="Y92" s="4">
        <f t="shared" si="31"/>
        <v>0</v>
      </c>
      <c r="Z92" s="4">
        <f t="shared" si="32"/>
        <v>0</v>
      </c>
      <c r="AA92" s="4">
        <f t="shared" si="33"/>
        <v>0.48001058099999999</v>
      </c>
      <c r="AB92" s="4">
        <f t="shared" si="34"/>
        <v>0.51998941899999995</v>
      </c>
      <c r="AC92" s="4">
        <f t="shared" si="35"/>
        <v>0</v>
      </c>
      <c r="AD92" s="4">
        <f t="shared" si="36"/>
        <v>0</v>
      </c>
      <c r="AE92" s="4">
        <f t="shared" si="37"/>
        <v>0</v>
      </c>
      <c r="AF92" s="4">
        <f t="shared" si="38"/>
        <v>0</v>
      </c>
      <c r="AG92" s="4">
        <f t="shared" si="39"/>
        <v>0</v>
      </c>
      <c r="AH92" s="4">
        <f t="shared" si="40"/>
        <v>0.48001058099999999</v>
      </c>
      <c r="AI92" s="4">
        <f t="shared" si="41"/>
        <v>0.51998941899999995</v>
      </c>
    </row>
    <row r="93" spans="1:35" ht="14.85" customHeight="1" x14ac:dyDescent="0.25">
      <c r="A93" s="5" t="s">
        <v>49</v>
      </c>
      <c r="B93" s="5" t="s">
        <v>66</v>
      </c>
      <c r="C93" s="5" t="s">
        <v>175</v>
      </c>
      <c r="D93" s="6">
        <v>0</v>
      </c>
      <c r="E93" s="6">
        <v>-6.7313500000000001E-20</v>
      </c>
      <c r="F93" s="6">
        <v>2.6722790000000001E-3</v>
      </c>
      <c r="G93" s="6">
        <v>0.46679978500000002</v>
      </c>
      <c r="H93" s="6">
        <v>0.53052793499999995</v>
      </c>
      <c r="I93" s="6">
        <v>-1.7578600000000001E-20</v>
      </c>
      <c r="J93" s="6">
        <v>-2.03298E-19</v>
      </c>
      <c r="K93" s="6">
        <v>-1.6596800000000001E-18</v>
      </c>
      <c r="L93" s="6">
        <v>7.6393599999999993E-21</v>
      </c>
      <c r="O93" s="4">
        <f t="shared" si="21"/>
        <v>0</v>
      </c>
      <c r="P93" s="4">
        <f t="shared" si="22"/>
        <v>0</v>
      </c>
      <c r="Q93" s="4">
        <f t="shared" si="23"/>
        <v>0</v>
      </c>
      <c r="R93" s="4">
        <f t="shared" si="24"/>
        <v>0.46679978500000002</v>
      </c>
      <c r="S93" s="4">
        <f t="shared" si="25"/>
        <v>0.53052793499999995</v>
      </c>
      <c r="T93" s="4">
        <f t="shared" si="26"/>
        <v>0</v>
      </c>
      <c r="U93" s="4">
        <f t="shared" si="27"/>
        <v>0</v>
      </c>
      <c r="V93" s="4">
        <f t="shared" si="28"/>
        <v>0</v>
      </c>
      <c r="W93" s="4">
        <f t="shared" si="29"/>
        <v>0</v>
      </c>
      <c r="X93" s="4">
        <f t="shared" si="30"/>
        <v>0</v>
      </c>
      <c r="Y93" s="4">
        <f t="shared" si="31"/>
        <v>0</v>
      </c>
      <c r="Z93" s="4">
        <f t="shared" si="32"/>
        <v>0</v>
      </c>
      <c r="AA93" s="4">
        <f t="shared" si="33"/>
        <v>0.46805054711604732</v>
      </c>
      <c r="AB93" s="4">
        <f t="shared" si="34"/>
        <v>0.53194945288395268</v>
      </c>
      <c r="AC93" s="4">
        <f t="shared" si="35"/>
        <v>0</v>
      </c>
      <c r="AD93" s="4">
        <f t="shared" si="36"/>
        <v>0</v>
      </c>
      <c r="AE93" s="4">
        <f t="shared" si="37"/>
        <v>0</v>
      </c>
      <c r="AF93" s="4">
        <f t="shared" si="38"/>
        <v>0</v>
      </c>
      <c r="AG93" s="4">
        <f t="shared" si="39"/>
        <v>0</v>
      </c>
      <c r="AH93" s="4">
        <f t="shared" si="40"/>
        <v>0.46805054711604732</v>
      </c>
      <c r="AI93" s="4">
        <f t="shared" si="41"/>
        <v>0.53194945288395268</v>
      </c>
    </row>
    <row r="94" spans="1:35" ht="14.85" customHeight="1" x14ac:dyDescent="0.25">
      <c r="A94" s="5" t="s">
        <v>52</v>
      </c>
      <c r="B94" s="5" t="s">
        <v>66</v>
      </c>
      <c r="C94" s="5" t="s">
        <v>176</v>
      </c>
      <c r="D94" s="6">
        <v>0</v>
      </c>
      <c r="E94" s="6">
        <v>5.0312499999999997E-20</v>
      </c>
      <c r="F94" s="6">
        <v>-1.1825200000000001E-20</v>
      </c>
      <c r="G94" s="6">
        <v>0.508190476</v>
      </c>
      <c r="H94" s="6">
        <v>0.491809524</v>
      </c>
      <c r="I94" s="6">
        <v>2.6984000000000002E-19</v>
      </c>
      <c r="J94" s="6">
        <v>1.9815300000000001E-19</v>
      </c>
      <c r="K94" s="6">
        <v>1.39395E-18</v>
      </c>
      <c r="L94" s="6">
        <v>-2.1040600000000001E-18</v>
      </c>
      <c r="O94" s="4">
        <f t="shared" si="21"/>
        <v>0</v>
      </c>
      <c r="P94" s="4">
        <f t="shared" si="22"/>
        <v>0</v>
      </c>
      <c r="Q94" s="4">
        <f t="shared" si="23"/>
        <v>0</v>
      </c>
      <c r="R94" s="4">
        <f t="shared" si="24"/>
        <v>0.508190476</v>
      </c>
      <c r="S94" s="4">
        <f t="shared" si="25"/>
        <v>0.491809524</v>
      </c>
      <c r="T94" s="4">
        <f t="shared" si="26"/>
        <v>0</v>
      </c>
      <c r="U94" s="4">
        <f t="shared" si="27"/>
        <v>0</v>
      </c>
      <c r="V94" s="4">
        <f t="shared" si="28"/>
        <v>0</v>
      </c>
      <c r="W94" s="4">
        <f t="shared" si="29"/>
        <v>0</v>
      </c>
      <c r="X94" s="4">
        <f t="shared" si="30"/>
        <v>0</v>
      </c>
      <c r="Y94" s="4">
        <f t="shared" si="31"/>
        <v>0</v>
      </c>
      <c r="Z94" s="4">
        <f t="shared" si="32"/>
        <v>0</v>
      </c>
      <c r="AA94" s="4">
        <f t="shared" si="33"/>
        <v>0.508190476</v>
      </c>
      <c r="AB94" s="4">
        <f t="shared" si="34"/>
        <v>0.491809524</v>
      </c>
      <c r="AC94" s="4">
        <f t="shared" si="35"/>
        <v>0</v>
      </c>
      <c r="AD94" s="4">
        <f t="shared" si="36"/>
        <v>0</v>
      </c>
      <c r="AE94" s="4">
        <f t="shared" si="37"/>
        <v>0</v>
      </c>
      <c r="AF94" s="4">
        <f t="shared" si="38"/>
        <v>0</v>
      </c>
      <c r="AG94" s="4">
        <f t="shared" si="39"/>
        <v>0</v>
      </c>
      <c r="AH94" s="4">
        <f t="shared" si="40"/>
        <v>0.508190476</v>
      </c>
      <c r="AI94" s="4">
        <f t="shared" si="41"/>
        <v>0.491809524</v>
      </c>
    </row>
    <row r="95" spans="1:35" ht="14.85" customHeight="1" x14ac:dyDescent="0.25">
      <c r="A95" s="5" t="s">
        <v>55</v>
      </c>
      <c r="B95" s="5" t="s">
        <v>66</v>
      </c>
      <c r="C95" s="5" t="s">
        <v>177</v>
      </c>
      <c r="D95" s="6">
        <v>0</v>
      </c>
      <c r="E95" s="6">
        <v>-1.6267199999999999E-21</v>
      </c>
      <c r="F95" s="6">
        <v>0.136518316</v>
      </c>
      <c r="G95" s="6">
        <v>0.30187177900000001</v>
      </c>
      <c r="H95" s="6">
        <v>0.339403334</v>
      </c>
      <c r="I95" s="6">
        <v>0.22220657099999999</v>
      </c>
      <c r="J95" s="6">
        <v>0</v>
      </c>
      <c r="K95" s="6">
        <v>2.0566200000000001E-19</v>
      </c>
      <c r="L95" s="6">
        <v>-1.2449199999999999E-20</v>
      </c>
      <c r="O95" s="4">
        <f t="shared" si="21"/>
        <v>0</v>
      </c>
      <c r="P95" s="4">
        <f t="shared" si="22"/>
        <v>0</v>
      </c>
      <c r="Q95" s="4">
        <f t="shared" si="23"/>
        <v>0</v>
      </c>
      <c r="R95" s="4">
        <f t="shared" si="24"/>
        <v>0.30187177900000001</v>
      </c>
      <c r="S95" s="4">
        <f t="shared" si="25"/>
        <v>0.339403334</v>
      </c>
      <c r="T95" s="4">
        <f t="shared" si="26"/>
        <v>0.22220657099999999</v>
      </c>
      <c r="U95" s="4">
        <f t="shared" si="27"/>
        <v>0</v>
      </c>
      <c r="V95" s="4">
        <f t="shared" si="28"/>
        <v>0</v>
      </c>
      <c r="W95" s="4">
        <f t="shared" si="29"/>
        <v>0</v>
      </c>
      <c r="X95" s="4">
        <f t="shared" si="30"/>
        <v>0</v>
      </c>
      <c r="Y95" s="4">
        <f t="shared" si="31"/>
        <v>0</v>
      </c>
      <c r="Z95" s="4">
        <f t="shared" si="32"/>
        <v>0</v>
      </c>
      <c r="AA95" s="4">
        <f t="shared" si="33"/>
        <v>0.34959835812799939</v>
      </c>
      <c r="AB95" s="4">
        <f t="shared" si="34"/>
        <v>0.39306373289557811</v>
      </c>
      <c r="AC95" s="4">
        <f t="shared" si="35"/>
        <v>0.25733790897642245</v>
      </c>
      <c r="AD95" s="4">
        <f t="shared" si="36"/>
        <v>0</v>
      </c>
      <c r="AE95" s="4">
        <f t="shared" si="37"/>
        <v>0</v>
      </c>
      <c r="AF95" s="4">
        <f t="shared" si="38"/>
        <v>0</v>
      </c>
      <c r="AG95" s="4">
        <f t="shared" si="39"/>
        <v>0.25733790897642245</v>
      </c>
      <c r="AH95" s="4">
        <f t="shared" si="40"/>
        <v>0.34959835812799939</v>
      </c>
      <c r="AI95" s="4">
        <f t="shared" si="41"/>
        <v>0.39306373289557811</v>
      </c>
    </row>
    <row r="96" spans="1:35" ht="14.85" customHeight="1" x14ac:dyDescent="0.25">
      <c r="A96" s="5" t="s">
        <v>58</v>
      </c>
      <c r="B96" s="5" t="s">
        <v>66</v>
      </c>
      <c r="C96" s="5" t="s">
        <v>178</v>
      </c>
      <c r="D96" s="6">
        <v>3.3464800000000002E-21</v>
      </c>
      <c r="E96" s="6">
        <v>-3.5114900000000001E-20</v>
      </c>
      <c r="F96" s="6">
        <v>2.5826427999999998E-2</v>
      </c>
      <c r="G96" s="6">
        <v>0.44637990999999999</v>
      </c>
      <c r="H96" s="6">
        <v>0.527793662</v>
      </c>
      <c r="I96" s="6">
        <v>2.8888199999999999E-19</v>
      </c>
      <c r="J96" s="6">
        <v>8.2266299999999999E-20</v>
      </c>
      <c r="K96" s="6">
        <v>-8.6838400000000005E-19</v>
      </c>
      <c r="L96" s="6">
        <v>0</v>
      </c>
      <c r="O96" s="4">
        <f t="shared" si="21"/>
        <v>0</v>
      </c>
      <c r="P96" s="4">
        <f t="shared" si="22"/>
        <v>0</v>
      </c>
      <c r="Q96" s="4">
        <f t="shared" si="23"/>
        <v>0</v>
      </c>
      <c r="R96" s="4">
        <f t="shared" si="24"/>
        <v>0.44637990999999999</v>
      </c>
      <c r="S96" s="4">
        <f t="shared" si="25"/>
        <v>0.527793662</v>
      </c>
      <c r="T96" s="4">
        <f t="shared" si="26"/>
        <v>0</v>
      </c>
      <c r="U96" s="4">
        <f t="shared" si="27"/>
        <v>0</v>
      </c>
      <c r="V96" s="4">
        <f t="shared" si="28"/>
        <v>0</v>
      </c>
      <c r="W96" s="4">
        <f t="shared" si="29"/>
        <v>0</v>
      </c>
      <c r="X96" s="4">
        <f t="shared" si="30"/>
        <v>0</v>
      </c>
      <c r="Y96" s="4">
        <f t="shared" si="31"/>
        <v>0</v>
      </c>
      <c r="Z96" s="4">
        <f t="shared" si="32"/>
        <v>0</v>
      </c>
      <c r="AA96" s="4">
        <f t="shared" si="33"/>
        <v>0.45821393931224402</v>
      </c>
      <c r="AB96" s="4">
        <f t="shared" si="34"/>
        <v>0.54178606068775592</v>
      </c>
      <c r="AC96" s="4">
        <f t="shared" si="35"/>
        <v>0</v>
      </c>
      <c r="AD96" s="4">
        <f t="shared" si="36"/>
        <v>0</v>
      </c>
      <c r="AE96" s="4">
        <f t="shared" si="37"/>
        <v>0</v>
      </c>
      <c r="AF96" s="4">
        <f t="shared" si="38"/>
        <v>0</v>
      </c>
      <c r="AG96" s="4">
        <f t="shared" si="39"/>
        <v>0</v>
      </c>
      <c r="AH96" s="4">
        <f t="shared" si="40"/>
        <v>0.45821393931224402</v>
      </c>
      <c r="AI96" s="4">
        <f t="shared" si="41"/>
        <v>0.54178606068775592</v>
      </c>
    </row>
    <row r="97" spans="1:35" ht="14.85" customHeight="1" x14ac:dyDescent="0.25">
      <c r="A97" s="5" t="s">
        <v>61</v>
      </c>
      <c r="B97" s="5" t="s">
        <v>66</v>
      </c>
      <c r="C97" s="5" t="s">
        <v>179</v>
      </c>
      <c r="D97" s="6">
        <v>3.1296300000000001E-20</v>
      </c>
      <c r="E97" s="6">
        <v>0</v>
      </c>
      <c r="F97" s="6">
        <v>-1.10137E-23</v>
      </c>
      <c r="G97" s="6">
        <v>6.9569582000000005E-2</v>
      </c>
      <c r="H97" s="6">
        <v>0.93043041800000004</v>
      </c>
      <c r="I97" s="6">
        <v>0</v>
      </c>
      <c r="J97" s="6">
        <v>0</v>
      </c>
      <c r="K97" s="6">
        <v>4.3677600000000002E-19</v>
      </c>
      <c r="L97" s="6">
        <v>-1.83483E-18</v>
      </c>
      <c r="O97" s="4">
        <f t="shared" si="21"/>
        <v>0</v>
      </c>
      <c r="P97" s="4">
        <f t="shared" si="22"/>
        <v>0</v>
      </c>
      <c r="Q97" s="4">
        <f t="shared" si="23"/>
        <v>0</v>
      </c>
      <c r="R97" s="4">
        <f t="shared" si="24"/>
        <v>0</v>
      </c>
      <c r="S97" s="4">
        <f t="shared" si="25"/>
        <v>0.93043041800000004</v>
      </c>
      <c r="T97" s="4">
        <f t="shared" si="26"/>
        <v>0</v>
      </c>
      <c r="U97" s="4">
        <f t="shared" si="27"/>
        <v>0</v>
      </c>
      <c r="V97" s="4">
        <f t="shared" si="28"/>
        <v>0</v>
      </c>
      <c r="W97" s="4">
        <f t="shared" si="29"/>
        <v>0</v>
      </c>
      <c r="X97" s="4">
        <f t="shared" si="30"/>
        <v>0</v>
      </c>
      <c r="Y97" s="4">
        <f t="shared" si="31"/>
        <v>0</v>
      </c>
      <c r="Z97" s="4">
        <f t="shared" si="32"/>
        <v>0</v>
      </c>
      <c r="AA97" s="4">
        <f t="shared" si="33"/>
        <v>0</v>
      </c>
      <c r="AB97" s="4">
        <f t="shared" si="34"/>
        <v>1</v>
      </c>
      <c r="AC97" s="4">
        <f t="shared" si="35"/>
        <v>0</v>
      </c>
      <c r="AD97" s="4">
        <f t="shared" si="36"/>
        <v>0</v>
      </c>
      <c r="AE97" s="4">
        <f t="shared" si="37"/>
        <v>0</v>
      </c>
      <c r="AF97" s="4">
        <f t="shared" si="38"/>
        <v>0</v>
      </c>
      <c r="AG97" s="4">
        <f t="shared" si="39"/>
        <v>0</v>
      </c>
      <c r="AH97" s="4">
        <f t="shared" si="40"/>
        <v>0</v>
      </c>
      <c r="AI97" s="4">
        <f t="shared" si="41"/>
        <v>1</v>
      </c>
    </row>
    <row r="98" spans="1:35" ht="14.85" customHeight="1" x14ac:dyDescent="0.25">
      <c r="A98" s="5" t="s">
        <v>64</v>
      </c>
      <c r="B98" s="5" t="s">
        <v>66</v>
      </c>
      <c r="C98" s="5" t="s">
        <v>180</v>
      </c>
      <c r="D98" s="6">
        <v>-5.7980900000000001E-21</v>
      </c>
      <c r="E98" s="6">
        <v>-9.0751100000000001E-19</v>
      </c>
      <c r="F98" s="6">
        <v>0</v>
      </c>
      <c r="G98" s="6">
        <v>0.49468496000000001</v>
      </c>
      <c r="H98" s="6">
        <v>0.50531504000000005</v>
      </c>
      <c r="I98" s="6">
        <v>6.07374E-21</v>
      </c>
      <c r="J98" s="6">
        <v>-1.93176E-19</v>
      </c>
      <c r="K98" s="6">
        <v>8.7890599999999996E-19</v>
      </c>
      <c r="L98" s="6">
        <v>-5.0661199999999998E-19</v>
      </c>
      <c r="O98" s="4">
        <f t="shared" si="21"/>
        <v>0</v>
      </c>
      <c r="P98" s="4">
        <f t="shared" si="22"/>
        <v>0</v>
      </c>
      <c r="Q98" s="4">
        <f t="shared" si="23"/>
        <v>0</v>
      </c>
      <c r="R98" s="4">
        <f t="shared" si="24"/>
        <v>0.49468496000000001</v>
      </c>
      <c r="S98" s="4">
        <f t="shared" si="25"/>
        <v>0.50531504000000005</v>
      </c>
      <c r="T98" s="4">
        <f t="shared" si="26"/>
        <v>0</v>
      </c>
      <c r="U98" s="4">
        <f t="shared" si="27"/>
        <v>0</v>
      </c>
      <c r="V98" s="4">
        <f t="shared" si="28"/>
        <v>0</v>
      </c>
      <c r="W98" s="4">
        <f t="shared" si="29"/>
        <v>0</v>
      </c>
      <c r="X98" s="4">
        <f t="shared" si="30"/>
        <v>0</v>
      </c>
      <c r="Y98" s="4">
        <f t="shared" si="31"/>
        <v>0</v>
      </c>
      <c r="Z98" s="4">
        <f t="shared" si="32"/>
        <v>0</v>
      </c>
      <c r="AA98" s="4">
        <f t="shared" si="33"/>
        <v>0.49468496000000001</v>
      </c>
      <c r="AB98" s="4">
        <f t="shared" si="34"/>
        <v>0.50531504000000005</v>
      </c>
      <c r="AC98" s="4">
        <f t="shared" si="35"/>
        <v>0</v>
      </c>
      <c r="AD98" s="4">
        <f t="shared" si="36"/>
        <v>0</v>
      </c>
      <c r="AE98" s="4">
        <f t="shared" si="37"/>
        <v>0</v>
      </c>
      <c r="AF98" s="4">
        <f t="shared" si="38"/>
        <v>0</v>
      </c>
      <c r="AG98" s="4">
        <f t="shared" si="39"/>
        <v>0</v>
      </c>
      <c r="AH98" s="4">
        <f t="shared" si="40"/>
        <v>0.49468496000000001</v>
      </c>
      <c r="AI98" s="4">
        <f t="shared" si="41"/>
        <v>0.50531504000000005</v>
      </c>
    </row>
    <row r="99" spans="1:35" ht="14.85" customHeight="1" x14ac:dyDescent="0.25">
      <c r="A99" s="5" t="s">
        <v>68</v>
      </c>
      <c r="B99" s="5" t="s">
        <v>66</v>
      </c>
      <c r="C99" s="5" t="s">
        <v>181</v>
      </c>
      <c r="D99" s="6">
        <v>2.1886099999999999E-4</v>
      </c>
      <c r="E99" s="6">
        <v>-3.07486E-20</v>
      </c>
      <c r="F99" s="6">
        <v>3.1885083000000002E-2</v>
      </c>
      <c r="G99" s="6">
        <v>0.36510761200000003</v>
      </c>
      <c r="H99" s="6">
        <v>0.60278844300000001</v>
      </c>
      <c r="I99" s="6">
        <v>0</v>
      </c>
      <c r="J99" s="6">
        <v>0</v>
      </c>
      <c r="K99" s="6">
        <v>2.1986500000000002E-19</v>
      </c>
      <c r="L99" s="6">
        <v>0</v>
      </c>
      <c r="O99" s="4">
        <f t="shared" si="21"/>
        <v>0</v>
      </c>
      <c r="P99" s="4">
        <f t="shared" si="22"/>
        <v>0</v>
      </c>
      <c r="Q99" s="4">
        <f t="shared" si="23"/>
        <v>0</v>
      </c>
      <c r="R99" s="4">
        <f t="shared" si="24"/>
        <v>0.36510761200000003</v>
      </c>
      <c r="S99" s="4">
        <f t="shared" si="25"/>
        <v>0.60278844300000001</v>
      </c>
      <c r="T99" s="4">
        <f t="shared" si="26"/>
        <v>0</v>
      </c>
      <c r="U99" s="4">
        <f t="shared" si="27"/>
        <v>0</v>
      </c>
      <c r="V99" s="4">
        <f t="shared" si="28"/>
        <v>0</v>
      </c>
      <c r="W99" s="4">
        <f t="shared" si="29"/>
        <v>0</v>
      </c>
      <c r="X99" s="4">
        <f t="shared" si="30"/>
        <v>0</v>
      </c>
      <c r="Y99" s="4">
        <f t="shared" si="31"/>
        <v>0</v>
      </c>
      <c r="Z99" s="4">
        <f t="shared" si="32"/>
        <v>0</v>
      </c>
      <c r="AA99" s="4">
        <f t="shared" si="33"/>
        <v>0.37721779122242627</v>
      </c>
      <c r="AB99" s="4">
        <f t="shared" si="34"/>
        <v>0.62278220877757373</v>
      </c>
      <c r="AC99" s="4">
        <f t="shared" si="35"/>
        <v>0</v>
      </c>
      <c r="AD99" s="4">
        <f t="shared" si="36"/>
        <v>0</v>
      </c>
      <c r="AE99" s="4">
        <f t="shared" si="37"/>
        <v>0</v>
      </c>
      <c r="AF99" s="4">
        <f t="shared" si="38"/>
        <v>0</v>
      </c>
      <c r="AG99" s="4">
        <f t="shared" si="39"/>
        <v>0</v>
      </c>
      <c r="AH99" s="4">
        <f t="shared" si="40"/>
        <v>0.37721779122242627</v>
      </c>
      <c r="AI99" s="4">
        <f t="shared" si="41"/>
        <v>0.62278220877757373</v>
      </c>
    </row>
    <row r="100" spans="1:35" ht="14.85" customHeight="1" x14ac:dyDescent="0.25">
      <c r="A100" s="1" t="s">
        <v>61</v>
      </c>
      <c r="B100" s="1" t="s">
        <v>63</v>
      </c>
      <c r="C100" s="1" t="s">
        <v>182</v>
      </c>
      <c r="D100" s="1">
        <v>0</v>
      </c>
      <c r="E100" s="1">
        <v>-4.43363860862663E-19</v>
      </c>
      <c r="F100" s="1">
        <v>2.49010997316386E-2</v>
      </c>
      <c r="G100" s="1">
        <v>9.7605989098431295E-2</v>
      </c>
      <c r="H100" s="1">
        <v>0.87749291116993</v>
      </c>
      <c r="I100" s="1">
        <v>1.45819197299274E-19</v>
      </c>
      <c r="J100" s="1">
        <v>1.3511658456951399E-19</v>
      </c>
      <c r="K100" s="1">
        <v>-1.5059539043901001E-19</v>
      </c>
      <c r="L100" s="1">
        <v>-1.64832024589876E-19</v>
      </c>
      <c r="O100" s="4">
        <f t="shared" si="21"/>
        <v>0</v>
      </c>
      <c r="P100" s="4">
        <f t="shared" si="22"/>
        <v>0</v>
      </c>
      <c r="Q100" s="4">
        <f t="shared" si="23"/>
        <v>0</v>
      </c>
      <c r="R100" s="4">
        <f t="shared" si="24"/>
        <v>0</v>
      </c>
      <c r="S100" s="4">
        <f t="shared" si="25"/>
        <v>0.87749291116993</v>
      </c>
      <c r="T100" s="4">
        <f t="shared" si="26"/>
        <v>0</v>
      </c>
      <c r="U100" s="4">
        <f t="shared" si="27"/>
        <v>0</v>
      </c>
      <c r="V100" s="4">
        <f t="shared" si="28"/>
        <v>0</v>
      </c>
      <c r="W100" s="4">
        <f t="shared" si="29"/>
        <v>0</v>
      </c>
      <c r="X100" s="4">
        <f t="shared" si="30"/>
        <v>0</v>
      </c>
      <c r="Y100" s="4">
        <f t="shared" si="31"/>
        <v>0</v>
      </c>
      <c r="Z100" s="4">
        <f t="shared" si="32"/>
        <v>0</v>
      </c>
      <c r="AA100" s="4">
        <f t="shared" si="33"/>
        <v>0</v>
      </c>
      <c r="AB100" s="4">
        <f t="shared" si="34"/>
        <v>1</v>
      </c>
      <c r="AC100" s="4">
        <f t="shared" si="35"/>
        <v>0</v>
      </c>
      <c r="AD100" s="4">
        <f t="shared" si="36"/>
        <v>0</v>
      </c>
      <c r="AE100" s="4">
        <f t="shared" si="37"/>
        <v>0</v>
      </c>
      <c r="AF100" s="4">
        <f t="shared" si="38"/>
        <v>0</v>
      </c>
      <c r="AG100" s="4">
        <f t="shared" si="39"/>
        <v>0</v>
      </c>
      <c r="AH100" s="4">
        <f t="shared" si="40"/>
        <v>0</v>
      </c>
      <c r="AI100" s="4">
        <f t="shared" si="41"/>
        <v>1</v>
      </c>
    </row>
    <row r="101" spans="1:35" ht="14.85" customHeight="1" x14ac:dyDescent="0.25">
      <c r="A101" s="1" t="s">
        <v>68</v>
      </c>
      <c r="B101" s="1" t="s">
        <v>63</v>
      </c>
      <c r="C101" s="1" t="s">
        <v>183</v>
      </c>
      <c r="D101" s="1">
        <v>0</v>
      </c>
      <c r="E101" s="1">
        <v>-2.5102476750917901E-20</v>
      </c>
      <c r="F101" s="1">
        <v>6.4554353197555397E-2</v>
      </c>
      <c r="G101" s="1">
        <v>0.214506822609276</v>
      </c>
      <c r="H101" s="1">
        <v>0.72093882419316901</v>
      </c>
      <c r="I101" s="1">
        <v>3.7802603366473499E-19</v>
      </c>
      <c r="J101" s="1">
        <v>-8.3400607594129297E-20</v>
      </c>
      <c r="K101" s="1">
        <v>-3.90407979129195E-19</v>
      </c>
      <c r="L101" s="1">
        <v>-4.2731545386822E-19</v>
      </c>
      <c r="O101" s="4">
        <f t="shared" si="21"/>
        <v>0</v>
      </c>
      <c r="P101" s="4">
        <f t="shared" si="22"/>
        <v>0</v>
      </c>
      <c r="Q101" s="4">
        <f t="shared" si="23"/>
        <v>0</v>
      </c>
      <c r="R101" s="4">
        <f t="shared" si="24"/>
        <v>0.214506822609276</v>
      </c>
      <c r="S101" s="4">
        <f t="shared" si="25"/>
        <v>0.72093882419316901</v>
      </c>
      <c r="T101" s="4">
        <f t="shared" si="26"/>
        <v>0</v>
      </c>
      <c r="U101" s="4">
        <f t="shared" si="27"/>
        <v>0</v>
      </c>
      <c r="V101" s="4">
        <f t="shared" si="28"/>
        <v>0</v>
      </c>
      <c r="W101" s="4">
        <f t="shared" si="29"/>
        <v>0</v>
      </c>
      <c r="X101" s="4">
        <f t="shared" si="30"/>
        <v>0</v>
      </c>
      <c r="Y101" s="4">
        <f t="shared" si="31"/>
        <v>0</v>
      </c>
      <c r="Z101" s="4">
        <f t="shared" si="32"/>
        <v>0</v>
      </c>
      <c r="AA101" s="4">
        <f t="shared" si="33"/>
        <v>0.22930976625152577</v>
      </c>
      <c r="AB101" s="4">
        <f t="shared" si="34"/>
        <v>0.77069023374847423</v>
      </c>
      <c r="AC101" s="4">
        <f t="shared" si="35"/>
        <v>0</v>
      </c>
      <c r="AD101" s="4">
        <f t="shared" si="36"/>
        <v>0</v>
      </c>
      <c r="AE101" s="4">
        <f t="shared" si="37"/>
        <v>0</v>
      </c>
      <c r="AF101" s="4">
        <f t="shared" si="38"/>
        <v>0</v>
      </c>
      <c r="AG101" s="4">
        <f t="shared" si="39"/>
        <v>0</v>
      </c>
      <c r="AH101" s="4">
        <f t="shared" si="40"/>
        <v>0.22930976625152577</v>
      </c>
      <c r="AI101" s="4">
        <f t="shared" si="41"/>
        <v>0.77069023374847423</v>
      </c>
    </row>
    <row r="102" spans="1:35" ht="14.85" customHeight="1" x14ac:dyDescent="0.25">
      <c r="A102" s="1" t="s">
        <v>43</v>
      </c>
      <c r="B102" s="1" t="s">
        <v>63</v>
      </c>
      <c r="C102" s="1" t="s">
        <v>184</v>
      </c>
      <c r="D102" s="1">
        <v>1.3059092142733101E-20</v>
      </c>
      <c r="E102" s="1">
        <v>4.4943639590276703E-2</v>
      </c>
      <c r="F102" s="1">
        <v>0.19936801084952099</v>
      </c>
      <c r="G102" s="1">
        <v>0.40699998489397599</v>
      </c>
      <c r="H102" s="1">
        <v>0.34868836466622599</v>
      </c>
      <c r="I102" s="1">
        <v>1.56333623077049E-19</v>
      </c>
      <c r="J102" s="1">
        <v>2.87726260988872E-19</v>
      </c>
      <c r="K102" s="1">
        <v>1.57544477395941E-19</v>
      </c>
      <c r="L102" s="1">
        <v>0</v>
      </c>
      <c r="O102" s="4">
        <f t="shared" si="21"/>
        <v>0</v>
      </c>
      <c r="P102" s="4">
        <f t="shared" si="22"/>
        <v>0</v>
      </c>
      <c r="Q102" s="4">
        <f t="shared" si="23"/>
        <v>0.19936801084952099</v>
      </c>
      <c r="R102" s="4">
        <f t="shared" si="24"/>
        <v>0.40699998489397599</v>
      </c>
      <c r="S102" s="4">
        <f t="shared" si="25"/>
        <v>0.34868836466622599</v>
      </c>
      <c r="T102" s="4">
        <f t="shared" si="26"/>
        <v>0</v>
      </c>
      <c r="U102" s="4">
        <f t="shared" si="27"/>
        <v>0</v>
      </c>
      <c r="V102" s="4">
        <f t="shared" si="28"/>
        <v>0</v>
      </c>
      <c r="W102" s="4">
        <f t="shared" si="29"/>
        <v>0</v>
      </c>
      <c r="X102" s="4">
        <f t="shared" si="30"/>
        <v>0</v>
      </c>
      <c r="Y102" s="4">
        <f t="shared" si="31"/>
        <v>0</v>
      </c>
      <c r="Z102" s="4">
        <f t="shared" si="32"/>
        <v>0.20874999540759179</v>
      </c>
      <c r="AA102" s="4">
        <f t="shared" si="33"/>
        <v>0.42200726155031426</v>
      </c>
      <c r="AB102" s="4">
        <f t="shared" si="34"/>
        <v>0.36509715983320323</v>
      </c>
      <c r="AC102" s="4">
        <f t="shared" si="35"/>
        <v>0</v>
      </c>
      <c r="AD102" s="4">
        <f t="shared" si="36"/>
        <v>0</v>
      </c>
      <c r="AE102" s="4">
        <f t="shared" si="37"/>
        <v>0</v>
      </c>
      <c r="AF102" s="4">
        <f t="shared" si="38"/>
        <v>0</v>
      </c>
      <c r="AG102" s="4">
        <f t="shared" si="39"/>
        <v>0.20874999540759179</v>
      </c>
      <c r="AH102" s="4">
        <f t="shared" si="40"/>
        <v>0.42200726155031426</v>
      </c>
      <c r="AI102" s="4">
        <f t="shared" si="41"/>
        <v>0.36509715983320323</v>
      </c>
    </row>
    <row r="103" spans="1:35" ht="14.85" customHeight="1" x14ac:dyDescent="0.25">
      <c r="A103" s="1" t="s">
        <v>55</v>
      </c>
      <c r="B103" s="1" t="s">
        <v>63</v>
      </c>
      <c r="C103" s="1" t="s">
        <v>185</v>
      </c>
      <c r="D103" s="1">
        <v>2.4428938331608899E-20</v>
      </c>
      <c r="E103" s="1">
        <v>8.4073639112797999E-2</v>
      </c>
      <c r="F103" s="1">
        <v>0.294704529654785</v>
      </c>
      <c r="G103" s="1">
        <v>0.350587060896419</v>
      </c>
      <c r="H103" s="1">
        <v>0.27063477033599698</v>
      </c>
      <c r="I103" s="1">
        <v>2.92444864892952E-19</v>
      </c>
      <c r="J103" s="1">
        <v>5.3823397593474799E-19</v>
      </c>
      <c r="K103" s="1">
        <v>2.9470994466737099E-19</v>
      </c>
      <c r="L103" s="1">
        <v>0</v>
      </c>
      <c r="O103" s="4">
        <f t="shared" si="21"/>
        <v>0</v>
      </c>
      <c r="P103" s="4">
        <f t="shared" si="22"/>
        <v>0</v>
      </c>
      <c r="Q103" s="4">
        <f t="shared" si="23"/>
        <v>0.294704529654785</v>
      </c>
      <c r="R103" s="4">
        <f t="shared" si="24"/>
        <v>0.350587060896419</v>
      </c>
      <c r="S103" s="4">
        <f t="shared" si="25"/>
        <v>0.27063477033599698</v>
      </c>
      <c r="T103" s="4">
        <f t="shared" si="26"/>
        <v>0</v>
      </c>
      <c r="U103" s="4">
        <f t="shared" si="27"/>
        <v>0</v>
      </c>
      <c r="V103" s="4">
        <f t="shared" si="28"/>
        <v>0</v>
      </c>
      <c r="W103" s="4">
        <f t="shared" si="29"/>
        <v>0</v>
      </c>
      <c r="X103" s="4">
        <f t="shared" si="30"/>
        <v>0</v>
      </c>
      <c r="Y103" s="4">
        <f t="shared" si="31"/>
        <v>0</v>
      </c>
      <c r="Z103" s="4">
        <f t="shared" si="32"/>
        <v>0.32175570246643298</v>
      </c>
      <c r="AA103" s="4">
        <f t="shared" si="33"/>
        <v>0.37178728905792052</v>
      </c>
      <c r="AB103" s="4">
        <f t="shared" si="34"/>
        <v>0.29547656000843764</v>
      </c>
      <c r="AC103" s="4">
        <f t="shared" si="35"/>
        <v>0</v>
      </c>
      <c r="AD103" s="4">
        <f t="shared" si="36"/>
        <v>0</v>
      </c>
      <c r="AE103" s="4">
        <f t="shared" si="37"/>
        <v>0</v>
      </c>
      <c r="AF103" s="4">
        <f t="shared" si="38"/>
        <v>0</v>
      </c>
      <c r="AG103" s="4">
        <f t="shared" si="39"/>
        <v>0.32175570246643298</v>
      </c>
      <c r="AH103" s="4">
        <f t="shared" si="40"/>
        <v>0.37178728905792052</v>
      </c>
      <c r="AI103" s="4">
        <f t="shared" si="41"/>
        <v>0.29547656000843764</v>
      </c>
    </row>
    <row r="104" spans="1:35" ht="14.85" customHeight="1" x14ac:dyDescent="0.25">
      <c r="A104" s="1" t="s">
        <v>33</v>
      </c>
      <c r="B104" s="1" t="s">
        <v>63</v>
      </c>
      <c r="C104" s="1" t="s">
        <v>186</v>
      </c>
      <c r="D104" s="1">
        <v>2.2211347024904799E-20</v>
      </c>
      <c r="E104" s="1">
        <v>7.6441667199457899E-2</v>
      </c>
      <c r="F104" s="1">
        <v>0.27882392626740499</v>
      </c>
      <c r="G104" s="1">
        <v>0.382249710843242</v>
      </c>
      <c r="H104" s="1">
        <v>0.26248469568989502</v>
      </c>
      <c r="I104" s="1">
        <v>2.65897530691459E-19</v>
      </c>
      <c r="J104" s="1">
        <v>7.0621502203749301E-19</v>
      </c>
      <c r="K104" s="1">
        <v>2.6795699280257301E-19</v>
      </c>
      <c r="L104" s="1">
        <v>0</v>
      </c>
      <c r="O104" s="4">
        <f t="shared" si="21"/>
        <v>0</v>
      </c>
      <c r="P104" s="4">
        <f t="shared" si="22"/>
        <v>0</v>
      </c>
      <c r="Q104" s="4">
        <f t="shared" si="23"/>
        <v>0.27882392626740499</v>
      </c>
      <c r="R104" s="4">
        <f t="shared" si="24"/>
        <v>0.382249710843242</v>
      </c>
      <c r="S104" s="4">
        <f t="shared" si="25"/>
        <v>0.26248469568989502</v>
      </c>
      <c r="T104" s="4">
        <f t="shared" si="26"/>
        <v>0</v>
      </c>
      <c r="U104" s="4">
        <f t="shared" si="27"/>
        <v>0</v>
      </c>
      <c r="V104" s="4">
        <f t="shared" si="28"/>
        <v>0</v>
      </c>
      <c r="W104" s="4">
        <f t="shared" si="29"/>
        <v>0</v>
      </c>
      <c r="X104" s="4">
        <f t="shared" si="30"/>
        <v>0</v>
      </c>
      <c r="Y104" s="4">
        <f t="shared" si="31"/>
        <v>0</v>
      </c>
      <c r="Z104" s="4">
        <f t="shared" si="32"/>
        <v>0.3019018034539479</v>
      </c>
      <c r="AA104" s="4">
        <f t="shared" si="33"/>
        <v>0.40379789702789526</v>
      </c>
      <c r="AB104" s="4">
        <f t="shared" si="34"/>
        <v>0.28421019698230915</v>
      </c>
      <c r="AC104" s="4">
        <f t="shared" si="35"/>
        <v>0</v>
      </c>
      <c r="AD104" s="4">
        <f t="shared" si="36"/>
        <v>0</v>
      </c>
      <c r="AE104" s="4">
        <f t="shared" si="37"/>
        <v>0</v>
      </c>
      <c r="AF104" s="4">
        <f t="shared" si="38"/>
        <v>0</v>
      </c>
      <c r="AG104" s="4">
        <f t="shared" si="39"/>
        <v>0.3019018034539479</v>
      </c>
      <c r="AH104" s="4">
        <f t="shared" si="40"/>
        <v>0.40379789702789526</v>
      </c>
      <c r="AI104" s="4">
        <f t="shared" si="41"/>
        <v>0.28421019698230915</v>
      </c>
    </row>
    <row r="105" spans="1:35" ht="14.85" customHeight="1" x14ac:dyDescent="0.25">
      <c r="A105" s="1" t="s">
        <v>40</v>
      </c>
      <c r="B105" s="1" t="s">
        <v>63</v>
      </c>
      <c r="C105" s="1" t="s">
        <v>187</v>
      </c>
      <c r="D105" s="1">
        <v>2.48554739779994E-20</v>
      </c>
      <c r="E105" s="1">
        <v>8.5541586819593896E-2</v>
      </c>
      <c r="F105" s="1">
        <v>0.30106474194212202</v>
      </c>
      <c r="G105" s="1">
        <v>0.36737158882312398</v>
      </c>
      <c r="H105" s="1">
        <v>0.24602208241515999</v>
      </c>
      <c r="I105" s="1">
        <v>8.07105941508002E-20</v>
      </c>
      <c r="J105" s="1">
        <v>5.47631681791566E-19</v>
      </c>
      <c r="K105" s="1">
        <v>2.9985565730703102E-19</v>
      </c>
      <c r="L105" s="1">
        <v>2.1684043449710098E-19</v>
      </c>
      <c r="O105" s="4">
        <f t="shared" si="21"/>
        <v>0</v>
      </c>
      <c r="P105" s="4">
        <f t="shared" si="22"/>
        <v>0</v>
      </c>
      <c r="Q105" s="4">
        <f t="shared" si="23"/>
        <v>0.30106474194212202</v>
      </c>
      <c r="R105" s="4">
        <f t="shared" si="24"/>
        <v>0.36737158882312398</v>
      </c>
      <c r="S105" s="4">
        <f t="shared" si="25"/>
        <v>0.24602208241515999</v>
      </c>
      <c r="T105" s="4">
        <f t="shared" si="26"/>
        <v>0</v>
      </c>
      <c r="U105" s="4">
        <f t="shared" si="27"/>
        <v>0</v>
      </c>
      <c r="V105" s="4">
        <f t="shared" si="28"/>
        <v>0</v>
      </c>
      <c r="W105" s="4">
        <f t="shared" si="29"/>
        <v>0</v>
      </c>
      <c r="X105" s="4">
        <f t="shared" si="30"/>
        <v>0</v>
      </c>
      <c r="Y105" s="4">
        <f t="shared" si="31"/>
        <v>0</v>
      </c>
      <c r="Z105" s="4">
        <f t="shared" si="32"/>
        <v>0.32922737393277984</v>
      </c>
      <c r="AA105" s="4">
        <f t="shared" si="33"/>
        <v>0.38973412561190446</v>
      </c>
      <c r="AB105" s="4">
        <f t="shared" si="34"/>
        <v>0.26903583461987823</v>
      </c>
      <c r="AC105" s="4">
        <f t="shared" si="35"/>
        <v>0</v>
      </c>
      <c r="AD105" s="4">
        <f t="shared" si="36"/>
        <v>0</v>
      </c>
      <c r="AE105" s="4">
        <f t="shared" si="37"/>
        <v>0</v>
      </c>
      <c r="AF105" s="4">
        <f t="shared" si="38"/>
        <v>0</v>
      </c>
      <c r="AG105" s="4">
        <f t="shared" si="39"/>
        <v>0.32922737393277984</v>
      </c>
      <c r="AH105" s="4">
        <f t="shared" si="40"/>
        <v>0.38973412561190446</v>
      </c>
      <c r="AI105" s="4">
        <f t="shared" si="41"/>
        <v>0.26903583461987823</v>
      </c>
    </row>
    <row r="106" spans="1:35" ht="14.85" customHeight="1" x14ac:dyDescent="0.25">
      <c r="A106" s="1" t="s">
        <v>37</v>
      </c>
      <c r="B106" s="1" t="s">
        <v>63</v>
      </c>
      <c r="C106" s="1" t="s">
        <v>188</v>
      </c>
      <c r="D106" s="1">
        <v>2.7178723840260999E-20</v>
      </c>
      <c r="E106" s="1">
        <v>9.3537188914011304E-2</v>
      </c>
      <c r="F106" s="1">
        <v>0.296883286207549</v>
      </c>
      <c r="G106" s="1">
        <v>0.36735772998946098</v>
      </c>
      <c r="H106" s="1">
        <v>0.24222179488897899</v>
      </c>
      <c r="I106" s="1">
        <v>3.2536322755965401E-19</v>
      </c>
      <c r="J106" s="1">
        <v>5.9881900698272596E-19</v>
      </c>
      <c r="K106" s="1">
        <v>3.27883270667112E-19</v>
      </c>
      <c r="L106" s="1">
        <v>2.1684043449710098E-19</v>
      </c>
      <c r="O106" s="4">
        <f t="shared" si="21"/>
        <v>0</v>
      </c>
      <c r="P106" s="4">
        <f t="shared" si="22"/>
        <v>0</v>
      </c>
      <c r="Q106" s="4">
        <f t="shared" si="23"/>
        <v>0.296883286207549</v>
      </c>
      <c r="R106" s="4">
        <f t="shared" si="24"/>
        <v>0.36735772998946098</v>
      </c>
      <c r="S106" s="4">
        <f t="shared" si="25"/>
        <v>0.24222179488897899</v>
      </c>
      <c r="T106" s="4">
        <f t="shared" si="26"/>
        <v>0</v>
      </c>
      <c r="U106" s="4">
        <f t="shared" si="27"/>
        <v>0</v>
      </c>
      <c r="V106" s="4">
        <f t="shared" si="28"/>
        <v>0</v>
      </c>
      <c r="W106" s="4">
        <f t="shared" si="29"/>
        <v>0</v>
      </c>
      <c r="X106" s="4">
        <f t="shared" si="30"/>
        <v>0</v>
      </c>
      <c r="Y106" s="4">
        <f t="shared" si="31"/>
        <v>0</v>
      </c>
      <c r="Z106" s="4">
        <f t="shared" si="32"/>
        <v>0.32751844044420042</v>
      </c>
      <c r="AA106" s="4">
        <f t="shared" si="33"/>
        <v>0.3920163564360965</v>
      </c>
      <c r="AB106" s="4">
        <f t="shared" si="34"/>
        <v>0.26721647256414727</v>
      </c>
      <c r="AC106" s="4">
        <f t="shared" si="35"/>
        <v>0</v>
      </c>
      <c r="AD106" s="4">
        <f t="shared" si="36"/>
        <v>0</v>
      </c>
      <c r="AE106" s="4">
        <f t="shared" si="37"/>
        <v>0</v>
      </c>
      <c r="AF106" s="4">
        <f t="shared" si="38"/>
        <v>0</v>
      </c>
      <c r="AG106" s="4">
        <f t="shared" si="39"/>
        <v>0.32751844044420042</v>
      </c>
      <c r="AH106" s="4">
        <f t="shared" si="40"/>
        <v>0.3920163564360965</v>
      </c>
      <c r="AI106" s="4">
        <f t="shared" si="41"/>
        <v>0.26721647256414727</v>
      </c>
    </row>
    <row r="107" spans="1:35" ht="14.85" customHeight="1" x14ac:dyDescent="0.25">
      <c r="A107" s="1" t="s">
        <v>52</v>
      </c>
      <c r="B107" s="1" t="s">
        <v>63</v>
      </c>
      <c r="C107" s="1" t="s">
        <v>189</v>
      </c>
      <c r="D107" s="1">
        <v>2.276313450169E-20</v>
      </c>
      <c r="E107" s="1">
        <v>7.8340676503933906E-2</v>
      </c>
      <c r="F107" s="1">
        <v>0.34060555397527198</v>
      </c>
      <c r="G107" s="1">
        <v>0.34874267569384099</v>
      </c>
      <c r="H107" s="1">
        <v>0.232311093826953</v>
      </c>
      <c r="I107" s="1">
        <v>2.7250311509744698E-19</v>
      </c>
      <c r="J107" s="1">
        <v>5.0153192174255205E-19</v>
      </c>
      <c r="K107" s="1">
        <v>2.74613739589688E-19</v>
      </c>
      <c r="L107" s="1">
        <v>0</v>
      </c>
      <c r="O107" s="4">
        <f t="shared" si="21"/>
        <v>0</v>
      </c>
      <c r="P107" s="4">
        <f t="shared" si="22"/>
        <v>0</v>
      </c>
      <c r="Q107" s="4">
        <f t="shared" si="23"/>
        <v>0.34060555397527198</v>
      </c>
      <c r="R107" s="4">
        <f t="shared" si="24"/>
        <v>0.34874267569384099</v>
      </c>
      <c r="S107" s="4">
        <f t="shared" si="25"/>
        <v>0.232311093826953</v>
      </c>
      <c r="T107" s="4">
        <f t="shared" si="26"/>
        <v>0</v>
      </c>
      <c r="U107" s="4">
        <f t="shared" si="27"/>
        <v>0</v>
      </c>
      <c r="V107" s="4">
        <f t="shared" si="28"/>
        <v>0</v>
      </c>
      <c r="W107" s="4">
        <f t="shared" si="29"/>
        <v>0</v>
      </c>
      <c r="X107" s="4">
        <f t="shared" si="30"/>
        <v>0</v>
      </c>
      <c r="Y107" s="4">
        <f t="shared" si="31"/>
        <v>0</v>
      </c>
      <c r="Z107" s="4">
        <f t="shared" si="32"/>
        <v>0.36955689080784937</v>
      </c>
      <c r="AA107" s="4">
        <f t="shared" si="33"/>
        <v>0.36686173451208121</v>
      </c>
      <c r="AB107" s="4">
        <f t="shared" si="34"/>
        <v>0.25205744455092532</v>
      </c>
      <c r="AC107" s="4">
        <f t="shared" si="35"/>
        <v>0</v>
      </c>
      <c r="AD107" s="4">
        <f t="shared" si="36"/>
        <v>0</v>
      </c>
      <c r="AE107" s="4">
        <f t="shared" si="37"/>
        <v>0</v>
      </c>
      <c r="AF107" s="4">
        <f t="shared" si="38"/>
        <v>0</v>
      </c>
      <c r="AG107" s="4">
        <f t="shared" si="39"/>
        <v>0.36955689080784937</v>
      </c>
      <c r="AH107" s="4">
        <f t="shared" si="40"/>
        <v>0.36686173451208121</v>
      </c>
      <c r="AI107" s="4">
        <f t="shared" si="41"/>
        <v>0.25205744455092532</v>
      </c>
    </row>
    <row r="108" spans="1:35" ht="14.85" customHeight="1" x14ac:dyDescent="0.25">
      <c r="A108" s="1" t="s">
        <v>46</v>
      </c>
      <c r="B108" s="1" t="s">
        <v>63</v>
      </c>
      <c r="C108" s="1" t="s">
        <v>190</v>
      </c>
      <c r="D108" s="1">
        <v>2.23792338011934E-20</v>
      </c>
      <c r="E108" s="1">
        <v>7.7019459490301298E-2</v>
      </c>
      <c r="F108" s="1">
        <v>0.30260868088604898</v>
      </c>
      <c r="G108" s="1">
        <v>0.39139506255894302</v>
      </c>
      <c r="H108" s="1">
        <v>0.228976797064707</v>
      </c>
      <c r="I108" s="1">
        <v>2.6790734482839001E-19</v>
      </c>
      <c r="J108" s="1">
        <v>4.9307357625133702E-19</v>
      </c>
      <c r="K108" s="1">
        <v>2.6998237359803999E-19</v>
      </c>
      <c r="L108" s="1">
        <v>0</v>
      </c>
      <c r="O108" s="4">
        <f t="shared" si="21"/>
        <v>0</v>
      </c>
      <c r="P108" s="4">
        <f t="shared" si="22"/>
        <v>0</v>
      </c>
      <c r="Q108" s="4">
        <f t="shared" si="23"/>
        <v>0.30260868088604898</v>
      </c>
      <c r="R108" s="4">
        <f t="shared" si="24"/>
        <v>0.39139506255894302</v>
      </c>
      <c r="S108" s="4">
        <f t="shared" si="25"/>
        <v>0.228976797064707</v>
      </c>
      <c r="T108" s="4">
        <f t="shared" si="26"/>
        <v>0</v>
      </c>
      <c r="U108" s="4">
        <f t="shared" si="27"/>
        <v>0</v>
      </c>
      <c r="V108" s="4">
        <f t="shared" si="28"/>
        <v>0</v>
      </c>
      <c r="W108" s="4">
        <f t="shared" si="29"/>
        <v>0</v>
      </c>
      <c r="X108" s="4">
        <f t="shared" si="30"/>
        <v>0</v>
      </c>
      <c r="Y108" s="4">
        <f t="shared" si="31"/>
        <v>0</v>
      </c>
      <c r="Z108" s="4">
        <f t="shared" si="32"/>
        <v>0.32786030431252533</v>
      </c>
      <c r="AA108" s="4">
        <f t="shared" si="33"/>
        <v>0.4127629049559296</v>
      </c>
      <c r="AB108" s="4">
        <f t="shared" si="34"/>
        <v>0.24808410038445536</v>
      </c>
      <c r="AC108" s="4">
        <f t="shared" si="35"/>
        <v>0</v>
      </c>
      <c r="AD108" s="4">
        <f t="shared" si="36"/>
        <v>0</v>
      </c>
      <c r="AE108" s="4">
        <f t="shared" si="37"/>
        <v>0</v>
      </c>
      <c r="AF108" s="4">
        <f t="shared" si="38"/>
        <v>0</v>
      </c>
      <c r="AG108" s="4">
        <f t="shared" si="39"/>
        <v>0.32786030431252533</v>
      </c>
      <c r="AH108" s="4">
        <f t="shared" si="40"/>
        <v>0.4127629049559296</v>
      </c>
      <c r="AI108" s="4">
        <f t="shared" si="41"/>
        <v>0.24808410038445536</v>
      </c>
    </row>
    <row r="109" spans="1:35" ht="14.85" customHeight="1" x14ac:dyDescent="0.25">
      <c r="A109" s="1" t="s">
        <v>58</v>
      </c>
      <c r="B109" s="1" t="s">
        <v>63</v>
      </c>
      <c r="C109" s="1" t="s">
        <v>191</v>
      </c>
      <c r="D109" s="1">
        <v>4.4224086495249902E-20</v>
      </c>
      <c r="E109" s="1">
        <v>0.15219981472890701</v>
      </c>
      <c r="F109" s="1">
        <v>0.30717992353517798</v>
      </c>
      <c r="G109" s="1">
        <v>0.29947384433831797</v>
      </c>
      <c r="H109" s="1">
        <v>0.24114641739759701</v>
      </c>
      <c r="I109" s="1">
        <v>5.2941748120847897E-19</v>
      </c>
      <c r="J109" s="1">
        <v>9.7437332655680301E-19</v>
      </c>
      <c r="K109" s="1">
        <v>5.3351799030563101E-19</v>
      </c>
      <c r="L109" s="1">
        <v>4.3368086899420197E-19</v>
      </c>
      <c r="O109" s="4">
        <f t="shared" si="21"/>
        <v>0</v>
      </c>
      <c r="P109" s="4">
        <f t="shared" si="22"/>
        <v>0.15219981472890701</v>
      </c>
      <c r="Q109" s="4">
        <f t="shared" si="23"/>
        <v>0.30717992353517798</v>
      </c>
      <c r="R109" s="4">
        <f t="shared" si="24"/>
        <v>0.29947384433831797</v>
      </c>
      <c r="S109" s="4">
        <f t="shared" si="25"/>
        <v>0.24114641739759701</v>
      </c>
      <c r="T109" s="4">
        <f t="shared" si="26"/>
        <v>0</v>
      </c>
      <c r="U109" s="4">
        <f t="shared" si="27"/>
        <v>0</v>
      </c>
      <c r="V109" s="4">
        <f t="shared" si="28"/>
        <v>0</v>
      </c>
      <c r="W109" s="4">
        <f t="shared" si="29"/>
        <v>0</v>
      </c>
      <c r="X109" s="4">
        <f t="shared" si="30"/>
        <v>0</v>
      </c>
      <c r="Y109" s="4">
        <f t="shared" si="31"/>
        <v>0.15219981472890701</v>
      </c>
      <c r="Z109" s="4">
        <f t="shared" si="32"/>
        <v>0.30717992353517798</v>
      </c>
      <c r="AA109" s="4">
        <f t="shared" si="33"/>
        <v>0.29947384433831797</v>
      </c>
      <c r="AB109" s="4">
        <f t="shared" si="34"/>
        <v>0.24114641739759701</v>
      </c>
      <c r="AC109" s="4">
        <f t="shared" si="35"/>
        <v>0</v>
      </c>
      <c r="AD109" s="4">
        <f t="shared" si="36"/>
        <v>0</v>
      </c>
      <c r="AE109" s="4">
        <f t="shared" si="37"/>
        <v>0</v>
      </c>
      <c r="AF109" s="4">
        <f t="shared" si="38"/>
        <v>0</v>
      </c>
      <c r="AG109" s="4">
        <f t="shared" si="39"/>
        <v>0.30717992353517798</v>
      </c>
      <c r="AH109" s="4">
        <f t="shared" si="40"/>
        <v>0.29947384433831797</v>
      </c>
      <c r="AI109" s="4">
        <f t="shared" si="41"/>
        <v>0.39334623212650399</v>
      </c>
    </row>
    <row r="110" spans="1:35" ht="14.85" customHeight="1" x14ac:dyDescent="0.25">
      <c r="A110" s="1" t="s">
        <v>64</v>
      </c>
      <c r="B110" s="1" t="s">
        <v>63</v>
      </c>
      <c r="C110" s="1" t="s">
        <v>192</v>
      </c>
      <c r="D110" s="1">
        <v>1.1704728101456499E-20</v>
      </c>
      <c r="E110" s="1">
        <v>4.0282515472315102E-2</v>
      </c>
      <c r="F110" s="1">
        <v>0.34853026422405498</v>
      </c>
      <c r="G110" s="1">
        <v>0.39964024253683</v>
      </c>
      <c r="H110" s="1">
        <v>0.21154697776680001</v>
      </c>
      <c r="I110" s="1">
        <v>1.40120196046758E-19</v>
      </c>
      <c r="J110" s="1">
        <v>2.5788604718571099E-19</v>
      </c>
      <c r="K110" s="1">
        <v>1.41205472145448E-19</v>
      </c>
      <c r="L110" s="1">
        <v>0</v>
      </c>
      <c r="O110" s="4">
        <f t="shared" si="21"/>
        <v>0</v>
      </c>
      <c r="P110" s="4">
        <f t="shared" si="22"/>
        <v>0</v>
      </c>
      <c r="Q110" s="4">
        <f t="shared" si="23"/>
        <v>0.34853026422405498</v>
      </c>
      <c r="R110" s="4">
        <f t="shared" si="24"/>
        <v>0.39964024253683</v>
      </c>
      <c r="S110" s="4">
        <f t="shared" si="25"/>
        <v>0.21154697776680001</v>
      </c>
      <c r="T110" s="4">
        <f t="shared" si="26"/>
        <v>0</v>
      </c>
      <c r="U110" s="4">
        <f t="shared" si="27"/>
        <v>0</v>
      </c>
      <c r="V110" s="4">
        <f t="shared" si="28"/>
        <v>0</v>
      </c>
      <c r="W110" s="4">
        <f t="shared" si="29"/>
        <v>0</v>
      </c>
      <c r="X110" s="4">
        <f t="shared" si="30"/>
        <v>0</v>
      </c>
      <c r="Y110" s="4">
        <f t="shared" si="31"/>
        <v>0</v>
      </c>
      <c r="Z110" s="4">
        <f t="shared" si="32"/>
        <v>0.36315923158947189</v>
      </c>
      <c r="AA110" s="4">
        <f t="shared" si="33"/>
        <v>0.41016236243314769</v>
      </c>
      <c r="AB110" s="4">
        <f t="shared" si="34"/>
        <v>0.22042630375845518</v>
      </c>
      <c r="AC110" s="4">
        <f t="shared" si="35"/>
        <v>0</v>
      </c>
      <c r="AD110" s="4">
        <f t="shared" si="36"/>
        <v>0</v>
      </c>
      <c r="AE110" s="4">
        <f t="shared" si="37"/>
        <v>0</v>
      </c>
      <c r="AF110" s="4">
        <f t="shared" si="38"/>
        <v>0</v>
      </c>
      <c r="AG110" s="4">
        <f t="shared" si="39"/>
        <v>0.36315923158947189</v>
      </c>
      <c r="AH110" s="4">
        <f t="shared" si="40"/>
        <v>0.41016236243314769</v>
      </c>
      <c r="AI110" s="4">
        <f t="shared" si="41"/>
        <v>0.22042630375845518</v>
      </c>
    </row>
    <row r="111" spans="1:35" ht="14.85" customHeight="1" x14ac:dyDescent="0.25">
      <c r="A111" s="1" t="s">
        <v>49</v>
      </c>
      <c r="B111" s="1" t="s">
        <v>63</v>
      </c>
      <c r="C111" s="1" t="s">
        <v>193</v>
      </c>
      <c r="D111" s="1">
        <v>2.4458311044935101E-20</v>
      </c>
      <c r="E111" s="1">
        <v>8.4174727046558401E-2</v>
      </c>
      <c r="F111" s="1">
        <v>0.34180133474896301</v>
      </c>
      <c r="G111" s="1">
        <v>0.376143124872099</v>
      </c>
      <c r="H111" s="1">
        <v>0.19788081333238</v>
      </c>
      <c r="I111" s="1">
        <v>5.0963692740857799E-19</v>
      </c>
      <c r="J111" s="1">
        <v>5.3888113431973201E-19</v>
      </c>
      <c r="K111" s="1">
        <v>2.9506429615827899E-19</v>
      </c>
      <c r="L111" s="1">
        <v>0</v>
      </c>
      <c r="O111" s="4">
        <f t="shared" si="21"/>
        <v>0</v>
      </c>
      <c r="P111" s="4">
        <f t="shared" si="22"/>
        <v>0</v>
      </c>
      <c r="Q111" s="4">
        <f t="shared" si="23"/>
        <v>0.34180133474896301</v>
      </c>
      <c r="R111" s="4">
        <f t="shared" si="24"/>
        <v>0.376143124872099</v>
      </c>
      <c r="S111" s="4">
        <f t="shared" si="25"/>
        <v>0.19788081333238</v>
      </c>
      <c r="T111" s="4">
        <f t="shared" si="26"/>
        <v>0</v>
      </c>
      <c r="U111" s="4">
        <f t="shared" si="27"/>
        <v>0</v>
      </c>
      <c r="V111" s="4">
        <f t="shared" si="28"/>
        <v>0</v>
      </c>
      <c r="W111" s="4">
        <f t="shared" si="29"/>
        <v>0</v>
      </c>
      <c r="X111" s="4">
        <f t="shared" si="30"/>
        <v>0</v>
      </c>
      <c r="Y111" s="4">
        <f t="shared" si="31"/>
        <v>0</v>
      </c>
      <c r="Z111" s="4">
        <f t="shared" si="32"/>
        <v>0.37321675306763374</v>
      </c>
      <c r="AA111" s="4">
        <f t="shared" si="33"/>
        <v>0.39709350362361578</v>
      </c>
      <c r="AB111" s="4">
        <f t="shared" si="34"/>
        <v>0.21606830383074579</v>
      </c>
      <c r="AC111" s="4">
        <f t="shared" si="35"/>
        <v>0</v>
      </c>
      <c r="AD111" s="4">
        <f t="shared" si="36"/>
        <v>0</v>
      </c>
      <c r="AE111" s="4">
        <f t="shared" si="37"/>
        <v>0</v>
      </c>
      <c r="AF111" s="4">
        <f t="shared" si="38"/>
        <v>0</v>
      </c>
      <c r="AG111" s="4">
        <f t="shared" si="39"/>
        <v>0.37321675306763374</v>
      </c>
      <c r="AH111" s="4">
        <f t="shared" si="40"/>
        <v>0.39709350362361578</v>
      </c>
      <c r="AI111" s="4">
        <f t="shared" si="41"/>
        <v>0.21606830383074579</v>
      </c>
    </row>
    <row r="112" spans="1:35" ht="14.85" customHeight="1" x14ac:dyDescent="0.25">
      <c r="A112" s="5" t="s">
        <v>26</v>
      </c>
      <c r="B112" s="5" t="s">
        <v>42</v>
      </c>
      <c r="C112" s="5" t="s">
        <v>194</v>
      </c>
      <c r="D112" s="6">
        <v>-1.9263807096525601E-20</v>
      </c>
      <c r="E112" s="6">
        <v>-4.3732079487536298E-20</v>
      </c>
      <c r="F112" s="6">
        <v>1.0740727903772699E-2</v>
      </c>
      <c r="G112" s="6">
        <v>0.148556844309815</v>
      </c>
      <c r="H112" s="6">
        <v>0.83046018508729702</v>
      </c>
      <c r="I112" s="6">
        <v>1.02422426991149E-2</v>
      </c>
      <c r="J112" s="6">
        <v>3.4097201617354401E-18</v>
      </c>
      <c r="K112" s="6">
        <v>2.9841884298534402E-19</v>
      </c>
      <c r="L112" s="6">
        <v>0</v>
      </c>
      <c r="O112" s="4">
        <f t="shared" si="21"/>
        <v>0</v>
      </c>
      <c r="P112" s="4">
        <f t="shared" si="22"/>
        <v>0</v>
      </c>
      <c r="Q112" s="4">
        <f t="shared" si="23"/>
        <v>0</v>
      </c>
      <c r="R112" s="4">
        <f t="shared" si="24"/>
        <v>0</v>
      </c>
      <c r="S112" s="4">
        <f t="shared" si="25"/>
        <v>0.83046018508729702</v>
      </c>
      <c r="T112" s="4">
        <f t="shared" si="26"/>
        <v>0</v>
      </c>
      <c r="U112" s="4">
        <f t="shared" si="27"/>
        <v>0</v>
      </c>
      <c r="V112" s="4">
        <f t="shared" si="28"/>
        <v>0</v>
      </c>
      <c r="W112" s="4">
        <f t="shared" si="29"/>
        <v>0</v>
      </c>
      <c r="X112" s="4">
        <f t="shared" si="30"/>
        <v>0</v>
      </c>
      <c r="Y112" s="4">
        <f t="shared" si="31"/>
        <v>0</v>
      </c>
      <c r="Z112" s="4">
        <f t="shared" si="32"/>
        <v>0</v>
      </c>
      <c r="AA112" s="4">
        <f t="shared" si="33"/>
        <v>0</v>
      </c>
      <c r="AB112" s="4">
        <f t="shared" si="34"/>
        <v>1</v>
      </c>
      <c r="AC112" s="4">
        <f t="shared" si="35"/>
        <v>0</v>
      </c>
      <c r="AD112" s="4">
        <f t="shared" si="36"/>
        <v>0</v>
      </c>
      <c r="AE112" s="4">
        <f t="shared" si="37"/>
        <v>0</v>
      </c>
      <c r="AF112" s="4">
        <f t="shared" si="38"/>
        <v>0</v>
      </c>
      <c r="AG112" s="4">
        <f t="shared" si="39"/>
        <v>0</v>
      </c>
      <c r="AH112" s="4">
        <f t="shared" si="40"/>
        <v>0</v>
      </c>
      <c r="AI112" s="4">
        <f t="shared" si="41"/>
        <v>1</v>
      </c>
    </row>
    <row r="113" spans="1:35" ht="14.85" customHeight="1" x14ac:dyDescent="0.25">
      <c r="A113" s="5" t="s">
        <v>30</v>
      </c>
      <c r="B113" s="5" t="s">
        <v>42</v>
      </c>
      <c r="C113" s="5" t="s">
        <v>195</v>
      </c>
      <c r="D113" s="6">
        <v>-3.9999862108796101E-21</v>
      </c>
      <c r="E113" s="6">
        <v>-1.4459069310724999E-20</v>
      </c>
      <c r="F113" s="6">
        <v>4.7211043956128302E-4</v>
      </c>
      <c r="G113" s="6">
        <v>5.50344532084125E-2</v>
      </c>
      <c r="H113" s="6">
        <v>0.93271268127309903</v>
      </c>
      <c r="I113" s="6">
        <v>1.1780755078927001E-2</v>
      </c>
      <c r="J113" s="6">
        <v>3.30826814802182E-18</v>
      </c>
      <c r="K113" s="6">
        <v>0</v>
      </c>
      <c r="L113" s="6">
        <v>0</v>
      </c>
      <c r="O113" s="4">
        <f t="shared" si="21"/>
        <v>0</v>
      </c>
      <c r="P113" s="4">
        <f t="shared" si="22"/>
        <v>0</v>
      </c>
      <c r="Q113" s="4">
        <f t="shared" si="23"/>
        <v>0</v>
      </c>
      <c r="R113" s="4">
        <f t="shared" si="24"/>
        <v>0</v>
      </c>
      <c r="S113" s="4">
        <f t="shared" si="25"/>
        <v>0.93271268127309903</v>
      </c>
      <c r="T113" s="4">
        <f t="shared" si="26"/>
        <v>0</v>
      </c>
      <c r="U113" s="4">
        <f t="shared" si="27"/>
        <v>0</v>
      </c>
      <c r="V113" s="4">
        <f t="shared" si="28"/>
        <v>0</v>
      </c>
      <c r="W113" s="4">
        <f t="shared" si="29"/>
        <v>0</v>
      </c>
      <c r="X113" s="4">
        <f t="shared" si="30"/>
        <v>0</v>
      </c>
      <c r="Y113" s="4">
        <f t="shared" si="31"/>
        <v>0</v>
      </c>
      <c r="Z113" s="4">
        <f t="shared" si="32"/>
        <v>0</v>
      </c>
      <c r="AA113" s="4">
        <f t="shared" si="33"/>
        <v>0</v>
      </c>
      <c r="AB113" s="4">
        <f t="shared" si="34"/>
        <v>1</v>
      </c>
      <c r="AC113" s="4">
        <f t="shared" si="35"/>
        <v>0</v>
      </c>
      <c r="AD113" s="4">
        <f t="shared" si="36"/>
        <v>0</v>
      </c>
      <c r="AE113" s="4">
        <f t="shared" si="37"/>
        <v>0</v>
      </c>
      <c r="AF113" s="4">
        <f t="shared" si="38"/>
        <v>0</v>
      </c>
      <c r="AG113" s="4">
        <f t="shared" si="39"/>
        <v>0</v>
      </c>
      <c r="AH113" s="4">
        <f t="shared" si="40"/>
        <v>0</v>
      </c>
      <c r="AI113" s="4">
        <f t="shared" si="41"/>
        <v>1</v>
      </c>
    </row>
    <row r="114" spans="1:35" ht="14.85" customHeight="1" x14ac:dyDescent="0.25">
      <c r="A114" s="5" t="s">
        <v>33</v>
      </c>
      <c r="B114" s="5" t="s">
        <v>42</v>
      </c>
      <c r="C114" s="5" t="s">
        <v>196</v>
      </c>
      <c r="D114" s="6">
        <v>1.58033029145513E-20</v>
      </c>
      <c r="E114" s="6">
        <v>0</v>
      </c>
      <c r="F114" s="6">
        <v>1.6762161720853399E-2</v>
      </c>
      <c r="G114" s="6">
        <v>7.6035177068973198E-2</v>
      </c>
      <c r="H114" s="6">
        <v>0.882601467359173</v>
      </c>
      <c r="I114" s="6">
        <v>2.4601193851000298E-2</v>
      </c>
      <c r="J114" s="6">
        <v>6.80585812359125E-18</v>
      </c>
      <c r="K114" s="6">
        <v>0</v>
      </c>
      <c r="L114" s="6">
        <v>-7.0803944577847405E-20</v>
      </c>
      <c r="O114" s="4">
        <f t="shared" si="21"/>
        <v>0</v>
      </c>
      <c r="P114" s="4">
        <f t="shared" si="22"/>
        <v>0</v>
      </c>
      <c r="Q114" s="4">
        <f t="shared" si="23"/>
        <v>0</v>
      </c>
      <c r="R114" s="4">
        <f t="shared" si="24"/>
        <v>0</v>
      </c>
      <c r="S114" s="4">
        <f t="shared" si="25"/>
        <v>0.882601467359173</v>
      </c>
      <c r="T114" s="4">
        <f t="shared" si="26"/>
        <v>0</v>
      </c>
      <c r="U114" s="4">
        <f t="shared" si="27"/>
        <v>0</v>
      </c>
      <c r="V114" s="4">
        <f t="shared" si="28"/>
        <v>0</v>
      </c>
      <c r="W114" s="4">
        <f t="shared" si="29"/>
        <v>0</v>
      </c>
      <c r="X114" s="4">
        <f t="shared" si="30"/>
        <v>0</v>
      </c>
      <c r="Y114" s="4">
        <f t="shared" si="31"/>
        <v>0</v>
      </c>
      <c r="Z114" s="4">
        <f t="shared" si="32"/>
        <v>0</v>
      </c>
      <c r="AA114" s="4">
        <f t="shared" si="33"/>
        <v>0</v>
      </c>
      <c r="AB114" s="4">
        <f t="shared" si="34"/>
        <v>1</v>
      </c>
      <c r="AC114" s="4">
        <f t="shared" si="35"/>
        <v>0</v>
      </c>
      <c r="AD114" s="4">
        <f t="shared" si="36"/>
        <v>0</v>
      </c>
      <c r="AE114" s="4">
        <f t="shared" si="37"/>
        <v>0</v>
      </c>
      <c r="AF114" s="4">
        <f t="shared" si="38"/>
        <v>0</v>
      </c>
      <c r="AG114" s="4">
        <f t="shared" si="39"/>
        <v>0</v>
      </c>
      <c r="AH114" s="4">
        <f t="shared" si="40"/>
        <v>0</v>
      </c>
      <c r="AI114" s="4">
        <f t="shared" si="41"/>
        <v>1</v>
      </c>
    </row>
    <row r="115" spans="1:35" ht="14.85" customHeight="1" x14ac:dyDescent="0.25">
      <c r="A115" s="5" t="s">
        <v>37</v>
      </c>
      <c r="B115" s="5" t="s">
        <v>42</v>
      </c>
      <c r="C115" s="5" t="s">
        <v>197</v>
      </c>
      <c r="D115" s="6">
        <v>0</v>
      </c>
      <c r="E115" s="6">
        <v>-2.47498701238713E-20</v>
      </c>
      <c r="F115" s="6">
        <v>1.24318443704348E-3</v>
      </c>
      <c r="G115" s="6">
        <v>3.0111236824267199E-2</v>
      </c>
      <c r="H115" s="6">
        <v>0.93650261223435705</v>
      </c>
      <c r="I115" s="6">
        <v>3.21429665043328E-2</v>
      </c>
      <c r="J115" s="6">
        <v>8.7623337266942294E-18</v>
      </c>
      <c r="K115" s="6">
        <v>0</v>
      </c>
      <c r="L115" s="6">
        <v>-8.4247251235471096E-19</v>
      </c>
      <c r="O115" s="4">
        <f t="shared" si="21"/>
        <v>0</v>
      </c>
      <c r="P115" s="4">
        <f t="shared" si="22"/>
        <v>0</v>
      </c>
      <c r="Q115" s="4">
        <f t="shared" si="23"/>
        <v>0</v>
      </c>
      <c r="R115" s="4">
        <f t="shared" si="24"/>
        <v>0</v>
      </c>
      <c r="S115" s="4">
        <f t="shared" si="25"/>
        <v>0.93650261223435705</v>
      </c>
      <c r="T115" s="4">
        <f t="shared" si="26"/>
        <v>0</v>
      </c>
      <c r="U115" s="4">
        <f t="shared" si="27"/>
        <v>0</v>
      </c>
      <c r="V115" s="4">
        <f t="shared" si="28"/>
        <v>0</v>
      </c>
      <c r="W115" s="4">
        <f t="shared" si="29"/>
        <v>0</v>
      </c>
      <c r="X115" s="4">
        <f t="shared" si="30"/>
        <v>0</v>
      </c>
      <c r="Y115" s="4">
        <f t="shared" si="31"/>
        <v>0</v>
      </c>
      <c r="Z115" s="4">
        <f t="shared" si="32"/>
        <v>0</v>
      </c>
      <c r="AA115" s="4">
        <f t="shared" si="33"/>
        <v>0</v>
      </c>
      <c r="AB115" s="4">
        <f t="shared" si="34"/>
        <v>1</v>
      </c>
      <c r="AC115" s="4">
        <f t="shared" si="35"/>
        <v>0</v>
      </c>
      <c r="AD115" s="4">
        <f t="shared" si="36"/>
        <v>0</v>
      </c>
      <c r="AE115" s="4">
        <f t="shared" si="37"/>
        <v>0</v>
      </c>
      <c r="AF115" s="4">
        <f t="shared" si="38"/>
        <v>0</v>
      </c>
      <c r="AG115" s="4">
        <f t="shared" si="39"/>
        <v>0</v>
      </c>
      <c r="AH115" s="4">
        <f t="shared" si="40"/>
        <v>0</v>
      </c>
      <c r="AI115" s="4">
        <f t="shared" si="41"/>
        <v>1</v>
      </c>
    </row>
    <row r="116" spans="1:35" ht="14.85" customHeight="1" x14ac:dyDescent="0.25">
      <c r="A116" s="5" t="s">
        <v>40</v>
      </c>
      <c r="B116" s="5" t="s">
        <v>42</v>
      </c>
      <c r="C116" s="5" t="s">
        <v>198</v>
      </c>
      <c r="D116" s="6">
        <v>-4.1364791666851698E-20</v>
      </c>
      <c r="E116" s="6">
        <v>-1.6714199450861999E-19</v>
      </c>
      <c r="F116" s="6">
        <v>0.123961458143482</v>
      </c>
      <c r="G116" s="6">
        <v>0.42773225451872898</v>
      </c>
      <c r="H116" s="6">
        <v>0.44364257159933401</v>
      </c>
      <c r="I116" s="6">
        <v>4.6637157384546001E-3</v>
      </c>
      <c r="J116" s="6">
        <v>1.6607593398164701E-17</v>
      </c>
      <c r="K116" s="6">
        <v>0</v>
      </c>
      <c r="L116" s="6">
        <v>4.0479389076811299E-19</v>
      </c>
      <c r="O116" s="4">
        <f t="shared" si="21"/>
        <v>0</v>
      </c>
      <c r="P116" s="4">
        <f t="shared" si="22"/>
        <v>0</v>
      </c>
      <c r="Q116" s="4">
        <f t="shared" si="23"/>
        <v>0</v>
      </c>
      <c r="R116" s="4">
        <f t="shared" si="24"/>
        <v>0.42773225451872898</v>
      </c>
      <c r="S116" s="4">
        <f t="shared" si="25"/>
        <v>0.44364257159933401</v>
      </c>
      <c r="T116" s="4">
        <f t="shared" si="26"/>
        <v>0</v>
      </c>
      <c r="U116" s="4">
        <f t="shared" si="27"/>
        <v>0</v>
      </c>
      <c r="V116" s="4">
        <f t="shared" si="28"/>
        <v>0</v>
      </c>
      <c r="W116" s="4">
        <f t="shared" si="29"/>
        <v>0</v>
      </c>
      <c r="X116" s="4">
        <f t="shared" si="30"/>
        <v>0</v>
      </c>
      <c r="Y116" s="4">
        <f t="shared" si="31"/>
        <v>0</v>
      </c>
      <c r="Z116" s="4">
        <f t="shared" si="32"/>
        <v>0</v>
      </c>
      <c r="AA116" s="4">
        <f t="shared" si="33"/>
        <v>0.49087056648659178</v>
      </c>
      <c r="AB116" s="4">
        <f t="shared" si="34"/>
        <v>0.50912943351340822</v>
      </c>
      <c r="AC116" s="4">
        <f t="shared" si="35"/>
        <v>0</v>
      </c>
      <c r="AD116" s="4">
        <f t="shared" si="36"/>
        <v>0</v>
      </c>
      <c r="AE116" s="4">
        <f t="shared" si="37"/>
        <v>0</v>
      </c>
      <c r="AF116" s="4">
        <f t="shared" si="38"/>
        <v>0</v>
      </c>
      <c r="AG116" s="4">
        <f t="shared" si="39"/>
        <v>0</v>
      </c>
      <c r="AH116" s="4">
        <f t="shared" si="40"/>
        <v>0.49087056648659178</v>
      </c>
      <c r="AI116" s="4">
        <f t="shared" si="41"/>
        <v>0.50912943351340822</v>
      </c>
    </row>
    <row r="117" spans="1:35" ht="14.85" customHeight="1" x14ac:dyDescent="0.25">
      <c r="A117" s="5" t="s">
        <v>43</v>
      </c>
      <c r="B117" s="5" t="s">
        <v>42</v>
      </c>
      <c r="C117" s="5" t="s">
        <v>199</v>
      </c>
      <c r="D117" s="6">
        <v>-1.07522274873549E-20</v>
      </c>
      <c r="E117" s="6">
        <v>-4.01563590023081E-20</v>
      </c>
      <c r="F117" s="6">
        <v>3.2658564255749402E-2</v>
      </c>
      <c r="G117" s="6">
        <v>0.14508391626559</v>
      </c>
      <c r="H117" s="6">
        <v>0.80079745421839899</v>
      </c>
      <c r="I117" s="6">
        <v>2.1460065260261001E-2</v>
      </c>
      <c r="J117" s="6">
        <v>6.2612758488545704E-18</v>
      </c>
      <c r="K117" s="6">
        <v>0</v>
      </c>
      <c r="L117" s="6">
        <v>0</v>
      </c>
      <c r="O117" s="4">
        <f t="shared" si="21"/>
        <v>0</v>
      </c>
      <c r="P117" s="4">
        <f t="shared" si="22"/>
        <v>0</v>
      </c>
      <c r="Q117" s="4">
        <f t="shared" si="23"/>
        <v>0</v>
      </c>
      <c r="R117" s="4">
        <f t="shared" si="24"/>
        <v>0</v>
      </c>
      <c r="S117" s="4">
        <f t="shared" si="25"/>
        <v>0.80079745421839899</v>
      </c>
      <c r="T117" s="4">
        <f t="shared" si="26"/>
        <v>0</v>
      </c>
      <c r="U117" s="4">
        <f t="shared" si="27"/>
        <v>0</v>
      </c>
      <c r="V117" s="4">
        <f t="shared" si="28"/>
        <v>0</v>
      </c>
      <c r="W117" s="4">
        <f t="shared" si="29"/>
        <v>0</v>
      </c>
      <c r="X117" s="4">
        <f t="shared" si="30"/>
        <v>0</v>
      </c>
      <c r="Y117" s="4">
        <f t="shared" si="31"/>
        <v>0</v>
      </c>
      <c r="Z117" s="4">
        <f t="shared" si="32"/>
        <v>0</v>
      </c>
      <c r="AA117" s="4">
        <f t="shared" si="33"/>
        <v>0</v>
      </c>
      <c r="AB117" s="4">
        <f t="shared" si="34"/>
        <v>1</v>
      </c>
      <c r="AC117" s="4">
        <f t="shared" si="35"/>
        <v>0</v>
      </c>
      <c r="AD117" s="4">
        <f t="shared" si="36"/>
        <v>0</v>
      </c>
      <c r="AE117" s="4">
        <f t="shared" si="37"/>
        <v>0</v>
      </c>
      <c r="AF117" s="4">
        <f t="shared" si="38"/>
        <v>0</v>
      </c>
      <c r="AG117" s="4">
        <f t="shared" si="39"/>
        <v>0</v>
      </c>
      <c r="AH117" s="4">
        <f t="shared" si="40"/>
        <v>0</v>
      </c>
      <c r="AI117" s="4">
        <f t="shared" si="41"/>
        <v>1</v>
      </c>
    </row>
    <row r="118" spans="1:35" ht="14.85" customHeight="1" x14ac:dyDescent="0.25">
      <c r="A118" s="5" t="s">
        <v>46</v>
      </c>
      <c r="B118" s="5" t="s">
        <v>42</v>
      </c>
      <c r="C118" s="5" t="s">
        <v>200</v>
      </c>
      <c r="D118" s="6">
        <v>2.9888562654945499E-21</v>
      </c>
      <c r="E118" s="6">
        <v>3.8227251571560497E-18</v>
      </c>
      <c r="F118" s="6">
        <v>0</v>
      </c>
      <c r="G118" s="6">
        <v>0.30689264683850698</v>
      </c>
      <c r="H118" s="6">
        <v>0.69310735316149297</v>
      </c>
      <c r="I118" s="6">
        <v>-3.3979764211809698E-18</v>
      </c>
      <c r="J118" s="6">
        <v>5.1585766388741402E-18</v>
      </c>
      <c r="K118" s="6">
        <v>-1.6357621684703501E-19</v>
      </c>
      <c r="L118" s="6">
        <v>1.71507399253136E-18</v>
      </c>
      <c r="O118" s="4">
        <f t="shared" si="21"/>
        <v>0</v>
      </c>
      <c r="P118" s="4">
        <f t="shared" si="22"/>
        <v>0</v>
      </c>
      <c r="Q118" s="4">
        <f t="shared" si="23"/>
        <v>0</v>
      </c>
      <c r="R118" s="4">
        <f t="shared" si="24"/>
        <v>0.30689264683850698</v>
      </c>
      <c r="S118" s="4">
        <f t="shared" si="25"/>
        <v>0.69310735316149297</v>
      </c>
      <c r="T118" s="4">
        <f t="shared" si="26"/>
        <v>0</v>
      </c>
      <c r="U118" s="4">
        <f t="shared" si="27"/>
        <v>0</v>
      </c>
      <c r="V118" s="4">
        <f t="shared" si="28"/>
        <v>0</v>
      </c>
      <c r="W118" s="4">
        <f t="shared" si="29"/>
        <v>0</v>
      </c>
      <c r="X118" s="4">
        <f t="shared" si="30"/>
        <v>0</v>
      </c>
      <c r="Y118" s="4">
        <f t="shared" si="31"/>
        <v>0</v>
      </c>
      <c r="Z118" s="4">
        <f t="shared" si="32"/>
        <v>0</v>
      </c>
      <c r="AA118" s="4">
        <f t="shared" si="33"/>
        <v>0.30689264683850698</v>
      </c>
      <c r="AB118" s="4">
        <f t="shared" si="34"/>
        <v>0.69310735316149297</v>
      </c>
      <c r="AC118" s="4">
        <f t="shared" si="35"/>
        <v>0</v>
      </c>
      <c r="AD118" s="4">
        <f t="shared" si="36"/>
        <v>0</v>
      </c>
      <c r="AE118" s="4">
        <f t="shared" si="37"/>
        <v>0</v>
      </c>
      <c r="AF118" s="4">
        <f t="shared" si="38"/>
        <v>0</v>
      </c>
      <c r="AG118" s="4">
        <f t="shared" si="39"/>
        <v>0</v>
      </c>
      <c r="AH118" s="4">
        <f t="shared" si="40"/>
        <v>0.30689264683850698</v>
      </c>
      <c r="AI118" s="4">
        <f t="shared" si="41"/>
        <v>0.69310735316149297</v>
      </c>
    </row>
    <row r="119" spans="1:35" ht="14.85" customHeight="1" x14ac:dyDescent="0.25">
      <c r="A119" s="5" t="s">
        <v>49</v>
      </c>
      <c r="B119" s="5" t="s">
        <v>42</v>
      </c>
      <c r="C119" s="5" t="s">
        <v>201</v>
      </c>
      <c r="D119" s="6">
        <v>-2.1969518266600601E-20</v>
      </c>
      <c r="E119" s="6">
        <v>-4.9434726870930902E-20</v>
      </c>
      <c r="F119" s="6">
        <v>1.6455464669227499E-2</v>
      </c>
      <c r="G119" s="6">
        <v>0.114674204135313</v>
      </c>
      <c r="H119" s="6">
        <v>0.84969504844121901</v>
      </c>
      <c r="I119" s="6">
        <v>1.9175282754239999E-2</v>
      </c>
      <c r="J119" s="6">
        <v>5.8203594131475999E-18</v>
      </c>
      <c r="K119" s="6">
        <v>3.4834732457630001E-19</v>
      </c>
      <c r="L119" s="6">
        <v>0</v>
      </c>
      <c r="O119" s="4">
        <f t="shared" si="21"/>
        <v>0</v>
      </c>
      <c r="P119" s="4">
        <f t="shared" si="22"/>
        <v>0</v>
      </c>
      <c r="Q119" s="4">
        <f t="shared" si="23"/>
        <v>0</v>
      </c>
      <c r="R119" s="4">
        <f t="shared" si="24"/>
        <v>0</v>
      </c>
      <c r="S119" s="4">
        <f t="shared" si="25"/>
        <v>0.84969504844121901</v>
      </c>
      <c r="T119" s="4">
        <f t="shared" si="26"/>
        <v>0</v>
      </c>
      <c r="U119" s="4">
        <f t="shared" si="27"/>
        <v>0</v>
      </c>
      <c r="V119" s="4">
        <f t="shared" si="28"/>
        <v>0</v>
      </c>
      <c r="W119" s="4">
        <f t="shared" si="29"/>
        <v>0</v>
      </c>
      <c r="X119" s="4">
        <f t="shared" si="30"/>
        <v>0</v>
      </c>
      <c r="Y119" s="4">
        <f t="shared" si="31"/>
        <v>0</v>
      </c>
      <c r="Z119" s="4">
        <f t="shared" si="32"/>
        <v>0</v>
      </c>
      <c r="AA119" s="4">
        <f t="shared" si="33"/>
        <v>0</v>
      </c>
      <c r="AB119" s="4">
        <f t="shared" si="34"/>
        <v>1</v>
      </c>
      <c r="AC119" s="4">
        <f t="shared" si="35"/>
        <v>0</v>
      </c>
      <c r="AD119" s="4">
        <f t="shared" si="36"/>
        <v>0</v>
      </c>
      <c r="AE119" s="4">
        <f t="shared" si="37"/>
        <v>0</v>
      </c>
      <c r="AF119" s="4">
        <f t="shared" si="38"/>
        <v>0</v>
      </c>
      <c r="AG119" s="4">
        <f t="shared" si="39"/>
        <v>0</v>
      </c>
      <c r="AH119" s="4">
        <f t="shared" si="40"/>
        <v>0</v>
      </c>
      <c r="AI119" s="4">
        <f t="shared" si="41"/>
        <v>1</v>
      </c>
    </row>
    <row r="120" spans="1:35" ht="14.85" customHeight="1" x14ac:dyDescent="0.25">
      <c r="A120" s="5" t="s">
        <v>52</v>
      </c>
      <c r="B120" s="5" t="s">
        <v>42</v>
      </c>
      <c r="C120" s="5" t="s">
        <v>202</v>
      </c>
      <c r="D120" s="6">
        <v>0</v>
      </c>
      <c r="E120" s="6">
        <v>-6.5975577135264198E-20</v>
      </c>
      <c r="F120" s="6">
        <v>2.5100118668442799E-3</v>
      </c>
      <c r="G120" s="6">
        <v>4.9431346849570901E-2</v>
      </c>
      <c r="H120" s="6">
        <v>0.90599593960301505</v>
      </c>
      <c r="I120" s="6">
        <v>4.2062701680569997E-2</v>
      </c>
      <c r="J120" s="6">
        <v>1.21173980905227E-17</v>
      </c>
      <c r="K120" s="6">
        <v>0</v>
      </c>
      <c r="L120" s="6">
        <v>-1.14197465330753E-18</v>
      </c>
      <c r="O120" s="4">
        <f t="shared" si="21"/>
        <v>0</v>
      </c>
      <c r="P120" s="4">
        <f t="shared" si="22"/>
        <v>0</v>
      </c>
      <c r="Q120" s="4">
        <f t="shared" si="23"/>
        <v>0</v>
      </c>
      <c r="R120" s="4">
        <f t="shared" si="24"/>
        <v>0</v>
      </c>
      <c r="S120" s="4">
        <f t="shared" si="25"/>
        <v>0.90599593960301505</v>
      </c>
      <c r="T120" s="4">
        <f t="shared" si="26"/>
        <v>0</v>
      </c>
      <c r="U120" s="4">
        <f t="shared" si="27"/>
        <v>0</v>
      </c>
      <c r="V120" s="4">
        <f t="shared" si="28"/>
        <v>0</v>
      </c>
      <c r="W120" s="4">
        <f t="shared" si="29"/>
        <v>0</v>
      </c>
      <c r="X120" s="4">
        <f t="shared" si="30"/>
        <v>0</v>
      </c>
      <c r="Y120" s="4">
        <f t="shared" si="31"/>
        <v>0</v>
      </c>
      <c r="Z120" s="4">
        <f t="shared" si="32"/>
        <v>0</v>
      </c>
      <c r="AA120" s="4">
        <f t="shared" si="33"/>
        <v>0</v>
      </c>
      <c r="AB120" s="4">
        <f t="shared" si="34"/>
        <v>1</v>
      </c>
      <c r="AC120" s="4">
        <f t="shared" si="35"/>
        <v>0</v>
      </c>
      <c r="AD120" s="4">
        <f t="shared" si="36"/>
        <v>0</v>
      </c>
      <c r="AE120" s="4">
        <f t="shared" si="37"/>
        <v>0</v>
      </c>
      <c r="AF120" s="4">
        <f t="shared" si="38"/>
        <v>0</v>
      </c>
      <c r="AG120" s="4">
        <f t="shared" si="39"/>
        <v>0</v>
      </c>
      <c r="AH120" s="4">
        <f t="shared" si="40"/>
        <v>0</v>
      </c>
      <c r="AI120" s="4">
        <f t="shared" si="41"/>
        <v>1</v>
      </c>
    </row>
    <row r="121" spans="1:35" ht="14.85" customHeight="1" x14ac:dyDescent="0.25">
      <c r="A121" s="5" t="s">
        <v>55</v>
      </c>
      <c r="B121" s="5" t="s">
        <v>42</v>
      </c>
      <c r="C121" s="5" t="s">
        <v>203</v>
      </c>
      <c r="D121" s="6">
        <v>-2.1587418928143201E-20</v>
      </c>
      <c r="E121" s="6">
        <v>-9.5828843372687904E-20</v>
      </c>
      <c r="F121" s="6">
        <v>1.42576024336948E-2</v>
      </c>
      <c r="G121" s="6">
        <v>0.30671867926641999</v>
      </c>
      <c r="H121" s="6">
        <v>0.66718212061318505</v>
      </c>
      <c r="I121" s="6">
        <v>1.18415976867E-2</v>
      </c>
      <c r="J121" s="6">
        <v>-4.7210373864779799E-18</v>
      </c>
      <c r="K121" s="6">
        <v>5.0665453008782303E-18</v>
      </c>
      <c r="L121" s="6">
        <v>0</v>
      </c>
      <c r="O121" s="4">
        <f t="shared" si="21"/>
        <v>0</v>
      </c>
      <c r="P121" s="4">
        <f t="shared" si="22"/>
        <v>0</v>
      </c>
      <c r="Q121" s="4">
        <f t="shared" si="23"/>
        <v>0</v>
      </c>
      <c r="R121" s="4">
        <f t="shared" si="24"/>
        <v>0.30671867926641999</v>
      </c>
      <c r="S121" s="4">
        <f t="shared" si="25"/>
        <v>0.66718212061318505</v>
      </c>
      <c r="T121" s="4">
        <f t="shared" si="26"/>
        <v>0</v>
      </c>
      <c r="U121" s="4">
        <f t="shared" si="27"/>
        <v>0</v>
      </c>
      <c r="V121" s="4">
        <f t="shared" si="28"/>
        <v>0</v>
      </c>
      <c r="W121" s="4">
        <f t="shared" si="29"/>
        <v>0</v>
      </c>
      <c r="X121" s="4">
        <f t="shared" si="30"/>
        <v>0</v>
      </c>
      <c r="Y121" s="4">
        <f t="shared" si="31"/>
        <v>0</v>
      </c>
      <c r="Z121" s="4">
        <f t="shared" si="32"/>
        <v>0</v>
      </c>
      <c r="AA121" s="4">
        <f t="shared" si="33"/>
        <v>0.31493831743883666</v>
      </c>
      <c r="AB121" s="4">
        <f t="shared" si="34"/>
        <v>0.6850616825611634</v>
      </c>
      <c r="AC121" s="4">
        <f t="shared" si="35"/>
        <v>0</v>
      </c>
      <c r="AD121" s="4">
        <f t="shared" si="36"/>
        <v>0</v>
      </c>
      <c r="AE121" s="4">
        <f t="shared" si="37"/>
        <v>0</v>
      </c>
      <c r="AF121" s="4">
        <f t="shared" si="38"/>
        <v>0</v>
      </c>
      <c r="AG121" s="4">
        <f t="shared" si="39"/>
        <v>0</v>
      </c>
      <c r="AH121" s="4">
        <f t="shared" si="40"/>
        <v>0.31493831743883666</v>
      </c>
      <c r="AI121" s="4">
        <f t="shared" si="41"/>
        <v>0.6850616825611634</v>
      </c>
    </row>
    <row r="122" spans="1:35" ht="14.85" customHeight="1" x14ac:dyDescent="0.25">
      <c r="A122" s="5" t="s">
        <v>58</v>
      </c>
      <c r="B122" s="5" t="s">
        <v>42</v>
      </c>
      <c r="C122" s="5" t="s">
        <v>204</v>
      </c>
      <c r="D122" s="6">
        <v>-4.9367189925481903E-21</v>
      </c>
      <c r="E122" s="6">
        <v>-1.7927595578877501E-20</v>
      </c>
      <c r="F122" s="6">
        <v>5.7377059001686498E-3</v>
      </c>
      <c r="G122" s="6">
        <v>5.4422251100584802E-2</v>
      </c>
      <c r="H122" s="6">
        <v>0.92127245770674604</v>
      </c>
      <c r="I122" s="6">
        <v>1.8567585292500799E-2</v>
      </c>
      <c r="J122" s="6">
        <v>5.1214233641575201E-18</v>
      </c>
      <c r="K122" s="6">
        <v>0</v>
      </c>
      <c r="L122" s="6">
        <v>0</v>
      </c>
      <c r="O122" s="4">
        <f t="shared" si="21"/>
        <v>0</v>
      </c>
      <c r="P122" s="4">
        <f t="shared" si="22"/>
        <v>0</v>
      </c>
      <c r="Q122" s="4">
        <f t="shared" si="23"/>
        <v>0</v>
      </c>
      <c r="R122" s="4">
        <f t="shared" si="24"/>
        <v>0</v>
      </c>
      <c r="S122" s="4">
        <f t="shared" si="25"/>
        <v>0.92127245770674604</v>
      </c>
      <c r="T122" s="4">
        <f t="shared" si="26"/>
        <v>0</v>
      </c>
      <c r="U122" s="4">
        <f t="shared" si="27"/>
        <v>0</v>
      </c>
      <c r="V122" s="4">
        <f t="shared" si="28"/>
        <v>0</v>
      </c>
      <c r="W122" s="4">
        <f t="shared" si="29"/>
        <v>0</v>
      </c>
      <c r="X122" s="4">
        <f t="shared" si="30"/>
        <v>0</v>
      </c>
      <c r="Y122" s="4">
        <f t="shared" si="31"/>
        <v>0</v>
      </c>
      <c r="Z122" s="4">
        <f t="shared" si="32"/>
        <v>0</v>
      </c>
      <c r="AA122" s="4">
        <f t="shared" si="33"/>
        <v>0</v>
      </c>
      <c r="AB122" s="4">
        <f t="shared" si="34"/>
        <v>1</v>
      </c>
      <c r="AC122" s="4">
        <f t="shared" si="35"/>
        <v>0</v>
      </c>
      <c r="AD122" s="4">
        <f t="shared" si="36"/>
        <v>0</v>
      </c>
      <c r="AE122" s="4">
        <f t="shared" si="37"/>
        <v>0</v>
      </c>
      <c r="AF122" s="4">
        <f t="shared" si="38"/>
        <v>0</v>
      </c>
      <c r="AG122" s="4">
        <f t="shared" si="39"/>
        <v>0</v>
      </c>
      <c r="AH122" s="4">
        <f t="shared" si="40"/>
        <v>0</v>
      </c>
      <c r="AI122" s="4">
        <f t="shared" si="41"/>
        <v>1</v>
      </c>
    </row>
    <row r="123" spans="1:35" ht="14.85" customHeight="1" x14ac:dyDescent="0.25">
      <c r="A123" s="5" t="s">
        <v>61</v>
      </c>
      <c r="B123" s="5" t="s">
        <v>42</v>
      </c>
      <c r="C123" s="5" t="s">
        <v>205</v>
      </c>
      <c r="D123" s="6">
        <v>-3.0877533646015999E-20</v>
      </c>
      <c r="E123" s="6">
        <v>-1.1188161751922599E-19</v>
      </c>
      <c r="F123" s="6">
        <v>2.8051199152694301E-2</v>
      </c>
      <c r="G123" s="6">
        <v>0.34496192194416803</v>
      </c>
      <c r="H123" s="6">
        <v>0.54206870573625399</v>
      </c>
      <c r="I123" s="6">
        <v>8.4918173166883396E-2</v>
      </c>
      <c r="J123" s="6">
        <v>2.3985149897024499E-17</v>
      </c>
      <c r="K123" s="6">
        <v>0</v>
      </c>
      <c r="L123" s="6">
        <v>0</v>
      </c>
      <c r="O123" s="4">
        <f t="shared" si="21"/>
        <v>0</v>
      </c>
      <c r="P123" s="4">
        <f t="shared" si="22"/>
        <v>0</v>
      </c>
      <c r="Q123" s="4">
        <f t="shared" si="23"/>
        <v>0</v>
      </c>
      <c r="R123" s="4">
        <f t="shared" si="24"/>
        <v>0.34496192194416803</v>
      </c>
      <c r="S123" s="4">
        <f t="shared" si="25"/>
        <v>0.54206870573625399</v>
      </c>
      <c r="T123" s="4">
        <f t="shared" si="26"/>
        <v>0</v>
      </c>
      <c r="U123" s="4">
        <f t="shared" si="27"/>
        <v>0</v>
      </c>
      <c r="V123" s="4">
        <f t="shared" si="28"/>
        <v>0</v>
      </c>
      <c r="W123" s="4">
        <f t="shared" si="29"/>
        <v>0</v>
      </c>
      <c r="X123" s="4">
        <f t="shared" si="30"/>
        <v>0</v>
      </c>
      <c r="Y123" s="4">
        <f t="shared" si="31"/>
        <v>0</v>
      </c>
      <c r="Z123" s="4">
        <f t="shared" si="32"/>
        <v>0</v>
      </c>
      <c r="AA123" s="4">
        <f t="shared" si="33"/>
        <v>0.38889516458551232</v>
      </c>
      <c r="AB123" s="4">
        <f t="shared" si="34"/>
        <v>0.61110483541448768</v>
      </c>
      <c r="AC123" s="4">
        <f t="shared" si="35"/>
        <v>0</v>
      </c>
      <c r="AD123" s="4">
        <f t="shared" si="36"/>
        <v>0</v>
      </c>
      <c r="AE123" s="4">
        <f t="shared" si="37"/>
        <v>0</v>
      </c>
      <c r="AF123" s="4">
        <f t="shared" si="38"/>
        <v>0</v>
      </c>
      <c r="AG123" s="4">
        <f t="shared" si="39"/>
        <v>0</v>
      </c>
      <c r="AH123" s="4">
        <f t="shared" si="40"/>
        <v>0.38889516458551232</v>
      </c>
      <c r="AI123" s="4">
        <f t="shared" si="41"/>
        <v>0.61110483541448768</v>
      </c>
    </row>
    <row r="124" spans="1:35" ht="14.85" customHeight="1" x14ac:dyDescent="0.25">
      <c r="A124" s="5" t="s">
        <v>64</v>
      </c>
      <c r="B124" s="5" t="s">
        <v>42</v>
      </c>
      <c r="C124" s="5" t="s">
        <v>206</v>
      </c>
      <c r="D124" s="6">
        <v>0</v>
      </c>
      <c r="E124" s="6">
        <v>-1.8185719923574101E-20</v>
      </c>
      <c r="F124" s="6">
        <v>6.2906611436301196E-4</v>
      </c>
      <c r="G124" s="6">
        <v>3.3078003151246801E-2</v>
      </c>
      <c r="H124" s="6">
        <v>0.94823873943567805</v>
      </c>
      <c r="I124" s="6">
        <v>1.8054191298712101E-2</v>
      </c>
      <c r="J124" s="6">
        <v>5.0021143677841101E-18</v>
      </c>
      <c r="K124" s="6">
        <v>0</v>
      </c>
      <c r="L124" s="6">
        <v>-3.6602893260833698E-19</v>
      </c>
      <c r="O124" s="4">
        <f t="shared" si="21"/>
        <v>0</v>
      </c>
      <c r="P124" s="4">
        <f t="shared" si="22"/>
        <v>0</v>
      </c>
      <c r="Q124" s="4">
        <f t="shared" si="23"/>
        <v>0</v>
      </c>
      <c r="R124" s="4">
        <f t="shared" si="24"/>
        <v>0</v>
      </c>
      <c r="S124" s="4">
        <f t="shared" si="25"/>
        <v>0.94823873943567805</v>
      </c>
      <c r="T124" s="4">
        <f t="shared" si="26"/>
        <v>0</v>
      </c>
      <c r="U124" s="4">
        <f t="shared" si="27"/>
        <v>0</v>
      </c>
      <c r="V124" s="4">
        <f t="shared" si="28"/>
        <v>0</v>
      </c>
      <c r="W124" s="4">
        <f t="shared" si="29"/>
        <v>0</v>
      </c>
      <c r="X124" s="4">
        <f t="shared" si="30"/>
        <v>0</v>
      </c>
      <c r="Y124" s="4">
        <f t="shared" si="31"/>
        <v>0</v>
      </c>
      <c r="Z124" s="4">
        <f t="shared" si="32"/>
        <v>0</v>
      </c>
      <c r="AA124" s="4">
        <f t="shared" si="33"/>
        <v>0</v>
      </c>
      <c r="AB124" s="4">
        <f t="shared" si="34"/>
        <v>1</v>
      </c>
      <c r="AC124" s="4">
        <f t="shared" si="35"/>
        <v>0</v>
      </c>
      <c r="AD124" s="4">
        <f t="shared" si="36"/>
        <v>0</v>
      </c>
      <c r="AE124" s="4">
        <f t="shared" si="37"/>
        <v>0</v>
      </c>
      <c r="AF124" s="4">
        <f t="shared" si="38"/>
        <v>0</v>
      </c>
      <c r="AG124" s="4">
        <f t="shared" si="39"/>
        <v>0</v>
      </c>
      <c r="AH124" s="4">
        <f t="shared" si="40"/>
        <v>0</v>
      </c>
      <c r="AI124" s="4">
        <f t="shared" si="41"/>
        <v>1</v>
      </c>
    </row>
    <row r="125" spans="1:35" ht="14.85" customHeight="1" x14ac:dyDescent="0.25">
      <c r="A125" s="5" t="s">
        <v>68</v>
      </c>
      <c r="B125" s="5" t="s">
        <v>42</v>
      </c>
      <c r="C125" s="5" t="s">
        <v>207</v>
      </c>
      <c r="D125" s="6">
        <v>0</v>
      </c>
      <c r="E125" s="6">
        <v>-1.45786507391496E-19</v>
      </c>
      <c r="F125" s="6">
        <v>2.6193972154406699E-2</v>
      </c>
      <c r="G125" s="6">
        <v>0.217525782017542</v>
      </c>
      <c r="H125" s="6">
        <v>0.74087385218361501</v>
      </c>
      <c r="I125" s="6">
        <v>1.54063936444365E-2</v>
      </c>
      <c r="J125" s="6">
        <v>-7.3112473831185495E-18</v>
      </c>
      <c r="K125" s="6">
        <v>7.8392928170392205E-18</v>
      </c>
      <c r="L125" s="6">
        <v>2.85835373390996E-18</v>
      </c>
      <c r="O125" s="4">
        <f t="shared" si="21"/>
        <v>0</v>
      </c>
      <c r="P125" s="4">
        <f t="shared" si="22"/>
        <v>0</v>
      </c>
      <c r="Q125" s="4">
        <f t="shared" si="23"/>
        <v>0</v>
      </c>
      <c r="R125" s="4">
        <f t="shared" si="24"/>
        <v>0.217525782017542</v>
      </c>
      <c r="S125" s="4">
        <f t="shared" si="25"/>
        <v>0.74087385218361501</v>
      </c>
      <c r="T125" s="4">
        <f t="shared" si="26"/>
        <v>0</v>
      </c>
      <c r="U125" s="4">
        <f t="shared" si="27"/>
        <v>0</v>
      </c>
      <c r="V125" s="4">
        <f t="shared" si="28"/>
        <v>0</v>
      </c>
      <c r="W125" s="4">
        <f t="shared" si="29"/>
        <v>0</v>
      </c>
      <c r="X125" s="4">
        <f t="shared" si="30"/>
        <v>0</v>
      </c>
      <c r="Y125" s="4">
        <f t="shared" si="31"/>
        <v>0</v>
      </c>
      <c r="Z125" s="4">
        <f t="shared" si="32"/>
        <v>0</v>
      </c>
      <c r="AA125" s="4">
        <f t="shared" si="33"/>
        <v>0.22696772228930739</v>
      </c>
      <c r="AB125" s="4">
        <f t="shared" si="34"/>
        <v>0.77303227771069261</v>
      </c>
      <c r="AC125" s="4">
        <f t="shared" si="35"/>
        <v>0</v>
      </c>
      <c r="AD125" s="4">
        <f t="shared" si="36"/>
        <v>0</v>
      </c>
      <c r="AE125" s="4">
        <f t="shared" si="37"/>
        <v>0</v>
      </c>
      <c r="AF125" s="4">
        <f t="shared" si="38"/>
        <v>0</v>
      </c>
      <c r="AG125" s="4">
        <f t="shared" si="39"/>
        <v>0</v>
      </c>
      <c r="AH125" s="4">
        <f t="shared" si="40"/>
        <v>0.22696772228930739</v>
      </c>
      <c r="AI125" s="4">
        <f t="shared" si="41"/>
        <v>0.77303227771069261</v>
      </c>
    </row>
    <row r="126" spans="1:35" ht="14.85" customHeight="1" x14ac:dyDescent="0.25">
      <c r="A126" s="5" t="s">
        <v>26</v>
      </c>
      <c r="B126" s="5" t="s">
        <v>90</v>
      </c>
      <c r="C126" s="5" t="s">
        <v>208</v>
      </c>
      <c r="D126" s="6">
        <v>0</v>
      </c>
      <c r="E126" s="6">
        <v>-2.2594500000000002E-19</v>
      </c>
      <c r="F126" s="6">
        <v>-3.6496199999999997E-18</v>
      </c>
      <c r="G126" s="6">
        <v>9.5048968999999997E-2</v>
      </c>
      <c r="H126" s="6">
        <v>0.90495103099999996</v>
      </c>
      <c r="I126" s="6">
        <v>3.0468299999999998E-18</v>
      </c>
      <c r="J126" s="6">
        <v>1.6911E-18</v>
      </c>
      <c r="K126" s="6">
        <v>7.4428899999999994E-18</v>
      </c>
      <c r="L126" s="6">
        <v>0</v>
      </c>
      <c r="O126" s="4">
        <f t="shared" si="21"/>
        <v>0</v>
      </c>
      <c r="P126" s="4">
        <f t="shared" si="22"/>
        <v>0</v>
      </c>
      <c r="Q126" s="4">
        <f t="shared" si="23"/>
        <v>0</v>
      </c>
      <c r="R126" s="4">
        <f t="shared" si="24"/>
        <v>0</v>
      </c>
      <c r="S126" s="4">
        <f t="shared" si="25"/>
        <v>0.90495103099999996</v>
      </c>
      <c r="T126" s="4">
        <f t="shared" si="26"/>
        <v>0</v>
      </c>
      <c r="U126" s="4">
        <f t="shared" si="27"/>
        <v>0</v>
      </c>
      <c r="V126" s="4">
        <f t="shared" si="28"/>
        <v>0</v>
      </c>
      <c r="W126" s="4">
        <f t="shared" si="29"/>
        <v>0</v>
      </c>
      <c r="X126" s="4">
        <f t="shared" si="30"/>
        <v>0</v>
      </c>
      <c r="Y126" s="4">
        <f t="shared" si="31"/>
        <v>0</v>
      </c>
      <c r="Z126" s="4">
        <f t="shared" si="32"/>
        <v>0</v>
      </c>
      <c r="AA126" s="4">
        <f t="shared" si="33"/>
        <v>0</v>
      </c>
      <c r="AB126" s="4">
        <f t="shared" si="34"/>
        <v>1</v>
      </c>
      <c r="AC126" s="4">
        <f t="shared" si="35"/>
        <v>0</v>
      </c>
      <c r="AD126" s="4">
        <f t="shared" si="36"/>
        <v>0</v>
      </c>
      <c r="AE126" s="4">
        <f t="shared" si="37"/>
        <v>0</v>
      </c>
      <c r="AF126" s="4">
        <f t="shared" si="38"/>
        <v>0</v>
      </c>
      <c r="AG126" s="4">
        <f t="shared" si="39"/>
        <v>0</v>
      </c>
      <c r="AH126" s="4">
        <f t="shared" si="40"/>
        <v>0</v>
      </c>
      <c r="AI126" s="4">
        <f t="shared" si="41"/>
        <v>1</v>
      </c>
    </row>
    <row r="127" spans="1:35" ht="14.85" customHeight="1" x14ac:dyDescent="0.25">
      <c r="A127" s="5" t="s">
        <v>30</v>
      </c>
      <c r="B127" s="5" t="s">
        <v>90</v>
      </c>
      <c r="C127" s="5" t="s">
        <v>209</v>
      </c>
      <c r="D127" s="6">
        <v>0</v>
      </c>
      <c r="E127" s="6">
        <v>3.6835E-19</v>
      </c>
      <c r="F127" s="6">
        <v>-3.8377099999999997E-18</v>
      </c>
      <c r="G127" s="6">
        <v>0.148265113</v>
      </c>
      <c r="H127" s="6">
        <v>0.76025813499999995</v>
      </c>
      <c r="I127" s="6">
        <v>9.1476751999999995E-2</v>
      </c>
      <c r="J127" s="6">
        <v>-7.6450299999999998E-18</v>
      </c>
      <c r="K127" s="6">
        <v>4.3804199999999997E-18</v>
      </c>
      <c r="L127" s="6">
        <v>-3.5483800000000001E-18</v>
      </c>
      <c r="O127" s="4">
        <f t="shared" si="21"/>
        <v>0</v>
      </c>
      <c r="P127" s="4">
        <f t="shared" si="22"/>
        <v>0</v>
      </c>
      <c r="Q127" s="4">
        <f t="shared" si="23"/>
        <v>0</v>
      </c>
      <c r="R127" s="4">
        <f t="shared" si="24"/>
        <v>0</v>
      </c>
      <c r="S127" s="4">
        <f t="shared" si="25"/>
        <v>0.76025813499999995</v>
      </c>
      <c r="T127" s="4">
        <f t="shared" si="26"/>
        <v>0</v>
      </c>
      <c r="U127" s="4">
        <f t="shared" si="27"/>
        <v>0</v>
      </c>
      <c r="V127" s="4">
        <f t="shared" si="28"/>
        <v>0</v>
      </c>
      <c r="W127" s="4">
        <f t="shared" si="29"/>
        <v>0</v>
      </c>
      <c r="X127" s="4">
        <f t="shared" si="30"/>
        <v>0</v>
      </c>
      <c r="Y127" s="4">
        <f t="shared" si="31"/>
        <v>0</v>
      </c>
      <c r="Z127" s="4">
        <f t="shared" si="32"/>
        <v>0</v>
      </c>
      <c r="AA127" s="4">
        <f t="shared" si="33"/>
        <v>0</v>
      </c>
      <c r="AB127" s="4">
        <f t="shared" si="34"/>
        <v>1</v>
      </c>
      <c r="AC127" s="4">
        <f t="shared" si="35"/>
        <v>0</v>
      </c>
      <c r="AD127" s="4">
        <f t="shared" si="36"/>
        <v>0</v>
      </c>
      <c r="AE127" s="4">
        <f t="shared" si="37"/>
        <v>0</v>
      </c>
      <c r="AF127" s="4">
        <f t="shared" si="38"/>
        <v>0</v>
      </c>
      <c r="AG127" s="4">
        <f t="shared" si="39"/>
        <v>0</v>
      </c>
      <c r="AH127" s="4">
        <f t="shared" si="40"/>
        <v>0</v>
      </c>
      <c r="AI127" s="4">
        <f t="shared" si="41"/>
        <v>1</v>
      </c>
    </row>
    <row r="128" spans="1:35" ht="14.85" customHeight="1" x14ac:dyDescent="0.25">
      <c r="A128" s="5" t="s">
        <v>33</v>
      </c>
      <c r="B128" s="5" t="s">
        <v>90</v>
      </c>
      <c r="C128" s="5" t="s">
        <v>210</v>
      </c>
      <c r="D128" s="6">
        <v>0</v>
      </c>
      <c r="E128" s="6">
        <v>7.5252499999999999E-21</v>
      </c>
      <c r="F128" s="6">
        <v>-1.71174E-18</v>
      </c>
      <c r="G128" s="6">
        <v>-8.6650400000000004E-19</v>
      </c>
      <c r="H128" s="6">
        <v>0.98252193700000001</v>
      </c>
      <c r="I128" s="6">
        <v>1.7478062999999999E-2</v>
      </c>
      <c r="J128" s="6">
        <v>5.7034199999999997E-19</v>
      </c>
      <c r="K128" s="6">
        <v>1.02073E-17</v>
      </c>
      <c r="L128" s="6">
        <v>3.1322799999999998E-17</v>
      </c>
      <c r="O128" s="4">
        <f t="shared" si="21"/>
        <v>0</v>
      </c>
      <c r="P128" s="4">
        <f t="shared" si="22"/>
        <v>0</v>
      </c>
      <c r="Q128" s="4">
        <f t="shared" si="23"/>
        <v>0</v>
      </c>
      <c r="R128" s="4">
        <f t="shared" si="24"/>
        <v>0</v>
      </c>
      <c r="S128" s="4">
        <f t="shared" si="25"/>
        <v>0.98252193700000001</v>
      </c>
      <c r="T128" s="4">
        <f t="shared" si="26"/>
        <v>0</v>
      </c>
      <c r="U128" s="4">
        <f t="shared" si="27"/>
        <v>0</v>
      </c>
      <c r="V128" s="4">
        <f t="shared" si="28"/>
        <v>0</v>
      </c>
      <c r="W128" s="4">
        <f t="shared" si="29"/>
        <v>0</v>
      </c>
      <c r="X128" s="4">
        <f t="shared" si="30"/>
        <v>0</v>
      </c>
      <c r="Y128" s="4">
        <f t="shared" si="31"/>
        <v>0</v>
      </c>
      <c r="Z128" s="4">
        <f t="shared" si="32"/>
        <v>0</v>
      </c>
      <c r="AA128" s="4">
        <f t="shared" si="33"/>
        <v>0</v>
      </c>
      <c r="AB128" s="4">
        <f t="shared" si="34"/>
        <v>1</v>
      </c>
      <c r="AC128" s="4">
        <f t="shared" si="35"/>
        <v>0</v>
      </c>
      <c r="AD128" s="4">
        <f t="shared" si="36"/>
        <v>0</v>
      </c>
      <c r="AE128" s="4">
        <f t="shared" si="37"/>
        <v>0</v>
      </c>
      <c r="AF128" s="4">
        <f t="shared" si="38"/>
        <v>0</v>
      </c>
      <c r="AG128" s="4">
        <f t="shared" si="39"/>
        <v>0</v>
      </c>
      <c r="AH128" s="4">
        <f t="shared" si="40"/>
        <v>0</v>
      </c>
      <c r="AI128" s="4">
        <f t="shared" si="41"/>
        <v>1</v>
      </c>
    </row>
    <row r="129" spans="1:35" ht="14.85" customHeight="1" x14ac:dyDescent="0.25">
      <c r="A129" s="5" t="s">
        <v>37</v>
      </c>
      <c r="B129" s="5" t="s">
        <v>90</v>
      </c>
      <c r="C129" s="5" t="s">
        <v>211</v>
      </c>
      <c r="D129" s="6">
        <v>-1.73472E-18</v>
      </c>
      <c r="E129" s="6">
        <v>-1.00473E-21</v>
      </c>
      <c r="F129" s="6">
        <v>2.80634E-18</v>
      </c>
      <c r="G129" s="6">
        <v>-2.7755599999999997E-17</v>
      </c>
      <c r="H129" s="6">
        <v>1</v>
      </c>
      <c r="I129" s="6">
        <v>-5.2228100000000004E-19</v>
      </c>
      <c r="J129" s="6">
        <v>7.2998500000000005E-18</v>
      </c>
      <c r="K129" s="6">
        <v>-6.1524899999999997E-18</v>
      </c>
      <c r="L129" s="6">
        <v>1.6225000000000001E-17</v>
      </c>
      <c r="O129" s="4">
        <f t="shared" si="21"/>
        <v>0</v>
      </c>
      <c r="P129" s="4">
        <f t="shared" si="22"/>
        <v>0</v>
      </c>
      <c r="Q129" s="4">
        <f t="shared" si="23"/>
        <v>0</v>
      </c>
      <c r="R129" s="4">
        <f t="shared" si="24"/>
        <v>0</v>
      </c>
      <c r="S129" s="4">
        <f t="shared" si="25"/>
        <v>1</v>
      </c>
      <c r="T129" s="4">
        <f t="shared" si="26"/>
        <v>0</v>
      </c>
      <c r="U129" s="4">
        <f t="shared" si="27"/>
        <v>0</v>
      </c>
      <c r="V129" s="4">
        <f t="shared" si="28"/>
        <v>0</v>
      </c>
      <c r="W129" s="4">
        <f t="shared" si="29"/>
        <v>0</v>
      </c>
      <c r="X129" s="4">
        <f t="shared" si="30"/>
        <v>0</v>
      </c>
      <c r="Y129" s="4">
        <f t="shared" si="31"/>
        <v>0</v>
      </c>
      <c r="Z129" s="4">
        <f t="shared" si="32"/>
        <v>0</v>
      </c>
      <c r="AA129" s="4">
        <f t="shared" si="33"/>
        <v>0</v>
      </c>
      <c r="AB129" s="4">
        <f t="shared" si="34"/>
        <v>1</v>
      </c>
      <c r="AC129" s="4">
        <f t="shared" si="35"/>
        <v>0</v>
      </c>
      <c r="AD129" s="4">
        <f t="shared" si="36"/>
        <v>0</v>
      </c>
      <c r="AE129" s="4">
        <f t="shared" si="37"/>
        <v>0</v>
      </c>
      <c r="AF129" s="4">
        <f t="shared" si="38"/>
        <v>0</v>
      </c>
      <c r="AG129" s="4">
        <f t="shared" si="39"/>
        <v>0</v>
      </c>
      <c r="AH129" s="4">
        <f t="shared" si="40"/>
        <v>0</v>
      </c>
      <c r="AI129" s="4">
        <f t="shared" si="41"/>
        <v>1</v>
      </c>
    </row>
    <row r="130" spans="1:35" ht="14.85" customHeight="1" x14ac:dyDescent="0.25">
      <c r="A130" s="5" t="s">
        <v>40</v>
      </c>
      <c r="B130" s="5" t="s">
        <v>90</v>
      </c>
      <c r="C130" s="5" t="s">
        <v>212</v>
      </c>
      <c r="D130" s="6">
        <v>-3.4694499999999997E-18</v>
      </c>
      <c r="E130" s="6">
        <v>-1.9432599999999999E-19</v>
      </c>
      <c r="F130" s="6">
        <v>-3.19332E-18</v>
      </c>
      <c r="G130" s="6">
        <v>0.21384729899999999</v>
      </c>
      <c r="H130" s="6">
        <v>0.78615270100000001</v>
      </c>
      <c r="I130" s="6">
        <v>2.5475000000000001E-18</v>
      </c>
      <c r="J130" s="6">
        <v>1.4800200000000001E-18</v>
      </c>
      <c r="K130" s="6">
        <v>6.6041199999999996E-18</v>
      </c>
      <c r="L130" s="6">
        <v>0</v>
      </c>
      <c r="O130" s="4">
        <f t="shared" ref="O130:O193" si="42">IF(D130&gt;0.15,D130,0)</f>
        <v>0</v>
      </c>
      <c r="P130" s="4">
        <f t="shared" ref="P130:P193" si="43">IF(E130&gt;0.15,E130,0)</f>
        <v>0</v>
      </c>
      <c r="Q130" s="4">
        <f t="shared" ref="Q130:Q193" si="44">IF(F130&gt;0.15,F130,0)</f>
        <v>0</v>
      </c>
      <c r="R130" s="4">
        <f t="shared" ref="R130:R193" si="45">IF(G130&gt;0.15,G130,0)</f>
        <v>0.21384729899999999</v>
      </c>
      <c r="S130" s="4">
        <f t="shared" ref="S130:S193" si="46">H130</f>
        <v>0.78615270100000001</v>
      </c>
      <c r="T130" s="4">
        <f t="shared" ref="T130:T193" si="47">IF(I130&gt;0.15,I130,0)</f>
        <v>0</v>
      </c>
      <c r="U130" s="4">
        <f t="shared" ref="U130:U193" si="48">IF(J130&gt;0.15,J130,0)</f>
        <v>0</v>
      </c>
      <c r="V130" s="4">
        <f t="shared" ref="V130:V193" si="49">IF(K130&gt;0.15,K130,0)</f>
        <v>0</v>
      </c>
      <c r="W130" s="4">
        <f t="shared" ref="W130:W193" si="50">IF(L130&gt;0.15,L130,0)</f>
        <v>0</v>
      </c>
      <c r="X130" s="4">
        <f t="shared" ref="X130:X193" si="51">O130/SUM(O130:W130)</f>
        <v>0</v>
      </c>
      <c r="Y130" s="4">
        <f t="shared" ref="Y130:Y193" si="52">P130/SUM(P130:X130)</f>
        <v>0</v>
      </c>
      <c r="Z130" s="4">
        <f t="shared" ref="Z130:Z193" si="53">Q130/SUM(Q130:Y130)</f>
        <v>0</v>
      </c>
      <c r="AA130" s="4">
        <f t="shared" ref="AA130:AA193" si="54">R130/SUM(R130:Z130)</f>
        <v>0.21384729899999999</v>
      </c>
      <c r="AB130" s="4">
        <f t="shared" ref="AB130:AB193" si="55">S130/SUM(O130:W130)</f>
        <v>0.78615270100000001</v>
      </c>
      <c r="AC130" s="4">
        <f t="shared" ref="AC130:AC193" si="56">T130/SUM(O130:W130)</f>
        <v>0</v>
      </c>
      <c r="AD130" s="4">
        <f t="shared" ref="AD130:AD193" si="57">U130/SUM(P130:X130)</f>
        <v>0</v>
      </c>
      <c r="AE130" s="4">
        <f t="shared" ref="AE130:AE193" si="58">V130/SUM(Q130:Y130)</f>
        <v>0</v>
      </c>
      <c r="AF130" s="4">
        <f t="shared" ref="AF130:AF193" si="59">W130/SUM(R130:Z130)</f>
        <v>0</v>
      </c>
      <c r="AG130" s="4">
        <f t="shared" ref="AG130:AG193" si="60">SUM(Z130,AC130,AF130)</f>
        <v>0</v>
      </c>
      <c r="AH130" s="4">
        <f t="shared" ref="AH130:AH193" si="61">SUM(AA130,AD130,X130)</f>
        <v>0.21384729899999999</v>
      </c>
      <c r="AI130" s="4">
        <f t="shared" ref="AI130:AI193" si="62">SUM(AB130,AE130,Y130)</f>
        <v>0.78615270100000001</v>
      </c>
    </row>
    <row r="131" spans="1:35" ht="14.85" customHeight="1" x14ac:dyDescent="0.25">
      <c r="A131" s="5" t="s">
        <v>43</v>
      </c>
      <c r="B131" s="5" t="s">
        <v>90</v>
      </c>
      <c r="C131" s="5" t="s">
        <v>213</v>
      </c>
      <c r="D131" s="6">
        <v>0</v>
      </c>
      <c r="E131" s="6">
        <v>-2.6499299999999998E-22</v>
      </c>
      <c r="F131" s="6">
        <v>3.11773E-18</v>
      </c>
      <c r="G131" s="6">
        <v>-3.0210000000000001E-19</v>
      </c>
      <c r="H131" s="6">
        <v>0.86448686500000005</v>
      </c>
      <c r="I131" s="6">
        <v>0.13551313500000001</v>
      </c>
      <c r="J131" s="6">
        <v>8.8431500000000006E-18</v>
      </c>
      <c r="K131" s="6">
        <v>3.0426499999999998E-17</v>
      </c>
      <c r="L131" s="6">
        <v>-2.3264099999999999E-17</v>
      </c>
      <c r="O131" s="4">
        <f t="shared" si="42"/>
        <v>0</v>
      </c>
      <c r="P131" s="4">
        <f t="shared" si="43"/>
        <v>0</v>
      </c>
      <c r="Q131" s="4">
        <f t="shared" si="44"/>
        <v>0</v>
      </c>
      <c r="R131" s="4">
        <f t="shared" si="45"/>
        <v>0</v>
      </c>
      <c r="S131" s="4">
        <f t="shared" si="46"/>
        <v>0.86448686500000005</v>
      </c>
      <c r="T131" s="4">
        <f t="shared" si="47"/>
        <v>0</v>
      </c>
      <c r="U131" s="4">
        <f t="shared" si="48"/>
        <v>0</v>
      </c>
      <c r="V131" s="4">
        <f t="shared" si="49"/>
        <v>0</v>
      </c>
      <c r="W131" s="4">
        <f t="shared" si="50"/>
        <v>0</v>
      </c>
      <c r="X131" s="4">
        <f t="shared" si="51"/>
        <v>0</v>
      </c>
      <c r="Y131" s="4">
        <f t="shared" si="52"/>
        <v>0</v>
      </c>
      <c r="Z131" s="4">
        <f t="shared" si="53"/>
        <v>0</v>
      </c>
      <c r="AA131" s="4">
        <f t="shared" si="54"/>
        <v>0</v>
      </c>
      <c r="AB131" s="4">
        <f t="shared" si="55"/>
        <v>1</v>
      </c>
      <c r="AC131" s="4">
        <f t="shared" si="56"/>
        <v>0</v>
      </c>
      <c r="AD131" s="4">
        <f t="shared" si="57"/>
        <v>0</v>
      </c>
      <c r="AE131" s="4">
        <f t="shared" si="58"/>
        <v>0</v>
      </c>
      <c r="AF131" s="4">
        <f t="shared" si="59"/>
        <v>0</v>
      </c>
      <c r="AG131" s="4">
        <f t="shared" si="60"/>
        <v>0</v>
      </c>
      <c r="AH131" s="4">
        <f t="shared" si="61"/>
        <v>0</v>
      </c>
      <c r="AI131" s="4">
        <f t="shared" si="62"/>
        <v>1</v>
      </c>
    </row>
    <row r="132" spans="1:35" ht="14.85" customHeight="1" x14ac:dyDescent="0.25">
      <c r="A132" s="5" t="s">
        <v>46</v>
      </c>
      <c r="B132" s="5" t="s">
        <v>90</v>
      </c>
      <c r="C132" s="5" t="s">
        <v>214</v>
      </c>
      <c r="D132" s="6">
        <v>0</v>
      </c>
      <c r="E132" s="6">
        <v>-5.7012699999999997E-19</v>
      </c>
      <c r="F132" s="6">
        <v>0</v>
      </c>
      <c r="G132" s="6">
        <v>0.23295442699999999</v>
      </c>
      <c r="H132" s="6">
        <v>0.76704557299999998</v>
      </c>
      <c r="I132" s="6">
        <v>2.2791199999999999E-18</v>
      </c>
      <c r="J132" s="6">
        <v>1.41723E-18</v>
      </c>
      <c r="K132" s="6">
        <v>6.4893299999999998E-18</v>
      </c>
      <c r="L132" s="6">
        <v>0</v>
      </c>
      <c r="O132" s="4">
        <f t="shared" si="42"/>
        <v>0</v>
      </c>
      <c r="P132" s="4">
        <f t="shared" si="43"/>
        <v>0</v>
      </c>
      <c r="Q132" s="4">
        <f t="shared" si="44"/>
        <v>0</v>
      </c>
      <c r="R132" s="4">
        <f t="shared" si="45"/>
        <v>0.23295442699999999</v>
      </c>
      <c r="S132" s="4">
        <f t="shared" si="46"/>
        <v>0.76704557299999998</v>
      </c>
      <c r="T132" s="4">
        <f t="shared" si="47"/>
        <v>0</v>
      </c>
      <c r="U132" s="4">
        <f t="shared" si="48"/>
        <v>0</v>
      </c>
      <c r="V132" s="4">
        <f t="shared" si="49"/>
        <v>0</v>
      </c>
      <c r="W132" s="4">
        <f t="shared" si="50"/>
        <v>0</v>
      </c>
      <c r="X132" s="4">
        <f t="shared" si="51"/>
        <v>0</v>
      </c>
      <c r="Y132" s="4">
        <f t="shared" si="52"/>
        <v>0</v>
      </c>
      <c r="Z132" s="4">
        <f t="shared" si="53"/>
        <v>0</v>
      </c>
      <c r="AA132" s="4">
        <f t="shared" si="54"/>
        <v>0.23295442699999999</v>
      </c>
      <c r="AB132" s="4">
        <f t="shared" si="55"/>
        <v>0.76704557299999998</v>
      </c>
      <c r="AC132" s="4">
        <f t="shared" si="56"/>
        <v>0</v>
      </c>
      <c r="AD132" s="4">
        <f t="shared" si="57"/>
        <v>0</v>
      </c>
      <c r="AE132" s="4">
        <f t="shared" si="58"/>
        <v>0</v>
      </c>
      <c r="AF132" s="4">
        <f t="shared" si="59"/>
        <v>0</v>
      </c>
      <c r="AG132" s="4">
        <f t="shared" si="60"/>
        <v>0</v>
      </c>
      <c r="AH132" s="4">
        <f t="shared" si="61"/>
        <v>0.23295442699999999</v>
      </c>
      <c r="AI132" s="4">
        <f t="shared" si="62"/>
        <v>0.76704557299999998</v>
      </c>
    </row>
    <row r="133" spans="1:35" ht="14.85" customHeight="1" x14ac:dyDescent="0.25">
      <c r="A133" s="5" t="s">
        <v>49</v>
      </c>
      <c r="B133" s="5" t="s">
        <v>90</v>
      </c>
      <c r="C133" s="5" t="s">
        <v>215</v>
      </c>
      <c r="D133" s="6">
        <v>1.84491E-20</v>
      </c>
      <c r="E133" s="6">
        <v>-8.3016299999999998E-19</v>
      </c>
      <c r="F133" s="6">
        <v>0</v>
      </c>
      <c r="G133" s="6">
        <v>0.19118969199999999</v>
      </c>
      <c r="H133" s="6">
        <v>0.80881030799999998</v>
      </c>
      <c r="I133" s="6">
        <v>5.9210600000000003E-18</v>
      </c>
      <c r="J133" s="6">
        <v>1.45207E-18</v>
      </c>
      <c r="K133" s="6">
        <v>6.4740100000000001E-18</v>
      </c>
      <c r="L133" s="6">
        <v>0</v>
      </c>
      <c r="O133" s="4">
        <f t="shared" si="42"/>
        <v>0</v>
      </c>
      <c r="P133" s="4">
        <f t="shared" si="43"/>
        <v>0</v>
      </c>
      <c r="Q133" s="4">
        <f t="shared" si="44"/>
        <v>0</v>
      </c>
      <c r="R133" s="4">
        <f t="shared" si="45"/>
        <v>0.19118969199999999</v>
      </c>
      <c r="S133" s="4">
        <f t="shared" si="46"/>
        <v>0.80881030799999998</v>
      </c>
      <c r="T133" s="4">
        <f t="shared" si="47"/>
        <v>0</v>
      </c>
      <c r="U133" s="4">
        <f t="shared" si="48"/>
        <v>0</v>
      </c>
      <c r="V133" s="4">
        <f t="shared" si="49"/>
        <v>0</v>
      </c>
      <c r="W133" s="4">
        <f t="shared" si="50"/>
        <v>0</v>
      </c>
      <c r="X133" s="4">
        <f t="shared" si="51"/>
        <v>0</v>
      </c>
      <c r="Y133" s="4">
        <f t="shared" si="52"/>
        <v>0</v>
      </c>
      <c r="Z133" s="4">
        <f t="shared" si="53"/>
        <v>0</v>
      </c>
      <c r="AA133" s="4">
        <f t="shared" si="54"/>
        <v>0.19118969199999999</v>
      </c>
      <c r="AB133" s="4">
        <f t="shared" si="55"/>
        <v>0.80881030799999998</v>
      </c>
      <c r="AC133" s="4">
        <f t="shared" si="56"/>
        <v>0</v>
      </c>
      <c r="AD133" s="4">
        <f t="shared" si="57"/>
        <v>0</v>
      </c>
      <c r="AE133" s="4">
        <f t="shared" si="58"/>
        <v>0</v>
      </c>
      <c r="AF133" s="4">
        <f t="shared" si="59"/>
        <v>0</v>
      </c>
      <c r="AG133" s="4">
        <f t="shared" si="60"/>
        <v>0</v>
      </c>
      <c r="AH133" s="4">
        <f t="shared" si="61"/>
        <v>0.19118969199999999</v>
      </c>
      <c r="AI133" s="4">
        <f t="shared" si="62"/>
        <v>0.80881030799999998</v>
      </c>
    </row>
    <row r="134" spans="1:35" ht="14.85" customHeight="1" x14ac:dyDescent="0.25">
      <c r="A134" s="5" t="s">
        <v>52</v>
      </c>
      <c r="B134" s="5" t="s">
        <v>90</v>
      </c>
      <c r="C134" s="5" t="s">
        <v>216</v>
      </c>
      <c r="D134" s="6">
        <v>0</v>
      </c>
      <c r="E134" s="6">
        <v>-2.63856E-19</v>
      </c>
      <c r="F134" s="6">
        <v>-3.3388899999999999E-18</v>
      </c>
      <c r="G134" s="6">
        <v>0.102756189</v>
      </c>
      <c r="H134" s="6">
        <v>0.89724381099999995</v>
      </c>
      <c r="I134" s="6">
        <v>2.5955699999999999E-18</v>
      </c>
      <c r="J134" s="6">
        <v>1.4468799999999999E-18</v>
      </c>
      <c r="K134" s="6">
        <v>6.8277499999999997E-18</v>
      </c>
      <c r="L134" s="6">
        <v>0</v>
      </c>
      <c r="O134" s="4">
        <f t="shared" si="42"/>
        <v>0</v>
      </c>
      <c r="P134" s="4">
        <f t="shared" si="43"/>
        <v>0</v>
      </c>
      <c r="Q134" s="4">
        <f t="shared" si="44"/>
        <v>0</v>
      </c>
      <c r="R134" s="4">
        <f t="shared" si="45"/>
        <v>0</v>
      </c>
      <c r="S134" s="4">
        <f t="shared" si="46"/>
        <v>0.89724381099999995</v>
      </c>
      <c r="T134" s="4">
        <f t="shared" si="47"/>
        <v>0</v>
      </c>
      <c r="U134" s="4">
        <f t="shared" si="48"/>
        <v>0</v>
      </c>
      <c r="V134" s="4">
        <f t="shared" si="49"/>
        <v>0</v>
      </c>
      <c r="W134" s="4">
        <f t="shared" si="50"/>
        <v>0</v>
      </c>
      <c r="X134" s="4">
        <f t="shared" si="51"/>
        <v>0</v>
      </c>
      <c r="Y134" s="4">
        <f t="shared" si="52"/>
        <v>0</v>
      </c>
      <c r="Z134" s="4">
        <f t="shared" si="53"/>
        <v>0</v>
      </c>
      <c r="AA134" s="4">
        <f t="shared" si="54"/>
        <v>0</v>
      </c>
      <c r="AB134" s="4">
        <f t="shared" si="55"/>
        <v>1</v>
      </c>
      <c r="AC134" s="4">
        <f t="shared" si="56"/>
        <v>0</v>
      </c>
      <c r="AD134" s="4">
        <f t="shared" si="57"/>
        <v>0</v>
      </c>
      <c r="AE134" s="4">
        <f t="shared" si="58"/>
        <v>0</v>
      </c>
      <c r="AF134" s="4">
        <f t="shared" si="59"/>
        <v>0</v>
      </c>
      <c r="AG134" s="4">
        <f t="shared" si="60"/>
        <v>0</v>
      </c>
      <c r="AH134" s="4">
        <f t="shared" si="61"/>
        <v>0</v>
      </c>
      <c r="AI134" s="4">
        <f t="shared" si="62"/>
        <v>1</v>
      </c>
    </row>
    <row r="135" spans="1:35" ht="14.85" customHeight="1" x14ac:dyDescent="0.25">
      <c r="A135" s="5" t="s">
        <v>55</v>
      </c>
      <c r="B135" s="5" t="s">
        <v>90</v>
      </c>
      <c r="C135" s="5" t="s">
        <v>217</v>
      </c>
      <c r="D135" s="6">
        <v>1.29925E-21</v>
      </c>
      <c r="E135" s="6">
        <v>1.0977500000000001E-19</v>
      </c>
      <c r="F135" s="6">
        <v>0</v>
      </c>
      <c r="G135" s="6">
        <v>0.269915874</v>
      </c>
      <c r="H135" s="6">
        <v>0.73008412600000006</v>
      </c>
      <c r="I135" s="6">
        <v>-5.9993800000000002E-19</v>
      </c>
      <c r="J135" s="6">
        <v>4.7713999999999999E-18</v>
      </c>
      <c r="K135" s="6">
        <v>1.7416400000000002E-18</v>
      </c>
      <c r="L135" s="6">
        <v>2.0843699999999999E-17</v>
      </c>
      <c r="O135" s="4">
        <f t="shared" si="42"/>
        <v>0</v>
      </c>
      <c r="P135" s="4">
        <f t="shared" si="43"/>
        <v>0</v>
      </c>
      <c r="Q135" s="4">
        <f t="shared" si="44"/>
        <v>0</v>
      </c>
      <c r="R135" s="4">
        <f t="shared" si="45"/>
        <v>0.269915874</v>
      </c>
      <c r="S135" s="4">
        <f t="shared" si="46"/>
        <v>0.73008412600000006</v>
      </c>
      <c r="T135" s="4">
        <f t="shared" si="47"/>
        <v>0</v>
      </c>
      <c r="U135" s="4">
        <f t="shared" si="48"/>
        <v>0</v>
      </c>
      <c r="V135" s="4">
        <f t="shared" si="49"/>
        <v>0</v>
      </c>
      <c r="W135" s="4">
        <f t="shared" si="50"/>
        <v>0</v>
      </c>
      <c r="X135" s="4">
        <f t="shared" si="51"/>
        <v>0</v>
      </c>
      <c r="Y135" s="4">
        <f t="shared" si="52"/>
        <v>0</v>
      </c>
      <c r="Z135" s="4">
        <f t="shared" si="53"/>
        <v>0</v>
      </c>
      <c r="AA135" s="4">
        <f t="shared" si="54"/>
        <v>0.269915874</v>
      </c>
      <c r="AB135" s="4">
        <f t="shared" si="55"/>
        <v>0.73008412600000006</v>
      </c>
      <c r="AC135" s="4">
        <f t="shared" si="56"/>
        <v>0</v>
      </c>
      <c r="AD135" s="4">
        <f t="shared" si="57"/>
        <v>0</v>
      </c>
      <c r="AE135" s="4">
        <f t="shared" si="58"/>
        <v>0</v>
      </c>
      <c r="AF135" s="4">
        <f t="shared" si="59"/>
        <v>0</v>
      </c>
      <c r="AG135" s="4">
        <f t="shared" si="60"/>
        <v>0</v>
      </c>
      <c r="AH135" s="4">
        <f t="shared" si="61"/>
        <v>0.269915874</v>
      </c>
      <c r="AI135" s="4">
        <f t="shared" si="62"/>
        <v>0.73008412600000006</v>
      </c>
    </row>
    <row r="136" spans="1:35" ht="14.85" customHeight="1" x14ac:dyDescent="0.25">
      <c r="A136" s="5" t="s">
        <v>58</v>
      </c>
      <c r="B136" s="5" t="s">
        <v>90</v>
      </c>
      <c r="C136" s="5" t="s">
        <v>218</v>
      </c>
      <c r="D136" s="6">
        <v>0</v>
      </c>
      <c r="E136" s="6">
        <v>-7.0587300000000002E-19</v>
      </c>
      <c r="F136" s="6">
        <v>0</v>
      </c>
      <c r="G136" s="6">
        <v>9.5122897999999997E-2</v>
      </c>
      <c r="H136" s="6">
        <v>0.90487710200000004</v>
      </c>
      <c r="I136" s="6">
        <v>2.8890999999999999E-18</v>
      </c>
      <c r="J136" s="6">
        <v>1.7130000000000001E-18</v>
      </c>
      <c r="K136" s="6">
        <v>7.6691399999999992E-18</v>
      </c>
      <c r="L136" s="6">
        <v>0</v>
      </c>
      <c r="O136" s="4">
        <f t="shared" si="42"/>
        <v>0</v>
      </c>
      <c r="P136" s="4">
        <f t="shared" si="43"/>
        <v>0</v>
      </c>
      <c r="Q136" s="4">
        <f t="shared" si="44"/>
        <v>0</v>
      </c>
      <c r="R136" s="4">
        <f t="shared" si="45"/>
        <v>0</v>
      </c>
      <c r="S136" s="4">
        <f t="shared" si="46"/>
        <v>0.90487710200000004</v>
      </c>
      <c r="T136" s="4">
        <f t="shared" si="47"/>
        <v>0</v>
      </c>
      <c r="U136" s="4">
        <f t="shared" si="48"/>
        <v>0</v>
      </c>
      <c r="V136" s="4">
        <f t="shared" si="49"/>
        <v>0</v>
      </c>
      <c r="W136" s="4">
        <f t="shared" si="50"/>
        <v>0</v>
      </c>
      <c r="X136" s="4">
        <f t="shared" si="51"/>
        <v>0</v>
      </c>
      <c r="Y136" s="4">
        <f t="shared" si="52"/>
        <v>0</v>
      </c>
      <c r="Z136" s="4">
        <f t="shared" si="53"/>
        <v>0</v>
      </c>
      <c r="AA136" s="4">
        <f t="shared" si="54"/>
        <v>0</v>
      </c>
      <c r="AB136" s="4">
        <f t="shared" si="55"/>
        <v>1</v>
      </c>
      <c r="AC136" s="4">
        <f t="shared" si="56"/>
        <v>0</v>
      </c>
      <c r="AD136" s="4">
        <f t="shared" si="57"/>
        <v>0</v>
      </c>
      <c r="AE136" s="4">
        <f t="shared" si="58"/>
        <v>0</v>
      </c>
      <c r="AF136" s="4">
        <f t="shared" si="59"/>
        <v>0</v>
      </c>
      <c r="AG136" s="4">
        <f t="shared" si="60"/>
        <v>0</v>
      </c>
      <c r="AH136" s="4">
        <f t="shared" si="61"/>
        <v>0</v>
      </c>
      <c r="AI136" s="4">
        <f t="shared" si="62"/>
        <v>1</v>
      </c>
    </row>
    <row r="137" spans="1:35" ht="14.85" customHeight="1" x14ac:dyDescent="0.25">
      <c r="A137" s="5" t="s">
        <v>61</v>
      </c>
      <c r="B137" s="5" t="s">
        <v>90</v>
      </c>
      <c r="C137" s="5" t="s">
        <v>219</v>
      </c>
      <c r="D137" s="6">
        <v>0</v>
      </c>
      <c r="E137" s="6">
        <v>-2.6218700000000001E-22</v>
      </c>
      <c r="F137" s="6">
        <v>0</v>
      </c>
      <c r="G137" s="6">
        <v>1.29933E-20</v>
      </c>
      <c r="H137" s="6">
        <v>1</v>
      </c>
      <c r="I137" s="6">
        <v>0</v>
      </c>
      <c r="J137" s="6">
        <v>2.3439599999999999E-18</v>
      </c>
      <c r="K137" s="6">
        <v>-4.82907E-19</v>
      </c>
      <c r="L137" s="6">
        <v>-5.2717499999999997E-18</v>
      </c>
      <c r="O137" s="4">
        <f t="shared" si="42"/>
        <v>0</v>
      </c>
      <c r="P137" s="4">
        <f t="shared" si="43"/>
        <v>0</v>
      </c>
      <c r="Q137" s="4">
        <f t="shared" si="44"/>
        <v>0</v>
      </c>
      <c r="R137" s="4">
        <f t="shared" si="45"/>
        <v>0</v>
      </c>
      <c r="S137" s="4">
        <f t="shared" si="46"/>
        <v>1</v>
      </c>
      <c r="T137" s="4">
        <f t="shared" si="47"/>
        <v>0</v>
      </c>
      <c r="U137" s="4">
        <f t="shared" si="48"/>
        <v>0</v>
      </c>
      <c r="V137" s="4">
        <f t="shared" si="49"/>
        <v>0</v>
      </c>
      <c r="W137" s="4">
        <f t="shared" si="50"/>
        <v>0</v>
      </c>
      <c r="X137" s="4">
        <f t="shared" si="51"/>
        <v>0</v>
      </c>
      <c r="Y137" s="4">
        <f t="shared" si="52"/>
        <v>0</v>
      </c>
      <c r="Z137" s="4">
        <f t="shared" si="53"/>
        <v>0</v>
      </c>
      <c r="AA137" s="4">
        <f t="shared" si="54"/>
        <v>0</v>
      </c>
      <c r="AB137" s="4">
        <f t="shared" si="55"/>
        <v>1</v>
      </c>
      <c r="AC137" s="4">
        <f t="shared" si="56"/>
        <v>0</v>
      </c>
      <c r="AD137" s="4">
        <f t="shared" si="57"/>
        <v>0</v>
      </c>
      <c r="AE137" s="4">
        <f t="shared" si="58"/>
        <v>0</v>
      </c>
      <c r="AF137" s="4">
        <f t="shared" si="59"/>
        <v>0</v>
      </c>
      <c r="AG137" s="4">
        <f t="shared" si="60"/>
        <v>0</v>
      </c>
      <c r="AH137" s="4">
        <f t="shared" si="61"/>
        <v>0</v>
      </c>
      <c r="AI137" s="4">
        <f t="shared" si="62"/>
        <v>1</v>
      </c>
    </row>
    <row r="138" spans="1:35" ht="14.85" customHeight="1" x14ac:dyDescent="0.25">
      <c r="A138" s="5" t="s">
        <v>68</v>
      </c>
      <c r="B138" s="5" t="s">
        <v>90</v>
      </c>
      <c r="C138" s="5" t="s">
        <v>220</v>
      </c>
      <c r="D138" s="6">
        <v>0</v>
      </c>
      <c r="E138" s="6">
        <v>6.1810099999999997E-22</v>
      </c>
      <c r="F138" s="6">
        <v>1.1274700000000001E-19</v>
      </c>
      <c r="G138" s="6">
        <v>-3.4566300000000001E-18</v>
      </c>
      <c r="H138" s="6">
        <v>1</v>
      </c>
      <c r="I138" s="6">
        <v>0</v>
      </c>
      <c r="J138" s="6">
        <v>1.5421199999999999E-18</v>
      </c>
      <c r="K138" s="6">
        <v>-3.8766100000000004E-18</v>
      </c>
      <c r="L138" s="6">
        <v>5.7298499999999998E-20</v>
      </c>
      <c r="O138" s="4">
        <f t="shared" si="42"/>
        <v>0</v>
      </c>
      <c r="P138" s="4">
        <f t="shared" si="43"/>
        <v>0</v>
      </c>
      <c r="Q138" s="4">
        <f t="shared" si="44"/>
        <v>0</v>
      </c>
      <c r="R138" s="4">
        <f t="shared" si="45"/>
        <v>0</v>
      </c>
      <c r="S138" s="4">
        <f t="shared" si="46"/>
        <v>1</v>
      </c>
      <c r="T138" s="4">
        <f t="shared" si="47"/>
        <v>0</v>
      </c>
      <c r="U138" s="4">
        <f t="shared" si="48"/>
        <v>0</v>
      </c>
      <c r="V138" s="4">
        <f t="shared" si="49"/>
        <v>0</v>
      </c>
      <c r="W138" s="4">
        <f t="shared" si="50"/>
        <v>0</v>
      </c>
      <c r="X138" s="4">
        <f t="shared" si="51"/>
        <v>0</v>
      </c>
      <c r="Y138" s="4">
        <f t="shared" si="52"/>
        <v>0</v>
      </c>
      <c r="Z138" s="4">
        <f t="shared" si="53"/>
        <v>0</v>
      </c>
      <c r="AA138" s="4">
        <f t="shared" si="54"/>
        <v>0</v>
      </c>
      <c r="AB138" s="4">
        <f t="shared" si="55"/>
        <v>1</v>
      </c>
      <c r="AC138" s="4">
        <f t="shared" si="56"/>
        <v>0</v>
      </c>
      <c r="AD138" s="4">
        <f t="shared" si="57"/>
        <v>0</v>
      </c>
      <c r="AE138" s="4">
        <f t="shared" si="58"/>
        <v>0</v>
      </c>
      <c r="AF138" s="4">
        <f t="shared" si="59"/>
        <v>0</v>
      </c>
      <c r="AG138" s="4">
        <f t="shared" si="60"/>
        <v>0</v>
      </c>
      <c r="AH138" s="4">
        <f t="shared" si="61"/>
        <v>0</v>
      </c>
      <c r="AI138" s="4">
        <f t="shared" si="62"/>
        <v>1</v>
      </c>
    </row>
    <row r="139" spans="1:35" ht="14.85" customHeight="1" x14ac:dyDescent="0.25">
      <c r="A139" s="5" t="s">
        <v>26</v>
      </c>
      <c r="B139" s="5" t="s">
        <v>92</v>
      </c>
      <c r="C139" s="5" t="s">
        <v>221</v>
      </c>
      <c r="D139" s="6">
        <v>0</v>
      </c>
      <c r="E139" s="6">
        <v>-5.3663700000000004E-19</v>
      </c>
      <c r="F139" s="6">
        <v>5.8831345E-2</v>
      </c>
      <c r="G139" s="6">
        <v>2.2956734999999999E-2</v>
      </c>
      <c r="H139" s="6">
        <v>0.91821191899999999</v>
      </c>
      <c r="I139" s="6">
        <v>4.3984100000000002E-18</v>
      </c>
      <c r="J139" s="6">
        <v>-1.5116999999999999E-20</v>
      </c>
      <c r="K139" s="6">
        <v>0</v>
      </c>
      <c r="L139" s="6">
        <v>-1.73472E-18</v>
      </c>
      <c r="O139" s="4">
        <f t="shared" si="42"/>
        <v>0</v>
      </c>
      <c r="P139" s="4">
        <f t="shared" si="43"/>
        <v>0</v>
      </c>
      <c r="Q139" s="4">
        <f t="shared" si="44"/>
        <v>0</v>
      </c>
      <c r="R139" s="4">
        <f t="shared" si="45"/>
        <v>0</v>
      </c>
      <c r="S139" s="4">
        <f t="shared" si="46"/>
        <v>0.91821191899999999</v>
      </c>
      <c r="T139" s="4">
        <f t="shared" si="47"/>
        <v>0</v>
      </c>
      <c r="U139" s="4">
        <f t="shared" si="48"/>
        <v>0</v>
      </c>
      <c r="V139" s="4">
        <f t="shared" si="49"/>
        <v>0</v>
      </c>
      <c r="W139" s="4">
        <f t="shared" si="50"/>
        <v>0</v>
      </c>
      <c r="X139" s="4">
        <f t="shared" si="51"/>
        <v>0</v>
      </c>
      <c r="Y139" s="4">
        <f t="shared" si="52"/>
        <v>0</v>
      </c>
      <c r="Z139" s="4">
        <f t="shared" si="53"/>
        <v>0</v>
      </c>
      <c r="AA139" s="4">
        <f t="shared" si="54"/>
        <v>0</v>
      </c>
      <c r="AB139" s="4">
        <f t="shared" si="55"/>
        <v>1</v>
      </c>
      <c r="AC139" s="4">
        <f t="shared" si="56"/>
        <v>0</v>
      </c>
      <c r="AD139" s="4">
        <f t="shared" si="57"/>
        <v>0</v>
      </c>
      <c r="AE139" s="4">
        <f t="shared" si="58"/>
        <v>0</v>
      </c>
      <c r="AF139" s="4">
        <f t="shared" si="59"/>
        <v>0</v>
      </c>
      <c r="AG139" s="4">
        <f t="shared" si="60"/>
        <v>0</v>
      </c>
      <c r="AH139" s="4">
        <f t="shared" si="61"/>
        <v>0</v>
      </c>
      <c r="AI139" s="4">
        <f t="shared" si="62"/>
        <v>1</v>
      </c>
    </row>
    <row r="140" spans="1:35" ht="14.85" customHeight="1" x14ac:dyDescent="0.25">
      <c r="A140" s="5" t="s">
        <v>30</v>
      </c>
      <c r="B140" s="5" t="s">
        <v>92</v>
      </c>
      <c r="C140" s="5" t="s">
        <v>222</v>
      </c>
      <c r="D140" s="6">
        <v>-1.6940700000000001E-21</v>
      </c>
      <c r="E140" s="6">
        <v>1.6282930000000001E-3</v>
      </c>
      <c r="F140" s="6">
        <v>-1.5064400000000001E-19</v>
      </c>
      <c r="G140" s="6">
        <v>8.3214157999999996E-2</v>
      </c>
      <c r="H140" s="6">
        <v>0.90637663599999996</v>
      </c>
      <c r="I140" s="6">
        <v>-2.9509299999999998E-18</v>
      </c>
      <c r="J140" s="6">
        <v>8.7809140000000008E-3</v>
      </c>
      <c r="K140" s="6">
        <v>0</v>
      </c>
      <c r="L140" s="6">
        <v>-7.70982E-19</v>
      </c>
      <c r="O140" s="4">
        <f t="shared" si="42"/>
        <v>0</v>
      </c>
      <c r="P140" s="4">
        <f t="shared" si="43"/>
        <v>0</v>
      </c>
      <c r="Q140" s="4">
        <f t="shared" si="44"/>
        <v>0</v>
      </c>
      <c r="R140" s="4">
        <f t="shared" si="45"/>
        <v>0</v>
      </c>
      <c r="S140" s="4">
        <f t="shared" si="46"/>
        <v>0.90637663599999996</v>
      </c>
      <c r="T140" s="4">
        <f t="shared" si="47"/>
        <v>0</v>
      </c>
      <c r="U140" s="4">
        <f t="shared" si="48"/>
        <v>0</v>
      </c>
      <c r="V140" s="4">
        <f t="shared" si="49"/>
        <v>0</v>
      </c>
      <c r="W140" s="4">
        <f t="shared" si="50"/>
        <v>0</v>
      </c>
      <c r="X140" s="4">
        <f t="shared" si="51"/>
        <v>0</v>
      </c>
      <c r="Y140" s="4">
        <f t="shared" si="52"/>
        <v>0</v>
      </c>
      <c r="Z140" s="4">
        <f t="shared" si="53"/>
        <v>0</v>
      </c>
      <c r="AA140" s="4">
        <f t="shared" si="54"/>
        <v>0</v>
      </c>
      <c r="AB140" s="4">
        <f t="shared" si="55"/>
        <v>1</v>
      </c>
      <c r="AC140" s="4">
        <f t="shared" si="56"/>
        <v>0</v>
      </c>
      <c r="AD140" s="4">
        <f t="shared" si="57"/>
        <v>0</v>
      </c>
      <c r="AE140" s="4">
        <f t="shared" si="58"/>
        <v>0</v>
      </c>
      <c r="AF140" s="4">
        <f t="shared" si="59"/>
        <v>0</v>
      </c>
      <c r="AG140" s="4">
        <f t="shared" si="60"/>
        <v>0</v>
      </c>
      <c r="AH140" s="4">
        <f t="shared" si="61"/>
        <v>0</v>
      </c>
      <c r="AI140" s="4">
        <f t="shared" si="62"/>
        <v>1</v>
      </c>
    </row>
    <row r="141" spans="1:35" ht="14.85" customHeight="1" x14ac:dyDescent="0.25">
      <c r="A141" s="5" t="s">
        <v>33</v>
      </c>
      <c r="B141" s="5" t="s">
        <v>92</v>
      </c>
      <c r="C141" s="5" t="s">
        <v>223</v>
      </c>
      <c r="D141" s="6">
        <v>-6.9068299999999996E-21</v>
      </c>
      <c r="E141" s="6">
        <v>0</v>
      </c>
      <c r="F141" s="6">
        <v>1.04265E-18</v>
      </c>
      <c r="G141" s="6">
        <v>0.10410820799999999</v>
      </c>
      <c r="H141" s="6">
        <v>0.89589179200000002</v>
      </c>
      <c r="I141" s="6">
        <v>2.5355699999999998E-18</v>
      </c>
      <c r="J141" s="6">
        <v>0</v>
      </c>
      <c r="K141" s="6">
        <v>1.73472E-18</v>
      </c>
      <c r="L141" s="6">
        <v>2.9447200000000001E-18</v>
      </c>
      <c r="O141" s="4">
        <f t="shared" si="42"/>
        <v>0</v>
      </c>
      <c r="P141" s="4">
        <f t="shared" si="43"/>
        <v>0</v>
      </c>
      <c r="Q141" s="4">
        <f t="shared" si="44"/>
        <v>0</v>
      </c>
      <c r="R141" s="4">
        <f t="shared" si="45"/>
        <v>0</v>
      </c>
      <c r="S141" s="4">
        <f t="shared" si="46"/>
        <v>0.89589179200000002</v>
      </c>
      <c r="T141" s="4">
        <f t="shared" si="47"/>
        <v>0</v>
      </c>
      <c r="U141" s="4">
        <f t="shared" si="48"/>
        <v>0</v>
      </c>
      <c r="V141" s="4">
        <f t="shared" si="49"/>
        <v>0</v>
      </c>
      <c r="W141" s="4">
        <f t="shared" si="50"/>
        <v>0</v>
      </c>
      <c r="X141" s="4">
        <f t="shared" si="51"/>
        <v>0</v>
      </c>
      <c r="Y141" s="4">
        <f t="shared" si="52"/>
        <v>0</v>
      </c>
      <c r="Z141" s="4">
        <f t="shared" si="53"/>
        <v>0</v>
      </c>
      <c r="AA141" s="4">
        <f t="shared" si="54"/>
        <v>0</v>
      </c>
      <c r="AB141" s="4">
        <f t="shared" si="55"/>
        <v>1</v>
      </c>
      <c r="AC141" s="4">
        <f t="shared" si="56"/>
        <v>0</v>
      </c>
      <c r="AD141" s="4">
        <f t="shared" si="57"/>
        <v>0</v>
      </c>
      <c r="AE141" s="4">
        <f t="shared" si="58"/>
        <v>0</v>
      </c>
      <c r="AF141" s="4">
        <f t="shared" si="59"/>
        <v>0</v>
      </c>
      <c r="AG141" s="4">
        <f t="shared" si="60"/>
        <v>0</v>
      </c>
      <c r="AH141" s="4">
        <f t="shared" si="61"/>
        <v>0</v>
      </c>
      <c r="AI141" s="4">
        <f t="shared" si="62"/>
        <v>1</v>
      </c>
    </row>
    <row r="142" spans="1:35" ht="14.85" customHeight="1" x14ac:dyDescent="0.25">
      <c r="A142" s="5" t="s">
        <v>37</v>
      </c>
      <c r="B142" s="5" t="s">
        <v>92</v>
      </c>
      <c r="C142" s="5" t="s">
        <v>224</v>
      </c>
      <c r="D142" s="6">
        <v>0</v>
      </c>
      <c r="E142" s="6">
        <v>5.89317E-19</v>
      </c>
      <c r="F142" s="6">
        <v>7.5447699999999997E-19</v>
      </c>
      <c r="G142" s="6">
        <v>0.26195479300000002</v>
      </c>
      <c r="H142" s="6">
        <v>0.73804520699999998</v>
      </c>
      <c r="I142" s="6">
        <v>7.8759000000000002E-19</v>
      </c>
      <c r="J142" s="6">
        <v>-2.70647E-19</v>
      </c>
      <c r="K142" s="6">
        <v>0</v>
      </c>
      <c r="L142" s="6">
        <v>0</v>
      </c>
      <c r="O142" s="4">
        <f t="shared" si="42"/>
        <v>0</v>
      </c>
      <c r="P142" s="4">
        <f t="shared" si="43"/>
        <v>0</v>
      </c>
      <c r="Q142" s="4">
        <f t="shared" si="44"/>
        <v>0</v>
      </c>
      <c r="R142" s="4">
        <f t="shared" si="45"/>
        <v>0.26195479300000002</v>
      </c>
      <c r="S142" s="4">
        <f t="shared" si="46"/>
        <v>0.73804520699999998</v>
      </c>
      <c r="T142" s="4">
        <f t="shared" si="47"/>
        <v>0</v>
      </c>
      <c r="U142" s="4">
        <f t="shared" si="48"/>
        <v>0</v>
      </c>
      <c r="V142" s="4">
        <f t="shared" si="49"/>
        <v>0</v>
      </c>
      <c r="W142" s="4">
        <f t="shared" si="50"/>
        <v>0</v>
      </c>
      <c r="X142" s="4">
        <f t="shared" si="51"/>
        <v>0</v>
      </c>
      <c r="Y142" s="4">
        <f t="shared" si="52"/>
        <v>0</v>
      </c>
      <c r="Z142" s="4">
        <f t="shared" si="53"/>
        <v>0</v>
      </c>
      <c r="AA142" s="4">
        <f t="shared" si="54"/>
        <v>0.26195479300000002</v>
      </c>
      <c r="AB142" s="4">
        <f t="shared" si="55"/>
        <v>0.73804520699999998</v>
      </c>
      <c r="AC142" s="4">
        <f t="shared" si="56"/>
        <v>0</v>
      </c>
      <c r="AD142" s="4">
        <f t="shared" si="57"/>
        <v>0</v>
      </c>
      <c r="AE142" s="4">
        <f t="shared" si="58"/>
        <v>0</v>
      </c>
      <c r="AF142" s="4">
        <f t="shared" si="59"/>
        <v>0</v>
      </c>
      <c r="AG142" s="4">
        <f t="shared" si="60"/>
        <v>0</v>
      </c>
      <c r="AH142" s="4">
        <f t="shared" si="61"/>
        <v>0.26195479300000002</v>
      </c>
      <c r="AI142" s="4">
        <f t="shared" si="62"/>
        <v>0.73804520699999998</v>
      </c>
    </row>
    <row r="143" spans="1:35" ht="14.85" customHeight="1" x14ac:dyDescent="0.25">
      <c r="A143" s="5" t="s">
        <v>40</v>
      </c>
      <c r="B143" s="5" t="s">
        <v>92</v>
      </c>
      <c r="C143" s="5" t="s">
        <v>225</v>
      </c>
      <c r="D143" s="6">
        <v>1.8255400000000001E-5</v>
      </c>
      <c r="E143" s="6">
        <v>3.5759540000000001E-3</v>
      </c>
      <c r="F143" s="6">
        <v>2.10862E-18</v>
      </c>
      <c r="G143" s="6">
        <v>4.2019095999999999E-2</v>
      </c>
      <c r="H143" s="6">
        <v>0.95438669399999998</v>
      </c>
      <c r="I143" s="6">
        <v>1.14694E-18</v>
      </c>
      <c r="J143" s="6">
        <v>4.0668300000000001E-20</v>
      </c>
      <c r="K143" s="6">
        <v>0</v>
      </c>
      <c r="L143" s="6">
        <v>-1.26452E-18</v>
      </c>
      <c r="O143" s="4">
        <f t="shared" si="42"/>
        <v>0</v>
      </c>
      <c r="P143" s="4">
        <f t="shared" si="43"/>
        <v>0</v>
      </c>
      <c r="Q143" s="4">
        <f t="shared" si="44"/>
        <v>0</v>
      </c>
      <c r="R143" s="4">
        <f t="shared" si="45"/>
        <v>0</v>
      </c>
      <c r="S143" s="4">
        <f t="shared" si="46"/>
        <v>0.95438669399999998</v>
      </c>
      <c r="T143" s="4">
        <f t="shared" si="47"/>
        <v>0</v>
      </c>
      <c r="U143" s="4">
        <f t="shared" si="48"/>
        <v>0</v>
      </c>
      <c r="V143" s="4">
        <f t="shared" si="49"/>
        <v>0</v>
      </c>
      <c r="W143" s="4">
        <f t="shared" si="50"/>
        <v>0</v>
      </c>
      <c r="X143" s="4">
        <f t="shared" si="51"/>
        <v>0</v>
      </c>
      <c r="Y143" s="4">
        <f t="shared" si="52"/>
        <v>0</v>
      </c>
      <c r="Z143" s="4">
        <f t="shared" si="53"/>
        <v>0</v>
      </c>
      <c r="AA143" s="4">
        <f t="shared" si="54"/>
        <v>0</v>
      </c>
      <c r="AB143" s="4">
        <f t="shared" si="55"/>
        <v>1</v>
      </c>
      <c r="AC143" s="4">
        <f t="shared" si="56"/>
        <v>0</v>
      </c>
      <c r="AD143" s="4">
        <f t="shared" si="57"/>
        <v>0</v>
      </c>
      <c r="AE143" s="4">
        <f t="shared" si="58"/>
        <v>0</v>
      </c>
      <c r="AF143" s="4">
        <f t="shared" si="59"/>
        <v>0</v>
      </c>
      <c r="AG143" s="4">
        <f t="shared" si="60"/>
        <v>0</v>
      </c>
      <c r="AH143" s="4">
        <f t="shared" si="61"/>
        <v>0</v>
      </c>
      <c r="AI143" s="4">
        <f t="shared" si="62"/>
        <v>1</v>
      </c>
    </row>
    <row r="144" spans="1:35" ht="14.85" customHeight="1" x14ac:dyDescent="0.25">
      <c r="A144" s="5" t="s">
        <v>43</v>
      </c>
      <c r="B144" s="5" t="s">
        <v>92</v>
      </c>
      <c r="C144" s="5" t="s">
        <v>226</v>
      </c>
      <c r="D144" s="6">
        <v>1.73472E-18</v>
      </c>
      <c r="E144" s="6">
        <v>0.198338247</v>
      </c>
      <c r="F144" s="6">
        <v>6.6855199999999998E-18</v>
      </c>
      <c r="G144" s="6">
        <v>0.103625166</v>
      </c>
      <c r="H144" s="6">
        <v>0.69803658700000004</v>
      </c>
      <c r="I144" s="6">
        <v>-1.02891E-17</v>
      </c>
      <c r="J144" s="6">
        <v>1.5893900000000001E-17</v>
      </c>
      <c r="K144" s="6">
        <v>0</v>
      </c>
      <c r="L144" s="6">
        <v>4.2248E-18</v>
      </c>
      <c r="O144" s="4">
        <f t="shared" si="42"/>
        <v>0</v>
      </c>
      <c r="P144" s="4">
        <f t="shared" si="43"/>
        <v>0.198338247</v>
      </c>
      <c r="Q144" s="4">
        <f t="shared" si="44"/>
        <v>0</v>
      </c>
      <c r="R144" s="4">
        <f t="shared" si="45"/>
        <v>0</v>
      </c>
      <c r="S144" s="4">
        <f t="shared" si="46"/>
        <v>0.69803658700000004</v>
      </c>
      <c r="T144" s="4">
        <f t="shared" si="47"/>
        <v>0</v>
      </c>
      <c r="U144" s="4">
        <f t="shared" si="48"/>
        <v>0</v>
      </c>
      <c r="V144" s="4">
        <f t="shared" si="49"/>
        <v>0</v>
      </c>
      <c r="W144" s="4">
        <f t="shared" si="50"/>
        <v>0</v>
      </c>
      <c r="X144" s="4">
        <f t="shared" si="51"/>
        <v>0</v>
      </c>
      <c r="Y144" s="4">
        <f t="shared" si="52"/>
        <v>0.22126708546125914</v>
      </c>
      <c r="Z144" s="4">
        <f t="shared" si="53"/>
        <v>0</v>
      </c>
      <c r="AA144" s="4">
        <f t="shared" si="54"/>
        <v>0</v>
      </c>
      <c r="AB144" s="4">
        <f t="shared" si="55"/>
        <v>0.77873291453874083</v>
      </c>
      <c r="AC144" s="4">
        <f t="shared" si="56"/>
        <v>0</v>
      </c>
      <c r="AD144" s="4">
        <f t="shared" si="57"/>
        <v>0</v>
      </c>
      <c r="AE144" s="4">
        <f t="shared" si="58"/>
        <v>0</v>
      </c>
      <c r="AF144" s="4">
        <f t="shared" si="59"/>
        <v>0</v>
      </c>
      <c r="AG144" s="4">
        <f t="shared" si="60"/>
        <v>0</v>
      </c>
      <c r="AH144" s="4">
        <f t="shared" si="61"/>
        <v>0</v>
      </c>
      <c r="AI144" s="4">
        <f t="shared" si="62"/>
        <v>1</v>
      </c>
    </row>
    <row r="145" spans="1:35" ht="14.85" customHeight="1" x14ac:dyDescent="0.25">
      <c r="A145" s="5" t="s">
        <v>46</v>
      </c>
      <c r="B145" s="5" t="s">
        <v>92</v>
      </c>
      <c r="C145" s="5" t="s">
        <v>227</v>
      </c>
      <c r="D145" s="6">
        <v>0</v>
      </c>
      <c r="E145" s="6">
        <v>-1.7599699999999999E-18</v>
      </c>
      <c r="F145" s="6">
        <v>2.10856E-18</v>
      </c>
      <c r="G145" s="6">
        <v>4.1488552999999997E-2</v>
      </c>
      <c r="H145" s="6">
        <v>0.95851144700000002</v>
      </c>
      <c r="I145" s="6">
        <v>5.1138300000000005E-19</v>
      </c>
      <c r="J145" s="6">
        <v>2.34799E-18</v>
      </c>
      <c r="K145" s="6">
        <v>0</v>
      </c>
      <c r="L145" s="6">
        <v>8.6832099999999999E-19</v>
      </c>
      <c r="O145" s="4">
        <f t="shared" si="42"/>
        <v>0</v>
      </c>
      <c r="P145" s="4">
        <f t="shared" si="43"/>
        <v>0</v>
      </c>
      <c r="Q145" s="4">
        <f t="shared" si="44"/>
        <v>0</v>
      </c>
      <c r="R145" s="4">
        <f t="shared" si="45"/>
        <v>0</v>
      </c>
      <c r="S145" s="4">
        <f t="shared" si="46"/>
        <v>0.95851144700000002</v>
      </c>
      <c r="T145" s="4">
        <f t="shared" si="47"/>
        <v>0</v>
      </c>
      <c r="U145" s="4">
        <f t="shared" si="48"/>
        <v>0</v>
      </c>
      <c r="V145" s="4">
        <f t="shared" si="49"/>
        <v>0</v>
      </c>
      <c r="W145" s="4">
        <f t="shared" si="50"/>
        <v>0</v>
      </c>
      <c r="X145" s="4">
        <f t="shared" si="51"/>
        <v>0</v>
      </c>
      <c r="Y145" s="4">
        <f t="shared" si="52"/>
        <v>0</v>
      </c>
      <c r="Z145" s="4">
        <f t="shared" si="53"/>
        <v>0</v>
      </c>
      <c r="AA145" s="4">
        <f t="shared" si="54"/>
        <v>0</v>
      </c>
      <c r="AB145" s="4">
        <f t="shared" si="55"/>
        <v>1</v>
      </c>
      <c r="AC145" s="4">
        <f t="shared" si="56"/>
        <v>0</v>
      </c>
      <c r="AD145" s="4">
        <f t="shared" si="57"/>
        <v>0</v>
      </c>
      <c r="AE145" s="4">
        <f t="shared" si="58"/>
        <v>0</v>
      </c>
      <c r="AF145" s="4">
        <f t="shared" si="59"/>
        <v>0</v>
      </c>
      <c r="AG145" s="4">
        <f t="shared" si="60"/>
        <v>0</v>
      </c>
      <c r="AH145" s="4">
        <f t="shared" si="61"/>
        <v>0</v>
      </c>
      <c r="AI145" s="4">
        <f t="shared" si="62"/>
        <v>1</v>
      </c>
    </row>
    <row r="146" spans="1:35" ht="14.85" customHeight="1" x14ac:dyDescent="0.25">
      <c r="A146" s="5" t="s">
        <v>49</v>
      </c>
      <c r="B146" s="5" t="s">
        <v>92</v>
      </c>
      <c r="C146" s="5" t="s">
        <v>228</v>
      </c>
      <c r="D146" s="6">
        <v>-2.1699500000000002E-19</v>
      </c>
      <c r="E146" s="6">
        <v>0</v>
      </c>
      <c r="F146" s="6">
        <v>3.8406700000000002E-19</v>
      </c>
      <c r="G146" s="6">
        <v>5.285074E-2</v>
      </c>
      <c r="H146" s="6">
        <v>0.94714925999999999</v>
      </c>
      <c r="I146" s="6">
        <v>4.20338E-18</v>
      </c>
      <c r="J146" s="6">
        <v>-1.9618900000000001E-20</v>
      </c>
      <c r="K146" s="6">
        <v>0</v>
      </c>
      <c r="L146" s="6">
        <v>0</v>
      </c>
      <c r="O146" s="4">
        <f t="shared" si="42"/>
        <v>0</v>
      </c>
      <c r="P146" s="4">
        <f t="shared" si="43"/>
        <v>0</v>
      </c>
      <c r="Q146" s="4">
        <f t="shared" si="44"/>
        <v>0</v>
      </c>
      <c r="R146" s="4">
        <f t="shared" si="45"/>
        <v>0</v>
      </c>
      <c r="S146" s="4">
        <f t="shared" si="46"/>
        <v>0.94714925999999999</v>
      </c>
      <c r="T146" s="4">
        <f t="shared" si="47"/>
        <v>0</v>
      </c>
      <c r="U146" s="4">
        <f t="shared" si="48"/>
        <v>0</v>
      </c>
      <c r="V146" s="4">
        <f t="shared" si="49"/>
        <v>0</v>
      </c>
      <c r="W146" s="4">
        <f t="shared" si="50"/>
        <v>0</v>
      </c>
      <c r="X146" s="4">
        <f t="shared" si="51"/>
        <v>0</v>
      </c>
      <c r="Y146" s="4">
        <f t="shared" si="52"/>
        <v>0</v>
      </c>
      <c r="Z146" s="4">
        <f t="shared" si="53"/>
        <v>0</v>
      </c>
      <c r="AA146" s="4">
        <f t="shared" si="54"/>
        <v>0</v>
      </c>
      <c r="AB146" s="4">
        <f t="shared" si="55"/>
        <v>1</v>
      </c>
      <c r="AC146" s="4">
        <f t="shared" si="56"/>
        <v>0</v>
      </c>
      <c r="AD146" s="4">
        <f t="shared" si="57"/>
        <v>0</v>
      </c>
      <c r="AE146" s="4">
        <f t="shared" si="58"/>
        <v>0</v>
      </c>
      <c r="AF146" s="4">
        <f t="shared" si="59"/>
        <v>0</v>
      </c>
      <c r="AG146" s="4">
        <f t="shared" si="60"/>
        <v>0</v>
      </c>
      <c r="AH146" s="4">
        <f t="shared" si="61"/>
        <v>0</v>
      </c>
      <c r="AI146" s="4">
        <f t="shared" si="62"/>
        <v>1</v>
      </c>
    </row>
    <row r="147" spans="1:35" ht="14.85" customHeight="1" x14ac:dyDescent="0.25">
      <c r="A147" s="5" t="s">
        <v>52</v>
      </c>
      <c r="B147" s="5" t="s">
        <v>92</v>
      </c>
      <c r="C147" s="5" t="s">
        <v>229</v>
      </c>
      <c r="D147" s="6">
        <v>0</v>
      </c>
      <c r="E147" s="6">
        <v>8.5979500000000006E-5</v>
      </c>
      <c r="F147" s="6">
        <v>6.6675300000000001E-19</v>
      </c>
      <c r="G147" s="6">
        <v>3.7350876999999998E-2</v>
      </c>
      <c r="H147" s="6">
        <v>0.96256314399999998</v>
      </c>
      <c r="I147" s="6">
        <v>4.1147900000000001E-18</v>
      </c>
      <c r="J147" s="6">
        <v>-5.8571699999999997E-19</v>
      </c>
      <c r="K147" s="6">
        <v>0</v>
      </c>
      <c r="L147" s="6">
        <v>0</v>
      </c>
      <c r="O147" s="4">
        <f t="shared" si="42"/>
        <v>0</v>
      </c>
      <c r="P147" s="4">
        <f t="shared" si="43"/>
        <v>0</v>
      </c>
      <c r="Q147" s="4">
        <f t="shared" si="44"/>
        <v>0</v>
      </c>
      <c r="R147" s="4">
        <f t="shared" si="45"/>
        <v>0</v>
      </c>
      <c r="S147" s="4">
        <f t="shared" si="46"/>
        <v>0.96256314399999998</v>
      </c>
      <c r="T147" s="4">
        <f t="shared" si="47"/>
        <v>0</v>
      </c>
      <c r="U147" s="4">
        <f t="shared" si="48"/>
        <v>0</v>
      </c>
      <c r="V147" s="4">
        <f t="shared" si="49"/>
        <v>0</v>
      </c>
      <c r="W147" s="4">
        <f t="shared" si="50"/>
        <v>0</v>
      </c>
      <c r="X147" s="4">
        <f t="shared" si="51"/>
        <v>0</v>
      </c>
      <c r="Y147" s="4">
        <f t="shared" si="52"/>
        <v>0</v>
      </c>
      <c r="Z147" s="4">
        <f t="shared" si="53"/>
        <v>0</v>
      </c>
      <c r="AA147" s="4">
        <f t="shared" si="54"/>
        <v>0</v>
      </c>
      <c r="AB147" s="4">
        <f t="shared" si="55"/>
        <v>1</v>
      </c>
      <c r="AC147" s="4">
        <f t="shared" si="56"/>
        <v>0</v>
      </c>
      <c r="AD147" s="4">
        <f t="shared" si="57"/>
        <v>0</v>
      </c>
      <c r="AE147" s="4">
        <f t="shared" si="58"/>
        <v>0</v>
      </c>
      <c r="AF147" s="4">
        <f t="shared" si="59"/>
        <v>0</v>
      </c>
      <c r="AG147" s="4">
        <f t="shared" si="60"/>
        <v>0</v>
      </c>
      <c r="AH147" s="4">
        <f t="shared" si="61"/>
        <v>0</v>
      </c>
      <c r="AI147" s="4">
        <f t="shared" si="62"/>
        <v>1</v>
      </c>
    </row>
    <row r="148" spans="1:35" ht="14.85" customHeight="1" x14ac:dyDescent="0.25">
      <c r="A148" s="5" t="s">
        <v>55</v>
      </c>
      <c r="B148" s="5" t="s">
        <v>92</v>
      </c>
      <c r="C148" s="5" t="s">
        <v>230</v>
      </c>
      <c r="D148" s="6">
        <v>7.3543369999999999E-3</v>
      </c>
      <c r="E148" s="6">
        <v>1.5535709999999999E-3</v>
      </c>
      <c r="F148" s="6">
        <v>2.8119040000000001E-3</v>
      </c>
      <c r="G148" s="6">
        <v>9.9581586E-2</v>
      </c>
      <c r="H148" s="6">
        <v>0.88869860199999995</v>
      </c>
      <c r="I148" s="6">
        <v>1.68915E-18</v>
      </c>
      <c r="J148" s="6">
        <v>-4.58516E-20</v>
      </c>
      <c r="K148" s="6">
        <v>0</v>
      </c>
      <c r="L148" s="6">
        <v>2.2191900000000002E-19</v>
      </c>
      <c r="O148" s="4">
        <f t="shared" si="42"/>
        <v>0</v>
      </c>
      <c r="P148" s="4">
        <f t="shared" si="43"/>
        <v>0</v>
      </c>
      <c r="Q148" s="4">
        <f t="shared" si="44"/>
        <v>0</v>
      </c>
      <c r="R148" s="4">
        <f t="shared" si="45"/>
        <v>0</v>
      </c>
      <c r="S148" s="4">
        <f t="shared" si="46"/>
        <v>0.88869860199999995</v>
      </c>
      <c r="T148" s="4">
        <f t="shared" si="47"/>
        <v>0</v>
      </c>
      <c r="U148" s="4">
        <f t="shared" si="48"/>
        <v>0</v>
      </c>
      <c r="V148" s="4">
        <f t="shared" si="49"/>
        <v>0</v>
      </c>
      <c r="W148" s="4">
        <f t="shared" si="50"/>
        <v>0</v>
      </c>
      <c r="X148" s="4">
        <f t="shared" si="51"/>
        <v>0</v>
      </c>
      <c r="Y148" s="4">
        <f t="shared" si="52"/>
        <v>0</v>
      </c>
      <c r="Z148" s="4">
        <f t="shared" si="53"/>
        <v>0</v>
      </c>
      <c r="AA148" s="4">
        <f t="shared" si="54"/>
        <v>0</v>
      </c>
      <c r="AB148" s="4">
        <f t="shared" si="55"/>
        <v>1</v>
      </c>
      <c r="AC148" s="4">
        <f t="shared" si="56"/>
        <v>0</v>
      </c>
      <c r="AD148" s="4">
        <f t="shared" si="57"/>
        <v>0</v>
      </c>
      <c r="AE148" s="4">
        <f t="shared" si="58"/>
        <v>0</v>
      </c>
      <c r="AF148" s="4">
        <f t="shared" si="59"/>
        <v>0</v>
      </c>
      <c r="AG148" s="4">
        <f t="shared" si="60"/>
        <v>0</v>
      </c>
      <c r="AH148" s="4">
        <f t="shared" si="61"/>
        <v>0</v>
      </c>
      <c r="AI148" s="4">
        <f t="shared" si="62"/>
        <v>1</v>
      </c>
    </row>
    <row r="149" spans="1:35" ht="14.85" customHeight="1" x14ac:dyDescent="0.25">
      <c r="A149" s="5" t="s">
        <v>58</v>
      </c>
      <c r="B149" s="5" t="s">
        <v>92</v>
      </c>
      <c r="C149" s="5" t="s">
        <v>231</v>
      </c>
      <c r="D149" s="6">
        <v>1.7710100000000001E-21</v>
      </c>
      <c r="E149" s="6">
        <v>6.86768E-19</v>
      </c>
      <c r="F149" s="6">
        <v>0</v>
      </c>
      <c r="G149" s="6">
        <v>-4.1254199999999998E-19</v>
      </c>
      <c r="H149" s="6">
        <v>0.96750933699999997</v>
      </c>
      <c r="I149" s="6">
        <v>3.2490663000000003E-2</v>
      </c>
      <c r="J149" s="6">
        <v>-3.3328099999999998E-18</v>
      </c>
      <c r="K149" s="6">
        <v>0</v>
      </c>
      <c r="L149" s="6">
        <v>0</v>
      </c>
      <c r="O149" s="4">
        <f t="shared" si="42"/>
        <v>0</v>
      </c>
      <c r="P149" s="4">
        <f t="shared" si="43"/>
        <v>0</v>
      </c>
      <c r="Q149" s="4">
        <f t="shared" si="44"/>
        <v>0</v>
      </c>
      <c r="R149" s="4">
        <f t="shared" si="45"/>
        <v>0</v>
      </c>
      <c r="S149" s="4">
        <f t="shared" si="46"/>
        <v>0.96750933699999997</v>
      </c>
      <c r="T149" s="4">
        <f t="shared" si="47"/>
        <v>0</v>
      </c>
      <c r="U149" s="4">
        <f t="shared" si="48"/>
        <v>0</v>
      </c>
      <c r="V149" s="4">
        <f t="shared" si="49"/>
        <v>0</v>
      </c>
      <c r="W149" s="4">
        <f t="shared" si="50"/>
        <v>0</v>
      </c>
      <c r="X149" s="4">
        <f t="shared" si="51"/>
        <v>0</v>
      </c>
      <c r="Y149" s="4">
        <f t="shared" si="52"/>
        <v>0</v>
      </c>
      <c r="Z149" s="4">
        <f t="shared" si="53"/>
        <v>0</v>
      </c>
      <c r="AA149" s="4">
        <f t="shared" si="54"/>
        <v>0</v>
      </c>
      <c r="AB149" s="4">
        <f t="shared" si="55"/>
        <v>1</v>
      </c>
      <c r="AC149" s="4">
        <f t="shared" si="56"/>
        <v>0</v>
      </c>
      <c r="AD149" s="4">
        <f t="shared" si="57"/>
        <v>0</v>
      </c>
      <c r="AE149" s="4">
        <f t="shared" si="58"/>
        <v>0</v>
      </c>
      <c r="AF149" s="4">
        <f t="shared" si="59"/>
        <v>0</v>
      </c>
      <c r="AG149" s="4">
        <f t="shared" si="60"/>
        <v>0</v>
      </c>
      <c r="AH149" s="4">
        <f t="shared" si="61"/>
        <v>0</v>
      </c>
      <c r="AI149" s="4">
        <f t="shared" si="62"/>
        <v>1</v>
      </c>
    </row>
    <row r="150" spans="1:35" ht="14.85" customHeight="1" x14ac:dyDescent="0.25">
      <c r="A150" s="5" t="s">
        <v>61</v>
      </c>
      <c r="B150" s="5" t="s">
        <v>92</v>
      </c>
      <c r="C150" s="5" t="s">
        <v>232</v>
      </c>
      <c r="D150" s="6">
        <v>8.9940199999999999E-4</v>
      </c>
      <c r="E150" s="6">
        <v>3.0446144000000001E-2</v>
      </c>
      <c r="F150" s="6">
        <v>7.7290609999999997E-3</v>
      </c>
      <c r="G150" s="6">
        <v>0.29376123900000001</v>
      </c>
      <c r="H150" s="6">
        <v>0.66716415500000004</v>
      </c>
      <c r="I150" s="6">
        <v>5.2127200000000003E-18</v>
      </c>
      <c r="J150" s="6">
        <v>1.3916499999999999E-20</v>
      </c>
      <c r="K150" s="6">
        <v>-4.3368099999999998E-19</v>
      </c>
      <c r="L150" s="6">
        <v>0</v>
      </c>
      <c r="O150" s="4">
        <f t="shared" si="42"/>
        <v>0</v>
      </c>
      <c r="P150" s="4">
        <f t="shared" si="43"/>
        <v>0</v>
      </c>
      <c r="Q150" s="4">
        <f t="shared" si="44"/>
        <v>0</v>
      </c>
      <c r="R150" s="4">
        <f t="shared" si="45"/>
        <v>0.29376123900000001</v>
      </c>
      <c r="S150" s="4">
        <f t="shared" si="46"/>
        <v>0.66716415500000004</v>
      </c>
      <c r="T150" s="4">
        <f t="shared" si="47"/>
        <v>0</v>
      </c>
      <c r="U150" s="4">
        <f t="shared" si="48"/>
        <v>0</v>
      </c>
      <c r="V150" s="4">
        <f t="shared" si="49"/>
        <v>0</v>
      </c>
      <c r="W150" s="4">
        <f t="shared" si="50"/>
        <v>0</v>
      </c>
      <c r="X150" s="4">
        <f t="shared" si="51"/>
        <v>0</v>
      </c>
      <c r="Y150" s="4">
        <f t="shared" si="52"/>
        <v>0</v>
      </c>
      <c r="Z150" s="4">
        <f t="shared" si="53"/>
        <v>0</v>
      </c>
      <c r="AA150" s="4">
        <f t="shared" si="54"/>
        <v>0.30570660410708222</v>
      </c>
      <c r="AB150" s="4">
        <f t="shared" si="55"/>
        <v>0.69429339589291783</v>
      </c>
      <c r="AC150" s="4">
        <f t="shared" si="56"/>
        <v>0</v>
      </c>
      <c r="AD150" s="4">
        <f t="shared" si="57"/>
        <v>0</v>
      </c>
      <c r="AE150" s="4">
        <f t="shared" si="58"/>
        <v>0</v>
      </c>
      <c r="AF150" s="4">
        <f t="shared" si="59"/>
        <v>0</v>
      </c>
      <c r="AG150" s="4">
        <f t="shared" si="60"/>
        <v>0</v>
      </c>
      <c r="AH150" s="4">
        <f t="shared" si="61"/>
        <v>0.30570660410708222</v>
      </c>
      <c r="AI150" s="4">
        <f t="shared" si="62"/>
        <v>0.69429339589291783</v>
      </c>
    </row>
    <row r="151" spans="1:35" ht="14.85" customHeight="1" x14ac:dyDescent="0.25">
      <c r="A151" s="5" t="s">
        <v>64</v>
      </c>
      <c r="B151" s="5" t="s">
        <v>92</v>
      </c>
      <c r="C151" s="5" t="s">
        <v>233</v>
      </c>
      <c r="D151" s="6">
        <v>1.00929E-19</v>
      </c>
      <c r="E151" s="6">
        <v>0</v>
      </c>
      <c r="F151" s="6">
        <v>3.6928899999999997E-20</v>
      </c>
      <c r="G151" s="6">
        <v>2.1556168000000001E-2</v>
      </c>
      <c r="H151" s="6">
        <v>0.97071979100000005</v>
      </c>
      <c r="I151" s="6">
        <v>7.2385920000000003E-3</v>
      </c>
      <c r="J151" s="6">
        <v>4.8544899999999999E-4</v>
      </c>
      <c r="K151" s="6">
        <v>1.5703800000000001E-17</v>
      </c>
      <c r="L151" s="6">
        <v>2.1182699999999999E-19</v>
      </c>
      <c r="O151" s="4">
        <f t="shared" si="42"/>
        <v>0</v>
      </c>
      <c r="P151" s="4">
        <f t="shared" si="43"/>
        <v>0</v>
      </c>
      <c r="Q151" s="4">
        <f t="shared" si="44"/>
        <v>0</v>
      </c>
      <c r="R151" s="4">
        <f t="shared" si="45"/>
        <v>0</v>
      </c>
      <c r="S151" s="4">
        <f t="shared" si="46"/>
        <v>0.97071979100000005</v>
      </c>
      <c r="T151" s="4">
        <f t="shared" si="47"/>
        <v>0</v>
      </c>
      <c r="U151" s="4">
        <f t="shared" si="48"/>
        <v>0</v>
      </c>
      <c r="V151" s="4">
        <f t="shared" si="49"/>
        <v>0</v>
      </c>
      <c r="W151" s="4">
        <f t="shared" si="50"/>
        <v>0</v>
      </c>
      <c r="X151" s="4">
        <f t="shared" si="51"/>
        <v>0</v>
      </c>
      <c r="Y151" s="4">
        <f t="shared" si="52"/>
        <v>0</v>
      </c>
      <c r="Z151" s="4">
        <f t="shared" si="53"/>
        <v>0</v>
      </c>
      <c r="AA151" s="4">
        <f t="shared" si="54"/>
        <v>0</v>
      </c>
      <c r="AB151" s="4">
        <f t="shared" si="55"/>
        <v>1</v>
      </c>
      <c r="AC151" s="4">
        <f t="shared" si="56"/>
        <v>0</v>
      </c>
      <c r="AD151" s="4">
        <f t="shared" si="57"/>
        <v>0</v>
      </c>
      <c r="AE151" s="4">
        <f t="shared" si="58"/>
        <v>0</v>
      </c>
      <c r="AF151" s="4">
        <f t="shared" si="59"/>
        <v>0</v>
      </c>
      <c r="AG151" s="4">
        <f t="shared" si="60"/>
        <v>0</v>
      </c>
      <c r="AH151" s="4">
        <f t="shared" si="61"/>
        <v>0</v>
      </c>
      <c r="AI151" s="4">
        <f t="shared" si="62"/>
        <v>1</v>
      </c>
    </row>
    <row r="152" spans="1:35" ht="14.85" customHeight="1" x14ac:dyDescent="0.25">
      <c r="A152" s="5" t="s">
        <v>68</v>
      </c>
      <c r="B152" s="5" t="s">
        <v>92</v>
      </c>
      <c r="C152" s="5" t="s">
        <v>234</v>
      </c>
      <c r="D152" s="6">
        <v>-5.1457899999999999E-19</v>
      </c>
      <c r="E152" s="6">
        <v>0</v>
      </c>
      <c r="F152" s="6">
        <v>3.4810500000000002E-19</v>
      </c>
      <c r="G152" s="6">
        <v>0.16634147699999999</v>
      </c>
      <c r="H152" s="6">
        <v>0.83365852299999998</v>
      </c>
      <c r="I152" s="6">
        <v>7.1797200000000005E-19</v>
      </c>
      <c r="J152" s="6">
        <v>0</v>
      </c>
      <c r="K152" s="6">
        <v>-2.1279000000000001E-33</v>
      </c>
      <c r="L152" s="6">
        <v>-2.3448100000000002E-18</v>
      </c>
      <c r="O152" s="4">
        <f t="shared" si="42"/>
        <v>0</v>
      </c>
      <c r="P152" s="4">
        <f t="shared" si="43"/>
        <v>0</v>
      </c>
      <c r="Q152" s="4">
        <f t="shared" si="44"/>
        <v>0</v>
      </c>
      <c r="R152" s="4">
        <f t="shared" si="45"/>
        <v>0.16634147699999999</v>
      </c>
      <c r="S152" s="4">
        <f t="shared" si="46"/>
        <v>0.83365852299999998</v>
      </c>
      <c r="T152" s="4">
        <f t="shared" si="47"/>
        <v>0</v>
      </c>
      <c r="U152" s="4">
        <f t="shared" si="48"/>
        <v>0</v>
      </c>
      <c r="V152" s="4">
        <f t="shared" si="49"/>
        <v>0</v>
      </c>
      <c r="W152" s="4">
        <f t="shared" si="50"/>
        <v>0</v>
      </c>
      <c r="X152" s="4">
        <f t="shared" si="51"/>
        <v>0</v>
      </c>
      <c r="Y152" s="4">
        <f t="shared" si="52"/>
        <v>0</v>
      </c>
      <c r="Z152" s="4">
        <f t="shared" si="53"/>
        <v>0</v>
      </c>
      <c r="AA152" s="4">
        <f t="shared" si="54"/>
        <v>0.16634147699999999</v>
      </c>
      <c r="AB152" s="4">
        <f t="shared" si="55"/>
        <v>0.83365852299999998</v>
      </c>
      <c r="AC152" s="4">
        <f t="shared" si="56"/>
        <v>0</v>
      </c>
      <c r="AD152" s="4">
        <f t="shared" si="57"/>
        <v>0</v>
      </c>
      <c r="AE152" s="4">
        <f t="shared" si="58"/>
        <v>0</v>
      </c>
      <c r="AF152" s="4">
        <f t="shared" si="59"/>
        <v>0</v>
      </c>
      <c r="AG152" s="4">
        <f t="shared" si="60"/>
        <v>0</v>
      </c>
      <c r="AH152" s="4">
        <f t="shared" si="61"/>
        <v>0.16634147699999999</v>
      </c>
      <c r="AI152" s="4">
        <f t="shared" si="62"/>
        <v>0.83365852299999998</v>
      </c>
    </row>
    <row r="153" spans="1:35" ht="14.85" customHeight="1" x14ac:dyDescent="0.25">
      <c r="A153" s="1" t="s">
        <v>26</v>
      </c>
      <c r="B153" s="1" t="s">
        <v>94</v>
      </c>
      <c r="C153" s="1" t="s">
        <v>235</v>
      </c>
      <c r="D153" s="1">
        <v>0</v>
      </c>
      <c r="E153" s="1">
        <v>0</v>
      </c>
      <c r="F153" s="1">
        <v>5.7979518060796498E-18</v>
      </c>
      <c r="G153" s="1">
        <v>3.2977658696322701E-18</v>
      </c>
      <c r="H153" s="1">
        <v>1</v>
      </c>
      <c r="I153" s="1">
        <v>-3.64291929955129E-16</v>
      </c>
      <c r="J153" s="1">
        <v>-1.7682951806029799E-18</v>
      </c>
      <c r="K153" s="1">
        <v>0</v>
      </c>
      <c r="L153" s="1">
        <v>8.2904215414786898E-18</v>
      </c>
      <c r="O153" s="4">
        <f t="shared" si="42"/>
        <v>0</v>
      </c>
      <c r="P153" s="4">
        <f t="shared" si="43"/>
        <v>0</v>
      </c>
      <c r="Q153" s="4">
        <f t="shared" si="44"/>
        <v>0</v>
      </c>
      <c r="R153" s="4">
        <f t="shared" si="45"/>
        <v>0</v>
      </c>
      <c r="S153" s="4">
        <f t="shared" si="46"/>
        <v>1</v>
      </c>
      <c r="T153" s="4">
        <f t="shared" si="47"/>
        <v>0</v>
      </c>
      <c r="U153" s="4">
        <f t="shared" si="48"/>
        <v>0</v>
      </c>
      <c r="V153" s="4">
        <f t="shared" si="49"/>
        <v>0</v>
      </c>
      <c r="W153" s="4">
        <f t="shared" si="50"/>
        <v>0</v>
      </c>
      <c r="X153" s="4">
        <f t="shared" si="51"/>
        <v>0</v>
      </c>
      <c r="Y153" s="4">
        <f t="shared" si="52"/>
        <v>0</v>
      </c>
      <c r="Z153" s="4">
        <f t="shared" si="53"/>
        <v>0</v>
      </c>
      <c r="AA153" s="4">
        <f t="shared" si="54"/>
        <v>0</v>
      </c>
      <c r="AB153" s="4">
        <f t="shared" si="55"/>
        <v>1</v>
      </c>
      <c r="AC153" s="4">
        <f t="shared" si="56"/>
        <v>0</v>
      </c>
      <c r="AD153" s="4">
        <f t="shared" si="57"/>
        <v>0</v>
      </c>
      <c r="AE153" s="4">
        <f t="shared" si="58"/>
        <v>0</v>
      </c>
      <c r="AF153" s="4">
        <f t="shared" si="59"/>
        <v>0</v>
      </c>
      <c r="AG153" s="4">
        <f t="shared" si="60"/>
        <v>0</v>
      </c>
      <c r="AH153" s="4">
        <f t="shared" si="61"/>
        <v>0</v>
      </c>
      <c r="AI153" s="4">
        <f t="shared" si="62"/>
        <v>1</v>
      </c>
    </row>
    <row r="154" spans="1:35" ht="14.85" customHeight="1" x14ac:dyDescent="0.25">
      <c r="A154" s="1" t="s">
        <v>30</v>
      </c>
      <c r="B154" s="1" t="s">
        <v>94</v>
      </c>
      <c r="C154" s="1" t="s">
        <v>236</v>
      </c>
      <c r="D154" s="1">
        <v>0</v>
      </c>
      <c r="E154" s="1">
        <v>-4.7299644965327998E-18</v>
      </c>
      <c r="F154" s="1">
        <v>4.7691278332408096E-19</v>
      </c>
      <c r="G154" s="1">
        <v>3.1040140102945702E-17</v>
      </c>
      <c r="H154" s="1">
        <v>1</v>
      </c>
      <c r="I154" s="1">
        <v>-2.9837243786801102E-16</v>
      </c>
      <c r="J154" s="1">
        <v>-5.7603825486870297E-18</v>
      </c>
      <c r="K154" s="1">
        <v>0</v>
      </c>
      <c r="L154" s="1">
        <v>-9.0852149475458501E-18</v>
      </c>
      <c r="O154" s="4">
        <f t="shared" si="42"/>
        <v>0</v>
      </c>
      <c r="P154" s="4">
        <f t="shared" si="43"/>
        <v>0</v>
      </c>
      <c r="Q154" s="4">
        <f t="shared" si="44"/>
        <v>0</v>
      </c>
      <c r="R154" s="4">
        <f t="shared" si="45"/>
        <v>0</v>
      </c>
      <c r="S154" s="4">
        <f t="shared" si="46"/>
        <v>1</v>
      </c>
      <c r="T154" s="4">
        <f t="shared" si="47"/>
        <v>0</v>
      </c>
      <c r="U154" s="4">
        <f t="shared" si="48"/>
        <v>0</v>
      </c>
      <c r="V154" s="4">
        <f t="shared" si="49"/>
        <v>0</v>
      </c>
      <c r="W154" s="4">
        <f t="shared" si="50"/>
        <v>0</v>
      </c>
      <c r="X154" s="4">
        <f t="shared" si="51"/>
        <v>0</v>
      </c>
      <c r="Y154" s="4">
        <f t="shared" si="52"/>
        <v>0</v>
      </c>
      <c r="Z154" s="4">
        <f t="shared" si="53"/>
        <v>0</v>
      </c>
      <c r="AA154" s="4">
        <f t="shared" si="54"/>
        <v>0</v>
      </c>
      <c r="AB154" s="4">
        <f t="shared" si="55"/>
        <v>1</v>
      </c>
      <c r="AC154" s="4">
        <f t="shared" si="56"/>
        <v>0</v>
      </c>
      <c r="AD154" s="4">
        <f t="shared" si="57"/>
        <v>0</v>
      </c>
      <c r="AE154" s="4">
        <f t="shared" si="58"/>
        <v>0</v>
      </c>
      <c r="AF154" s="4">
        <f t="shared" si="59"/>
        <v>0</v>
      </c>
      <c r="AG154" s="4">
        <f t="shared" si="60"/>
        <v>0</v>
      </c>
      <c r="AH154" s="4">
        <f t="shared" si="61"/>
        <v>0</v>
      </c>
      <c r="AI154" s="4">
        <f t="shared" si="62"/>
        <v>1</v>
      </c>
    </row>
    <row r="155" spans="1:35" ht="14.85" customHeight="1" x14ac:dyDescent="0.25">
      <c r="A155" s="1" t="s">
        <v>33</v>
      </c>
      <c r="B155" s="1" t="s">
        <v>94</v>
      </c>
      <c r="C155" s="1" t="s">
        <v>237</v>
      </c>
      <c r="D155" s="1">
        <v>0</v>
      </c>
      <c r="E155" s="1">
        <v>0</v>
      </c>
      <c r="F155" s="1">
        <v>6.5973112301129697E-18</v>
      </c>
      <c r="G155" s="1">
        <v>-2.4358811853051499E-17</v>
      </c>
      <c r="H155" s="1">
        <v>1</v>
      </c>
      <c r="I155" s="1">
        <v>-3.5388358909926899E-16</v>
      </c>
      <c r="J155" s="1">
        <v>-3.00225887628985E-18</v>
      </c>
      <c r="K155" s="1">
        <v>0</v>
      </c>
      <c r="L155" s="1">
        <v>1.75330125662297E-17</v>
      </c>
      <c r="O155" s="4">
        <f t="shared" si="42"/>
        <v>0</v>
      </c>
      <c r="P155" s="4">
        <f t="shared" si="43"/>
        <v>0</v>
      </c>
      <c r="Q155" s="4">
        <f t="shared" si="44"/>
        <v>0</v>
      </c>
      <c r="R155" s="4">
        <f t="shared" si="45"/>
        <v>0</v>
      </c>
      <c r="S155" s="4">
        <f t="shared" si="46"/>
        <v>1</v>
      </c>
      <c r="T155" s="4">
        <f t="shared" si="47"/>
        <v>0</v>
      </c>
      <c r="U155" s="4">
        <f t="shared" si="48"/>
        <v>0</v>
      </c>
      <c r="V155" s="4">
        <f t="shared" si="49"/>
        <v>0</v>
      </c>
      <c r="W155" s="4">
        <f t="shared" si="50"/>
        <v>0</v>
      </c>
      <c r="X155" s="4">
        <f t="shared" si="51"/>
        <v>0</v>
      </c>
      <c r="Y155" s="4">
        <f t="shared" si="52"/>
        <v>0</v>
      </c>
      <c r="Z155" s="4">
        <f t="shared" si="53"/>
        <v>0</v>
      </c>
      <c r="AA155" s="4">
        <f t="shared" si="54"/>
        <v>0</v>
      </c>
      <c r="AB155" s="4">
        <f t="shared" si="55"/>
        <v>1</v>
      </c>
      <c r="AC155" s="4">
        <f t="shared" si="56"/>
        <v>0</v>
      </c>
      <c r="AD155" s="4">
        <f t="shared" si="57"/>
        <v>0</v>
      </c>
      <c r="AE155" s="4">
        <f t="shared" si="58"/>
        <v>0</v>
      </c>
      <c r="AF155" s="4">
        <f t="shared" si="59"/>
        <v>0</v>
      </c>
      <c r="AG155" s="4">
        <f t="shared" si="60"/>
        <v>0</v>
      </c>
      <c r="AH155" s="4">
        <f t="shared" si="61"/>
        <v>0</v>
      </c>
      <c r="AI155" s="4">
        <f t="shared" si="62"/>
        <v>1</v>
      </c>
    </row>
    <row r="156" spans="1:35" ht="14.85" customHeight="1" x14ac:dyDescent="0.25">
      <c r="A156" s="1" t="s">
        <v>40</v>
      </c>
      <c r="B156" s="1" t="s">
        <v>94</v>
      </c>
      <c r="C156" s="1" t="s">
        <v>238</v>
      </c>
      <c r="D156" s="1">
        <v>0</v>
      </c>
      <c r="E156" s="1">
        <v>0</v>
      </c>
      <c r="F156" s="1">
        <v>9.3219163187260703E-18</v>
      </c>
      <c r="G156" s="1">
        <v>4.5750147778705598E-18</v>
      </c>
      <c r="H156" s="1">
        <v>1</v>
      </c>
      <c r="I156" s="1">
        <v>-3.4000580129145399E-16</v>
      </c>
      <c r="J156" s="1">
        <v>1.0515836714662301E-16</v>
      </c>
      <c r="K156" s="1">
        <v>-1.38777878078145E-17</v>
      </c>
      <c r="L156" s="1">
        <v>1.51533272251817E-17</v>
      </c>
      <c r="O156" s="4">
        <f t="shared" si="42"/>
        <v>0</v>
      </c>
      <c r="P156" s="4">
        <f t="shared" si="43"/>
        <v>0</v>
      </c>
      <c r="Q156" s="4">
        <f t="shared" si="44"/>
        <v>0</v>
      </c>
      <c r="R156" s="4">
        <f t="shared" si="45"/>
        <v>0</v>
      </c>
      <c r="S156" s="4">
        <f t="shared" si="46"/>
        <v>1</v>
      </c>
      <c r="T156" s="4">
        <f t="shared" si="47"/>
        <v>0</v>
      </c>
      <c r="U156" s="4">
        <f t="shared" si="48"/>
        <v>0</v>
      </c>
      <c r="V156" s="4">
        <f t="shared" si="49"/>
        <v>0</v>
      </c>
      <c r="W156" s="4">
        <f t="shared" si="50"/>
        <v>0</v>
      </c>
      <c r="X156" s="4">
        <f t="shared" si="51"/>
        <v>0</v>
      </c>
      <c r="Y156" s="4">
        <f t="shared" si="52"/>
        <v>0</v>
      </c>
      <c r="Z156" s="4">
        <f t="shared" si="53"/>
        <v>0</v>
      </c>
      <c r="AA156" s="4">
        <f t="shared" si="54"/>
        <v>0</v>
      </c>
      <c r="AB156" s="4">
        <f t="shared" si="55"/>
        <v>1</v>
      </c>
      <c r="AC156" s="4">
        <f t="shared" si="56"/>
        <v>0</v>
      </c>
      <c r="AD156" s="4">
        <f t="shared" si="57"/>
        <v>0</v>
      </c>
      <c r="AE156" s="4">
        <f t="shared" si="58"/>
        <v>0</v>
      </c>
      <c r="AF156" s="4">
        <f t="shared" si="59"/>
        <v>0</v>
      </c>
      <c r="AG156" s="4">
        <f t="shared" si="60"/>
        <v>0</v>
      </c>
      <c r="AH156" s="4">
        <f t="shared" si="61"/>
        <v>0</v>
      </c>
      <c r="AI156" s="4">
        <f t="shared" si="62"/>
        <v>1</v>
      </c>
    </row>
    <row r="157" spans="1:35" ht="14.85" customHeight="1" x14ac:dyDescent="0.25">
      <c r="A157" s="1" t="s">
        <v>43</v>
      </c>
      <c r="B157" s="1" t="s">
        <v>94</v>
      </c>
      <c r="C157" s="1" t="s">
        <v>239</v>
      </c>
      <c r="D157" s="1">
        <v>0</v>
      </c>
      <c r="E157" s="1">
        <v>-3.8372822524536103E-18</v>
      </c>
      <c r="F157" s="1">
        <v>4.0182904550129099E-19</v>
      </c>
      <c r="G157" s="1">
        <v>2.71739496502854E-18</v>
      </c>
      <c r="H157" s="1">
        <v>1</v>
      </c>
      <c r="I157" s="1">
        <v>-2.0122792321330999E-16</v>
      </c>
      <c r="J157" s="1">
        <v>-5.7613418721446398E-18</v>
      </c>
      <c r="K157" s="1">
        <v>0</v>
      </c>
      <c r="L157" s="1">
        <v>-1.4226158452704299E-17</v>
      </c>
      <c r="O157" s="4">
        <f t="shared" si="42"/>
        <v>0</v>
      </c>
      <c r="P157" s="4">
        <f t="shared" si="43"/>
        <v>0</v>
      </c>
      <c r="Q157" s="4">
        <f t="shared" si="44"/>
        <v>0</v>
      </c>
      <c r="R157" s="4">
        <f t="shared" si="45"/>
        <v>0</v>
      </c>
      <c r="S157" s="4">
        <f t="shared" si="46"/>
        <v>1</v>
      </c>
      <c r="T157" s="4">
        <f t="shared" si="47"/>
        <v>0</v>
      </c>
      <c r="U157" s="4">
        <f t="shared" si="48"/>
        <v>0</v>
      </c>
      <c r="V157" s="4">
        <f t="shared" si="49"/>
        <v>0</v>
      </c>
      <c r="W157" s="4">
        <f t="shared" si="50"/>
        <v>0</v>
      </c>
      <c r="X157" s="4">
        <f t="shared" si="51"/>
        <v>0</v>
      </c>
      <c r="Y157" s="4">
        <f t="shared" si="52"/>
        <v>0</v>
      </c>
      <c r="Z157" s="4">
        <f t="shared" si="53"/>
        <v>0</v>
      </c>
      <c r="AA157" s="4">
        <f t="shared" si="54"/>
        <v>0</v>
      </c>
      <c r="AB157" s="4">
        <f t="shared" si="55"/>
        <v>1</v>
      </c>
      <c r="AC157" s="4">
        <f t="shared" si="56"/>
        <v>0</v>
      </c>
      <c r="AD157" s="4">
        <f t="shared" si="57"/>
        <v>0</v>
      </c>
      <c r="AE157" s="4">
        <f t="shared" si="58"/>
        <v>0</v>
      </c>
      <c r="AF157" s="4">
        <f t="shared" si="59"/>
        <v>0</v>
      </c>
      <c r="AG157" s="4">
        <f t="shared" si="60"/>
        <v>0</v>
      </c>
      <c r="AH157" s="4">
        <f t="shared" si="61"/>
        <v>0</v>
      </c>
      <c r="AI157" s="4">
        <f t="shared" si="62"/>
        <v>1</v>
      </c>
    </row>
    <row r="158" spans="1:35" ht="14.85" customHeight="1" x14ac:dyDescent="0.25">
      <c r="A158" s="1" t="s">
        <v>46</v>
      </c>
      <c r="B158" s="1" t="s">
        <v>94</v>
      </c>
      <c r="C158" s="1" t="s">
        <v>240</v>
      </c>
      <c r="D158" s="1">
        <v>-3.8647353245626899E-18</v>
      </c>
      <c r="E158" s="1">
        <v>8.29122906072296E-19</v>
      </c>
      <c r="F158" s="1">
        <v>0</v>
      </c>
      <c r="G158" s="1">
        <v>2.29347971898664E-18</v>
      </c>
      <c r="H158" s="1">
        <v>1</v>
      </c>
      <c r="I158" s="1">
        <v>-7.63278329429795E-17</v>
      </c>
      <c r="J158" s="1">
        <v>-6.73042732504042E-18</v>
      </c>
      <c r="K158" s="1">
        <v>0</v>
      </c>
      <c r="L158" s="1">
        <v>3.6500849718299103E-18</v>
      </c>
      <c r="O158" s="4">
        <f t="shared" si="42"/>
        <v>0</v>
      </c>
      <c r="P158" s="4">
        <f t="shared" si="43"/>
        <v>0</v>
      </c>
      <c r="Q158" s="4">
        <f t="shared" si="44"/>
        <v>0</v>
      </c>
      <c r="R158" s="4">
        <f t="shared" si="45"/>
        <v>0</v>
      </c>
      <c r="S158" s="4">
        <f t="shared" si="46"/>
        <v>1</v>
      </c>
      <c r="T158" s="4">
        <f t="shared" si="47"/>
        <v>0</v>
      </c>
      <c r="U158" s="4">
        <f t="shared" si="48"/>
        <v>0</v>
      </c>
      <c r="V158" s="4">
        <f t="shared" si="49"/>
        <v>0</v>
      </c>
      <c r="W158" s="4">
        <f t="shared" si="50"/>
        <v>0</v>
      </c>
      <c r="X158" s="4">
        <f t="shared" si="51"/>
        <v>0</v>
      </c>
      <c r="Y158" s="4">
        <f t="shared" si="52"/>
        <v>0</v>
      </c>
      <c r="Z158" s="4">
        <f t="shared" si="53"/>
        <v>0</v>
      </c>
      <c r="AA158" s="4">
        <f t="shared" si="54"/>
        <v>0</v>
      </c>
      <c r="AB158" s="4">
        <f t="shared" si="55"/>
        <v>1</v>
      </c>
      <c r="AC158" s="4">
        <f t="shared" si="56"/>
        <v>0</v>
      </c>
      <c r="AD158" s="4">
        <f t="shared" si="57"/>
        <v>0</v>
      </c>
      <c r="AE158" s="4">
        <f t="shared" si="58"/>
        <v>0</v>
      </c>
      <c r="AF158" s="4">
        <f t="shared" si="59"/>
        <v>0</v>
      </c>
      <c r="AG158" s="4">
        <f t="shared" si="60"/>
        <v>0</v>
      </c>
      <c r="AH158" s="4">
        <f t="shared" si="61"/>
        <v>0</v>
      </c>
      <c r="AI158" s="4">
        <f t="shared" si="62"/>
        <v>1</v>
      </c>
    </row>
    <row r="159" spans="1:35" ht="14.85" customHeight="1" x14ac:dyDescent="0.25">
      <c r="A159" s="1" t="s">
        <v>49</v>
      </c>
      <c r="B159" s="1" t="s">
        <v>94</v>
      </c>
      <c r="C159" s="1" t="s">
        <v>241</v>
      </c>
      <c r="D159" s="1">
        <v>0</v>
      </c>
      <c r="E159" s="1">
        <v>-4.6725801552531801E-18</v>
      </c>
      <c r="F159" s="1">
        <v>3.95625059897791E-18</v>
      </c>
      <c r="G159" s="1">
        <v>3.3383578363928798E-18</v>
      </c>
      <c r="H159" s="1">
        <v>1</v>
      </c>
      <c r="I159" s="1">
        <v>-2.2898349882893898E-16</v>
      </c>
      <c r="J159" s="1">
        <v>-6.2330752543648503E-18</v>
      </c>
      <c r="K159" s="1">
        <v>0</v>
      </c>
      <c r="L159" s="1">
        <v>-9.0770184137712905E-18</v>
      </c>
      <c r="O159" s="4">
        <f t="shared" si="42"/>
        <v>0</v>
      </c>
      <c r="P159" s="4">
        <f t="shared" si="43"/>
        <v>0</v>
      </c>
      <c r="Q159" s="4">
        <f t="shared" si="44"/>
        <v>0</v>
      </c>
      <c r="R159" s="4">
        <f t="shared" si="45"/>
        <v>0</v>
      </c>
      <c r="S159" s="4">
        <f t="shared" si="46"/>
        <v>1</v>
      </c>
      <c r="T159" s="4">
        <f t="shared" si="47"/>
        <v>0</v>
      </c>
      <c r="U159" s="4">
        <f t="shared" si="48"/>
        <v>0</v>
      </c>
      <c r="V159" s="4">
        <f t="shared" si="49"/>
        <v>0</v>
      </c>
      <c r="W159" s="4">
        <f t="shared" si="50"/>
        <v>0</v>
      </c>
      <c r="X159" s="4">
        <f t="shared" si="51"/>
        <v>0</v>
      </c>
      <c r="Y159" s="4">
        <f t="shared" si="52"/>
        <v>0</v>
      </c>
      <c r="Z159" s="4">
        <f t="shared" si="53"/>
        <v>0</v>
      </c>
      <c r="AA159" s="4">
        <f t="shared" si="54"/>
        <v>0</v>
      </c>
      <c r="AB159" s="4">
        <f t="shared" si="55"/>
        <v>1</v>
      </c>
      <c r="AC159" s="4">
        <f t="shared" si="56"/>
        <v>0</v>
      </c>
      <c r="AD159" s="4">
        <f t="shared" si="57"/>
        <v>0</v>
      </c>
      <c r="AE159" s="4">
        <f t="shared" si="58"/>
        <v>0</v>
      </c>
      <c r="AF159" s="4">
        <f t="shared" si="59"/>
        <v>0</v>
      </c>
      <c r="AG159" s="4">
        <f t="shared" si="60"/>
        <v>0</v>
      </c>
      <c r="AH159" s="4">
        <f t="shared" si="61"/>
        <v>0</v>
      </c>
      <c r="AI159" s="4">
        <f t="shared" si="62"/>
        <v>1</v>
      </c>
    </row>
    <row r="160" spans="1:35" ht="14.85" customHeight="1" x14ac:dyDescent="0.25">
      <c r="A160" s="1" t="s">
        <v>52</v>
      </c>
      <c r="B160" s="1" t="s">
        <v>94</v>
      </c>
      <c r="C160" s="1" t="s">
        <v>242</v>
      </c>
      <c r="D160" s="1">
        <v>0</v>
      </c>
      <c r="E160" s="1">
        <v>0</v>
      </c>
      <c r="F160" s="1">
        <v>-7.1320529579027296E-18</v>
      </c>
      <c r="G160" s="1">
        <v>9.9544946770986006E-2</v>
      </c>
      <c r="H160" s="1">
        <v>0.90045505322901398</v>
      </c>
      <c r="I160" s="1">
        <v>6.1604328808117702E-17</v>
      </c>
      <c r="J160" s="1">
        <v>3.1198581855161402E-18</v>
      </c>
      <c r="K160" s="1">
        <v>9.7606387806658609E-19</v>
      </c>
      <c r="L160" s="1">
        <v>-5.7468831149799302E-18</v>
      </c>
      <c r="O160" s="4">
        <f t="shared" si="42"/>
        <v>0</v>
      </c>
      <c r="P160" s="4">
        <f t="shared" si="43"/>
        <v>0</v>
      </c>
      <c r="Q160" s="4">
        <f t="shared" si="44"/>
        <v>0</v>
      </c>
      <c r="R160" s="4">
        <f t="shared" si="45"/>
        <v>0</v>
      </c>
      <c r="S160" s="4">
        <f t="shared" si="46"/>
        <v>0.90045505322901398</v>
      </c>
      <c r="T160" s="4">
        <f t="shared" si="47"/>
        <v>0</v>
      </c>
      <c r="U160" s="4">
        <f t="shared" si="48"/>
        <v>0</v>
      </c>
      <c r="V160" s="4">
        <f t="shared" si="49"/>
        <v>0</v>
      </c>
      <c r="W160" s="4">
        <f t="shared" si="50"/>
        <v>0</v>
      </c>
      <c r="X160" s="4">
        <f t="shared" si="51"/>
        <v>0</v>
      </c>
      <c r="Y160" s="4">
        <f t="shared" si="52"/>
        <v>0</v>
      </c>
      <c r="Z160" s="4">
        <f t="shared" si="53"/>
        <v>0</v>
      </c>
      <c r="AA160" s="4">
        <f t="shared" si="54"/>
        <v>0</v>
      </c>
      <c r="AB160" s="4">
        <f t="shared" si="55"/>
        <v>1</v>
      </c>
      <c r="AC160" s="4">
        <f t="shared" si="56"/>
        <v>0</v>
      </c>
      <c r="AD160" s="4">
        <f t="shared" si="57"/>
        <v>0</v>
      </c>
      <c r="AE160" s="4">
        <f t="shared" si="58"/>
        <v>0</v>
      </c>
      <c r="AF160" s="4">
        <f t="shared" si="59"/>
        <v>0</v>
      </c>
      <c r="AG160" s="4">
        <f t="shared" si="60"/>
        <v>0</v>
      </c>
      <c r="AH160" s="4">
        <f t="shared" si="61"/>
        <v>0</v>
      </c>
      <c r="AI160" s="4">
        <f t="shared" si="62"/>
        <v>1</v>
      </c>
    </row>
    <row r="161" spans="1:35" ht="14.85" customHeight="1" x14ac:dyDescent="0.25">
      <c r="A161" s="1" t="s">
        <v>55</v>
      </c>
      <c r="B161" s="1" t="s">
        <v>94</v>
      </c>
      <c r="C161" s="1" t="s">
        <v>243</v>
      </c>
      <c r="D161" s="1">
        <v>0</v>
      </c>
      <c r="E161" s="1">
        <v>-8.7812098810089395E-18</v>
      </c>
      <c r="F161" s="1">
        <v>2.83427520444053E-19</v>
      </c>
      <c r="G161" s="1">
        <v>3.43459913933931E-18</v>
      </c>
      <c r="H161" s="1">
        <v>1</v>
      </c>
      <c r="I161" s="1">
        <v>-2.8449465006019602E-16</v>
      </c>
      <c r="J161" s="1">
        <v>-5.9880844969799797E-18</v>
      </c>
      <c r="K161" s="1">
        <v>-2.0553036976822799E-17</v>
      </c>
      <c r="L161" s="1">
        <v>-4.5050358167032303E-18</v>
      </c>
      <c r="O161" s="4">
        <f t="shared" si="42"/>
        <v>0</v>
      </c>
      <c r="P161" s="4">
        <f t="shared" si="43"/>
        <v>0</v>
      </c>
      <c r="Q161" s="4">
        <f t="shared" si="44"/>
        <v>0</v>
      </c>
      <c r="R161" s="4">
        <f t="shared" si="45"/>
        <v>0</v>
      </c>
      <c r="S161" s="4">
        <f t="shared" si="46"/>
        <v>1</v>
      </c>
      <c r="T161" s="4">
        <f t="shared" si="47"/>
        <v>0</v>
      </c>
      <c r="U161" s="4">
        <f t="shared" si="48"/>
        <v>0</v>
      </c>
      <c r="V161" s="4">
        <f t="shared" si="49"/>
        <v>0</v>
      </c>
      <c r="W161" s="4">
        <f t="shared" si="50"/>
        <v>0</v>
      </c>
      <c r="X161" s="4">
        <f t="shared" si="51"/>
        <v>0</v>
      </c>
      <c r="Y161" s="4">
        <f t="shared" si="52"/>
        <v>0</v>
      </c>
      <c r="Z161" s="4">
        <f t="shared" si="53"/>
        <v>0</v>
      </c>
      <c r="AA161" s="4">
        <f t="shared" si="54"/>
        <v>0</v>
      </c>
      <c r="AB161" s="4">
        <f t="shared" si="55"/>
        <v>1</v>
      </c>
      <c r="AC161" s="4">
        <f t="shared" si="56"/>
        <v>0</v>
      </c>
      <c r="AD161" s="4">
        <f t="shared" si="57"/>
        <v>0</v>
      </c>
      <c r="AE161" s="4">
        <f t="shared" si="58"/>
        <v>0</v>
      </c>
      <c r="AF161" s="4">
        <f t="shared" si="59"/>
        <v>0</v>
      </c>
      <c r="AG161" s="4">
        <f t="shared" si="60"/>
        <v>0</v>
      </c>
      <c r="AH161" s="4">
        <f t="shared" si="61"/>
        <v>0</v>
      </c>
      <c r="AI161" s="4">
        <f t="shared" si="62"/>
        <v>1</v>
      </c>
    </row>
    <row r="162" spans="1:35" ht="14.85" customHeight="1" x14ac:dyDescent="0.25">
      <c r="A162" s="1" t="s">
        <v>61</v>
      </c>
      <c r="B162" s="1" t="s">
        <v>94</v>
      </c>
      <c r="C162" s="1" t="s">
        <v>244</v>
      </c>
      <c r="D162" s="1">
        <v>0</v>
      </c>
      <c r="E162" s="1">
        <v>-2.04141074276379E-18</v>
      </c>
      <c r="F162" s="1">
        <v>2.0516351464597799E-19</v>
      </c>
      <c r="G162" s="1">
        <v>1.3618750407146899E-18</v>
      </c>
      <c r="H162" s="1">
        <v>1</v>
      </c>
      <c r="I162" s="1">
        <v>3.1225022567582503E-17</v>
      </c>
      <c r="J162" s="1">
        <v>-3.4539776657235501E-18</v>
      </c>
      <c r="K162" s="1">
        <v>0</v>
      </c>
      <c r="L162" s="1">
        <v>-4.0073877158306903E-18</v>
      </c>
      <c r="O162" s="4">
        <f t="shared" si="42"/>
        <v>0</v>
      </c>
      <c r="P162" s="4">
        <f t="shared" si="43"/>
        <v>0</v>
      </c>
      <c r="Q162" s="4">
        <f t="shared" si="44"/>
        <v>0</v>
      </c>
      <c r="R162" s="4">
        <f t="shared" si="45"/>
        <v>0</v>
      </c>
      <c r="S162" s="4">
        <f t="shared" si="46"/>
        <v>1</v>
      </c>
      <c r="T162" s="4">
        <f t="shared" si="47"/>
        <v>0</v>
      </c>
      <c r="U162" s="4">
        <f t="shared" si="48"/>
        <v>0</v>
      </c>
      <c r="V162" s="4">
        <f t="shared" si="49"/>
        <v>0</v>
      </c>
      <c r="W162" s="4">
        <f t="shared" si="50"/>
        <v>0</v>
      </c>
      <c r="X162" s="4">
        <f t="shared" si="51"/>
        <v>0</v>
      </c>
      <c r="Y162" s="4">
        <f t="shared" si="52"/>
        <v>0</v>
      </c>
      <c r="Z162" s="4">
        <f t="shared" si="53"/>
        <v>0</v>
      </c>
      <c r="AA162" s="4">
        <f t="shared" si="54"/>
        <v>0</v>
      </c>
      <c r="AB162" s="4">
        <f t="shared" si="55"/>
        <v>1</v>
      </c>
      <c r="AC162" s="4">
        <f t="shared" si="56"/>
        <v>0</v>
      </c>
      <c r="AD162" s="4">
        <f t="shared" si="57"/>
        <v>0</v>
      </c>
      <c r="AE162" s="4">
        <f t="shared" si="58"/>
        <v>0</v>
      </c>
      <c r="AF162" s="4">
        <f t="shared" si="59"/>
        <v>0</v>
      </c>
      <c r="AG162" s="4">
        <f t="shared" si="60"/>
        <v>0</v>
      </c>
      <c r="AH162" s="4">
        <f t="shared" si="61"/>
        <v>0</v>
      </c>
      <c r="AI162" s="4">
        <f t="shared" si="62"/>
        <v>1</v>
      </c>
    </row>
    <row r="163" spans="1:35" ht="14.85" customHeight="1" x14ac:dyDescent="0.25">
      <c r="A163" s="1" t="s">
        <v>68</v>
      </c>
      <c r="B163" s="1" t="s">
        <v>94</v>
      </c>
      <c r="C163" s="1" t="s">
        <v>245</v>
      </c>
      <c r="D163" s="1">
        <v>0</v>
      </c>
      <c r="E163" s="1">
        <v>0</v>
      </c>
      <c r="F163" s="1">
        <v>6.9025984645231499E-18</v>
      </c>
      <c r="G163" s="1">
        <v>3.29271915281154E-18</v>
      </c>
      <c r="H163" s="1">
        <v>1</v>
      </c>
      <c r="I163" s="1">
        <v>1.0408340855860799E-16</v>
      </c>
      <c r="J163" s="1">
        <v>-5.7748606807896699E-17</v>
      </c>
      <c r="K163" s="1">
        <v>0</v>
      </c>
      <c r="L163" s="1">
        <v>1.1447398530065499E-17</v>
      </c>
      <c r="O163" s="4">
        <f t="shared" si="42"/>
        <v>0</v>
      </c>
      <c r="P163" s="4">
        <f t="shared" si="43"/>
        <v>0</v>
      </c>
      <c r="Q163" s="4">
        <f t="shared" si="44"/>
        <v>0</v>
      </c>
      <c r="R163" s="4">
        <f t="shared" si="45"/>
        <v>0</v>
      </c>
      <c r="S163" s="4">
        <f t="shared" si="46"/>
        <v>1</v>
      </c>
      <c r="T163" s="4">
        <f t="shared" si="47"/>
        <v>0</v>
      </c>
      <c r="U163" s="4">
        <f t="shared" si="48"/>
        <v>0</v>
      </c>
      <c r="V163" s="4">
        <f t="shared" si="49"/>
        <v>0</v>
      </c>
      <c r="W163" s="4">
        <f t="shared" si="50"/>
        <v>0</v>
      </c>
      <c r="X163" s="4">
        <f t="shared" si="51"/>
        <v>0</v>
      </c>
      <c r="Y163" s="4">
        <f t="shared" si="52"/>
        <v>0</v>
      </c>
      <c r="Z163" s="4">
        <f t="shared" si="53"/>
        <v>0</v>
      </c>
      <c r="AA163" s="4">
        <f t="shared" si="54"/>
        <v>0</v>
      </c>
      <c r="AB163" s="4">
        <f t="shared" si="55"/>
        <v>1</v>
      </c>
      <c r="AC163" s="4">
        <f t="shared" si="56"/>
        <v>0</v>
      </c>
      <c r="AD163" s="4">
        <f t="shared" si="57"/>
        <v>0</v>
      </c>
      <c r="AE163" s="4">
        <f t="shared" si="58"/>
        <v>0</v>
      </c>
      <c r="AF163" s="4">
        <f t="shared" si="59"/>
        <v>0</v>
      </c>
      <c r="AG163" s="4">
        <f t="shared" si="60"/>
        <v>0</v>
      </c>
      <c r="AH163" s="4">
        <f t="shared" si="61"/>
        <v>0</v>
      </c>
      <c r="AI163" s="4">
        <f t="shared" si="62"/>
        <v>1</v>
      </c>
    </row>
    <row r="164" spans="1:35" ht="14.85" customHeight="1" x14ac:dyDescent="0.25">
      <c r="A164" s="1" t="s">
        <v>37</v>
      </c>
      <c r="B164" s="1" t="s">
        <v>94</v>
      </c>
      <c r="C164" s="1" t="s">
        <v>246</v>
      </c>
      <c r="D164" s="1">
        <v>0</v>
      </c>
      <c r="E164" s="1">
        <v>1.90280253400395E-17</v>
      </c>
      <c r="F164" s="1">
        <v>-2.1678437921077301E-17</v>
      </c>
      <c r="G164" s="1">
        <v>1.16791738780359E-17</v>
      </c>
      <c r="H164" s="1">
        <v>0.75730656321711398</v>
      </c>
      <c r="I164" s="1">
        <v>0.24269343678288599</v>
      </c>
      <c r="J164" s="1">
        <v>-8.99058699487735E-17</v>
      </c>
      <c r="K164" s="1">
        <v>5.2748294454814998E-17</v>
      </c>
      <c r="L164" s="1">
        <v>-9.1981547014946804E-18</v>
      </c>
      <c r="O164" s="4">
        <f t="shared" si="42"/>
        <v>0</v>
      </c>
      <c r="P164" s="4">
        <f t="shared" si="43"/>
        <v>0</v>
      </c>
      <c r="Q164" s="4">
        <f t="shared" si="44"/>
        <v>0</v>
      </c>
      <c r="R164" s="4">
        <f t="shared" si="45"/>
        <v>0</v>
      </c>
      <c r="S164" s="4">
        <f t="shared" si="46"/>
        <v>0.75730656321711398</v>
      </c>
      <c r="T164" s="4">
        <f t="shared" si="47"/>
        <v>0.24269343678288599</v>
      </c>
      <c r="U164" s="4">
        <f t="shared" si="48"/>
        <v>0</v>
      </c>
      <c r="V164" s="4">
        <f t="shared" si="49"/>
        <v>0</v>
      </c>
      <c r="W164" s="4">
        <f t="shared" si="50"/>
        <v>0</v>
      </c>
      <c r="X164" s="4">
        <f t="shared" si="51"/>
        <v>0</v>
      </c>
      <c r="Y164" s="4">
        <f t="shared" si="52"/>
        <v>0</v>
      </c>
      <c r="Z164" s="4">
        <f t="shared" si="53"/>
        <v>0</v>
      </c>
      <c r="AA164" s="4">
        <f t="shared" si="54"/>
        <v>0</v>
      </c>
      <c r="AB164" s="4">
        <f t="shared" si="55"/>
        <v>0.75730656321711398</v>
      </c>
      <c r="AC164" s="4">
        <f t="shared" si="56"/>
        <v>0.24269343678288599</v>
      </c>
      <c r="AD164" s="4">
        <f t="shared" si="57"/>
        <v>0</v>
      </c>
      <c r="AE164" s="4">
        <f t="shared" si="58"/>
        <v>0</v>
      </c>
      <c r="AF164" s="4">
        <f t="shared" si="59"/>
        <v>0</v>
      </c>
      <c r="AG164" s="4">
        <f t="shared" si="60"/>
        <v>0.24269343678288599</v>
      </c>
      <c r="AH164" s="4">
        <f t="shared" si="61"/>
        <v>0</v>
      </c>
      <c r="AI164" s="4">
        <f t="shared" si="62"/>
        <v>0.75730656321711398</v>
      </c>
    </row>
    <row r="165" spans="1:35" ht="14.85" customHeight="1" x14ac:dyDescent="0.25">
      <c r="A165" s="5" t="s">
        <v>26</v>
      </c>
      <c r="B165" s="5" t="s">
        <v>105</v>
      </c>
      <c r="C165" s="5" t="s">
        <v>247</v>
      </c>
      <c r="D165" s="6">
        <v>0</v>
      </c>
      <c r="E165" s="6">
        <v>1.1677739999999999E-3</v>
      </c>
      <c r="F165" s="6">
        <v>1.2194000999999999E-2</v>
      </c>
      <c r="G165" s="6">
        <v>0.447414329</v>
      </c>
      <c r="H165" s="6">
        <v>0.53922389599999998</v>
      </c>
      <c r="I165" s="6">
        <v>-1.4741900000000001E-18</v>
      </c>
      <c r="J165" s="6">
        <v>0</v>
      </c>
      <c r="K165" s="6">
        <v>2.0049499999999999E-18</v>
      </c>
      <c r="L165" s="6">
        <v>-1.1506200000000001E-21</v>
      </c>
      <c r="O165" s="4">
        <f t="shared" si="42"/>
        <v>0</v>
      </c>
      <c r="P165" s="4">
        <f t="shared" si="43"/>
        <v>0</v>
      </c>
      <c r="Q165" s="4">
        <f t="shared" si="44"/>
        <v>0</v>
      </c>
      <c r="R165" s="4">
        <f t="shared" si="45"/>
        <v>0.447414329</v>
      </c>
      <c r="S165" s="4">
        <f t="shared" si="46"/>
        <v>0.53922389599999998</v>
      </c>
      <c r="T165" s="4">
        <f t="shared" si="47"/>
        <v>0</v>
      </c>
      <c r="U165" s="4">
        <f t="shared" si="48"/>
        <v>0</v>
      </c>
      <c r="V165" s="4">
        <f t="shared" si="49"/>
        <v>0</v>
      </c>
      <c r="W165" s="4">
        <f t="shared" si="50"/>
        <v>0</v>
      </c>
      <c r="X165" s="4">
        <f t="shared" si="51"/>
        <v>0</v>
      </c>
      <c r="Y165" s="4">
        <f t="shared" si="52"/>
        <v>0</v>
      </c>
      <c r="Z165" s="4">
        <f t="shared" si="53"/>
        <v>0</v>
      </c>
      <c r="AA165" s="4">
        <f t="shared" si="54"/>
        <v>0.45347354041548515</v>
      </c>
      <c r="AB165" s="4">
        <f t="shared" si="55"/>
        <v>0.54652645958451485</v>
      </c>
      <c r="AC165" s="4">
        <f t="shared" si="56"/>
        <v>0</v>
      </c>
      <c r="AD165" s="4">
        <f t="shared" si="57"/>
        <v>0</v>
      </c>
      <c r="AE165" s="4">
        <f t="shared" si="58"/>
        <v>0</v>
      </c>
      <c r="AF165" s="4">
        <f t="shared" si="59"/>
        <v>0</v>
      </c>
      <c r="AG165" s="4">
        <f t="shared" si="60"/>
        <v>0</v>
      </c>
      <c r="AH165" s="4">
        <f t="shared" si="61"/>
        <v>0.45347354041548515</v>
      </c>
      <c r="AI165" s="4">
        <f t="shared" si="62"/>
        <v>0.54652645958451485</v>
      </c>
    </row>
    <row r="166" spans="1:35" ht="14.85" customHeight="1" x14ac:dyDescent="0.25">
      <c r="A166" s="5" t="s">
        <v>30</v>
      </c>
      <c r="B166" s="5" t="s">
        <v>105</v>
      </c>
      <c r="C166" s="5" t="s">
        <v>248</v>
      </c>
      <c r="D166" s="6">
        <v>0</v>
      </c>
      <c r="E166" s="6">
        <v>1.26435E-24</v>
      </c>
      <c r="F166" s="6">
        <v>2.9933100000000003E-23</v>
      </c>
      <c r="G166" s="6">
        <v>4.2054699999999999E-22</v>
      </c>
      <c r="H166" s="6">
        <v>1</v>
      </c>
      <c r="I166" s="6">
        <v>-4.0602899999999999E-20</v>
      </c>
      <c r="J166" s="6">
        <v>-7.4809899999999995E-17</v>
      </c>
      <c r="K166" s="6">
        <v>-2.1839400000000002E-19</v>
      </c>
      <c r="L166" s="6">
        <v>5.12452E-19</v>
      </c>
      <c r="O166" s="4">
        <f t="shared" si="42"/>
        <v>0</v>
      </c>
      <c r="P166" s="4">
        <f t="shared" si="43"/>
        <v>0</v>
      </c>
      <c r="Q166" s="4">
        <f t="shared" si="44"/>
        <v>0</v>
      </c>
      <c r="R166" s="4">
        <f t="shared" si="45"/>
        <v>0</v>
      </c>
      <c r="S166" s="4">
        <f t="shared" si="46"/>
        <v>1</v>
      </c>
      <c r="T166" s="4">
        <f t="shared" si="47"/>
        <v>0</v>
      </c>
      <c r="U166" s="4">
        <f t="shared" si="48"/>
        <v>0</v>
      </c>
      <c r="V166" s="4">
        <f t="shared" si="49"/>
        <v>0</v>
      </c>
      <c r="W166" s="4">
        <f t="shared" si="50"/>
        <v>0</v>
      </c>
      <c r="X166" s="4">
        <f t="shared" si="51"/>
        <v>0</v>
      </c>
      <c r="Y166" s="4">
        <f t="shared" si="52"/>
        <v>0</v>
      </c>
      <c r="Z166" s="4">
        <f t="shared" si="53"/>
        <v>0</v>
      </c>
      <c r="AA166" s="4">
        <f t="shared" si="54"/>
        <v>0</v>
      </c>
      <c r="AB166" s="4">
        <f t="shared" si="55"/>
        <v>1</v>
      </c>
      <c r="AC166" s="4">
        <f t="shared" si="56"/>
        <v>0</v>
      </c>
      <c r="AD166" s="4">
        <f t="shared" si="57"/>
        <v>0</v>
      </c>
      <c r="AE166" s="4">
        <f t="shared" si="58"/>
        <v>0</v>
      </c>
      <c r="AF166" s="4">
        <f t="shared" si="59"/>
        <v>0</v>
      </c>
      <c r="AG166" s="4">
        <f t="shared" si="60"/>
        <v>0</v>
      </c>
      <c r="AH166" s="4">
        <f t="shared" si="61"/>
        <v>0</v>
      </c>
      <c r="AI166" s="4">
        <f t="shared" si="62"/>
        <v>1</v>
      </c>
    </row>
    <row r="167" spans="1:35" ht="14.85" customHeight="1" x14ac:dyDescent="0.25">
      <c r="A167" s="5" t="s">
        <v>33</v>
      </c>
      <c r="B167" s="5" t="s">
        <v>105</v>
      </c>
      <c r="C167" s="5" t="s">
        <v>249</v>
      </c>
      <c r="D167" s="6">
        <v>0</v>
      </c>
      <c r="E167" s="6">
        <v>-2.7235199999999999E-21</v>
      </c>
      <c r="F167" s="6">
        <v>5.7146790000000003E-3</v>
      </c>
      <c r="G167" s="6">
        <v>1.2564399999999999E-20</v>
      </c>
      <c r="H167" s="6">
        <v>0.99055671099999998</v>
      </c>
      <c r="I167" s="6">
        <v>3.7286089999999999E-3</v>
      </c>
      <c r="J167" s="6">
        <v>4.3791700000000003E-20</v>
      </c>
      <c r="K167" s="6">
        <v>-1.22087E-21</v>
      </c>
      <c r="L167" s="6">
        <v>-3.1704499999999998E-22</v>
      </c>
      <c r="O167" s="4">
        <f t="shared" si="42"/>
        <v>0</v>
      </c>
      <c r="P167" s="4">
        <f t="shared" si="43"/>
        <v>0</v>
      </c>
      <c r="Q167" s="4">
        <f t="shared" si="44"/>
        <v>0</v>
      </c>
      <c r="R167" s="4">
        <f t="shared" si="45"/>
        <v>0</v>
      </c>
      <c r="S167" s="4">
        <f t="shared" si="46"/>
        <v>0.99055671099999998</v>
      </c>
      <c r="T167" s="4">
        <f t="shared" si="47"/>
        <v>0</v>
      </c>
      <c r="U167" s="4">
        <f t="shared" si="48"/>
        <v>0</v>
      </c>
      <c r="V167" s="4">
        <f t="shared" si="49"/>
        <v>0</v>
      </c>
      <c r="W167" s="4">
        <f t="shared" si="50"/>
        <v>0</v>
      </c>
      <c r="X167" s="4">
        <f t="shared" si="51"/>
        <v>0</v>
      </c>
      <c r="Y167" s="4">
        <f t="shared" si="52"/>
        <v>0</v>
      </c>
      <c r="Z167" s="4">
        <f t="shared" si="53"/>
        <v>0</v>
      </c>
      <c r="AA167" s="4">
        <f t="shared" si="54"/>
        <v>0</v>
      </c>
      <c r="AB167" s="4">
        <f t="shared" si="55"/>
        <v>1</v>
      </c>
      <c r="AC167" s="4">
        <f t="shared" si="56"/>
        <v>0</v>
      </c>
      <c r="AD167" s="4">
        <f t="shared" si="57"/>
        <v>0</v>
      </c>
      <c r="AE167" s="4">
        <f t="shared" si="58"/>
        <v>0</v>
      </c>
      <c r="AF167" s="4">
        <f t="shared" si="59"/>
        <v>0</v>
      </c>
      <c r="AG167" s="4">
        <f t="shared" si="60"/>
        <v>0</v>
      </c>
      <c r="AH167" s="4">
        <f t="shared" si="61"/>
        <v>0</v>
      </c>
      <c r="AI167" s="4">
        <f t="shared" si="62"/>
        <v>1</v>
      </c>
    </row>
    <row r="168" spans="1:35" ht="14.85" customHeight="1" x14ac:dyDescent="0.25">
      <c r="A168" s="5" t="s">
        <v>37</v>
      </c>
      <c r="B168" s="5" t="s">
        <v>105</v>
      </c>
      <c r="C168" s="5" t="s">
        <v>250</v>
      </c>
      <c r="D168" s="6">
        <v>0</v>
      </c>
      <c r="E168" s="6">
        <v>7.4826500000000004E-22</v>
      </c>
      <c r="F168" s="6">
        <v>7.4229799999999996E-4</v>
      </c>
      <c r="G168" s="6">
        <v>1.3986511E-2</v>
      </c>
      <c r="H168" s="6">
        <v>0.967974636</v>
      </c>
      <c r="I168" s="6">
        <v>1.2095139E-2</v>
      </c>
      <c r="J168" s="6">
        <v>5.2014169999999998E-3</v>
      </c>
      <c r="K168" s="6">
        <v>6.1498200000000005E-20</v>
      </c>
      <c r="L168" s="6">
        <v>1.1493499999999999E-19</v>
      </c>
      <c r="O168" s="4">
        <f t="shared" si="42"/>
        <v>0</v>
      </c>
      <c r="P168" s="4">
        <f t="shared" si="43"/>
        <v>0</v>
      </c>
      <c r="Q168" s="4">
        <f t="shared" si="44"/>
        <v>0</v>
      </c>
      <c r="R168" s="4">
        <f t="shared" si="45"/>
        <v>0</v>
      </c>
      <c r="S168" s="4">
        <f t="shared" si="46"/>
        <v>0.967974636</v>
      </c>
      <c r="T168" s="4">
        <f t="shared" si="47"/>
        <v>0</v>
      </c>
      <c r="U168" s="4">
        <f t="shared" si="48"/>
        <v>0</v>
      </c>
      <c r="V168" s="4">
        <f t="shared" si="49"/>
        <v>0</v>
      </c>
      <c r="W168" s="4">
        <f t="shared" si="50"/>
        <v>0</v>
      </c>
      <c r="X168" s="4">
        <f t="shared" si="51"/>
        <v>0</v>
      </c>
      <c r="Y168" s="4">
        <f t="shared" si="52"/>
        <v>0</v>
      </c>
      <c r="Z168" s="4">
        <f t="shared" si="53"/>
        <v>0</v>
      </c>
      <c r="AA168" s="4">
        <f t="shared" si="54"/>
        <v>0</v>
      </c>
      <c r="AB168" s="4">
        <f t="shared" si="55"/>
        <v>1</v>
      </c>
      <c r="AC168" s="4">
        <f t="shared" si="56"/>
        <v>0</v>
      </c>
      <c r="AD168" s="4">
        <f t="shared" si="57"/>
        <v>0</v>
      </c>
      <c r="AE168" s="4">
        <f t="shared" si="58"/>
        <v>0</v>
      </c>
      <c r="AF168" s="4">
        <f t="shared" si="59"/>
        <v>0</v>
      </c>
      <c r="AG168" s="4">
        <f t="shared" si="60"/>
        <v>0</v>
      </c>
      <c r="AH168" s="4">
        <f t="shared" si="61"/>
        <v>0</v>
      </c>
      <c r="AI168" s="4">
        <f t="shared" si="62"/>
        <v>1</v>
      </c>
    </row>
    <row r="169" spans="1:35" ht="14.85" customHeight="1" x14ac:dyDescent="0.25">
      <c r="A169" s="5" t="s">
        <v>40</v>
      </c>
      <c r="B169" s="5" t="s">
        <v>105</v>
      </c>
      <c r="C169" s="5" t="s">
        <v>251</v>
      </c>
      <c r="D169" s="6">
        <v>-1.06157E-22</v>
      </c>
      <c r="E169" s="6">
        <v>-4.59007E-22</v>
      </c>
      <c r="F169" s="6">
        <v>-1.35525E-20</v>
      </c>
      <c r="G169" s="6">
        <v>6.3101875000000002E-2</v>
      </c>
      <c r="H169" s="6">
        <v>0.92568139400000005</v>
      </c>
      <c r="I169" s="6">
        <v>8.6853069999999997E-3</v>
      </c>
      <c r="J169" s="6">
        <v>2.5314230000000001E-3</v>
      </c>
      <c r="K169" s="6">
        <v>-1.4705799999999999E-19</v>
      </c>
      <c r="L169" s="6">
        <v>4.1904400000000002E-20</v>
      </c>
      <c r="O169" s="4">
        <f t="shared" si="42"/>
        <v>0</v>
      </c>
      <c r="P169" s="4">
        <f t="shared" si="43"/>
        <v>0</v>
      </c>
      <c r="Q169" s="4">
        <f t="shared" si="44"/>
        <v>0</v>
      </c>
      <c r="R169" s="4">
        <f t="shared" si="45"/>
        <v>0</v>
      </c>
      <c r="S169" s="4">
        <f t="shared" si="46"/>
        <v>0.92568139400000005</v>
      </c>
      <c r="T169" s="4">
        <f t="shared" si="47"/>
        <v>0</v>
      </c>
      <c r="U169" s="4">
        <f t="shared" si="48"/>
        <v>0</v>
      </c>
      <c r="V169" s="4">
        <f t="shared" si="49"/>
        <v>0</v>
      </c>
      <c r="W169" s="4">
        <f t="shared" si="50"/>
        <v>0</v>
      </c>
      <c r="X169" s="4">
        <f t="shared" si="51"/>
        <v>0</v>
      </c>
      <c r="Y169" s="4">
        <f t="shared" si="52"/>
        <v>0</v>
      </c>
      <c r="Z169" s="4">
        <f t="shared" si="53"/>
        <v>0</v>
      </c>
      <c r="AA169" s="4">
        <f t="shared" si="54"/>
        <v>0</v>
      </c>
      <c r="AB169" s="4">
        <f t="shared" si="55"/>
        <v>1</v>
      </c>
      <c r="AC169" s="4">
        <f t="shared" si="56"/>
        <v>0</v>
      </c>
      <c r="AD169" s="4">
        <f t="shared" si="57"/>
        <v>0</v>
      </c>
      <c r="AE169" s="4">
        <f t="shared" si="58"/>
        <v>0</v>
      </c>
      <c r="AF169" s="4">
        <f t="shared" si="59"/>
        <v>0</v>
      </c>
      <c r="AG169" s="4">
        <f t="shared" si="60"/>
        <v>0</v>
      </c>
      <c r="AH169" s="4">
        <f t="shared" si="61"/>
        <v>0</v>
      </c>
      <c r="AI169" s="4">
        <f t="shared" si="62"/>
        <v>1</v>
      </c>
    </row>
    <row r="170" spans="1:35" ht="14.85" customHeight="1" x14ac:dyDescent="0.25">
      <c r="A170" s="5" t="s">
        <v>43</v>
      </c>
      <c r="B170" s="5" t="s">
        <v>105</v>
      </c>
      <c r="C170" s="5" t="s">
        <v>252</v>
      </c>
      <c r="D170" s="6">
        <v>-1.06899E-21</v>
      </c>
      <c r="E170" s="6">
        <v>-1.04592E-18</v>
      </c>
      <c r="F170" s="6">
        <v>6.1197889999999996E-3</v>
      </c>
      <c r="G170" s="6">
        <v>-5.7919300000000002E-19</v>
      </c>
      <c r="H170" s="6">
        <v>0.96778665100000005</v>
      </c>
      <c r="I170" s="6">
        <v>2.6093559999999998E-2</v>
      </c>
      <c r="J170" s="6">
        <v>0</v>
      </c>
      <c r="K170" s="6">
        <v>5.1786199999999998E-18</v>
      </c>
      <c r="L170" s="6">
        <v>-3.8200899999999997E-18</v>
      </c>
      <c r="O170" s="4">
        <f t="shared" si="42"/>
        <v>0</v>
      </c>
      <c r="P170" s="4">
        <f t="shared" si="43"/>
        <v>0</v>
      </c>
      <c r="Q170" s="4">
        <f t="shared" si="44"/>
        <v>0</v>
      </c>
      <c r="R170" s="4">
        <f t="shared" si="45"/>
        <v>0</v>
      </c>
      <c r="S170" s="4">
        <f t="shared" si="46"/>
        <v>0.96778665100000005</v>
      </c>
      <c r="T170" s="4">
        <f t="shared" si="47"/>
        <v>0</v>
      </c>
      <c r="U170" s="4">
        <f t="shared" si="48"/>
        <v>0</v>
      </c>
      <c r="V170" s="4">
        <f t="shared" si="49"/>
        <v>0</v>
      </c>
      <c r="W170" s="4">
        <f t="shared" si="50"/>
        <v>0</v>
      </c>
      <c r="X170" s="4">
        <f t="shared" si="51"/>
        <v>0</v>
      </c>
      <c r="Y170" s="4">
        <f t="shared" si="52"/>
        <v>0</v>
      </c>
      <c r="Z170" s="4">
        <f t="shared" si="53"/>
        <v>0</v>
      </c>
      <c r="AA170" s="4">
        <f t="shared" si="54"/>
        <v>0</v>
      </c>
      <c r="AB170" s="4">
        <f t="shared" si="55"/>
        <v>1</v>
      </c>
      <c r="AC170" s="4">
        <f t="shared" si="56"/>
        <v>0</v>
      </c>
      <c r="AD170" s="4">
        <f t="shared" si="57"/>
        <v>0</v>
      </c>
      <c r="AE170" s="4">
        <f t="shared" si="58"/>
        <v>0</v>
      </c>
      <c r="AF170" s="4">
        <f t="shared" si="59"/>
        <v>0</v>
      </c>
      <c r="AG170" s="4">
        <f t="shared" si="60"/>
        <v>0</v>
      </c>
      <c r="AH170" s="4">
        <f t="shared" si="61"/>
        <v>0</v>
      </c>
      <c r="AI170" s="4">
        <f t="shared" si="62"/>
        <v>1</v>
      </c>
    </row>
    <row r="171" spans="1:35" ht="14.85" customHeight="1" x14ac:dyDescent="0.25">
      <c r="A171" s="5" t="s">
        <v>46</v>
      </c>
      <c r="B171" s="5" t="s">
        <v>105</v>
      </c>
      <c r="C171" s="5" t="s">
        <v>253</v>
      </c>
      <c r="D171" s="6">
        <v>0</v>
      </c>
      <c r="E171" s="6">
        <v>-8.2753299999999995E-20</v>
      </c>
      <c r="F171" s="6">
        <v>2.8369300000000001E-4</v>
      </c>
      <c r="G171" s="6">
        <v>-3.79177E-20</v>
      </c>
      <c r="H171" s="6">
        <v>0.99601256699999996</v>
      </c>
      <c r="I171" s="6">
        <v>3.3187099999999999E-19</v>
      </c>
      <c r="J171" s="6">
        <v>3.7037400000000001E-3</v>
      </c>
      <c r="K171" s="6">
        <v>1.41677E-19</v>
      </c>
      <c r="L171" s="6">
        <v>-2.52472E-19</v>
      </c>
      <c r="O171" s="4">
        <f t="shared" si="42"/>
        <v>0</v>
      </c>
      <c r="P171" s="4">
        <f t="shared" si="43"/>
        <v>0</v>
      </c>
      <c r="Q171" s="4">
        <f t="shared" si="44"/>
        <v>0</v>
      </c>
      <c r="R171" s="4">
        <f t="shared" si="45"/>
        <v>0</v>
      </c>
      <c r="S171" s="4">
        <f t="shared" si="46"/>
        <v>0.99601256699999996</v>
      </c>
      <c r="T171" s="4">
        <f t="shared" si="47"/>
        <v>0</v>
      </c>
      <c r="U171" s="4">
        <f t="shared" si="48"/>
        <v>0</v>
      </c>
      <c r="V171" s="4">
        <f t="shared" si="49"/>
        <v>0</v>
      </c>
      <c r="W171" s="4">
        <f t="shared" si="50"/>
        <v>0</v>
      </c>
      <c r="X171" s="4">
        <f t="shared" si="51"/>
        <v>0</v>
      </c>
      <c r="Y171" s="4">
        <f t="shared" si="52"/>
        <v>0</v>
      </c>
      <c r="Z171" s="4">
        <f t="shared" si="53"/>
        <v>0</v>
      </c>
      <c r="AA171" s="4">
        <f t="shared" si="54"/>
        <v>0</v>
      </c>
      <c r="AB171" s="4">
        <f t="shared" si="55"/>
        <v>1</v>
      </c>
      <c r="AC171" s="4">
        <f t="shared" si="56"/>
        <v>0</v>
      </c>
      <c r="AD171" s="4">
        <f t="shared" si="57"/>
        <v>0</v>
      </c>
      <c r="AE171" s="4">
        <f t="shared" si="58"/>
        <v>0</v>
      </c>
      <c r="AF171" s="4">
        <f t="shared" si="59"/>
        <v>0</v>
      </c>
      <c r="AG171" s="4">
        <f t="shared" si="60"/>
        <v>0</v>
      </c>
      <c r="AH171" s="4">
        <f t="shared" si="61"/>
        <v>0</v>
      </c>
      <c r="AI171" s="4">
        <f t="shared" si="62"/>
        <v>1</v>
      </c>
    </row>
    <row r="172" spans="1:35" ht="14.85" customHeight="1" x14ac:dyDescent="0.25">
      <c r="A172" s="5" t="s">
        <v>49</v>
      </c>
      <c r="B172" s="5" t="s">
        <v>105</v>
      </c>
      <c r="C172" s="5" t="s">
        <v>254</v>
      </c>
      <c r="D172" s="6">
        <v>-3.0656200000000002E-21</v>
      </c>
      <c r="E172" s="6">
        <v>0</v>
      </c>
      <c r="F172" s="6">
        <v>-3.9340299999999999E-22</v>
      </c>
      <c r="G172" s="6">
        <v>1.6148718999999999E-2</v>
      </c>
      <c r="H172" s="6">
        <v>0.98385128099999997</v>
      </c>
      <c r="I172" s="6">
        <v>4.5786500000000003E-19</v>
      </c>
      <c r="J172" s="6">
        <v>-1.73472E-18</v>
      </c>
      <c r="K172" s="6">
        <v>1.4731799999999999E-18</v>
      </c>
      <c r="L172" s="6">
        <v>7.7890999999999998E-19</v>
      </c>
      <c r="O172" s="4">
        <f t="shared" si="42"/>
        <v>0</v>
      </c>
      <c r="P172" s="4">
        <f t="shared" si="43"/>
        <v>0</v>
      </c>
      <c r="Q172" s="4">
        <f t="shared" si="44"/>
        <v>0</v>
      </c>
      <c r="R172" s="4">
        <f t="shared" si="45"/>
        <v>0</v>
      </c>
      <c r="S172" s="4">
        <f t="shared" si="46"/>
        <v>0.98385128099999997</v>
      </c>
      <c r="T172" s="4">
        <f t="shared" si="47"/>
        <v>0</v>
      </c>
      <c r="U172" s="4">
        <f t="shared" si="48"/>
        <v>0</v>
      </c>
      <c r="V172" s="4">
        <f t="shared" si="49"/>
        <v>0</v>
      </c>
      <c r="W172" s="4">
        <f t="shared" si="50"/>
        <v>0</v>
      </c>
      <c r="X172" s="4">
        <f t="shared" si="51"/>
        <v>0</v>
      </c>
      <c r="Y172" s="4">
        <f t="shared" si="52"/>
        <v>0</v>
      </c>
      <c r="Z172" s="4">
        <f t="shared" si="53"/>
        <v>0</v>
      </c>
      <c r="AA172" s="4">
        <f t="shared" si="54"/>
        <v>0</v>
      </c>
      <c r="AB172" s="4">
        <f t="shared" si="55"/>
        <v>1</v>
      </c>
      <c r="AC172" s="4">
        <f t="shared" si="56"/>
        <v>0</v>
      </c>
      <c r="AD172" s="4">
        <f t="shared" si="57"/>
        <v>0</v>
      </c>
      <c r="AE172" s="4">
        <f t="shared" si="58"/>
        <v>0</v>
      </c>
      <c r="AF172" s="4">
        <f t="shared" si="59"/>
        <v>0</v>
      </c>
      <c r="AG172" s="4">
        <f t="shared" si="60"/>
        <v>0</v>
      </c>
      <c r="AH172" s="4">
        <f t="shared" si="61"/>
        <v>0</v>
      </c>
      <c r="AI172" s="4">
        <f t="shared" si="62"/>
        <v>1</v>
      </c>
    </row>
    <row r="173" spans="1:35" ht="14.85" customHeight="1" x14ac:dyDescent="0.25">
      <c r="A173" s="5" t="s">
        <v>52</v>
      </c>
      <c r="B173" s="5" t="s">
        <v>105</v>
      </c>
      <c r="C173" s="5" t="s">
        <v>255</v>
      </c>
      <c r="D173" s="6">
        <v>4.5461200000000001E-26</v>
      </c>
      <c r="E173" s="6">
        <v>-3.3287899999999999E-22</v>
      </c>
      <c r="F173" s="6">
        <v>3.32495E-21</v>
      </c>
      <c r="G173" s="6">
        <v>1.5733958999999999E-2</v>
      </c>
      <c r="H173" s="6">
        <v>0.974539461</v>
      </c>
      <c r="I173" s="6">
        <v>9.7265800000000003E-3</v>
      </c>
      <c r="J173" s="6">
        <v>-1.35525E-20</v>
      </c>
      <c r="K173" s="6">
        <v>1.6978100000000001E-19</v>
      </c>
      <c r="L173" s="6">
        <v>-8.3670899999999996E-20</v>
      </c>
      <c r="O173" s="4">
        <f t="shared" si="42"/>
        <v>0</v>
      </c>
      <c r="P173" s="4">
        <f t="shared" si="43"/>
        <v>0</v>
      </c>
      <c r="Q173" s="4">
        <f t="shared" si="44"/>
        <v>0</v>
      </c>
      <c r="R173" s="4">
        <f t="shared" si="45"/>
        <v>0</v>
      </c>
      <c r="S173" s="4">
        <f t="shared" si="46"/>
        <v>0.974539461</v>
      </c>
      <c r="T173" s="4">
        <f t="shared" si="47"/>
        <v>0</v>
      </c>
      <c r="U173" s="4">
        <f t="shared" si="48"/>
        <v>0</v>
      </c>
      <c r="V173" s="4">
        <f t="shared" si="49"/>
        <v>0</v>
      </c>
      <c r="W173" s="4">
        <f t="shared" si="50"/>
        <v>0</v>
      </c>
      <c r="X173" s="4">
        <f t="shared" si="51"/>
        <v>0</v>
      </c>
      <c r="Y173" s="4">
        <f t="shared" si="52"/>
        <v>0</v>
      </c>
      <c r="Z173" s="4">
        <f t="shared" si="53"/>
        <v>0</v>
      </c>
      <c r="AA173" s="4">
        <f t="shared" si="54"/>
        <v>0</v>
      </c>
      <c r="AB173" s="4">
        <f t="shared" si="55"/>
        <v>1</v>
      </c>
      <c r="AC173" s="4">
        <f t="shared" si="56"/>
        <v>0</v>
      </c>
      <c r="AD173" s="4">
        <f t="shared" si="57"/>
        <v>0</v>
      </c>
      <c r="AE173" s="4">
        <f t="shared" si="58"/>
        <v>0</v>
      </c>
      <c r="AF173" s="4">
        <f t="shared" si="59"/>
        <v>0</v>
      </c>
      <c r="AG173" s="4">
        <f t="shared" si="60"/>
        <v>0</v>
      </c>
      <c r="AH173" s="4">
        <f t="shared" si="61"/>
        <v>0</v>
      </c>
      <c r="AI173" s="4">
        <f t="shared" si="62"/>
        <v>1</v>
      </c>
    </row>
    <row r="174" spans="1:35" ht="14.85" customHeight="1" x14ac:dyDescent="0.25">
      <c r="A174" s="5" t="s">
        <v>55</v>
      </c>
      <c r="B174" s="5" t="s">
        <v>105</v>
      </c>
      <c r="C174" s="5" t="s">
        <v>256</v>
      </c>
      <c r="D174" s="6">
        <v>5.4210099999999997E-20</v>
      </c>
      <c r="E174" s="6">
        <v>1.1082599999999999E-21</v>
      </c>
      <c r="F174" s="6">
        <v>5.3262700000000001E-21</v>
      </c>
      <c r="G174" s="6">
        <v>2.9967233999999999E-2</v>
      </c>
      <c r="H174" s="6">
        <v>0.95219051600000004</v>
      </c>
      <c r="I174" s="6">
        <v>1.0580182E-2</v>
      </c>
      <c r="J174" s="6">
        <v>7.2620690000000003E-3</v>
      </c>
      <c r="K174" s="6">
        <v>-3.4452999999999998E-20</v>
      </c>
      <c r="L174" s="6">
        <v>-4.6624399999999997E-19</v>
      </c>
      <c r="O174" s="4">
        <f t="shared" si="42"/>
        <v>0</v>
      </c>
      <c r="P174" s="4">
        <f t="shared" si="43"/>
        <v>0</v>
      </c>
      <c r="Q174" s="4">
        <f t="shared" si="44"/>
        <v>0</v>
      </c>
      <c r="R174" s="4">
        <f t="shared" si="45"/>
        <v>0</v>
      </c>
      <c r="S174" s="4">
        <f t="shared" si="46"/>
        <v>0.95219051600000004</v>
      </c>
      <c r="T174" s="4">
        <f t="shared" si="47"/>
        <v>0</v>
      </c>
      <c r="U174" s="4">
        <f t="shared" si="48"/>
        <v>0</v>
      </c>
      <c r="V174" s="4">
        <f t="shared" si="49"/>
        <v>0</v>
      </c>
      <c r="W174" s="4">
        <f t="shared" si="50"/>
        <v>0</v>
      </c>
      <c r="X174" s="4">
        <f t="shared" si="51"/>
        <v>0</v>
      </c>
      <c r="Y174" s="4">
        <f t="shared" si="52"/>
        <v>0</v>
      </c>
      <c r="Z174" s="4">
        <f t="shared" si="53"/>
        <v>0</v>
      </c>
      <c r="AA174" s="4">
        <f t="shared" si="54"/>
        <v>0</v>
      </c>
      <c r="AB174" s="4">
        <f t="shared" si="55"/>
        <v>1</v>
      </c>
      <c r="AC174" s="4">
        <f t="shared" si="56"/>
        <v>0</v>
      </c>
      <c r="AD174" s="4">
        <f t="shared" si="57"/>
        <v>0</v>
      </c>
      <c r="AE174" s="4">
        <f t="shared" si="58"/>
        <v>0</v>
      </c>
      <c r="AF174" s="4">
        <f t="shared" si="59"/>
        <v>0</v>
      </c>
      <c r="AG174" s="4">
        <f t="shared" si="60"/>
        <v>0</v>
      </c>
      <c r="AH174" s="4">
        <f t="shared" si="61"/>
        <v>0</v>
      </c>
      <c r="AI174" s="4">
        <f t="shared" si="62"/>
        <v>1</v>
      </c>
    </row>
    <row r="175" spans="1:35" ht="14.85" customHeight="1" x14ac:dyDescent="0.25">
      <c r="A175" s="5" t="s">
        <v>58</v>
      </c>
      <c r="B175" s="5" t="s">
        <v>105</v>
      </c>
      <c r="C175" s="5" t="s">
        <v>257</v>
      </c>
      <c r="D175" s="6">
        <v>0</v>
      </c>
      <c r="E175" s="6">
        <v>8.02658E-22</v>
      </c>
      <c r="F175" s="6">
        <v>4.6425699999999998E-5</v>
      </c>
      <c r="G175" s="6">
        <v>1.5088215E-2</v>
      </c>
      <c r="H175" s="6">
        <v>0.95762121200000005</v>
      </c>
      <c r="I175" s="6">
        <v>2.1631595999999999E-2</v>
      </c>
      <c r="J175" s="6">
        <v>5.6125519999999998E-3</v>
      </c>
      <c r="K175" s="6">
        <v>7.2498900000000002E-20</v>
      </c>
      <c r="L175" s="6">
        <v>1.2329E-19</v>
      </c>
      <c r="O175" s="4">
        <f t="shared" si="42"/>
        <v>0</v>
      </c>
      <c r="P175" s="4">
        <f t="shared" si="43"/>
        <v>0</v>
      </c>
      <c r="Q175" s="4">
        <f t="shared" si="44"/>
        <v>0</v>
      </c>
      <c r="R175" s="4">
        <f t="shared" si="45"/>
        <v>0</v>
      </c>
      <c r="S175" s="4">
        <f t="shared" si="46"/>
        <v>0.95762121200000005</v>
      </c>
      <c r="T175" s="4">
        <f t="shared" si="47"/>
        <v>0</v>
      </c>
      <c r="U175" s="4">
        <f t="shared" si="48"/>
        <v>0</v>
      </c>
      <c r="V175" s="4">
        <f t="shared" si="49"/>
        <v>0</v>
      </c>
      <c r="W175" s="4">
        <f t="shared" si="50"/>
        <v>0</v>
      </c>
      <c r="X175" s="4">
        <f t="shared" si="51"/>
        <v>0</v>
      </c>
      <c r="Y175" s="4">
        <f t="shared" si="52"/>
        <v>0</v>
      </c>
      <c r="Z175" s="4">
        <f t="shared" si="53"/>
        <v>0</v>
      </c>
      <c r="AA175" s="4">
        <f t="shared" si="54"/>
        <v>0</v>
      </c>
      <c r="AB175" s="4">
        <f t="shared" si="55"/>
        <v>1</v>
      </c>
      <c r="AC175" s="4">
        <f t="shared" si="56"/>
        <v>0</v>
      </c>
      <c r="AD175" s="4">
        <f t="shared" si="57"/>
        <v>0</v>
      </c>
      <c r="AE175" s="4">
        <f t="shared" si="58"/>
        <v>0</v>
      </c>
      <c r="AF175" s="4">
        <f t="shared" si="59"/>
        <v>0</v>
      </c>
      <c r="AG175" s="4">
        <f t="shared" si="60"/>
        <v>0</v>
      </c>
      <c r="AH175" s="4">
        <f t="shared" si="61"/>
        <v>0</v>
      </c>
      <c r="AI175" s="4">
        <f t="shared" si="62"/>
        <v>1</v>
      </c>
    </row>
    <row r="176" spans="1:35" ht="14.85" customHeight="1" x14ac:dyDescent="0.25">
      <c r="A176" s="5" t="s">
        <v>61</v>
      </c>
      <c r="B176" s="5" t="s">
        <v>105</v>
      </c>
      <c r="C176" s="5" t="s">
        <v>258</v>
      </c>
      <c r="D176" s="6">
        <v>0</v>
      </c>
      <c r="E176" s="6">
        <v>9.2168799999999997E-22</v>
      </c>
      <c r="F176" s="6">
        <v>4.4338E-21</v>
      </c>
      <c r="G176" s="6">
        <v>1.9154879999999999E-2</v>
      </c>
      <c r="H176" s="6">
        <v>0.96800145900000001</v>
      </c>
      <c r="I176" s="6">
        <v>7.3076729999999998E-3</v>
      </c>
      <c r="J176" s="6">
        <v>5.5359880000000004E-3</v>
      </c>
      <c r="K176" s="6">
        <v>-2.8702099999999999E-20</v>
      </c>
      <c r="L176" s="6">
        <v>6.1771600000000005E-23</v>
      </c>
      <c r="O176" s="4">
        <f t="shared" si="42"/>
        <v>0</v>
      </c>
      <c r="P176" s="4">
        <f t="shared" si="43"/>
        <v>0</v>
      </c>
      <c r="Q176" s="4">
        <f t="shared" si="44"/>
        <v>0</v>
      </c>
      <c r="R176" s="4">
        <f t="shared" si="45"/>
        <v>0</v>
      </c>
      <c r="S176" s="4">
        <f t="shared" si="46"/>
        <v>0.96800145900000001</v>
      </c>
      <c r="T176" s="4">
        <f t="shared" si="47"/>
        <v>0</v>
      </c>
      <c r="U176" s="4">
        <f t="shared" si="48"/>
        <v>0</v>
      </c>
      <c r="V176" s="4">
        <f t="shared" si="49"/>
        <v>0</v>
      </c>
      <c r="W176" s="4">
        <f t="shared" si="50"/>
        <v>0</v>
      </c>
      <c r="X176" s="4">
        <f t="shared" si="51"/>
        <v>0</v>
      </c>
      <c r="Y176" s="4">
        <f t="shared" si="52"/>
        <v>0</v>
      </c>
      <c r="Z176" s="4">
        <f t="shared" si="53"/>
        <v>0</v>
      </c>
      <c r="AA176" s="4">
        <f t="shared" si="54"/>
        <v>0</v>
      </c>
      <c r="AB176" s="4">
        <f t="shared" si="55"/>
        <v>1</v>
      </c>
      <c r="AC176" s="4">
        <f t="shared" si="56"/>
        <v>0</v>
      </c>
      <c r="AD176" s="4">
        <f t="shared" si="57"/>
        <v>0</v>
      </c>
      <c r="AE176" s="4">
        <f t="shared" si="58"/>
        <v>0</v>
      </c>
      <c r="AF176" s="4">
        <f t="shared" si="59"/>
        <v>0</v>
      </c>
      <c r="AG176" s="4">
        <f t="shared" si="60"/>
        <v>0</v>
      </c>
      <c r="AH176" s="4">
        <f t="shared" si="61"/>
        <v>0</v>
      </c>
      <c r="AI176" s="4">
        <f t="shared" si="62"/>
        <v>1</v>
      </c>
    </row>
    <row r="177" spans="1:35" ht="14.85" customHeight="1" x14ac:dyDescent="0.25">
      <c r="A177" s="5" t="s">
        <v>64</v>
      </c>
      <c r="B177" s="5" t="s">
        <v>105</v>
      </c>
      <c r="C177" s="5" t="s">
        <v>259</v>
      </c>
      <c r="D177" s="6">
        <v>0</v>
      </c>
      <c r="E177" s="6">
        <v>-6.2218299999999995E-22</v>
      </c>
      <c r="F177" s="6">
        <v>1.9360800000000001E-4</v>
      </c>
      <c r="G177" s="6">
        <v>1.132147E-2</v>
      </c>
      <c r="H177" s="6">
        <v>0.98050316400000004</v>
      </c>
      <c r="I177" s="6">
        <v>6.3332220000000003E-3</v>
      </c>
      <c r="J177" s="6">
        <v>1.648535E-3</v>
      </c>
      <c r="K177" s="6">
        <v>-1.2339900000000001E-19</v>
      </c>
      <c r="L177" s="6">
        <v>4.0758199999999999E-25</v>
      </c>
      <c r="O177" s="4">
        <f t="shared" si="42"/>
        <v>0</v>
      </c>
      <c r="P177" s="4">
        <f t="shared" si="43"/>
        <v>0</v>
      </c>
      <c r="Q177" s="4">
        <f t="shared" si="44"/>
        <v>0</v>
      </c>
      <c r="R177" s="4">
        <f t="shared" si="45"/>
        <v>0</v>
      </c>
      <c r="S177" s="4">
        <f t="shared" si="46"/>
        <v>0.98050316400000004</v>
      </c>
      <c r="T177" s="4">
        <f t="shared" si="47"/>
        <v>0</v>
      </c>
      <c r="U177" s="4">
        <f t="shared" si="48"/>
        <v>0</v>
      </c>
      <c r="V177" s="4">
        <f t="shared" si="49"/>
        <v>0</v>
      </c>
      <c r="W177" s="4">
        <f t="shared" si="50"/>
        <v>0</v>
      </c>
      <c r="X177" s="4">
        <f t="shared" si="51"/>
        <v>0</v>
      </c>
      <c r="Y177" s="4">
        <f t="shared" si="52"/>
        <v>0</v>
      </c>
      <c r="Z177" s="4">
        <f t="shared" si="53"/>
        <v>0</v>
      </c>
      <c r="AA177" s="4">
        <f t="shared" si="54"/>
        <v>0</v>
      </c>
      <c r="AB177" s="4">
        <f t="shared" si="55"/>
        <v>1</v>
      </c>
      <c r="AC177" s="4">
        <f t="shared" si="56"/>
        <v>0</v>
      </c>
      <c r="AD177" s="4">
        <f t="shared" si="57"/>
        <v>0</v>
      </c>
      <c r="AE177" s="4">
        <f t="shared" si="58"/>
        <v>0</v>
      </c>
      <c r="AF177" s="4">
        <f t="shared" si="59"/>
        <v>0</v>
      </c>
      <c r="AG177" s="4">
        <f t="shared" si="60"/>
        <v>0</v>
      </c>
      <c r="AH177" s="4">
        <f t="shared" si="61"/>
        <v>0</v>
      </c>
      <c r="AI177" s="4">
        <f t="shared" si="62"/>
        <v>1</v>
      </c>
    </row>
    <row r="178" spans="1:35" ht="14.85" customHeight="1" x14ac:dyDescent="0.25">
      <c r="A178" s="5" t="s">
        <v>68</v>
      </c>
      <c r="B178" s="5" t="s">
        <v>105</v>
      </c>
      <c r="C178" s="5" t="s">
        <v>260</v>
      </c>
      <c r="D178" s="6">
        <v>0</v>
      </c>
      <c r="E178" s="6">
        <v>5.4514500000000003E-21</v>
      </c>
      <c r="F178" s="6">
        <v>1.0216942999999999E-2</v>
      </c>
      <c r="G178" s="6">
        <v>0.27911530699999998</v>
      </c>
      <c r="H178" s="6">
        <v>0.48280102499999999</v>
      </c>
      <c r="I178" s="6">
        <v>0.21660194099999999</v>
      </c>
      <c r="J178" s="6">
        <v>1.1264784999999999E-2</v>
      </c>
      <c r="K178" s="6">
        <v>2.7358800000000002E-19</v>
      </c>
      <c r="L178" s="6">
        <v>0</v>
      </c>
      <c r="O178" s="4">
        <f t="shared" si="42"/>
        <v>0</v>
      </c>
      <c r="P178" s="4">
        <f t="shared" si="43"/>
        <v>0</v>
      </c>
      <c r="Q178" s="4">
        <f t="shared" si="44"/>
        <v>0</v>
      </c>
      <c r="R178" s="4">
        <f t="shared" si="45"/>
        <v>0.27911530699999998</v>
      </c>
      <c r="S178" s="4">
        <f t="shared" si="46"/>
        <v>0.48280102499999999</v>
      </c>
      <c r="T178" s="4">
        <f t="shared" si="47"/>
        <v>0.21660194099999999</v>
      </c>
      <c r="U178" s="4">
        <f t="shared" si="48"/>
        <v>0</v>
      </c>
      <c r="V178" s="4">
        <f t="shared" si="49"/>
        <v>0</v>
      </c>
      <c r="W178" s="4">
        <f t="shared" si="50"/>
        <v>0</v>
      </c>
      <c r="X178" s="4">
        <f t="shared" si="51"/>
        <v>0</v>
      </c>
      <c r="Y178" s="4">
        <f t="shared" si="52"/>
        <v>0</v>
      </c>
      <c r="Z178" s="4">
        <f t="shared" si="53"/>
        <v>0</v>
      </c>
      <c r="AA178" s="4">
        <f t="shared" si="54"/>
        <v>0.28524281528670031</v>
      </c>
      <c r="AB178" s="4">
        <f t="shared" si="55"/>
        <v>0.49340011149694701</v>
      </c>
      <c r="AC178" s="4">
        <f t="shared" si="56"/>
        <v>0.2213570732163527</v>
      </c>
      <c r="AD178" s="4">
        <f t="shared" si="57"/>
        <v>0</v>
      </c>
      <c r="AE178" s="4">
        <f t="shared" si="58"/>
        <v>0</v>
      </c>
      <c r="AF178" s="4">
        <f t="shared" si="59"/>
        <v>0</v>
      </c>
      <c r="AG178" s="4">
        <f t="shared" si="60"/>
        <v>0.2213570732163527</v>
      </c>
      <c r="AH178" s="4">
        <f t="shared" si="61"/>
        <v>0.28524281528670031</v>
      </c>
      <c r="AI178" s="4">
        <f t="shared" si="62"/>
        <v>0.49340011149694701</v>
      </c>
    </row>
    <row r="179" spans="1:35" ht="14.85" customHeight="1" x14ac:dyDescent="0.25">
      <c r="A179" s="1" t="s">
        <v>61</v>
      </c>
      <c r="B179" s="1" t="s">
        <v>101</v>
      </c>
      <c r="C179" s="1" t="s">
        <v>261</v>
      </c>
      <c r="D179" s="1">
        <v>0</v>
      </c>
      <c r="E179" s="1">
        <v>7.9123457245091101E-3</v>
      </c>
      <c r="F179" s="1">
        <v>2.0679634060196499E-2</v>
      </c>
      <c r="G179" s="1">
        <v>-1.10161891417524E-17</v>
      </c>
      <c r="H179" s="1">
        <v>0.91403785648686198</v>
      </c>
      <c r="I179" s="1">
        <v>5.73701637284324E-2</v>
      </c>
      <c r="J179" s="1">
        <v>-7.4433640231272496E-33</v>
      </c>
      <c r="K179" s="1">
        <v>-1.4495876560488899E-17</v>
      </c>
      <c r="L179" s="1">
        <v>3.07761133627491E-18</v>
      </c>
      <c r="O179" s="4">
        <f t="shared" si="42"/>
        <v>0</v>
      </c>
      <c r="P179" s="4">
        <f t="shared" si="43"/>
        <v>0</v>
      </c>
      <c r="Q179" s="4">
        <f t="shared" si="44"/>
        <v>0</v>
      </c>
      <c r="R179" s="4">
        <f t="shared" si="45"/>
        <v>0</v>
      </c>
      <c r="S179" s="4">
        <f t="shared" si="46"/>
        <v>0.91403785648686198</v>
      </c>
      <c r="T179" s="4">
        <f t="shared" si="47"/>
        <v>0</v>
      </c>
      <c r="U179" s="4">
        <f t="shared" si="48"/>
        <v>0</v>
      </c>
      <c r="V179" s="4">
        <f t="shared" si="49"/>
        <v>0</v>
      </c>
      <c r="W179" s="4">
        <f t="shared" si="50"/>
        <v>0</v>
      </c>
      <c r="X179" s="4">
        <f t="shared" si="51"/>
        <v>0</v>
      </c>
      <c r="Y179" s="4">
        <f t="shared" si="52"/>
        <v>0</v>
      </c>
      <c r="Z179" s="4">
        <f t="shared" si="53"/>
        <v>0</v>
      </c>
      <c r="AA179" s="4">
        <f t="shared" si="54"/>
        <v>0</v>
      </c>
      <c r="AB179" s="4">
        <f t="shared" si="55"/>
        <v>1</v>
      </c>
      <c r="AC179" s="4">
        <f t="shared" si="56"/>
        <v>0</v>
      </c>
      <c r="AD179" s="4">
        <f t="shared" si="57"/>
        <v>0</v>
      </c>
      <c r="AE179" s="4">
        <f t="shared" si="58"/>
        <v>0</v>
      </c>
      <c r="AF179" s="4">
        <f t="shared" si="59"/>
        <v>0</v>
      </c>
      <c r="AG179" s="4">
        <f t="shared" si="60"/>
        <v>0</v>
      </c>
      <c r="AH179" s="4">
        <f t="shared" si="61"/>
        <v>0</v>
      </c>
      <c r="AI179" s="4">
        <f t="shared" si="62"/>
        <v>1</v>
      </c>
    </row>
    <row r="180" spans="1:35" ht="14.85" customHeight="1" x14ac:dyDescent="0.25">
      <c r="A180" s="1" t="s">
        <v>37</v>
      </c>
      <c r="B180" s="1" t="s">
        <v>101</v>
      </c>
      <c r="C180" s="1" t="s">
        <v>262</v>
      </c>
      <c r="D180" s="1">
        <v>-1.45223997749601E-19</v>
      </c>
      <c r="E180" s="1">
        <v>0</v>
      </c>
      <c r="F180" s="1">
        <v>5.7953280507851097E-2</v>
      </c>
      <c r="G180" s="1">
        <v>-2.2978636220656101E-17</v>
      </c>
      <c r="H180" s="1">
        <v>0.86209093131654602</v>
      </c>
      <c r="I180" s="1">
        <v>7.9955788175602699E-2</v>
      </c>
      <c r="J180" s="1">
        <v>1.48772838405247E-32</v>
      </c>
      <c r="K180" s="1">
        <v>-2.9099913800053099E-17</v>
      </c>
      <c r="L180" s="1">
        <v>5.2054229757196698E-18</v>
      </c>
      <c r="O180" s="4">
        <f t="shared" si="42"/>
        <v>0</v>
      </c>
      <c r="P180" s="4">
        <f t="shared" si="43"/>
        <v>0</v>
      </c>
      <c r="Q180" s="4">
        <f t="shared" si="44"/>
        <v>0</v>
      </c>
      <c r="R180" s="4">
        <f t="shared" si="45"/>
        <v>0</v>
      </c>
      <c r="S180" s="4">
        <f t="shared" si="46"/>
        <v>0.86209093131654602</v>
      </c>
      <c r="T180" s="4">
        <f t="shared" si="47"/>
        <v>0</v>
      </c>
      <c r="U180" s="4">
        <f t="shared" si="48"/>
        <v>0</v>
      </c>
      <c r="V180" s="4">
        <f t="shared" si="49"/>
        <v>0</v>
      </c>
      <c r="W180" s="4">
        <f t="shared" si="50"/>
        <v>0</v>
      </c>
      <c r="X180" s="4">
        <f t="shared" si="51"/>
        <v>0</v>
      </c>
      <c r="Y180" s="4">
        <f t="shared" si="52"/>
        <v>0</v>
      </c>
      <c r="Z180" s="4">
        <f t="shared" si="53"/>
        <v>0</v>
      </c>
      <c r="AA180" s="4">
        <f t="shared" si="54"/>
        <v>0</v>
      </c>
      <c r="AB180" s="4">
        <f t="shared" si="55"/>
        <v>1</v>
      </c>
      <c r="AC180" s="4">
        <f t="shared" si="56"/>
        <v>0</v>
      </c>
      <c r="AD180" s="4">
        <f t="shared" si="57"/>
        <v>0</v>
      </c>
      <c r="AE180" s="4">
        <f t="shared" si="58"/>
        <v>0</v>
      </c>
      <c r="AF180" s="4">
        <f t="shared" si="59"/>
        <v>0</v>
      </c>
      <c r="AG180" s="4">
        <f t="shared" si="60"/>
        <v>0</v>
      </c>
      <c r="AH180" s="4">
        <f t="shared" si="61"/>
        <v>0</v>
      </c>
      <c r="AI180" s="4">
        <f t="shared" si="62"/>
        <v>1</v>
      </c>
    </row>
    <row r="181" spans="1:35" ht="14.85" customHeight="1" x14ac:dyDescent="0.25">
      <c r="A181" s="1" t="s">
        <v>64</v>
      </c>
      <c r="B181" s="1" t="s">
        <v>101</v>
      </c>
      <c r="C181" s="1" t="s">
        <v>263</v>
      </c>
      <c r="D181" s="1">
        <v>0</v>
      </c>
      <c r="E181" s="1">
        <v>-7.6343914555203199E-20</v>
      </c>
      <c r="F181" s="1">
        <v>5.34647635496436E-2</v>
      </c>
      <c r="G181" s="1">
        <v>0.15252317669159399</v>
      </c>
      <c r="H181" s="1">
        <v>0.79401205975876199</v>
      </c>
      <c r="I181" s="1">
        <v>-1.44121338473479E-19</v>
      </c>
      <c r="J181" s="1">
        <v>9.6734485864049903E-20</v>
      </c>
      <c r="K181" s="1">
        <v>0</v>
      </c>
      <c r="L181" s="1">
        <v>-3.8426124722307402E-19</v>
      </c>
      <c r="O181" s="4">
        <f t="shared" si="42"/>
        <v>0</v>
      </c>
      <c r="P181" s="4">
        <f t="shared" si="43"/>
        <v>0</v>
      </c>
      <c r="Q181" s="4">
        <f t="shared" si="44"/>
        <v>0</v>
      </c>
      <c r="R181" s="4">
        <f t="shared" si="45"/>
        <v>0.15252317669159399</v>
      </c>
      <c r="S181" s="4">
        <f t="shared" si="46"/>
        <v>0.79401205975876199</v>
      </c>
      <c r="T181" s="4">
        <f t="shared" si="47"/>
        <v>0</v>
      </c>
      <c r="U181" s="4">
        <f t="shared" si="48"/>
        <v>0</v>
      </c>
      <c r="V181" s="4">
        <f t="shared" si="49"/>
        <v>0</v>
      </c>
      <c r="W181" s="4">
        <f t="shared" si="50"/>
        <v>0</v>
      </c>
      <c r="X181" s="4">
        <f t="shared" si="51"/>
        <v>0</v>
      </c>
      <c r="Y181" s="4">
        <f t="shared" si="52"/>
        <v>0</v>
      </c>
      <c r="Z181" s="4">
        <f t="shared" si="53"/>
        <v>0</v>
      </c>
      <c r="AA181" s="4">
        <f t="shared" si="54"/>
        <v>0.16113840332408327</v>
      </c>
      <c r="AB181" s="4">
        <f t="shared" si="55"/>
        <v>0.83886159667591675</v>
      </c>
      <c r="AC181" s="4">
        <f t="shared" si="56"/>
        <v>0</v>
      </c>
      <c r="AD181" s="4">
        <f t="shared" si="57"/>
        <v>0</v>
      </c>
      <c r="AE181" s="4">
        <f t="shared" si="58"/>
        <v>0</v>
      </c>
      <c r="AF181" s="4">
        <f t="shared" si="59"/>
        <v>0</v>
      </c>
      <c r="AG181" s="4">
        <f t="shared" si="60"/>
        <v>0</v>
      </c>
      <c r="AH181" s="4">
        <f t="shared" si="61"/>
        <v>0.16113840332408327</v>
      </c>
      <c r="AI181" s="4">
        <f t="shared" si="62"/>
        <v>0.83886159667591675</v>
      </c>
    </row>
    <row r="182" spans="1:35" ht="14.85" customHeight="1" x14ac:dyDescent="0.25">
      <c r="A182" s="1" t="s">
        <v>55</v>
      </c>
      <c r="B182" s="1" t="s">
        <v>101</v>
      </c>
      <c r="C182" s="1" t="s">
        <v>264</v>
      </c>
      <c r="D182" s="1">
        <v>1.53937092093576E-20</v>
      </c>
      <c r="E182" s="1">
        <v>2.2412575666745399E-2</v>
      </c>
      <c r="F182" s="1">
        <v>4.0068420001730297E-2</v>
      </c>
      <c r="G182" s="1">
        <v>0.21252960688141201</v>
      </c>
      <c r="H182" s="1">
        <v>0.72498939745011304</v>
      </c>
      <c r="I182" s="1">
        <v>3.57699596147036E-20</v>
      </c>
      <c r="J182" s="1">
        <v>-1.10566113016169E-19</v>
      </c>
      <c r="K182" s="1">
        <v>-1.5615112112863E-19</v>
      </c>
      <c r="L182" s="1">
        <v>0</v>
      </c>
      <c r="O182" s="4">
        <f t="shared" si="42"/>
        <v>0</v>
      </c>
      <c r="P182" s="4">
        <f t="shared" si="43"/>
        <v>0</v>
      </c>
      <c r="Q182" s="4">
        <f t="shared" si="44"/>
        <v>0</v>
      </c>
      <c r="R182" s="4">
        <f t="shared" si="45"/>
        <v>0.21252960688141201</v>
      </c>
      <c r="S182" s="4">
        <f t="shared" si="46"/>
        <v>0.72498939745011304</v>
      </c>
      <c r="T182" s="4">
        <f t="shared" si="47"/>
        <v>0</v>
      </c>
      <c r="U182" s="4">
        <f t="shared" si="48"/>
        <v>0</v>
      </c>
      <c r="V182" s="4">
        <f t="shared" si="49"/>
        <v>0</v>
      </c>
      <c r="W182" s="4">
        <f t="shared" si="50"/>
        <v>0</v>
      </c>
      <c r="X182" s="4">
        <f t="shared" si="51"/>
        <v>0</v>
      </c>
      <c r="Y182" s="4">
        <f t="shared" si="52"/>
        <v>0</v>
      </c>
      <c r="Z182" s="4">
        <f t="shared" si="53"/>
        <v>0</v>
      </c>
      <c r="AA182" s="4">
        <f t="shared" si="54"/>
        <v>0.22669365196810176</v>
      </c>
      <c r="AB182" s="4">
        <f t="shared" si="55"/>
        <v>0.77330634803189824</v>
      </c>
      <c r="AC182" s="4">
        <f t="shared" si="56"/>
        <v>0</v>
      </c>
      <c r="AD182" s="4">
        <f t="shared" si="57"/>
        <v>0</v>
      </c>
      <c r="AE182" s="4">
        <f t="shared" si="58"/>
        <v>0</v>
      </c>
      <c r="AF182" s="4">
        <f t="shared" si="59"/>
        <v>0</v>
      </c>
      <c r="AG182" s="4">
        <f t="shared" si="60"/>
        <v>0</v>
      </c>
      <c r="AH182" s="4">
        <f t="shared" si="61"/>
        <v>0.22669365196810176</v>
      </c>
      <c r="AI182" s="4">
        <f t="shared" si="62"/>
        <v>0.77330634803189824</v>
      </c>
    </row>
    <row r="183" spans="1:35" ht="14.85" customHeight="1" x14ac:dyDescent="0.25">
      <c r="A183" s="1" t="s">
        <v>49</v>
      </c>
      <c r="B183" s="1" t="s">
        <v>101</v>
      </c>
      <c r="C183" s="1" t="s">
        <v>265</v>
      </c>
      <c r="D183" s="1">
        <v>0</v>
      </c>
      <c r="E183" s="1">
        <v>-4.0111226416430399E-20</v>
      </c>
      <c r="F183" s="1">
        <v>2.80904804074503E-2</v>
      </c>
      <c r="G183" s="1">
        <v>0.295259265094867</v>
      </c>
      <c r="H183" s="1">
        <v>0.67665025449768301</v>
      </c>
      <c r="I183" s="1">
        <v>-7.5721603648830402E-20</v>
      </c>
      <c r="J183" s="1">
        <v>-1.77032219826227E-19</v>
      </c>
      <c r="K183" s="1">
        <v>0</v>
      </c>
      <c r="L183" s="1">
        <v>-2.0189153228815699E-19</v>
      </c>
      <c r="O183" s="4">
        <f t="shared" si="42"/>
        <v>0</v>
      </c>
      <c r="P183" s="4">
        <f t="shared" si="43"/>
        <v>0</v>
      </c>
      <c r="Q183" s="4">
        <f t="shared" si="44"/>
        <v>0</v>
      </c>
      <c r="R183" s="4">
        <f t="shared" si="45"/>
        <v>0.295259265094867</v>
      </c>
      <c r="S183" s="4">
        <f t="shared" si="46"/>
        <v>0.67665025449768301</v>
      </c>
      <c r="T183" s="4">
        <f t="shared" si="47"/>
        <v>0</v>
      </c>
      <c r="U183" s="4">
        <f t="shared" si="48"/>
        <v>0</v>
      </c>
      <c r="V183" s="4">
        <f t="shared" si="49"/>
        <v>0</v>
      </c>
      <c r="W183" s="4">
        <f t="shared" si="50"/>
        <v>0</v>
      </c>
      <c r="X183" s="4">
        <f t="shared" si="51"/>
        <v>0</v>
      </c>
      <c r="Y183" s="4">
        <f t="shared" si="52"/>
        <v>0</v>
      </c>
      <c r="Z183" s="4">
        <f t="shared" si="53"/>
        <v>0</v>
      </c>
      <c r="AA183" s="4">
        <f t="shared" si="54"/>
        <v>0.3037929551494129</v>
      </c>
      <c r="AB183" s="4">
        <f t="shared" si="55"/>
        <v>0.69620704485058704</v>
      </c>
      <c r="AC183" s="4">
        <f t="shared" si="56"/>
        <v>0</v>
      </c>
      <c r="AD183" s="4">
        <f t="shared" si="57"/>
        <v>0</v>
      </c>
      <c r="AE183" s="4">
        <f t="shared" si="58"/>
        <v>0</v>
      </c>
      <c r="AF183" s="4">
        <f t="shared" si="59"/>
        <v>0</v>
      </c>
      <c r="AG183" s="4">
        <f t="shared" si="60"/>
        <v>0</v>
      </c>
      <c r="AH183" s="4">
        <f t="shared" si="61"/>
        <v>0.3037929551494129</v>
      </c>
      <c r="AI183" s="4">
        <f t="shared" si="62"/>
        <v>0.69620704485058704</v>
      </c>
    </row>
    <row r="184" spans="1:35" ht="14.85" customHeight="1" x14ac:dyDescent="0.25">
      <c r="A184" s="1" t="s">
        <v>52</v>
      </c>
      <c r="B184" s="1" t="s">
        <v>101</v>
      </c>
      <c r="C184" s="1" t="s">
        <v>266</v>
      </c>
      <c r="D184" s="1">
        <v>0</v>
      </c>
      <c r="E184" s="1">
        <v>-3.8253394216640801E-20</v>
      </c>
      <c r="F184" s="1">
        <v>2.67894132581513E-2</v>
      </c>
      <c r="G184" s="1">
        <v>0.297768498765003</v>
      </c>
      <c r="H184" s="1">
        <v>0.67544208797684502</v>
      </c>
      <c r="I184" s="1">
        <v>-7.2214405139914598E-20</v>
      </c>
      <c r="J184" s="1">
        <v>-1.6883261617963601E-19</v>
      </c>
      <c r="K184" s="1">
        <v>0</v>
      </c>
      <c r="L184" s="1">
        <v>-1.9254051954036201E-19</v>
      </c>
      <c r="O184" s="4">
        <f t="shared" si="42"/>
        <v>0</v>
      </c>
      <c r="P184" s="4">
        <f t="shared" si="43"/>
        <v>0</v>
      </c>
      <c r="Q184" s="4">
        <f t="shared" si="44"/>
        <v>0</v>
      </c>
      <c r="R184" s="4">
        <f t="shared" si="45"/>
        <v>0.297768498765003</v>
      </c>
      <c r="S184" s="4">
        <f t="shared" si="46"/>
        <v>0.67544208797684502</v>
      </c>
      <c r="T184" s="4">
        <f t="shared" si="47"/>
        <v>0</v>
      </c>
      <c r="U184" s="4">
        <f t="shared" si="48"/>
        <v>0</v>
      </c>
      <c r="V184" s="4">
        <f t="shared" si="49"/>
        <v>0</v>
      </c>
      <c r="W184" s="4">
        <f t="shared" si="50"/>
        <v>0</v>
      </c>
      <c r="X184" s="4">
        <f t="shared" si="51"/>
        <v>0</v>
      </c>
      <c r="Y184" s="4">
        <f t="shared" si="52"/>
        <v>0</v>
      </c>
      <c r="Z184" s="4">
        <f t="shared" si="53"/>
        <v>0</v>
      </c>
      <c r="AA184" s="4">
        <f t="shared" si="54"/>
        <v>0.30596512493959183</v>
      </c>
      <c r="AB184" s="4">
        <f t="shared" si="55"/>
        <v>0.69403487506040817</v>
      </c>
      <c r="AC184" s="4">
        <f t="shared" si="56"/>
        <v>0</v>
      </c>
      <c r="AD184" s="4">
        <f t="shared" si="57"/>
        <v>0</v>
      </c>
      <c r="AE184" s="4">
        <f t="shared" si="58"/>
        <v>0</v>
      </c>
      <c r="AF184" s="4">
        <f t="shared" si="59"/>
        <v>0</v>
      </c>
      <c r="AG184" s="4">
        <f t="shared" si="60"/>
        <v>0</v>
      </c>
      <c r="AH184" s="4">
        <f t="shared" si="61"/>
        <v>0.30596512493959183</v>
      </c>
      <c r="AI184" s="4">
        <f t="shared" si="62"/>
        <v>0.69403487506040817</v>
      </c>
    </row>
    <row r="185" spans="1:35" ht="14.85" customHeight="1" x14ac:dyDescent="0.25">
      <c r="A185" s="1" t="s">
        <v>40</v>
      </c>
      <c r="B185" s="1" t="s">
        <v>101</v>
      </c>
      <c r="C185" s="1" t="s">
        <v>267</v>
      </c>
      <c r="D185" s="1">
        <v>-8.6736173798840393E-19</v>
      </c>
      <c r="E185" s="1">
        <v>9.5980446064487595E-19</v>
      </c>
      <c r="F185" s="1">
        <v>2.8985459421349999E-19</v>
      </c>
      <c r="G185" s="1">
        <v>0.48664839515255298</v>
      </c>
      <c r="H185" s="1">
        <v>0.51335160484744702</v>
      </c>
      <c r="I185" s="1">
        <v>-1.02757161296321E-17</v>
      </c>
      <c r="J185" s="1">
        <v>-7.2019525442562107E-18</v>
      </c>
      <c r="K185" s="1">
        <v>-1.03407970652567E-17</v>
      </c>
      <c r="L185" s="1">
        <v>-5.1103041383096698E-18</v>
      </c>
      <c r="O185" s="4">
        <f t="shared" si="42"/>
        <v>0</v>
      </c>
      <c r="P185" s="4">
        <f t="shared" si="43"/>
        <v>0</v>
      </c>
      <c r="Q185" s="4">
        <f t="shared" si="44"/>
        <v>0</v>
      </c>
      <c r="R185" s="4">
        <f t="shared" si="45"/>
        <v>0.48664839515255298</v>
      </c>
      <c r="S185" s="4">
        <f t="shared" si="46"/>
        <v>0.51335160484744702</v>
      </c>
      <c r="T185" s="4">
        <f t="shared" si="47"/>
        <v>0</v>
      </c>
      <c r="U185" s="4">
        <f t="shared" si="48"/>
        <v>0</v>
      </c>
      <c r="V185" s="4">
        <f t="shared" si="49"/>
        <v>0</v>
      </c>
      <c r="W185" s="4">
        <f t="shared" si="50"/>
        <v>0</v>
      </c>
      <c r="X185" s="4">
        <f t="shared" si="51"/>
        <v>0</v>
      </c>
      <c r="Y185" s="4">
        <f t="shared" si="52"/>
        <v>0</v>
      </c>
      <c r="Z185" s="4">
        <f t="shared" si="53"/>
        <v>0</v>
      </c>
      <c r="AA185" s="4">
        <f t="shared" si="54"/>
        <v>0.48664839515255298</v>
      </c>
      <c r="AB185" s="4">
        <f t="shared" si="55"/>
        <v>0.51335160484744702</v>
      </c>
      <c r="AC185" s="4">
        <f t="shared" si="56"/>
        <v>0</v>
      </c>
      <c r="AD185" s="4">
        <f t="shared" si="57"/>
        <v>0</v>
      </c>
      <c r="AE185" s="4">
        <f t="shared" si="58"/>
        <v>0</v>
      </c>
      <c r="AF185" s="4">
        <f t="shared" si="59"/>
        <v>0</v>
      </c>
      <c r="AG185" s="4">
        <f t="shared" si="60"/>
        <v>0</v>
      </c>
      <c r="AH185" s="4">
        <f t="shared" si="61"/>
        <v>0.48664839515255298</v>
      </c>
      <c r="AI185" s="4">
        <f t="shared" si="62"/>
        <v>0.51335160484744702</v>
      </c>
    </row>
    <row r="186" spans="1:35" ht="14.85" customHeight="1" x14ac:dyDescent="0.25">
      <c r="A186" s="1" t="s">
        <v>68</v>
      </c>
      <c r="B186" s="1" t="s">
        <v>101</v>
      </c>
      <c r="C186" s="1" t="s">
        <v>268</v>
      </c>
      <c r="D186" s="1">
        <v>2.36965390315828E-20</v>
      </c>
      <c r="E186" s="1">
        <v>3.4501137241339103E-2</v>
      </c>
      <c r="F186" s="1">
        <v>0.12748572042042899</v>
      </c>
      <c r="G186" s="1">
        <v>0.41510083547430199</v>
      </c>
      <c r="H186" s="1">
        <v>0.422912306863929</v>
      </c>
      <c r="I186" s="10">
        <v>5.5063028191587899E-20</v>
      </c>
      <c r="J186" s="1">
        <v>-1.70201617883321E-19</v>
      </c>
      <c r="K186" s="1">
        <v>-2.4037358938810299E-19</v>
      </c>
      <c r="L186" s="1">
        <v>0</v>
      </c>
      <c r="O186" s="4">
        <f t="shared" si="42"/>
        <v>0</v>
      </c>
      <c r="P186" s="4">
        <f t="shared" si="43"/>
        <v>0</v>
      </c>
      <c r="Q186" s="4">
        <f t="shared" si="44"/>
        <v>0</v>
      </c>
      <c r="R186" s="4">
        <f t="shared" si="45"/>
        <v>0.41510083547430199</v>
      </c>
      <c r="S186" s="4">
        <f t="shared" si="46"/>
        <v>0.422912306863929</v>
      </c>
      <c r="T186" s="4">
        <f t="shared" si="47"/>
        <v>0</v>
      </c>
      <c r="U186" s="4">
        <f t="shared" si="48"/>
        <v>0</v>
      </c>
      <c r="V186" s="4">
        <f t="shared" si="49"/>
        <v>0</v>
      </c>
      <c r="W186" s="4">
        <f t="shared" si="50"/>
        <v>0</v>
      </c>
      <c r="X186" s="4">
        <f t="shared" si="51"/>
        <v>0</v>
      </c>
      <c r="Y186" s="4">
        <f t="shared" si="52"/>
        <v>0</v>
      </c>
      <c r="Z186" s="4">
        <f t="shared" si="53"/>
        <v>0</v>
      </c>
      <c r="AA186" s="4">
        <f t="shared" si="54"/>
        <v>0.4953392906417724</v>
      </c>
      <c r="AB186" s="4">
        <f t="shared" si="55"/>
        <v>0.5046607093582276</v>
      </c>
      <c r="AC186" s="4">
        <f t="shared" si="56"/>
        <v>0</v>
      </c>
      <c r="AD186" s="4">
        <f t="shared" si="57"/>
        <v>0</v>
      </c>
      <c r="AE186" s="4">
        <f t="shared" si="58"/>
        <v>0</v>
      </c>
      <c r="AF186" s="4">
        <f t="shared" si="59"/>
        <v>0</v>
      </c>
      <c r="AG186" s="4">
        <f t="shared" si="60"/>
        <v>0</v>
      </c>
      <c r="AH186" s="4">
        <f t="shared" si="61"/>
        <v>0.4953392906417724</v>
      </c>
      <c r="AI186" s="4">
        <f t="shared" si="62"/>
        <v>0.5046607093582276</v>
      </c>
    </row>
    <row r="187" spans="1:35" ht="14.85" customHeight="1" x14ac:dyDescent="0.25">
      <c r="A187" s="1" t="s">
        <v>26</v>
      </c>
      <c r="B187" s="1" t="s">
        <v>101</v>
      </c>
      <c r="C187" s="1" t="s">
        <v>269</v>
      </c>
      <c r="D187" s="1">
        <v>2.7105054312137599E-20</v>
      </c>
      <c r="E187" s="1">
        <v>-1.0585384240834199E-20</v>
      </c>
      <c r="F187" s="1">
        <v>7.4130999021425996E-3</v>
      </c>
      <c r="G187" s="1">
        <v>0.50854823193826904</v>
      </c>
      <c r="H187" s="1">
        <v>0.48403866815958801</v>
      </c>
      <c r="I187" s="1">
        <v>-1.9982990837363001E-20</v>
      </c>
      <c r="J187" s="1">
        <v>-4.6718942233606701E-20</v>
      </c>
      <c r="K187" s="1">
        <v>0</v>
      </c>
      <c r="L187" s="1">
        <v>-5.3279334370221702E-20</v>
      </c>
      <c r="O187" s="4">
        <f t="shared" si="42"/>
        <v>0</v>
      </c>
      <c r="P187" s="4">
        <f t="shared" si="43"/>
        <v>0</v>
      </c>
      <c r="Q187" s="4">
        <f t="shared" si="44"/>
        <v>0</v>
      </c>
      <c r="R187" s="4">
        <f t="shared" si="45"/>
        <v>0.50854823193826904</v>
      </c>
      <c r="S187" s="4">
        <f t="shared" si="46"/>
        <v>0.48403866815958801</v>
      </c>
      <c r="T187" s="4">
        <f t="shared" si="47"/>
        <v>0</v>
      </c>
      <c r="U187" s="4">
        <f t="shared" si="48"/>
        <v>0</v>
      </c>
      <c r="V187" s="4">
        <f t="shared" si="49"/>
        <v>0</v>
      </c>
      <c r="W187" s="4">
        <f t="shared" si="50"/>
        <v>0</v>
      </c>
      <c r="X187" s="4">
        <f t="shared" si="51"/>
        <v>0</v>
      </c>
      <c r="Y187" s="4">
        <f t="shared" si="52"/>
        <v>0</v>
      </c>
      <c r="Z187" s="4">
        <f t="shared" si="53"/>
        <v>0</v>
      </c>
      <c r="AA187" s="4">
        <f t="shared" si="54"/>
        <v>0.5123463062913004</v>
      </c>
      <c r="AB187" s="4">
        <f t="shared" si="55"/>
        <v>0.4876536937086996</v>
      </c>
      <c r="AC187" s="4">
        <f t="shared" si="56"/>
        <v>0</v>
      </c>
      <c r="AD187" s="4">
        <f t="shared" si="57"/>
        <v>0</v>
      </c>
      <c r="AE187" s="4">
        <f t="shared" si="58"/>
        <v>0</v>
      </c>
      <c r="AF187" s="4">
        <f t="shared" si="59"/>
        <v>0</v>
      </c>
      <c r="AG187" s="4">
        <f t="shared" si="60"/>
        <v>0</v>
      </c>
      <c r="AH187" s="4">
        <f t="shared" si="61"/>
        <v>0.5123463062913004</v>
      </c>
      <c r="AI187" s="4">
        <f t="shared" si="62"/>
        <v>0.4876536937086996</v>
      </c>
    </row>
    <row r="188" spans="1:35" ht="14.85" customHeight="1" x14ac:dyDescent="0.25">
      <c r="A188" s="1" t="s">
        <v>46</v>
      </c>
      <c r="B188" s="1" t="s">
        <v>101</v>
      </c>
      <c r="C188" s="1" t="s">
        <v>270</v>
      </c>
      <c r="D188" s="1">
        <v>0</v>
      </c>
      <c r="E188" s="1">
        <v>7.1445775128246601E-19</v>
      </c>
      <c r="F188" s="1">
        <v>2.1576151192455299E-19</v>
      </c>
      <c r="G188" s="1">
        <v>0.55179620868350998</v>
      </c>
      <c r="H188" s="1">
        <v>0.44820379131649002</v>
      </c>
      <c r="I188" s="1">
        <v>-7.6490215870233396E-18</v>
      </c>
      <c r="J188" s="1">
        <v>-4.7153328498805601E-18</v>
      </c>
      <c r="K188" s="1">
        <v>-7.6974664326395196E-18</v>
      </c>
      <c r="L188" s="1">
        <v>-3.1583548633622902E-18</v>
      </c>
      <c r="O188" s="4">
        <f t="shared" si="42"/>
        <v>0</v>
      </c>
      <c r="P188" s="4">
        <f t="shared" si="43"/>
        <v>0</v>
      </c>
      <c r="Q188" s="4">
        <f t="shared" si="44"/>
        <v>0</v>
      </c>
      <c r="R188" s="4">
        <f t="shared" si="45"/>
        <v>0.55179620868350998</v>
      </c>
      <c r="S188" s="4">
        <f t="shared" si="46"/>
        <v>0.44820379131649002</v>
      </c>
      <c r="T188" s="4">
        <f t="shared" si="47"/>
        <v>0</v>
      </c>
      <c r="U188" s="4">
        <f t="shared" si="48"/>
        <v>0</v>
      </c>
      <c r="V188" s="4">
        <f t="shared" si="49"/>
        <v>0</v>
      </c>
      <c r="W188" s="4">
        <f t="shared" si="50"/>
        <v>0</v>
      </c>
      <c r="X188" s="4">
        <f t="shared" si="51"/>
        <v>0</v>
      </c>
      <c r="Y188" s="4">
        <f t="shared" si="52"/>
        <v>0</v>
      </c>
      <c r="Z188" s="4">
        <f t="shared" si="53"/>
        <v>0</v>
      </c>
      <c r="AA188" s="4">
        <f t="shared" si="54"/>
        <v>0.55179620868350998</v>
      </c>
      <c r="AB188" s="4">
        <f t="shared" si="55"/>
        <v>0.44820379131649002</v>
      </c>
      <c r="AC188" s="4">
        <f t="shared" si="56"/>
        <v>0</v>
      </c>
      <c r="AD188" s="4">
        <f t="shared" si="57"/>
        <v>0</v>
      </c>
      <c r="AE188" s="4">
        <f t="shared" si="58"/>
        <v>0</v>
      </c>
      <c r="AF188" s="4">
        <f t="shared" si="59"/>
        <v>0</v>
      </c>
      <c r="AG188" s="4">
        <f t="shared" si="60"/>
        <v>0</v>
      </c>
      <c r="AH188" s="4">
        <f t="shared" si="61"/>
        <v>0.55179620868350998</v>
      </c>
      <c r="AI188" s="4">
        <f t="shared" si="62"/>
        <v>0.44820379131649002</v>
      </c>
    </row>
    <row r="189" spans="1:35" ht="14.85" customHeight="1" x14ac:dyDescent="0.25">
      <c r="A189" s="1" t="s">
        <v>33</v>
      </c>
      <c r="B189" s="1" t="s">
        <v>101</v>
      </c>
      <c r="C189" s="1" t="s">
        <v>271</v>
      </c>
      <c r="D189" s="1">
        <v>0</v>
      </c>
      <c r="E189" s="1">
        <v>5.5643688790807898E-19</v>
      </c>
      <c r="F189" s="1">
        <v>1.68040257118262E-19</v>
      </c>
      <c r="G189" s="1">
        <v>0.61680686103573301</v>
      </c>
      <c r="H189" s="1">
        <v>0.38319313896426699</v>
      </c>
      <c r="I189" s="1">
        <v>-5.95724206194841E-18</v>
      </c>
      <c r="J189" s="1">
        <v>-3.6724146833434498E-18</v>
      </c>
      <c r="K189" s="1">
        <v>-5.9949720733892098E-18</v>
      </c>
      <c r="L189" s="1">
        <v>-2.4598027635980399E-18</v>
      </c>
      <c r="O189" s="4">
        <f t="shared" si="42"/>
        <v>0</v>
      </c>
      <c r="P189" s="4">
        <f t="shared" si="43"/>
        <v>0</v>
      </c>
      <c r="Q189" s="4">
        <f t="shared" si="44"/>
        <v>0</v>
      </c>
      <c r="R189" s="4">
        <f t="shared" si="45"/>
        <v>0.61680686103573301</v>
      </c>
      <c r="S189" s="4">
        <f t="shared" si="46"/>
        <v>0.38319313896426699</v>
      </c>
      <c r="T189" s="4">
        <f t="shared" si="47"/>
        <v>0</v>
      </c>
      <c r="U189" s="4">
        <f t="shared" si="48"/>
        <v>0</v>
      </c>
      <c r="V189" s="4">
        <f t="shared" si="49"/>
        <v>0</v>
      </c>
      <c r="W189" s="4">
        <f t="shared" si="50"/>
        <v>0</v>
      </c>
      <c r="X189" s="4">
        <f t="shared" si="51"/>
        <v>0</v>
      </c>
      <c r="Y189" s="4">
        <f t="shared" si="52"/>
        <v>0</v>
      </c>
      <c r="Z189" s="4">
        <f t="shared" si="53"/>
        <v>0</v>
      </c>
      <c r="AA189" s="4">
        <f t="shared" si="54"/>
        <v>0.61680686103573301</v>
      </c>
      <c r="AB189" s="4">
        <f t="shared" si="55"/>
        <v>0.38319313896426699</v>
      </c>
      <c r="AC189" s="4">
        <f t="shared" si="56"/>
        <v>0</v>
      </c>
      <c r="AD189" s="4">
        <f t="shared" si="57"/>
        <v>0</v>
      </c>
      <c r="AE189" s="4">
        <f t="shared" si="58"/>
        <v>0</v>
      </c>
      <c r="AF189" s="4">
        <f t="shared" si="59"/>
        <v>0</v>
      </c>
      <c r="AG189" s="4">
        <f t="shared" si="60"/>
        <v>0</v>
      </c>
      <c r="AH189" s="4">
        <f t="shared" si="61"/>
        <v>0.61680686103573301</v>
      </c>
      <c r="AI189" s="4">
        <f t="shared" si="62"/>
        <v>0.38319313896426699</v>
      </c>
    </row>
    <row r="190" spans="1:35" ht="14.85" customHeight="1" x14ac:dyDescent="0.25">
      <c r="A190" s="5" t="s">
        <v>26</v>
      </c>
      <c r="B190" s="5" t="s">
        <v>86</v>
      </c>
      <c r="C190" s="5" t="s">
        <v>272</v>
      </c>
      <c r="D190" s="6">
        <v>-2.5014800000000001E-21</v>
      </c>
      <c r="E190" s="6">
        <v>0</v>
      </c>
      <c r="F190" s="6">
        <v>2.8188700000000001E-19</v>
      </c>
      <c r="G190" s="6">
        <v>0.27372744399999999</v>
      </c>
      <c r="H190" s="6">
        <v>0.72566329900000004</v>
      </c>
      <c r="I190" s="6">
        <v>6.0925699999999998E-4</v>
      </c>
      <c r="J190" s="6">
        <v>-9.6492299999999991E-19</v>
      </c>
      <c r="K190" s="6">
        <v>-1.40922E-18</v>
      </c>
      <c r="L190" s="6">
        <v>2.7845099999999998E-18</v>
      </c>
      <c r="O190" s="4">
        <f t="shared" si="42"/>
        <v>0</v>
      </c>
      <c r="P190" s="4">
        <f t="shared" si="43"/>
        <v>0</v>
      </c>
      <c r="Q190" s="4">
        <f t="shared" si="44"/>
        <v>0</v>
      </c>
      <c r="R190" s="4">
        <f t="shared" si="45"/>
        <v>0.27372744399999999</v>
      </c>
      <c r="S190" s="4">
        <f t="shared" si="46"/>
        <v>0.72566329900000004</v>
      </c>
      <c r="T190" s="4">
        <f t="shared" si="47"/>
        <v>0</v>
      </c>
      <c r="U190" s="4">
        <f t="shared" si="48"/>
        <v>0</v>
      </c>
      <c r="V190" s="4">
        <f t="shared" si="49"/>
        <v>0</v>
      </c>
      <c r="W190" s="4">
        <f t="shared" si="50"/>
        <v>0</v>
      </c>
      <c r="X190" s="4">
        <f t="shared" si="51"/>
        <v>0</v>
      </c>
      <c r="Y190" s="4">
        <f t="shared" si="52"/>
        <v>0</v>
      </c>
      <c r="Z190" s="4">
        <f t="shared" si="53"/>
        <v>0</v>
      </c>
      <c r="AA190" s="4">
        <f t="shared" si="54"/>
        <v>0.27389431602930103</v>
      </c>
      <c r="AB190" s="4">
        <f t="shared" si="55"/>
        <v>0.72610568397069897</v>
      </c>
      <c r="AC190" s="4">
        <f t="shared" si="56"/>
        <v>0</v>
      </c>
      <c r="AD190" s="4">
        <f t="shared" si="57"/>
        <v>0</v>
      </c>
      <c r="AE190" s="4">
        <f t="shared" si="58"/>
        <v>0</v>
      </c>
      <c r="AF190" s="4">
        <f t="shared" si="59"/>
        <v>0</v>
      </c>
      <c r="AG190" s="4">
        <f t="shared" si="60"/>
        <v>0</v>
      </c>
      <c r="AH190" s="4">
        <f t="shared" si="61"/>
        <v>0.27389431602930103</v>
      </c>
      <c r="AI190" s="4">
        <f t="shared" si="62"/>
        <v>0.72610568397069897</v>
      </c>
    </row>
    <row r="191" spans="1:35" ht="14.85" customHeight="1" x14ac:dyDescent="0.25">
      <c r="A191" s="5" t="s">
        <v>33</v>
      </c>
      <c r="B191" s="5" t="s">
        <v>86</v>
      </c>
      <c r="C191" s="5" t="s">
        <v>273</v>
      </c>
      <c r="D191" s="6">
        <v>0</v>
      </c>
      <c r="E191" s="6">
        <v>1.10155E-16</v>
      </c>
      <c r="F191" s="6">
        <v>-4.3368099999999998E-19</v>
      </c>
      <c r="G191" s="6">
        <v>7.4977599999999998E-18</v>
      </c>
      <c r="H191" s="6">
        <v>1</v>
      </c>
      <c r="I191" s="6">
        <v>-1.9852600000000001E-19</v>
      </c>
      <c r="J191" s="6">
        <v>1.35691E-18</v>
      </c>
      <c r="K191" s="6">
        <v>5.0531899999999997E-18</v>
      </c>
      <c r="L191" s="6">
        <v>0</v>
      </c>
      <c r="O191" s="4">
        <f t="shared" si="42"/>
        <v>0</v>
      </c>
      <c r="P191" s="4">
        <f t="shared" si="43"/>
        <v>0</v>
      </c>
      <c r="Q191" s="4">
        <f t="shared" si="44"/>
        <v>0</v>
      </c>
      <c r="R191" s="4">
        <f t="shared" si="45"/>
        <v>0</v>
      </c>
      <c r="S191" s="4">
        <f t="shared" si="46"/>
        <v>1</v>
      </c>
      <c r="T191" s="4">
        <f t="shared" si="47"/>
        <v>0</v>
      </c>
      <c r="U191" s="4">
        <f t="shared" si="48"/>
        <v>0</v>
      </c>
      <c r="V191" s="4">
        <f t="shared" si="49"/>
        <v>0</v>
      </c>
      <c r="W191" s="4">
        <f t="shared" si="50"/>
        <v>0</v>
      </c>
      <c r="X191" s="4">
        <f t="shared" si="51"/>
        <v>0</v>
      </c>
      <c r="Y191" s="4">
        <f t="shared" si="52"/>
        <v>0</v>
      </c>
      <c r="Z191" s="4">
        <f t="shared" si="53"/>
        <v>0</v>
      </c>
      <c r="AA191" s="4">
        <f t="shared" si="54"/>
        <v>0</v>
      </c>
      <c r="AB191" s="4">
        <f t="shared" si="55"/>
        <v>1</v>
      </c>
      <c r="AC191" s="4">
        <f t="shared" si="56"/>
        <v>0</v>
      </c>
      <c r="AD191" s="4">
        <f t="shared" si="57"/>
        <v>0</v>
      </c>
      <c r="AE191" s="4">
        <f t="shared" si="58"/>
        <v>0</v>
      </c>
      <c r="AF191" s="4">
        <f t="shared" si="59"/>
        <v>0</v>
      </c>
      <c r="AG191" s="4">
        <f t="shared" si="60"/>
        <v>0</v>
      </c>
      <c r="AH191" s="4">
        <f t="shared" si="61"/>
        <v>0</v>
      </c>
      <c r="AI191" s="4">
        <f t="shared" si="62"/>
        <v>1</v>
      </c>
    </row>
    <row r="192" spans="1:35" ht="14.85" customHeight="1" x14ac:dyDescent="0.25">
      <c r="A192" s="5" t="s">
        <v>37</v>
      </c>
      <c r="B192" s="5" t="s">
        <v>86</v>
      </c>
      <c r="C192" s="5" t="s">
        <v>274</v>
      </c>
      <c r="D192" s="6">
        <v>0</v>
      </c>
      <c r="E192" s="6">
        <v>-3.1054900000000001E-19</v>
      </c>
      <c r="F192" s="6">
        <v>-1.5482399999999999E-16</v>
      </c>
      <c r="G192" s="6">
        <v>0</v>
      </c>
      <c r="H192" s="6">
        <v>1</v>
      </c>
      <c r="I192" s="6">
        <v>0</v>
      </c>
      <c r="J192" s="6">
        <v>-3.9854300000000004E-18</v>
      </c>
      <c r="K192" s="6">
        <v>0</v>
      </c>
      <c r="L192" s="6">
        <v>9.0020900000000007E-19</v>
      </c>
      <c r="O192" s="4">
        <f t="shared" si="42"/>
        <v>0</v>
      </c>
      <c r="P192" s="4">
        <f t="shared" si="43"/>
        <v>0</v>
      </c>
      <c r="Q192" s="4">
        <f t="shared" si="44"/>
        <v>0</v>
      </c>
      <c r="R192" s="4">
        <f t="shared" si="45"/>
        <v>0</v>
      </c>
      <c r="S192" s="4">
        <f t="shared" si="46"/>
        <v>1</v>
      </c>
      <c r="T192" s="4">
        <f t="shared" si="47"/>
        <v>0</v>
      </c>
      <c r="U192" s="4">
        <f t="shared" si="48"/>
        <v>0</v>
      </c>
      <c r="V192" s="4">
        <f t="shared" si="49"/>
        <v>0</v>
      </c>
      <c r="W192" s="4">
        <f t="shared" si="50"/>
        <v>0</v>
      </c>
      <c r="X192" s="4">
        <f t="shared" si="51"/>
        <v>0</v>
      </c>
      <c r="Y192" s="4">
        <f t="shared" si="52"/>
        <v>0</v>
      </c>
      <c r="Z192" s="4">
        <f t="shared" si="53"/>
        <v>0</v>
      </c>
      <c r="AA192" s="4">
        <f t="shared" si="54"/>
        <v>0</v>
      </c>
      <c r="AB192" s="4">
        <f t="shared" si="55"/>
        <v>1</v>
      </c>
      <c r="AC192" s="4">
        <f t="shared" si="56"/>
        <v>0</v>
      </c>
      <c r="AD192" s="4">
        <f t="shared" si="57"/>
        <v>0</v>
      </c>
      <c r="AE192" s="4">
        <f t="shared" si="58"/>
        <v>0</v>
      </c>
      <c r="AF192" s="4">
        <f t="shared" si="59"/>
        <v>0</v>
      </c>
      <c r="AG192" s="4">
        <f t="shared" si="60"/>
        <v>0</v>
      </c>
      <c r="AH192" s="4">
        <f t="shared" si="61"/>
        <v>0</v>
      </c>
      <c r="AI192" s="4">
        <f t="shared" si="62"/>
        <v>1</v>
      </c>
    </row>
    <row r="193" spans="1:35" ht="14.85" customHeight="1" x14ac:dyDescent="0.25">
      <c r="A193" s="5" t="s">
        <v>40</v>
      </c>
      <c r="B193" s="5" t="s">
        <v>86</v>
      </c>
      <c r="C193" s="5" t="s">
        <v>275</v>
      </c>
      <c r="D193" s="6">
        <v>1.88531E-24</v>
      </c>
      <c r="E193" s="6">
        <v>7.8863500000000005E-21</v>
      </c>
      <c r="F193" s="6">
        <v>1.1639300000000001E-19</v>
      </c>
      <c r="G193" s="6">
        <v>0.42078713899999998</v>
      </c>
      <c r="H193" s="6">
        <v>0.55564806799999999</v>
      </c>
      <c r="I193" s="6">
        <v>4.3368099999999998E-19</v>
      </c>
      <c r="J193" s="6">
        <v>1.5484754999999999E-2</v>
      </c>
      <c r="K193" s="6">
        <v>8.0800390000000007E-3</v>
      </c>
      <c r="L193" s="6">
        <v>-1.84425E-18</v>
      </c>
      <c r="O193" s="4">
        <f t="shared" si="42"/>
        <v>0</v>
      </c>
      <c r="P193" s="4">
        <f t="shared" si="43"/>
        <v>0</v>
      </c>
      <c r="Q193" s="4">
        <f t="shared" si="44"/>
        <v>0</v>
      </c>
      <c r="R193" s="4">
        <f t="shared" si="45"/>
        <v>0.42078713899999998</v>
      </c>
      <c r="S193" s="4">
        <f t="shared" si="46"/>
        <v>0.55564806799999999</v>
      </c>
      <c r="T193" s="4">
        <f t="shared" si="47"/>
        <v>0</v>
      </c>
      <c r="U193" s="4">
        <f t="shared" si="48"/>
        <v>0</v>
      </c>
      <c r="V193" s="4">
        <f t="shared" si="49"/>
        <v>0</v>
      </c>
      <c r="W193" s="4">
        <f t="shared" si="50"/>
        <v>0</v>
      </c>
      <c r="X193" s="4">
        <f t="shared" si="51"/>
        <v>0</v>
      </c>
      <c r="Y193" s="4">
        <f t="shared" si="52"/>
        <v>0</v>
      </c>
      <c r="Z193" s="4">
        <f t="shared" si="53"/>
        <v>0</v>
      </c>
      <c r="AA193" s="4">
        <f t="shared" si="54"/>
        <v>0.43094220280404122</v>
      </c>
      <c r="AB193" s="4">
        <f t="shared" si="55"/>
        <v>0.56905779719595873</v>
      </c>
      <c r="AC193" s="4">
        <f t="shared" si="56"/>
        <v>0</v>
      </c>
      <c r="AD193" s="4">
        <f t="shared" si="57"/>
        <v>0</v>
      </c>
      <c r="AE193" s="4">
        <f t="shared" si="58"/>
        <v>0</v>
      </c>
      <c r="AF193" s="4">
        <f t="shared" si="59"/>
        <v>0</v>
      </c>
      <c r="AG193" s="4">
        <f t="shared" si="60"/>
        <v>0</v>
      </c>
      <c r="AH193" s="4">
        <f t="shared" si="61"/>
        <v>0.43094220280404122</v>
      </c>
      <c r="AI193" s="4">
        <f t="shared" si="62"/>
        <v>0.56905779719595873</v>
      </c>
    </row>
    <row r="194" spans="1:35" ht="14.85" customHeight="1" x14ac:dyDescent="0.25">
      <c r="A194" s="5" t="s">
        <v>43</v>
      </c>
      <c r="B194" s="5" t="s">
        <v>86</v>
      </c>
      <c r="C194" s="5" t="s">
        <v>276</v>
      </c>
      <c r="D194" s="6">
        <v>0</v>
      </c>
      <c r="E194" s="6">
        <v>-2.9623500000000002E-19</v>
      </c>
      <c r="F194" s="6">
        <v>5.0525500000000003E-3</v>
      </c>
      <c r="G194" s="6">
        <v>4.0732500000000002E-19</v>
      </c>
      <c r="H194" s="6">
        <v>0.99494744999999996</v>
      </c>
      <c r="I194" s="6">
        <v>1.76397E-18</v>
      </c>
      <c r="J194" s="6">
        <v>-8.8009999999999996E-18</v>
      </c>
      <c r="K194" s="6">
        <v>-3.09079E-18</v>
      </c>
      <c r="L194" s="6">
        <v>4.1067700000000004E-18</v>
      </c>
      <c r="O194" s="4">
        <f t="shared" ref="O194:O257" si="63">IF(D194&gt;0.15,D194,0)</f>
        <v>0</v>
      </c>
      <c r="P194" s="4">
        <f t="shared" ref="P194:P257" si="64">IF(E194&gt;0.15,E194,0)</f>
        <v>0</v>
      </c>
      <c r="Q194" s="4">
        <f t="shared" ref="Q194:Q257" si="65">IF(F194&gt;0.15,F194,0)</f>
        <v>0</v>
      </c>
      <c r="R194" s="4">
        <f t="shared" ref="R194:R257" si="66">IF(G194&gt;0.15,G194,0)</f>
        <v>0</v>
      </c>
      <c r="S194" s="4">
        <f t="shared" ref="S194:S257" si="67">H194</f>
        <v>0.99494744999999996</v>
      </c>
      <c r="T194" s="4">
        <f t="shared" ref="T194:T257" si="68">IF(I194&gt;0.15,I194,0)</f>
        <v>0</v>
      </c>
      <c r="U194" s="4">
        <f t="shared" ref="U194:U257" si="69">IF(J194&gt;0.15,J194,0)</f>
        <v>0</v>
      </c>
      <c r="V194" s="4">
        <f t="shared" ref="V194:V257" si="70">IF(K194&gt;0.15,K194,0)</f>
        <v>0</v>
      </c>
      <c r="W194" s="4">
        <f t="shared" ref="W194:W257" si="71">IF(L194&gt;0.15,L194,0)</f>
        <v>0</v>
      </c>
      <c r="X194" s="4">
        <f t="shared" ref="X194:X257" si="72">O194/SUM(O194:W194)</f>
        <v>0</v>
      </c>
      <c r="Y194" s="4">
        <f t="shared" ref="Y194:Y257" si="73">P194/SUM(P194:X194)</f>
        <v>0</v>
      </c>
      <c r="Z194" s="4">
        <f t="shared" ref="Z194:Z257" si="74">Q194/SUM(Q194:Y194)</f>
        <v>0</v>
      </c>
      <c r="AA194" s="4">
        <f t="shared" ref="AA194:AA257" si="75">R194/SUM(R194:Z194)</f>
        <v>0</v>
      </c>
      <c r="AB194" s="4">
        <f t="shared" ref="AB194:AB257" si="76">S194/SUM(O194:W194)</f>
        <v>1</v>
      </c>
      <c r="AC194" s="4">
        <f t="shared" ref="AC194:AC257" si="77">T194/SUM(O194:W194)</f>
        <v>0</v>
      </c>
      <c r="AD194" s="4">
        <f t="shared" ref="AD194:AD257" si="78">U194/SUM(P194:X194)</f>
        <v>0</v>
      </c>
      <c r="AE194" s="4">
        <f t="shared" ref="AE194:AE257" si="79">V194/SUM(Q194:Y194)</f>
        <v>0</v>
      </c>
      <c r="AF194" s="4">
        <f t="shared" ref="AF194:AF257" si="80">W194/SUM(R194:Z194)</f>
        <v>0</v>
      </c>
      <c r="AG194" s="4">
        <f t="shared" ref="AG194:AG257" si="81">SUM(Z194,AC194,AF194)</f>
        <v>0</v>
      </c>
      <c r="AH194" s="4">
        <f t="shared" ref="AH194:AH257" si="82">SUM(AA194,AD194,X194)</f>
        <v>0</v>
      </c>
      <c r="AI194" s="4">
        <f t="shared" ref="AI194:AI257" si="83">SUM(AB194,AE194,Y194)</f>
        <v>1</v>
      </c>
    </row>
    <row r="195" spans="1:35" ht="14.85" customHeight="1" x14ac:dyDescent="0.25">
      <c r="A195" s="5" t="s">
        <v>46</v>
      </c>
      <c r="B195" s="5" t="s">
        <v>86</v>
      </c>
      <c r="C195" s="5" t="s">
        <v>277</v>
      </c>
      <c r="D195" s="6">
        <v>0</v>
      </c>
      <c r="E195" s="6">
        <v>0</v>
      </c>
      <c r="F195" s="6">
        <v>4.4432600000000003E-19</v>
      </c>
      <c r="G195" s="6">
        <v>0.36453416199999999</v>
      </c>
      <c r="H195" s="6">
        <v>0.63546583800000001</v>
      </c>
      <c r="I195" s="6">
        <v>3.0562499999999998E-18</v>
      </c>
      <c r="J195" s="6">
        <v>-6.1416100000000002E-18</v>
      </c>
      <c r="K195" s="6">
        <v>-1.39824E-17</v>
      </c>
      <c r="L195" s="6">
        <v>0</v>
      </c>
      <c r="O195" s="4">
        <f t="shared" si="63"/>
        <v>0</v>
      </c>
      <c r="P195" s="4">
        <f t="shared" si="64"/>
        <v>0</v>
      </c>
      <c r="Q195" s="4">
        <f t="shared" si="65"/>
        <v>0</v>
      </c>
      <c r="R195" s="4">
        <f t="shared" si="66"/>
        <v>0.36453416199999999</v>
      </c>
      <c r="S195" s="4">
        <f t="shared" si="67"/>
        <v>0.63546583800000001</v>
      </c>
      <c r="T195" s="4">
        <f t="shared" si="68"/>
        <v>0</v>
      </c>
      <c r="U195" s="4">
        <f t="shared" si="69"/>
        <v>0</v>
      </c>
      <c r="V195" s="4">
        <f t="shared" si="70"/>
        <v>0</v>
      </c>
      <c r="W195" s="4">
        <f t="shared" si="71"/>
        <v>0</v>
      </c>
      <c r="X195" s="4">
        <f t="shared" si="72"/>
        <v>0</v>
      </c>
      <c r="Y195" s="4">
        <f t="shared" si="73"/>
        <v>0</v>
      </c>
      <c r="Z195" s="4">
        <f t="shared" si="74"/>
        <v>0</v>
      </c>
      <c r="AA195" s="4">
        <f t="shared" si="75"/>
        <v>0.36453416199999999</v>
      </c>
      <c r="AB195" s="4">
        <f t="shared" si="76"/>
        <v>0.63546583800000001</v>
      </c>
      <c r="AC195" s="4">
        <f t="shared" si="77"/>
        <v>0</v>
      </c>
      <c r="AD195" s="4">
        <f t="shared" si="78"/>
        <v>0</v>
      </c>
      <c r="AE195" s="4">
        <f t="shared" si="79"/>
        <v>0</v>
      </c>
      <c r="AF195" s="4">
        <f t="shared" si="80"/>
        <v>0</v>
      </c>
      <c r="AG195" s="4">
        <f t="shared" si="81"/>
        <v>0</v>
      </c>
      <c r="AH195" s="4">
        <f t="shared" si="82"/>
        <v>0.36453416199999999</v>
      </c>
      <c r="AI195" s="4">
        <f t="shared" si="83"/>
        <v>0.63546583800000001</v>
      </c>
    </row>
    <row r="196" spans="1:35" ht="14.85" customHeight="1" x14ac:dyDescent="0.25">
      <c r="A196" s="5" t="s">
        <v>49</v>
      </c>
      <c r="B196" s="5" t="s">
        <v>86</v>
      </c>
      <c r="C196" s="5" t="s">
        <v>278</v>
      </c>
      <c r="D196" s="6">
        <v>0</v>
      </c>
      <c r="E196" s="6">
        <v>0</v>
      </c>
      <c r="F196" s="6">
        <v>0</v>
      </c>
      <c r="G196" s="6">
        <v>6.4071100000000001E-18</v>
      </c>
      <c r="H196" s="6">
        <v>1</v>
      </c>
      <c r="I196" s="6">
        <v>-9.3675099999999995E-17</v>
      </c>
      <c r="J196" s="6">
        <v>-2.6619999999999998E-19</v>
      </c>
      <c r="K196" s="6">
        <v>1.67097E-17</v>
      </c>
      <c r="L196" s="6">
        <v>9.7958600000000007E-19</v>
      </c>
      <c r="O196" s="4">
        <f t="shared" si="63"/>
        <v>0</v>
      </c>
      <c r="P196" s="4">
        <f t="shared" si="64"/>
        <v>0</v>
      </c>
      <c r="Q196" s="4">
        <f t="shared" si="65"/>
        <v>0</v>
      </c>
      <c r="R196" s="4">
        <f t="shared" si="66"/>
        <v>0</v>
      </c>
      <c r="S196" s="4">
        <f t="shared" si="67"/>
        <v>1</v>
      </c>
      <c r="T196" s="4">
        <f t="shared" si="68"/>
        <v>0</v>
      </c>
      <c r="U196" s="4">
        <f t="shared" si="69"/>
        <v>0</v>
      </c>
      <c r="V196" s="4">
        <f t="shared" si="70"/>
        <v>0</v>
      </c>
      <c r="W196" s="4">
        <f t="shared" si="71"/>
        <v>0</v>
      </c>
      <c r="X196" s="4">
        <f t="shared" si="72"/>
        <v>0</v>
      </c>
      <c r="Y196" s="4">
        <f t="shared" si="73"/>
        <v>0</v>
      </c>
      <c r="Z196" s="4">
        <f t="shared" si="74"/>
        <v>0</v>
      </c>
      <c r="AA196" s="4">
        <f t="shared" si="75"/>
        <v>0</v>
      </c>
      <c r="AB196" s="4">
        <f t="shared" si="76"/>
        <v>1</v>
      </c>
      <c r="AC196" s="4">
        <f t="shared" si="77"/>
        <v>0</v>
      </c>
      <c r="AD196" s="4">
        <f t="shared" si="78"/>
        <v>0</v>
      </c>
      <c r="AE196" s="4">
        <f t="shared" si="79"/>
        <v>0</v>
      </c>
      <c r="AF196" s="4">
        <f t="shared" si="80"/>
        <v>0</v>
      </c>
      <c r="AG196" s="4">
        <f t="shared" si="81"/>
        <v>0</v>
      </c>
      <c r="AH196" s="4">
        <f t="shared" si="82"/>
        <v>0</v>
      </c>
      <c r="AI196" s="4">
        <f t="shared" si="83"/>
        <v>1</v>
      </c>
    </row>
    <row r="197" spans="1:35" ht="14.85" customHeight="1" x14ac:dyDescent="0.25">
      <c r="A197" s="5" t="s">
        <v>52</v>
      </c>
      <c r="B197" s="5" t="s">
        <v>86</v>
      </c>
      <c r="C197" s="5" t="s">
        <v>279</v>
      </c>
      <c r="D197" s="6">
        <v>3.2187200000000001E-21</v>
      </c>
      <c r="E197" s="6">
        <v>3.0248099999999999E-5</v>
      </c>
      <c r="F197" s="6">
        <v>0.28576000000000001</v>
      </c>
      <c r="G197" s="6">
        <v>3.5112600000000002E-19</v>
      </c>
      <c r="H197" s="6">
        <v>0.71420975200000003</v>
      </c>
      <c r="I197" s="6">
        <v>0</v>
      </c>
      <c r="J197" s="6">
        <v>2.7569400000000001E-18</v>
      </c>
      <c r="K197" s="6">
        <v>-1.79512E-18</v>
      </c>
      <c r="L197" s="6">
        <v>-1.6970099999999999E-19</v>
      </c>
      <c r="O197" s="4">
        <f t="shared" si="63"/>
        <v>0</v>
      </c>
      <c r="P197" s="4">
        <f t="shared" si="64"/>
        <v>0</v>
      </c>
      <c r="Q197" s="4">
        <f t="shared" si="65"/>
        <v>0.28576000000000001</v>
      </c>
      <c r="R197" s="4">
        <f t="shared" si="66"/>
        <v>0</v>
      </c>
      <c r="S197" s="4">
        <f t="shared" si="67"/>
        <v>0.71420975200000003</v>
      </c>
      <c r="T197" s="4">
        <f t="shared" si="68"/>
        <v>0</v>
      </c>
      <c r="U197" s="4">
        <f t="shared" si="69"/>
        <v>0</v>
      </c>
      <c r="V197" s="4">
        <f t="shared" si="70"/>
        <v>0</v>
      </c>
      <c r="W197" s="4">
        <f t="shared" si="71"/>
        <v>0</v>
      </c>
      <c r="X197" s="4">
        <f t="shared" si="72"/>
        <v>0</v>
      </c>
      <c r="Y197" s="4">
        <f t="shared" si="73"/>
        <v>0</v>
      </c>
      <c r="Z197" s="4">
        <f t="shared" si="74"/>
        <v>0.28576864392994161</v>
      </c>
      <c r="AA197" s="4">
        <f t="shared" si="75"/>
        <v>0</v>
      </c>
      <c r="AB197" s="4">
        <f t="shared" si="76"/>
        <v>0.71423135607005839</v>
      </c>
      <c r="AC197" s="4">
        <f t="shared" si="77"/>
        <v>0</v>
      </c>
      <c r="AD197" s="4">
        <f t="shared" si="78"/>
        <v>0</v>
      </c>
      <c r="AE197" s="4">
        <f t="shared" si="79"/>
        <v>0</v>
      </c>
      <c r="AF197" s="4">
        <f t="shared" si="80"/>
        <v>0</v>
      </c>
      <c r="AG197" s="4">
        <f t="shared" si="81"/>
        <v>0.28576864392994161</v>
      </c>
      <c r="AH197" s="4">
        <f t="shared" si="82"/>
        <v>0</v>
      </c>
      <c r="AI197" s="4">
        <f t="shared" si="83"/>
        <v>0.71423135607005839</v>
      </c>
    </row>
    <row r="198" spans="1:35" ht="14.85" customHeight="1" x14ac:dyDescent="0.25">
      <c r="A198" s="5" t="s">
        <v>55</v>
      </c>
      <c r="B198" s="5" t="s">
        <v>86</v>
      </c>
      <c r="C198" s="5" t="s">
        <v>280</v>
      </c>
      <c r="D198" s="6">
        <v>0</v>
      </c>
      <c r="E198" s="6">
        <v>-7.2370799999999999E-19</v>
      </c>
      <c r="F198" s="6">
        <v>3.6050668000000001E-2</v>
      </c>
      <c r="G198" s="6">
        <v>0.27536960199999999</v>
      </c>
      <c r="H198" s="6">
        <v>0.68857972999999995</v>
      </c>
      <c r="I198" s="6">
        <v>-6.5847500000000003E-18</v>
      </c>
      <c r="J198" s="6">
        <v>5.2346999999999996E-19</v>
      </c>
      <c r="K198" s="6">
        <v>2.4044999999999999E-19</v>
      </c>
      <c r="L198" s="6">
        <v>1.0442399999999999E-18</v>
      </c>
      <c r="O198" s="4">
        <f t="shared" si="63"/>
        <v>0</v>
      </c>
      <c r="P198" s="4">
        <f t="shared" si="64"/>
        <v>0</v>
      </c>
      <c r="Q198" s="4">
        <f t="shared" si="65"/>
        <v>0</v>
      </c>
      <c r="R198" s="4">
        <f t="shared" si="66"/>
        <v>0.27536960199999999</v>
      </c>
      <c r="S198" s="4">
        <f t="shared" si="67"/>
        <v>0.68857972999999995</v>
      </c>
      <c r="T198" s="4">
        <f t="shared" si="68"/>
        <v>0</v>
      </c>
      <c r="U198" s="4">
        <f t="shared" si="69"/>
        <v>0</v>
      </c>
      <c r="V198" s="4">
        <f t="shared" si="70"/>
        <v>0</v>
      </c>
      <c r="W198" s="4">
        <f t="shared" si="71"/>
        <v>0</v>
      </c>
      <c r="X198" s="4">
        <f t="shared" si="72"/>
        <v>0</v>
      </c>
      <c r="Y198" s="4">
        <f t="shared" si="73"/>
        <v>0</v>
      </c>
      <c r="Z198" s="4">
        <f t="shared" si="74"/>
        <v>0</v>
      </c>
      <c r="AA198" s="4">
        <f t="shared" si="75"/>
        <v>0.28566812887215115</v>
      </c>
      <c r="AB198" s="4">
        <f t="shared" si="76"/>
        <v>0.71433187112784891</v>
      </c>
      <c r="AC198" s="4">
        <f t="shared" si="77"/>
        <v>0</v>
      </c>
      <c r="AD198" s="4">
        <f t="shared" si="78"/>
        <v>0</v>
      </c>
      <c r="AE198" s="4">
        <f t="shared" si="79"/>
        <v>0</v>
      </c>
      <c r="AF198" s="4">
        <f t="shared" si="80"/>
        <v>0</v>
      </c>
      <c r="AG198" s="4">
        <f t="shared" si="81"/>
        <v>0</v>
      </c>
      <c r="AH198" s="4">
        <f t="shared" si="82"/>
        <v>0.28566812887215115</v>
      </c>
      <c r="AI198" s="4">
        <f t="shared" si="83"/>
        <v>0.71433187112784891</v>
      </c>
    </row>
    <row r="199" spans="1:35" ht="14.85" customHeight="1" x14ac:dyDescent="0.25">
      <c r="A199" s="5" t="s">
        <v>58</v>
      </c>
      <c r="B199" s="5" t="s">
        <v>86</v>
      </c>
      <c r="C199" s="5" t="s">
        <v>281</v>
      </c>
      <c r="D199" s="6">
        <v>-2.1027000000000001E-20</v>
      </c>
      <c r="E199" s="6">
        <v>0</v>
      </c>
      <c r="F199" s="6">
        <v>-9.52866E-24</v>
      </c>
      <c r="G199" s="6">
        <v>0</v>
      </c>
      <c r="H199" s="6">
        <v>1</v>
      </c>
      <c r="I199" s="6">
        <v>3.46945E-17</v>
      </c>
      <c r="J199" s="6">
        <v>-1.3581400000000001E-19</v>
      </c>
      <c r="K199" s="6">
        <v>2.7852799999999999E-18</v>
      </c>
      <c r="L199" s="6">
        <v>1.27402E-19</v>
      </c>
      <c r="O199" s="4">
        <f t="shared" si="63"/>
        <v>0</v>
      </c>
      <c r="P199" s="4">
        <f t="shared" si="64"/>
        <v>0</v>
      </c>
      <c r="Q199" s="4">
        <f t="shared" si="65"/>
        <v>0</v>
      </c>
      <c r="R199" s="4">
        <f t="shared" si="66"/>
        <v>0</v>
      </c>
      <c r="S199" s="4">
        <f t="shared" si="67"/>
        <v>1</v>
      </c>
      <c r="T199" s="4">
        <f t="shared" si="68"/>
        <v>0</v>
      </c>
      <c r="U199" s="4">
        <f t="shared" si="69"/>
        <v>0</v>
      </c>
      <c r="V199" s="4">
        <f t="shared" si="70"/>
        <v>0</v>
      </c>
      <c r="W199" s="4">
        <f t="shared" si="71"/>
        <v>0</v>
      </c>
      <c r="X199" s="4">
        <f t="shared" si="72"/>
        <v>0</v>
      </c>
      <c r="Y199" s="4">
        <f t="shared" si="73"/>
        <v>0</v>
      </c>
      <c r="Z199" s="4">
        <f t="shared" si="74"/>
        <v>0</v>
      </c>
      <c r="AA199" s="4">
        <f t="shared" si="75"/>
        <v>0</v>
      </c>
      <c r="AB199" s="4">
        <f t="shared" si="76"/>
        <v>1</v>
      </c>
      <c r="AC199" s="4">
        <f t="shared" si="77"/>
        <v>0</v>
      </c>
      <c r="AD199" s="4">
        <f t="shared" si="78"/>
        <v>0</v>
      </c>
      <c r="AE199" s="4">
        <f t="shared" si="79"/>
        <v>0</v>
      </c>
      <c r="AF199" s="4">
        <f t="shared" si="80"/>
        <v>0</v>
      </c>
      <c r="AG199" s="4">
        <f t="shared" si="81"/>
        <v>0</v>
      </c>
      <c r="AH199" s="4">
        <f t="shared" si="82"/>
        <v>0</v>
      </c>
      <c r="AI199" s="4">
        <f t="shared" si="83"/>
        <v>1</v>
      </c>
    </row>
    <row r="200" spans="1:35" ht="14.85" customHeight="1" x14ac:dyDescent="0.25">
      <c r="A200" s="5" t="s">
        <v>61</v>
      </c>
      <c r="B200" s="5" t="s">
        <v>86</v>
      </c>
      <c r="C200" s="5" t="s">
        <v>282</v>
      </c>
      <c r="D200" s="6">
        <v>0</v>
      </c>
      <c r="E200" s="6">
        <v>-2.9938500000000002E-22</v>
      </c>
      <c r="F200" s="6">
        <v>2.60209E-17</v>
      </c>
      <c r="G200" s="6">
        <v>3.8952099999999998E-19</v>
      </c>
      <c r="H200" s="6">
        <v>1</v>
      </c>
      <c r="I200" s="6">
        <v>0</v>
      </c>
      <c r="J200" s="6">
        <v>-3.1217499999999999E-19</v>
      </c>
      <c r="K200" s="6">
        <v>-7.8216300000000002E-19</v>
      </c>
      <c r="L200" s="6">
        <v>-4.0487000000000002E-19</v>
      </c>
      <c r="O200" s="4">
        <f t="shared" si="63"/>
        <v>0</v>
      </c>
      <c r="P200" s="4">
        <f t="shared" si="64"/>
        <v>0</v>
      </c>
      <c r="Q200" s="4">
        <f t="shared" si="65"/>
        <v>0</v>
      </c>
      <c r="R200" s="4">
        <f t="shared" si="66"/>
        <v>0</v>
      </c>
      <c r="S200" s="4">
        <f t="shared" si="67"/>
        <v>1</v>
      </c>
      <c r="T200" s="4">
        <f t="shared" si="68"/>
        <v>0</v>
      </c>
      <c r="U200" s="4">
        <f t="shared" si="69"/>
        <v>0</v>
      </c>
      <c r="V200" s="4">
        <f t="shared" si="70"/>
        <v>0</v>
      </c>
      <c r="W200" s="4">
        <f t="shared" si="71"/>
        <v>0</v>
      </c>
      <c r="X200" s="4">
        <f t="shared" si="72"/>
        <v>0</v>
      </c>
      <c r="Y200" s="4">
        <f t="shared" si="73"/>
        <v>0</v>
      </c>
      <c r="Z200" s="4">
        <f t="shared" si="74"/>
        <v>0</v>
      </c>
      <c r="AA200" s="4">
        <f t="shared" si="75"/>
        <v>0</v>
      </c>
      <c r="AB200" s="4">
        <f t="shared" si="76"/>
        <v>1</v>
      </c>
      <c r="AC200" s="4">
        <f t="shared" si="77"/>
        <v>0</v>
      </c>
      <c r="AD200" s="4">
        <f t="shared" si="78"/>
        <v>0</v>
      </c>
      <c r="AE200" s="4">
        <f t="shared" si="79"/>
        <v>0</v>
      </c>
      <c r="AF200" s="4">
        <f t="shared" si="80"/>
        <v>0</v>
      </c>
      <c r="AG200" s="4">
        <f t="shared" si="81"/>
        <v>0</v>
      </c>
      <c r="AH200" s="4">
        <f t="shared" si="82"/>
        <v>0</v>
      </c>
      <c r="AI200" s="4">
        <f t="shared" si="83"/>
        <v>1</v>
      </c>
    </row>
    <row r="201" spans="1:35" ht="14.85" customHeight="1" x14ac:dyDescent="0.25">
      <c r="A201" s="5" t="s">
        <v>64</v>
      </c>
      <c r="B201" s="5" t="s">
        <v>86</v>
      </c>
      <c r="C201" s="5" t="s">
        <v>283</v>
      </c>
      <c r="D201" s="6">
        <v>0</v>
      </c>
      <c r="E201" s="6">
        <v>1.10016E-18</v>
      </c>
      <c r="F201" s="6">
        <v>-1.9561800000000002E-18</v>
      </c>
      <c r="G201" s="6">
        <v>-4.7300799999999995E-19</v>
      </c>
      <c r="H201" s="6">
        <v>1</v>
      </c>
      <c r="I201" s="6">
        <v>-8.1532E-17</v>
      </c>
      <c r="J201" s="6">
        <v>-2.0837699999999999E-19</v>
      </c>
      <c r="K201" s="6">
        <v>1.31799E-17</v>
      </c>
      <c r="L201" s="6">
        <v>8.66912E-19</v>
      </c>
      <c r="O201" s="4">
        <f t="shared" si="63"/>
        <v>0</v>
      </c>
      <c r="P201" s="4">
        <f t="shared" si="64"/>
        <v>0</v>
      </c>
      <c r="Q201" s="4">
        <f t="shared" si="65"/>
        <v>0</v>
      </c>
      <c r="R201" s="4">
        <f t="shared" si="66"/>
        <v>0</v>
      </c>
      <c r="S201" s="4">
        <f t="shared" si="67"/>
        <v>1</v>
      </c>
      <c r="T201" s="4">
        <f t="shared" si="68"/>
        <v>0</v>
      </c>
      <c r="U201" s="4">
        <f t="shared" si="69"/>
        <v>0</v>
      </c>
      <c r="V201" s="4">
        <f t="shared" si="70"/>
        <v>0</v>
      </c>
      <c r="W201" s="4">
        <f t="shared" si="71"/>
        <v>0</v>
      </c>
      <c r="X201" s="4">
        <f t="shared" si="72"/>
        <v>0</v>
      </c>
      <c r="Y201" s="4">
        <f t="shared" si="73"/>
        <v>0</v>
      </c>
      <c r="Z201" s="4">
        <f t="shared" si="74"/>
        <v>0</v>
      </c>
      <c r="AA201" s="4">
        <f t="shared" si="75"/>
        <v>0</v>
      </c>
      <c r="AB201" s="4">
        <f t="shared" si="76"/>
        <v>1</v>
      </c>
      <c r="AC201" s="4">
        <f t="shared" si="77"/>
        <v>0</v>
      </c>
      <c r="AD201" s="4">
        <f t="shared" si="78"/>
        <v>0</v>
      </c>
      <c r="AE201" s="4">
        <f t="shared" si="79"/>
        <v>0</v>
      </c>
      <c r="AF201" s="4">
        <f t="shared" si="80"/>
        <v>0</v>
      </c>
      <c r="AG201" s="4">
        <f t="shared" si="81"/>
        <v>0</v>
      </c>
      <c r="AH201" s="4">
        <f t="shared" si="82"/>
        <v>0</v>
      </c>
      <c r="AI201" s="4">
        <f t="shared" si="83"/>
        <v>1</v>
      </c>
    </row>
    <row r="202" spans="1:35" ht="14.85" customHeight="1" x14ac:dyDescent="0.25">
      <c r="A202" s="5" t="s">
        <v>68</v>
      </c>
      <c r="B202" s="5" t="s">
        <v>86</v>
      </c>
      <c r="C202" s="5" t="s">
        <v>284</v>
      </c>
      <c r="D202" s="6">
        <v>0</v>
      </c>
      <c r="E202" s="6">
        <v>-5.7311499999999995E-22</v>
      </c>
      <c r="F202" s="6">
        <v>1.2435475E-2</v>
      </c>
      <c r="G202" s="6">
        <v>2.4963846000000001E-2</v>
      </c>
      <c r="H202" s="6">
        <v>0.96260067900000001</v>
      </c>
      <c r="I202" s="6">
        <v>0</v>
      </c>
      <c r="J202" s="6">
        <v>-3.5035700000000004E-18</v>
      </c>
      <c r="K202" s="6">
        <v>0</v>
      </c>
      <c r="L202" s="6">
        <v>-9.1519999999999995E-19</v>
      </c>
      <c r="O202" s="4">
        <f t="shared" si="63"/>
        <v>0</v>
      </c>
      <c r="P202" s="4">
        <f t="shared" si="64"/>
        <v>0</v>
      </c>
      <c r="Q202" s="4">
        <f t="shared" si="65"/>
        <v>0</v>
      </c>
      <c r="R202" s="4">
        <f t="shared" si="66"/>
        <v>0</v>
      </c>
      <c r="S202" s="4">
        <f t="shared" si="67"/>
        <v>0.96260067900000001</v>
      </c>
      <c r="T202" s="4">
        <f t="shared" si="68"/>
        <v>0</v>
      </c>
      <c r="U202" s="4">
        <f t="shared" si="69"/>
        <v>0</v>
      </c>
      <c r="V202" s="4">
        <f t="shared" si="70"/>
        <v>0</v>
      </c>
      <c r="W202" s="4">
        <f t="shared" si="71"/>
        <v>0</v>
      </c>
      <c r="X202" s="4">
        <f t="shared" si="72"/>
        <v>0</v>
      </c>
      <c r="Y202" s="4">
        <f t="shared" si="73"/>
        <v>0</v>
      </c>
      <c r="Z202" s="4">
        <f t="shared" si="74"/>
        <v>0</v>
      </c>
      <c r="AA202" s="4">
        <f t="shared" si="75"/>
        <v>0</v>
      </c>
      <c r="AB202" s="4">
        <f t="shared" si="76"/>
        <v>1</v>
      </c>
      <c r="AC202" s="4">
        <f t="shared" si="77"/>
        <v>0</v>
      </c>
      <c r="AD202" s="4">
        <f t="shared" si="78"/>
        <v>0</v>
      </c>
      <c r="AE202" s="4">
        <f t="shared" si="79"/>
        <v>0</v>
      </c>
      <c r="AF202" s="4">
        <f t="shared" si="80"/>
        <v>0</v>
      </c>
      <c r="AG202" s="4">
        <f t="shared" si="81"/>
        <v>0</v>
      </c>
      <c r="AH202" s="4">
        <f t="shared" si="82"/>
        <v>0</v>
      </c>
      <c r="AI202" s="4">
        <f t="shared" si="83"/>
        <v>1</v>
      </c>
    </row>
    <row r="203" spans="1:35" ht="14.85" customHeight="1" x14ac:dyDescent="0.25">
      <c r="A203" s="5" t="s">
        <v>26</v>
      </c>
      <c r="B203" s="5" t="s">
        <v>39</v>
      </c>
      <c r="C203" s="5" t="s">
        <v>285</v>
      </c>
      <c r="D203" s="6">
        <v>-2.7400900000000002E-20</v>
      </c>
      <c r="E203" s="6">
        <v>8.0323900000000008E-18</v>
      </c>
      <c r="F203" s="6">
        <v>0</v>
      </c>
      <c r="G203" s="6">
        <v>2.1743447999999999E-2</v>
      </c>
      <c r="H203" s="6">
        <v>0.97825655199999995</v>
      </c>
      <c r="I203" s="6">
        <v>-4.8003899999999998E-17</v>
      </c>
      <c r="J203" s="6">
        <v>3.6961100000000001E-20</v>
      </c>
      <c r="K203" s="6">
        <v>0</v>
      </c>
      <c r="L203" s="6">
        <v>3.16327E-18</v>
      </c>
      <c r="O203" s="4">
        <f t="shared" si="63"/>
        <v>0</v>
      </c>
      <c r="P203" s="4">
        <f t="shared" si="64"/>
        <v>0</v>
      </c>
      <c r="Q203" s="4">
        <f t="shared" si="65"/>
        <v>0</v>
      </c>
      <c r="R203" s="4">
        <f t="shared" si="66"/>
        <v>0</v>
      </c>
      <c r="S203" s="4">
        <f t="shared" si="67"/>
        <v>0.97825655199999995</v>
      </c>
      <c r="T203" s="4">
        <f t="shared" si="68"/>
        <v>0</v>
      </c>
      <c r="U203" s="4">
        <f t="shared" si="69"/>
        <v>0</v>
      </c>
      <c r="V203" s="4">
        <f t="shared" si="70"/>
        <v>0</v>
      </c>
      <c r="W203" s="4">
        <f t="shared" si="71"/>
        <v>0</v>
      </c>
      <c r="X203" s="4">
        <f t="shared" si="72"/>
        <v>0</v>
      </c>
      <c r="Y203" s="4">
        <f t="shared" si="73"/>
        <v>0</v>
      </c>
      <c r="Z203" s="4">
        <f t="shared" si="74"/>
        <v>0</v>
      </c>
      <c r="AA203" s="4">
        <f t="shared" si="75"/>
        <v>0</v>
      </c>
      <c r="AB203" s="4">
        <f t="shared" si="76"/>
        <v>1</v>
      </c>
      <c r="AC203" s="4">
        <f t="shared" si="77"/>
        <v>0</v>
      </c>
      <c r="AD203" s="4">
        <f t="shared" si="78"/>
        <v>0</v>
      </c>
      <c r="AE203" s="4">
        <f t="shared" si="79"/>
        <v>0</v>
      </c>
      <c r="AF203" s="4">
        <f t="shared" si="80"/>
        <v>0</v>
      </c>
      <c r="AG203" s="4">
        <f t="shared" si="81"/>
        <v>0</v>
      </c>
      <c r="AH203" s="4">
        <f t="shared" si="82"/>
        <v>0</v>
      </c>
      <c r="AI203" s="4">
        <f t="shared" si="83"/>
        <v>1</v>
      </c>
    </row>
    <row r="204" spans="1:35" ht="14.85" customHeight="1" x14ac:dyDescent="0.25">
      <c r="A204" s="5" t="s">
        <v>33</v>
      </c>
      <c r="B204" s="5" t="s">
        <v>39</v>
      </c>
      <c r="C204" s="5" t="s">
        <v>286</v>
      </c>
      <c r="D204" s="6">
        <v>0</v>
      </c>
      <c r="E204" s="6">
        <v>8.7794699999999994E-18</v>
      </c>
      <c r="F204" s="6">
        <v>1.3460379999999999E-2</v>
      </c>
      <c r="G204" s="6">
        <v>6.6963861E-2</v>
      </c>
      <c r="H204" s="6">
        <v>0.91957575899999999</v>
      </c>
      <c r="I204" s="6">
        <v>-4.7304899999999999E-17</v>
      </c>
      <c r="J204" s="6">
        <v>-9.1057000000000003E-20</v>
      </c>
      <c r="K204" s="6">
        <v>0</v>
      </c>
      <c r="L204" s="6">
        <v>-6.8060999999999999E-19</v>
      </c>
      <c r="O204" s="4">
        <f t="shared" si="63"/>
        <v>0</v>
      </c>
      <c r="P204" s="4">
        <f t="shared" si="64"/>
        <v>0</v>
      </c>
      <c r="Q204" s="4">
        <f t="shared" si="65"/>
        <v>0</v>
      </c>
      <c r="R204" s="4">
        <f t="shared" si="66"/>
        <v>0</v>
      </c>
      <c r="S204" s="4">
        <f t="shared" si="67"/>
        <v>0.91957575899999999</v>
      </c>
      <c r="T204" s="4">
        <f t="shared" si="68"/>
        <v>0</v>
      </c>
      <c r="U204" s="4">
        <f t="shared" si="69"/>
        <v>0</v>
      </c>
      <c r="V204" s="4">
        <f t="shared" si="70"/>
        <v>0</v>
      </c>
      <c r="W204" s="4">
        <f t="shared" si="71"/>
        <v>0</v>
      </c>
      <c r="X204" s="4">
        <f t="shared" si="72"/>
        <v>0</v>
      </c>
      <c r="Y204" s="4">
        <f t="shared" si="73"/>
        <v>0</v>
      </c>
      <c r="Z204" s="4">
        <f t="shared" si="74"/>
        <v>0</v>
      </c>
      <c r="AA204" s="4">
        <f t="shared" si="75"/>
        <v>0</v>
      </c>
      <c r="AB204" s="4">
        <f t="shared" si="76"/>
        <v>1</v>
      </c>
      <c r="AC204" s="4">
        <f t="shared" si="77"/>
        <v>0</v>
      </c>
      <c r="AD204" s="4">
        <f t="shared" si="78"/>
        <v>0</v>
      </c>
      <c r="AE204" s="4">
        <f t="shared" si="79"/>
        <v>0</v>
      </c>
      <c r="AF204" s="4">
        <f t="shared" si="80"/>
        <v>0</v>
      </c>
      <c r="AG204" s="4">
        <f t="shared" si="81"/>
        <v>0</v>
      </c>
      <c r="AH204" s="4">
        <f t="shared" si="82"/>
        <v>0</v>
      </c>
      <c r="AI204" s="4">
        <f t="shared" si="83"/>
        <v>1</v>
      </c>
    </row>
    <row r="205" spans="1:35" ht="14.85" customHeight="1" x14ac:dyDescent="0.25">
      <c r="A205" s="5" t="s">
        <v>37</v>
      </c>
      <c r="B205" s="5" t="s">
        <v>39</v>
      </c>
      <c r="C205" s="5" t="s">
        <v>287</v>
      </c>
      <c r="D205" s="6">
        <v>0</v>
      </c>
      <c r="E205" s="6">
        <v>1.0444600000000001E-17</v>
      </c>
      <c r="F205" s="6">
        <v>1.2862999999999999E-4</v>
      </c>
      <c r="G205" s="6">
        <v>3.3708389999999998E-2</v>
      </c>
      <c r="H205" s="6">
        <v>0.96616298</v>
      </c>
      <c r="I205" s="6">
        <v>-5.5195900000000001E-17</v>
      </c>
      <c r="J205" s="6">
        <v>-1.02069E-20</v>
      </c>
      <c r="K205" s="6">
        <v>0</v>
      </c>
      <c r="L205" s="6">
        <v>1.1922799999999999E-18</v>
      </c>
      <c r="O205" s="4">
        <f t="shared" si="63"/>
        <v>0</v>
      </c>
      <c r="P205" s="4">
        <f t="shared" si="64"/>
        <v>0</v>
      </c>
      <c r="Q205" s="4">
        <f t="shared" si="65"/>
        <v>0</v>
      </c>
      <c r="R205" s="4">
        <f t="shared" si="66"/>
        <v>0</v>
      </c>
      <c r="S205" s="4">
        <f t="shared" si="67"/>
        <v>0.96616298</v>
      </c>
      <c r="T205" s="4">
        <f t="shared" si="68"/>
        <v>0</v>
      </c>
      <c r="U205" s="4">
        <f t="shared" si="69"/>
        <v>0</v>
      </c>
      <c r="V205" s="4">
        <f t="shared" si="70"/>
        <v>0</v>
      </c>
      <c r="W205" s="4">
        <f t="shared" si="71"/>
        <v>0</v>
      </c>
      <c r="X205" s="4">
        <f t="shared" si="72"/>
        <v>0</v>
      </c>
      <c r="Y205" s="4">
        <f t="shared" si="73"/>
        <v>0</v>
      </c>
      <c r="Z205" s="4">
        <f t="shared" si="74"/>
        <v>0</v>
      </c>
      <c r="AA205" s="4">
        <f t="shared" si="75"/>
        <v>0</v>
      </c>
      <c r="AB205" s="4">
        <f t="shared" si="76"/>
        <v>1</v>
      </c>
      <c r="AC205" s="4">
        <f t="shared" si="77"/>
        <v>0</v>
      </c>
      <c r="AD205" s="4">
        <f t="shared" si="78"/>
        <v>0</v>
      </c>
      <c r="AE205" s="4">
        <f t="shared" si="79"/>
        <v>0</v>
      </c>
      <c r="AF205" s="4">
        <f t="shared" si="80"/>
        <v>0</v>
      </c>
      <c r="AG205" s="4">
        <f t="shared" si="81"/>
        <v>0</v>
      </c>
      <c r="AH205" s="4">
        <f t="shared" si="82"/>
        <v>0</v>
      </c>
      <c r="AI205" s="4">
        <f t="shared" si="83"/>
        <v>1</v>
      </c>
    </row>
    <row r="206" spans="1:35" ht="14.85" customHeight="1" x14ac:dyDescent="0.25">
      <c r="A206" s="5" t="s">
        <v>40</v>
      </c>
      <c r="B206" s="5" t="s">
        <v>39</v>
      </c>
      <c r="C206" s="5" t="s">
        <v>288</v>
      </c>
      <c r="D206" s="6">
        <v>0</v>
      </c>
      <c r="E206" s="6">
        <v>1.079216E-3</v>
      </c>
      <c r="F206" s="6">
        <v>8.7021770999999998E-2</v>
      </c>
      <c r="G206" s="6">
        <v>0.49971723800000001</v>
      </c>
      <c r="H206" s="6">
        <v>0.412181776</v>
      </c>
      <c r="I206" s="6">
        <v>-2.0006499999999999E-17</v>
      </c>
      <c r="J206" s="6">
        <v>1.64944E-20</v>
      </c>
      <c r="K206" s="6">
        <v>-3.4694499999999997E-18</v>
      </c>
      <c r="L206" s="6">
        <v>8.2269299999999997E-18</v>
      </c>
      <c r="O206" s="4">
        <f t="shared" si="63"/>
        <v>0</v>
      </c>
      <c r="P206" s="4">
        <f t="shared" si="64"/>
        <v>0</v>
      </c>
      <c r="Q206" s="4">
        <f t="shared" si="65"/>
        <v>0</v>
      </c>
      <c r="R206" s="4">
        <f t="shared" si="66"/>
        <v>0.49971723800000001</v>
      </c>
      <c r="S206" s="4">
        <f t="shared" si="67"/>
        <v>0.412181776</v>
      </c>
      <c r="T206" s="4">
        <f t="shared" si="68"/>
        <v>0</v>
      </c>
      <c r="U206" s="4">
        <f t="shared" si="69"/>
        <v>0</v>
      </c>
      <c r="V206" s="4">
        <f t="shared" si="70"/>
        <v>0</v>
      </c>
      <c r="W206" s="4">
        <f t="shared" si="71"/>
        <v>0</v>
      </c>
      <c r="X206" s="4">
        <f t="shared" si="72"/>
        <v>0</v>
      </c>
      <c r="Y206" s="4">
        <f t="shared" si="73"/>
        <v>0</v>
      </c>
      <c r="Z206" s="4">
        <f t="shared" si="74"/>
        <v>0</v>
      </c>
      <c r="AA206" s="4">
        <f t="shared" si="75"/>
        <v>0.54799624775117917</v>
      </c>
      <c r="AB206" s="4">
        <f t="shared" si="76"/>
        <v>0.45200375224882078</v>
      </c>
      <c r="AC206" s="4">
        <f t="shared" si="77"/>
        <v>0</v>
      </c>
      <c r="AD206" s="4">
        <f t="shared" si="78"/>
        <v>0</v>
      </c>
      <c r="AE206" s="4">
        <f t="shared" si="79"/>
        <v>0</v>
      </c>
      <c r="AF206" s="4">
        <f t="shared" si="80"/>
        <v>0</v>
      </c>
      <c r="AG206" s="4">
        <f t="shared" si="81"/>
        <v>0</v>
      </c>
      <c r="AH206" s="4">
        <f t="shared" si="82"/>
        <v>0.54799624775117917</v>
      </c>
      <c r="AI206" s="4">
        <f t="shared" si="83"/>
        <v>0.45200375224882078</v>
      </c>
    </row>
    <row r="207" spans="1:35" ht="14.85" customHeight="1" x14ac:dyDescent="0.25">
      <c r="A207" s="5" t="s">
        <v>43</v>
      </c>
      <c r="B207" s="5" t="s">
        <v>39</v>
      </c>
      <c r="C207" s="5" t="s">
        <v>289</v>
      </c>
      <c r="D207" s="6">
        <v>0</v>
      </c>
      <c r="E207" s="6">
        <v>-2.86999E-18</v>
      </c>
      <c r="F207" s="6">
        <v>1.42252E-18</v>
      </c>
      <c r="G207" s="6">
        <v>0.128746794</v>
      </c>
      <c r="H207" s="6">
        <v>0.871253206</v>
      </c>
      <c r="I207" s="6">
        <v>-1.7332499999999999E-17</v>
      </c>
      <c r="J207" s="6">
        <v>3.9891200000000003E-20</v>
      </c>
      <c r="K207" s="6">
        <v>0</v>
      </c>
      <c r="L207" s="6">
        <v>1.2277E-17</v>
      </c>
      <c r="O207" s="4">
        <f t="shared" si="63"/>
        <v>0</v>
      </c>
      <c r="P207" s="4">
        <f t="shared" si="64"/>
        <v>0</v>
      </c>
      <c r="Q207" s="4">
        <f t="shared" si="65"/>
        <v>0</v>
      </c>
      <c r="R207" s="4">
        <f t="shared" si="66"/>
        <v>0</v>
      </c>
      <c r="S207" s="4">
        <f t="shared" si="67"/>
        <v>0.871253206</v>
      </c>
      <c r="T207" s="4">
        <f t="shared" si="68"/>
        <v>0</v>
      </c>
      <c r="U207" s="4">
        <f t="shared" si="69"/>
        <v>0</v>
      </c>
      <c r="V207" s="4">
        <f t="shared" si="70"/>
        <v>0</v>
      </c>
      <c r="W207" s="4">
        <f t="shared" si="71"/>
        <v>0</v>
      </c>
      <c r="X207" s="4">
        <f t="shared" si="72"/>
        <v>0</v>
      </c>
      <c r="Y207" s="4">
        <f t="shared" si="73"/>
        <v>0</v>
      </c>
      <c r="Z207" s="4">
        <f t="shared" si="74"/>
        <v>0</v>
      </c>
      <c r="AA207" s="4">
        <f t="shared" si="75"/>
        <v>0</v>
      </c>
      <c r="AB207" s="4">
        <f t="shared" si="76"/>
        <v>1</v>
      </c>
      <c r="AC207" s="4">
        <f t="shared" si="77"/>
        <v>0</v>
      </c>
      <c r="AD207" s="4">
        <f t="shared" si="78"/>
        <v>0</v>
      </c>
      <c r="AE207" s="4">
        <f t="shared" si="79"/>
        <v>0</v>
      </c>
      <c r="AF207" s="4">
        <f t="shared" si="80"/>
        <v>0</v>
      </c>
      <c r="AG207" s="4">
        <f t="shared" si="81"/>
        <v>0</v>
      </c>
      <c r="AH207" s="4">
        <f t="shared" si="82"/>
        <v>0</v>
      </c>
      <c r="AI207" s="4">
        <f t="shared" si="83"/>
        <v>1</v>
      </c>
    </row>
    <row r="208" spans="1:35" ht="14.85" customHeight="1" x14ac:dyDescent="0.25">
      <c r="A208" s="5" t="s">
        <v>46</v>
      </c>
      <c r="B208" s="5" t="s">
        <v>39</v>
      </c>
      <c r="C208" s="5" t="s">
        <v>290</v>
      </c>
      <c r="D208" s="6">
        <v>2.6010900000000001E-21</v>
      </c>
      <c r="E208" s="6">
        <v>0</v>
      </c>
      <c r="F208" s="6">
        <v>3.9296336000000001E-2</v>
      </c>
      <c r="G208" s="6">
        <v>0.20552614</v>
      </c>
      <c r="H208" s="6">
        <v>0.75517752400000004</v>
      </c>
      <c r="I208" s="6">
        <v>-4.6409600000000003E-17</v>
      </c>
      <c r="J208" s="6">
        <v>4.8035399999999997E-20</v>
      </c>
      <c r="K208" s="6">
        <v>0</v>
      </c>
      <c r="L208" s="6">
        <v>1.65757E-18</v>
      </c>
      <c r="O208" s="4">
        <f t="shared" si="63"/>
        <v>0</v>
      </c>
      <c r="P208" s="4">
        <f t="shared" si="64"/>
        <v>0</v>
      </c>
      <c r="Q208" s="4">
        <f t="shared" si="65"/>
        <v>0</v>
      </c>
      <c r="R208" s="4">
        <f t="shared" si="66"/>
        <v>0.20552614</v>
      </c>
      <c r="S208" s="4">
        <f t="shared" si="67"/>
        <v>0.75517752400000004</v>
      </c>
      <c r="T208" s="4">
        <f t="shared" si="68"/>
        <v>0</v>
      </c>
      <c r="U208" s="4">
        <f t="shared" si="69"/>
        <v>0</v>
      </c>
      <c r="V208" s="4">
        <f t="shared" si="70"/>
        <v>0</v>
      </c>
      <c r="W208" s="4">
        <f t="shared" si="71"/>
        <v>0</v>
      </c>
      <c r="X208" s="4">
        <f t="shared" si="72"/>
        <v>0</v>
      </c>
      <c r="Y208" s="4">
        <f t="shared" si="73"/>
        <v>0</v>
      </c>
      <c r="Z208" s="4">
        <f t="shared" si="74"/>
        <v>0</v>
      </c>
      <c r="AA208" s="4">
        <f t="shared" si="75"/>
        <v>0.2139329199019272</v>
      </c>
      <c r="AB208" s="4">
        <f t="shared" si="76"/>
        <v>0.7860670800980728</v>
      </c>
      <c r="AC208" s="4">
        <f t="shared" si="77"/>
        <v>0</v>
      </c>
      <c r="AD208" s="4">
        <f t="shared" si="78"/>
        <v>0</v>
      </c>
      <c r="AE208" s="4">
        <f t="shared" si="79"/>
        <v>0</v>
      </c>
      <c r="AF208" s="4">
        <f t="shared" si="80"/>
        <v>0</v>
      </c>
      <c r="AG208" s="4">
        <f t="shared" si="81"/>
        <v>0</v>
      </c>
      <c r="AH208" s="4">
        <f t="shared" si="82"/>
        <v>0.2139329199019272</v>
      </c>
      <c r="AI208" s="4">
        <f t="shared" si="83"/>
        <v>0.7860670800980728</v>
      </c>
    </row>
    <row r="209" spans="1:35" ht="14.85" customHeight="1" x14ac:dyDescent="0.25">
      <c r="A209" s="5" t="s">
        <v>49</v>
      </c>
      <c r="B209" s="5" t="s">
        <v>39</v>
      </c>
      <c r="C209" s="5" t="s">
        <v>291</v>
      </c>
      <c r="D209" s="6">
        <v>-6.9245899999999995E-21</v>
      </c>
      <c r="E209" s="6">
        <v>8.3389399999999999E-19</v>
      </c>
      <c r="F209" s="6">
        <v>0</v>
      </c>
      <c r="G209" s="6">
        <v>0.113065505</v>
      </c>
      <c r="H209" s="6">
        <v>0.88693449499999999</v>
      </c>
      <c r="I209" s="6">
        <v>-4.3247099999999998E-17</v>
      </c>
      <c r="J209" s="6">
        <v>4.9374499999999999E-20</v>
      </c>
      <c r="K209" s="6">
        <v>0</v>
      </c>
      <c r="L209" s="6">
        <v>6.8044299999999998E-18</v>
      </c>
      <c r="O209" s="4">
        <f t="shared" si="63"/>
        <v>0</v>
      </c>
      <c r="P209" s="4">
        <f t="shared" si="64"/>
        <v>0</v>
      </c>
      <c r="Q209" s="4">
        <f t="shared" si="65"/>
        <v>0</v>
      </c>
      <c r="R209" s="4">
        <f t="shared" si="66"/>
        <v>0</v>
      </c>
      <c r="S209" s="4">
        <f t="shared" si="67"/>
        <v>0.88693449499999999</v>
      </c>
      <c r="T209" s="4">
        <f t="shared" si="68"/>
        <v>0</v>
      </c>
      <c r="U209" s="4">
        <f t="shared" si="69"/>
        <v>0</v>
      </c>
      <c r="V209" s="4">
        <f t="shared" si="70"/>
        <v>0</v>
      </c>
      <c r="W209" s="4">
        <f t="shared" si="71"/>
        <v>0</v>
      </c>
      <c r="X209" s="4">
        <f t="shared" si="72"/>
        <v>0</v>
      </c>
      <c r="Y209" s="4">
        <f t="shared" si="73"/>
        <v>0</v>
      </c>
      <c r="Z209" s="4">
        <f t="shared" si="74"/>
        <v>0</v>
      </c>
      <c r="AA209" s="4">
        <f t="shared" si="75"/>
        <v>0</v>
      </c>
      <c r="AB209" s="4">
        <f t="shared" si="76"/>
        <v>1</v>
      </c>
      <c r="AC209" s="4">
        <f t="shared" si="77"/>
        <v>0</v>
      </c>
      <c r="AD209" s="4">
        <f t="shared" si="78"/>
        <v>0</v>
      </c>
      <c r="AE209" s="4">
        <f t="shared" si="79"/>
        <v>0</v>
      </c>
      <c r="AF209" s="4">
        <f t="shared" si="80"/>
        <v>0</v>
      </c>
      <c r="AG209" s="4">
        <f t="shared" si="81"/>
        <v>0</v>
      </c>
      <c r="AH209" s="4">
        <f t="shared" si="82"/>
        <v>0</v>
      </c>
      <c r="AI209" s="4">
        <f t="shared" si="83"/>
        <v>1</v>
      </c>
    </row>
    <row r="210" spans="1:35" ht="14.85" customHeight="1" x14ac:dyDescent="0.25">
      <c r="A210" s="5" t="s">
        <v>52</v>
      </c>
      <c r="B210" s="5" t="s">
        <v>39</v>
      </c>
      <c r="C210" s="5" t="s">
        <v>292</v>
      </c>
      <c r="D210" s="6">
        <v>0</v>
      </c>
      <c r="E210" s="6">
        <v>1.02556E-17</v>
      </c>
      <c r="F210" s="6">
        <v>3.6288980000000002E-3</v>
      </c>
      <c r="G210" s="6">
        <v>0.28382851999999997</v>
      </c>
      <c r="H210" s="6">
        <v>0.71254258100000001</v>
      </c>
      <c r="I210" s="6">
        <v>-5.9271799999999996E-17</v>
      </c>
      <c r="J210" s="6">
        <v>3.7356499999999999E-20</v>
      </c>
      <c r="K210" s="6">
        <v>0</v>
      </c>
      <c r="L210" s="6">
        <v>2.3442399999999999E-18</v>
      </c>
      <c r="O210" s="4">
        <f t="shared" si="63"/>
        <v>0</v>
      </c>
      <c r="P210" s="4">
        <f t="shared" si="64"/>
        <v>0</v>
      </c>
      <c r="Q210" s="4">
        <f t="shared" si="65"/>
        <v>0</v>
      </c>
      <c r="R210" s="4">
        <f t="shared" si="66"/>
        <v>0.28382851999999997</v>
      </c>
      <c r="S210" s="4">
        <f t="shared" si="67"/>
        <v>0.71254258100000001</v>
      </c>
      <c r="T210" s="4">
        <f t="shared" si="68"/>
        <v>0</v>
      </c>
      <c r="U210" s="4">
        <f t="shared" si="69"/>
        <v>0</v>
      </c>
      <c r="V210" s="4">
        <f t="shared" si="70"/>
        <v>0</v>
      </c>
      <c r="W210" s="4">
        <f t="shared" si="71"/>
        <v>0</v>
      </c>
      <c r="X210" s="4">
        <f t="shared" si="72"/>
        <v>0</v>
      </c>
      <c r="Y210" s="4">
        <f t="shared" si="73"/>
        <v>0</v>
      </c>
      <c r="Z210" s="4">
        <f t="shared" si="74"/>
        <v>0</v>
      </c>
      <c r="AA210" s="4">
        <f t="shared" si="75"/>
        <v>0.28486225635723245</v>
      </c>
      <c r="AB210" s="4">
        <f t="shared" si="76"/>
        <v>0.7151377436427675</v>
      </c>
      <c r="AC210" s="4">
        <f t="shared" si="77"/>
        <v>0</v>
      </c>
      <c r="AD210" s="4">
        <f t="shared" si="78"/>
        <v>0</v>
      </c>
      <c r="AE210" s="4">
        <f t="shared" si="79"/>
        <v>0</v>
      </c>
      <c r="AF210" s="4">
        <f t="shared" si="80"/>
        <v>0</v>
      </c>
      <c r="AG210" s="4">
        <f t="shared" si="81"/>
        <v>0</v>
      </c>
      <c r="AH210" s="4">
        <f t="shared" si="82"/>
        <v>0.28486225635723245</v>
      </c>
      <c r="AI210" s="4">
        <f t="shared" si="83"/>
        <v>0.7151377436427675</v>
      </c>
    </row>
    <row r="211" spans="1:35" ht="14.85" customHeight="1" x14ac:dyDescent="0.25">
      <c r="A211" s="5" t="s">
        <v>55</v>
      </c>
      <c r="B211" s="5" t="s">
        <v>39</v>
      </c>
      <c r="C211" s="5" t="s">
        <v>293</v>
      </c>
      <c r="D211" s="6">
        <v>0</v>
      </c>
      <c r="E211" s="6">
        <v>1.354929E-2</v>
      </c>
      <c r="F211" s="6">
        <v>0.219125705</v>
      </c>
      <c r="G211" s="6">
        <v>0.25980601199999998</v>
      </c>
      <c r="H211" s="6">
        <v>0.50751899300000003</v>
      </c>
      <c r="I211" s="6">
        <v>-3.3853699999999997E-17</v>
      </c>
      <c r="J211" s="6">
        <v>2.7842899999999998E-20</v>
      </c>
      <c r="K211" s="6">
        <v>0</v>
      </c>
      <c r="L211" s="6">
        <v>1.14515E-17</v>
      </c>
      <c r="O211" s="4">
        <f t="shared" si="63"/>
        <v>0</v>
      </c>
      <c r="P211" s="4">
        <f t="shared" si="64"/>
        <v>0</v>
      </c>
      <c r="Q211" s="4">
        <f t="shared" si="65"/>
        <v>0.219125705</v>
      </c>
      <c r="R211" s="4">
        <f t="shared" si="66"/>
        <v>0.25980601199999998</v>
      </c>
      <c r="S211" s="4">
        <f t="shared" si="67"/>
        <v>0.50751899300000003</v>
      </c>
      <c r="T211" s="4">
        <f t="shared" si="68"/>
        <v>0</v>
      </c>
      <c r="U211" s="4">
        <f t="shared" si="69"/>
        <v>0</v>
      </c>
      <c r="V211" s="4">
        <f t="shared" si="70"/>
        <v>0</v>
      </c>
      <c r="W211" s="4">
        <f t="shared" si="71"/>
        <v>0</v>
      </c>
      <c r="X211" s="4">
        <f t="shared" si="72"/>
        <v>0</v>
      </c>
      <c r="Y211" s="4">
        <f t="shared" si="73"/>
        <v>0</v>
      </c>
      <c r="Z211" s="4">
        <f t="shared" si="74"/>
        <v>0.22213548307953473</v>
      </c>
      <c r="AA211" s="4">
        <f t="shared" si="75"/>
        <v>0.26257340755896486</v>
      </c>
      <c r="AB211" s="4">
        <f t="shared" si="76"/>
        <v>0.5144899667617453</v>
      </c>
      <c r="AC211" s="4">
        <f t="shared" si="77"/>
        <v>0</v>
      </c>
      <c r="AD211" s="4">
        <f t="shared" si="78"/>
        <v>0</v>
      </c>
      <c r="AE211" s="4">
        <f t="shared" si="79"/>
        <v>0</v>
      </c>
      <c r="AF211" s="4">
        <f t="shared" si="80"/>
        <v>0</v>
      </c>
      <c r="AG211" s="4">
        <f t="shared" si="81"/>
        <v>0.22213548307953473</v>
      </c>
      <c r="AH211" s="4">
        <f t="shared" si="82"/>
        <v>0.26257340755896486</v>
      </c>
      <c r="AI211" s="4">
        <f t="shared" si="83"/>
        <v>0.5144899667617453</v>
      </c>
    </row>
    <row r="212" spans="1:35" ht="14.85" customHeight="1" x14ac:dyDescent="0.25">
      <c r="A212" s="5" t="s">
        <v>58</v>
      </c>
      <c r="B212" s="5" t="s">
        <v>39</v>
      </c>
      <c r="C212" s="5" t="s">
        <v>294</v>
      </c>
      <c r="D212" s="6">
        <v>2.0859899999999999E-21</v>
      </c>
      <c r="E212" s="6">
        <v>0</v>
      </c>
      <c r="F212" s="6">
        <v>4.5463426000000001E-2</v>
      </c>
      <c r="G212" s="6">
        <v>0.184324715</v>
      </c>
      <c r="H212" s="6">
        <v>0.770211859</v>
      </c>
      <c r="I212" s="6">
        <v>-5.1732599999999999E-17</v>
      </c>
      <c r="J212" s="6">
        <v>4.3836700000000002E-20</v>
      </c>
      <c r="K212" s="6">
        <v>0</v>
      </c>
      <c r="L212" s="6">
        <v>7.0166400000000006E-18</v>
      </c>
      <c r="O212" s="4">
        <f t="shared" si="63"/>
        <v>0</v>
      </c>
      <c r="P212" s="4">
        <f t="shared" si="64"/>
        <v>0</v>
      </c>
      <c r="Q212" s="4">
        <f t="shared" si="65"/>
        <v>0</v>
      </c>
      <c r="R212" s="4">
        <f t="shared" si="66"/>
        <v>0.184324715</v>
      </c>
      <c r="S212" s="4">
        <f t="shared" si="67"/>
        <v>0.770211859</v>
      </c>
      <c r="T212" s="4">
        <f t="shared" si="68"/>
        <v>0</v>
      </c>
      <c r="U212" s="4">
        <f t="shared" si="69"/>
        <v>0</v>
      </c>
      <c r="V212" s="4">
        <f t="shared" si="70"/>
        <v>0</v>
      </c>
      <c r="W212" s="4">
        <f t="shared" si="71"/>
        <v>0</v>
      </c>
      <c r="X212" s="4">
        <f t="shared" si="72"/>
        <v>0</v>
      </c>
      <c r="Y212" s="4">
        <f t="shared" si="73"/>
        <v>0</v>
      </c>
      <c r="Z212" s="4">
        <f t="shared" si="74"/>
        <v>0</v>
      </c>
      <c r="AA212" s="4">
        <f t="shared" si="75"/>
        <v>0.19310387890909667</v>
      </c>
      <c r="AB212" s="4">
        <f t="shared" si="76"/>
        <v>0.80689612109090325</v>
      </c>
      <c r="AC212" s="4">
        <f t="shared" si="77"/>
        <v>0</v>
      </c>
      <c r="AD212" s="4">
        <f t="shared" si="78"/>
        <v>0</v>
      </c>
      <c r="AE212" s="4">
        <f t="shared" si="79"/>
        <v>0</v>
      </c>
      <c r="AF212" s="4">
        <f t="shared" si="80"/>
        <v>0</v>
      </c>
      <c r="AG212" s="4">
        <f t="shared" si="81"/>
        <v>0</v>
      </c>
      <c r="AH212" s="4">
        <f t="shared" si="82"/>
        <v>0.19310387890909667</v>
      </c>
      <c r="AI212" s="4">
        <f t="shared" si="83"/>
        <v>0.80689612109090325</v>
      </c>
    </row>
    <row r="213" spans="1:35" ht="14.85" customHeight="1" x14ac:dyDescent="0.25">
      <c r="A213" s="5" t="s">
        <v>61</v>
      </c>
      <c r="B213" s="5" t="s">
        <v>39</v>
      </c>
      <c r="C213" s="5" t="s">
        <v>295</v>
      </c>
      <c r="D213" s="6">
        <v>0</v>
      </c>
      <c r="E213" s="6">
        <v>-4.7588999999999998E-19</v>
      </c>
      <c r="F213" s="6">
        <v>3.4229270000000001E-3</v>
      </c>
      <c r="G213" s="6">
        <v>0.314470007</v>
      </c>
      <c r="H213" s="6">
        <v>0.68210706499999996</v>
      </c>
      <c r="I213" s="6">
        <v>-2.1665300000000001E-17</v>
      </c>
      <c r="J213" s="6">
        <v>1.28865E-20</v>
      </c>
      <c r="K213" s="6">
        <v>0</v>
      </c>
      <c r="L213" s="6">
        <v>3.6919799999999998E-18</v>
      </c>
      <c r="O213" s="4">
        <f t="shared" si="63"/>
        <v>0</v>
      </c>
      <c r="P213" s="4">
        <f t="shared" si="64"/>
        <v>0</v>
      </c>
      <c r="Q213" s="4">
        <f t="shared" si="65"/>
        <v>0</v>
      </c>
      <c r="R213" s="4">
        <f t="shared" si="66"/>
        <v>0.314470007</v>
      </c>
      <c r="S213" s="4">
        <f t="shared" si="67"/>
        <v>0.68210706499999996</v>
      </c>
      <c r="T213" s="4">
        <f t="shared" si="68"/>
        <v>0</v>
      </c>
      <c r="U213" s="4">
        <f t="shared" si="69"/>
        <v>0</v>
      </c>
      <c r="V213" s="4">
        <f t="shared" si="70"/>
        <v>0</v>
      </c>
      <c r="W213" s="4">
        <f t="shared" si="71"/>
        <v>0</v>
      </c>
      <c r="X213" s="4">
        <f t="shared" si="72"/>
        <v>0</v>
      </c>
      <c r="Y213" s="4">
        <f t="shared" si="73"/>
        <v>0</v>
      </c>
      <c r="Z213" s="4">
        <f t="shared" si="74"/>
        <v>0</v>
      </c>
      <c r="AA213" s="4">
        <f t="shared" si="75"/>
        <v>0.31555011231484564</v>
      </c>
      <c r="AB213" s="4">
        <f t="shared" si="76"/>
        <v>0.68444988768515436</v>
      </c>
      <c r="AC213" s="4">
        <f t="shared" si="77"/>
        <v>0</v>
      </c>
      <c r="AD213" s="4">
        <f t="shared" si="78"/>
        <v>0</v>
      </c>
      <c r="AE213" s="4">
        <f t="shared" si="79"/>
        <v>0</v>
      </c>
      <c r="AF213" s="4">
        <f t="shared" si="80"/>
        <v>0</v>
      </c>
      <c r="AG213" s="4">
        <f t="shared" si="81"/>
        <v>0</v>
      </c>
      <c r="AH213" s="4">
        <f t="shared" si="82"/>
        <v>0.31555011231484564</v>
      </c>
      <c r="AI213" s="4">
        <f t="shared" si="83"/>
        <v>0.68444988768515436</v>
      </c>
    </row>
    <row r="214" spans="1:35" ht="14.85" customHeight="1" x14ac:dyDescent="0.25">
      <c r="A214" s="5" t="s">
        <v>64</v>
      </c>
      <c r="B214" s="5" t="s">
        <v>39</v>
      </c>
      <c r="C214" s="5" t="s">
        <v>296</v>
      </c>
      <c r="D214" s="6">
        <v>0</v>
      </c>
      <c r="E214" s="6">
        <v>1.02086E-17</v>
      </c>
      <c r="F214" s="6">
        <v>2.3089642E-2</v>
      </c>
      <c r="G214" s="6">
        <v>0.14737687699999999</v>
      </c>
      <c r="H214" s="6">
        <v>0.82953348100000002</v>
      </c>
      <c r="I214" s="6">
        <v>-5.6381599999999999E-17</v>
      </c>
      <c r="J214" s="6">
        <v>4.0366200000000001E-20</v>
      </c>
      <c r="K214" s="6">
        <v>-6.9388900000000004E-18</v>
      </c>
      <c r="L214" s="6">
        <v>1.48014E-18</v>
      </c>
      <c r="O214" s="4">
        <f t="shared" si="63"/>
        <v>0</v>
      </c>
      <c r="P214" s="4">
        <f t="shared" si="64"/>
        <v>0</v>
      </c>
      <c r="Q214" s="4">
        <f t="shared" si="65"/>
        <v>0</v>
      </c>
      <c r="R214" s="4">
        <f t="shared" si="66"/>
        <v>0</v>
      </c>
      <c r="S214" s="4">
        <f t="shared" si="67"/>
        <v>0.82953348100000002</v>
      </c>
      <c r="T214" s="4">
        <f t="shared" si="68"/>
        <v>0</v>
      </c>
      <c r="U214" s="4">
        <f t="shared" si="69"/>
        <v>0</v>
      </c>
      <c r="V214" s="4">
        <f t="shared" si="70"/>
        <v>0</v>
      </c>
      <c r="W214" s="4">
        <f t="shared" si="71"/>
        <v>0</v>
      </c>
      <c r="X214" s="4">
        <f t="shared" si="72"/>
        <v>0</v>
      </c>
      <c r="Y214" s="4">
        <f t="shared" si="73"/>
        <v>0</v>
      </c>
      <c r="Z214" s="4">
        <f t="shared" si="74"/>
        <v>0</v>
      </c>
      <c r="AA214" s="4">
        <f t="shared" si="75"/>
        <v>0</v>
      </c>
      <c r="AB214" s="4">
        <f t="shared" si="76"/>
        <v>1</v>
      </c>
      <c r="AC214" s="4">
        <f t="shared" si="77"/>
        <v>0</v>
      </c>
      <c r="AD214" s="4">
        <f t="shared" si="78"/>
        <v>0</v>
      </c>
      <c r="AE214" s="4">
        <f t="shared" si="79"/>
        <v>0</v>
      </c>
      <c r="AF214" s="4">
        <f t="shared" si="80"/>
        <v>0</v>
      </c>
      <c r="AG214" s="4">
        <f t="shared" si="81"/>
        <v>0</v>
      </c>
      <c r="AH214" s="4">
        <f t="shared" si="82"/>
        <v>0</v>
      </c>
      <c r="AI214" s="4">
        <f t="shared" si="83"/>
        <v>1</v>
      </c>
    </row>
    <row r="215" spans="1:35" ht="14.85" customHeight="1" x14ac:dyDescent="0.25">
      <c r="A215" s="5" t="s">
        <v>68</v>
      </c>
      <c r="B215" s="5" t="s">
        <v>39</v>
      </c>
      <c r="C215" s="5" t="s">
        <v>297</v>
      </c>
      <c r="D215" s="6">
        <v>0</v>
      </c>
      <c r="E215" s="6">
        <v>-5.4292299999999996E-19</v>
      </c>
      <c r="F215" s="6">
        <v>5.1992189999999997E-3</v>
      </c>
      <c r="G215" s="6">
        <v>0.39128000699999999</v>
      </c>
      <c r="H215" s="6">
        <v>0.60352077400000004</v>
      </c>
      <c r="I215" s="6">
        <v>-3.4537899999999999E-17</v>
      </c>
      <c r="J215" s="6">
        <v>-5.0500100000000001E-20</v>
      </c>
      <c r="K215" s="6">
        <v>0</v>
      </c>
      <c r="L215" s="6">
        <v>4.1351199999999999E-18</v>
      </c>
      <c r="O215" s="4">
        <f t="shared" si="63"/>
        <v>0</v>
      </c>
      <c r="P215" s="4">
        <f t="shared" si="64"/>
        <v>0</v>
      </c>
      <c r="Q215" s="4">
        <f t="shared" si="65"/>
        <v>0</v>
      </c>
      <c r="R215" s="4">
        <f t="shared" si="66"/>
        <v>0.39128000699999999</v>
      </c>
      <c r="S215" s="4">
        <f t="shared" si="67"/>
        <v>0.60352077400000004</v>
      </c>
      <c r="T215" s="4">
        <f t="shared" si="68"/>
        <v>0</v>
      </c>
      <c r="U215" s="4">
        <f t="shared" si="69"/>
        <v>0</v>
      </c>
      <c r="V215" s="4">
        <f t="shared" si="70"/>
        <v>0</v>
      </c>
      <c r="W215" s="4">
        <f t="shared" si="71"/>
        <v>0</v>
      </c>
      <c r="X215" s="4">
        <f t="shared" si="72"/>
        <v>0</v>
      </c>
      <c r="Y215" s="4">
        <f t="shared" si="73"/>
        <v>0</v>
      </c>
      <c r="Z215" s="4">
        <f t="shared" si="74"/>
        <v>0</v>
      </c>
      <c r="AA215" s="4">
        <f t="shared" si="75"/>
        <v>0.39332498975993463</v>
      </c>
      <c r="AB215" s="4">
        <f t="shared" si="76"/>
        <v>0.60667501024006532</v>
      </c>
      <c r="AC215" s="4">
        <f t="shared" si="77"/>
        <v>0</v>
      </c>
      <c r="AD215" s="4">
        <f t="shared" si="78"/>
        <v>0</v>
      </c>
      <c r="AE215" s="4">
        <f t="shared" si="79"/>
        <v>0</v>
      </c>
      <c r="AF215" s="4">
        <f t="shared" si="80"/>
        <v>0</v>
      </c>
      <c r="AG215" s="4">
        <f t="shared" si="81"/>
        <v>0</v>
      </c>
      <c r="AH215" s="4">
        <f t="shared" si="82"/>
        <v>0.39332498975993463</v>
      </c>
      <c r="AI215" s="4">
        <f t="shared" si="83"/>
        <v>0.60667501024006532</v>
      </c>
    </row>
    <row r="216" spans="1:35" ht="14.85" customHeight="1" x14ac:dyDescent="0.25">
      <c r="A216" s="5" t="s">
        <v>26</v>
      </c>
      <c r="B216" s="5" t="s">
        <v>298</v>
      </c>
      <c r="C216" s="5" t="s">
        <v>299</v>
      </c>
      <c r="D216" s="6">
        <v>-4.3409114505303497E-22</v>
      </c>
      <c r="E216" s="6">
        <v>-3.8739537641029399E-20</v>
      </c>
      <c r="F216" s="6">
        <v>6.6827484653096103E-19</v>
      </c>
      <c r="G216" s="6">
        <v>2.7038970565946101E-2</v>
      </c>
      <c r="H216" s="6">
        <v>0.97296102943405405</v>
      </c>
      <c r="I216" s="6">
        <v>0</v>
      </c>
      <c r="J216" s="6">
        <v>1.11067049380428E-18</v>
      </c>
      <c r="K216" s="6">
        <v>-1.84331509365264E-18</v>
      </c>
      <c r="L216" s="6">
        <v>-2.01184079913105E-18</v>
      </c>
      <c r="O216" s="4">
        <f t="shared" si="63"/>
        <v>0</v>
      </c>
      <c r="P216" s="4">
        <f t="shared" si="64"/>
        <v>0</v>
      </c>
      <c r="Q216" s="4">
        <f t="shared" si="65"/>
        <v>0</v>
      </c>
      <c r="R216" s="4">
        <f t="shared" si="66"/>
        <v>0</v>
      </c>
      <c r="S216" s="4">
        <f t="shared" si="67"/>
        <v>0.97296102943405405</v>
      </c>
      <c r="T216" s="4">
        <f t="shared" si="68"/>
        <v>0</v>
      </c>
      <c r="U216" s="4">
        <f t="shared" si="69"/>
        <v>0</v>
      </c>
      <c r="V216" s="4">
        <f t="shared" si="70"/>
        <v>0</v>
      </c>
      <c r="W216" s="4">
        <f t="shared" si="71"/>
        <v>0</v>
      </c>
      <c r="X216" s="4">
        <f t="shared" si="72"/>
        <v>0</v>
      </c>
      <c r="Y216" s="4">
        <f t="shared" si="73"/>
        <v>0</v>
      </c>
      <c r="Z216" s="4">
        <f t="shared" si="74"/>
        <v>0</v>
      </c>
      <c r="AA216" s="4">
        <f t="shared" si="75"/>
        <v>0</v>
      </c>
      <c r="AB216" s="4">
        <f t="shared" si="76"/>
        <v>1</v>
      </c>
      <c r="AC216" s="4">
        <f t="shared" si="77"/>
        <v>0</v>
      </c>
      <c r="AD216" s="4">
        <f t="shared" si="78"/>
        <v>0</v>
      </c>
      <c r="AE216" s="4">
        <f t="shared" si="79"/>
        <v>0</v>
      </c>
      <c r="AF216" s="4">
        <f t="shared" si="80"/>
        <v>0</v>
      </c>
      <c r="AG216" s="4">
        <f t="shared" si="81"/>
        <v>0</v>
      </c>
      <c r="AH216" s="4">
        <f t="shared" si="82"/>
        <v>0</v>
      </c>
      <c r="AI216" s="4">
        <f t="shared" si="83"/>
        <v>1</v>
      </c>
    </row>
    <row r="217" spans="1:35" ht="14.85" customHeight="1" x14ac:dyDescent="0.25">
      <c r="A217" s="5" t="s">
        <v>30</v>
      </c>
      <c r="B217" s="5" t="s">
        <v>298</v>
      </c>
      <c r="C217" s="5" t="s">
        <v>300</v>
      </c>
      <c r="D217" s="6">
        <v>0</v>
      </c>
      <c r="E217" s="6">
        <v>-1.13965131840734E-19</v>
      </c>
      <c r="F217" s="6">
        <v>3.18287310052856E-3</v>
      </c>
      <c r="G217" s="6">
        <v>1.3839468146647001E-2</v>
      </c>
      <c r="H217" s="6">
        <v>0.98171152410770801</v>
      </c>
      <c r="I217" s="6">
        <v>1.2661346451162501E-3</v>
      </c>
      <c r="J217" s="6">
        <v>-6.1441732453601098E-19</v>
      </c>
      <c r="K217" s="6">
        <v>2.0184784857468099E-20</v>
      </c>
      <c r="L217" s="6">
        <v>1.4404893765583099E-20</v>
      </c>
      <c r="O217" s="4">
        <f t="shared" si="63"/>
        <v>0</v>
      </c>
      <c r="P217" s="4">
        <f t="shared" si="64"/>
        <v>0</v>
      </c>
      <c r="Q217" s="4">
        <f t="shared" si="65"/>
        <v>0</v>
      </c>
      <c r="R217" s="4">
        <f t="shared" si="66"/>
        <v>0</v>
      </c>
      <c r="S217" s="4">
        <f t="shared" si="67"/>
        <v>0.98171152410770801</v>
      </c>
      <c r="T217" s="4">
        <f t="shared" si="68"/>
        <v>0</v>
      </c>
      <c r="U217" s="4">
        <f t="shared" si="69"/>
        <v>0</v>
      </c>
      <c r="V217" s="4">
        <f t="shared" si="70"/>
        <v>0</v>
      </c>
      <c r="W217" s="4">
        <f t="shared" si="71"/>
        <v>0</v>
      </c>
      <c r="X217" s="4">
        <f t="shared" si="72"/>
        <v>0</v>
      </c>
      <c r="Y217" s="4">
        <f t="shared" si="73"/>
        <v>0</v>
      </c>
      <c r="Z217" s="4">
        <f t="shared" si="74"/>
        <v>0</v>
      </c>
      <c r="AA217" s="4">
        <f t="shared" si="75"/>
        <v>0</v>
      </c>
      <c r="AB217" s="4">
        <f t="shared" si="76"/>
        <v>1</v>
      </c>
      <c r="AC217" s="4">
        <f t="shared" si="77"/>
        <v>0</v>
      </c>
      <c r="AD217" s="4">
        <f t="shared" si="78"/>
        <v>0</v>
      </c>
      <c r="AE217" s="4">
        <f t="shared" si="79"/>
        <v>0</v>
      </c>
      <c r="AF217" s="4">
        <f t="shared" si="80"/>
        <v>0</v>
      </c>
      <c r="AG217" s="4">
        <f t="shared" si="81"/>
        <v>0</v>
      </c>
      <c r="AH217" s="4">
        <f t="shared" si="82"/>
        <v>0</v>
      </c>
      <c r="AI217" s="4">
        <f t="shared" si="83"/>
        <v>1</v>
      </c>
    </row>
    <row r="218" spans="1:35" ht="14.85" customHeight="1" x14ac:dyDescent="0.25">
      <c r="A218" s="5" t="s">
        <v>33</v>
      </c>
      <c r="B218" s="5" t="s">
        <v>298</v>
      </c>
      <c r="C218" s="5" t="s">
        <v>301</v>
      </c>
      <c r="D218" s="6">
        <v>-1.0725369805867E-20</v>
      </c>
      <c r="E218" s="6">
        <v>-2.6162349049822298E-19</v>
      </c>
      <c r="F218" s="6">
        <v>-5.6378512969246206E-17</v>
      </c>
      <c r="G218" s="6">
        <v>0</v>
      </c>
      <c r="H218" s="6">
        <v>1</v>
      </c>
      <c r="I218" s="6">
        <v>0</v>
      </c>
      <c r="J218" s="6">
        <v>1.07743303034066E-19</v>
      </c>
      <c r="K218" s="6">
        <v>-7.2178431154493398E-19</v>
      </c>
      <c r="L218" s="6">
        <v>-6.47484660425145E-18</v>
      </c>
      <c r="O218" s="4">
        <f t="shared" si="63"/>
        <v>0</v>
      </c>
      <c r="P218" s="4">
        <f t="shared" si="64"/>
        <v>0</v>
      </c>
      <c r="Q218" s="4">
        <f t="shared" si="65"/>
        <v>0</v>
      </c>
      <c r="R218" s="4">
        <f t="shared" si="66"/>
        <v>0</v>
      </c>
      <c r="S218" s="4">
        <f t="shared" si="67"/>
        <v>1</v>
      </c>
      <c r="T218" s="4">
        <f t="shared" si="68"/>
        <v>0</v>
      </c>
      <c r="U218" s="4">
        <f t="shared" si="69"/>
        <v>0</v>
      </c>
      <c r="V218" s="4">
        <f t="shared" si="70"/>
        <v>0</v>
      </c>
      <c r="W218" s="4">
        <f t="shared" si="71"/>
        <v>0</v>
      </c>
      <c r="X218" s="4">
        <f t="shared" si="72"/>
        <v>0</v>
      </c>
      <c r="Y218" s="4">
        <f t="shared" si="73"/>
        <v>0</v>
      </c>
      <c r="Z218" s="4">
        <f t="shared" si="74"/>
        <v>0</v>
      </c>
      <c r="AA218" s="4">
        <f t="shared" si="75"/>
        <v>0</v>
      </c>
      <c r="AB218" s="4">
        <f t="shared" si="76"/>
        <v>1</v>
      </c>
      <c r="AC218" s="4">
        <f t="shared" si="77"/>
        <v>0</v>
      </c>
      <c r="AD218" s="4">
        <f t="shared" si="78"/>
        <v>0</v>
      </c>
      <c r="AE218" s="4">
        <f t="shared" si="79"/>
        <v>0</v>
      </c>
      <c r="AF218" s="4">
        <f t="shared" si="80"/>
        <v>0</v>
      </c>
      <c r="AG218" s="4">
        <f t="shared" si="81"/>
        <v>0</v>
      </c>
      <c r="AH218" s="4">
        <f t="shared" si="82"/>
        <v>0</v>
      </c>
      <c r="AI218" s="4">
        <f t="shared" si="83"/>
        <v>1</v>
      </c>
    </row>
    <row r="219" spans="1:35" ht="14.85" customHeight="1" x14ac:dyDescent="0.25">
      <c r="A219" s="5" t="s">
        <v>37</v>
      </c>
      <c r="B219" s="5" t="s">
        <v>298</v>
      </c>
      <c r="C219" s="5" t="s">
        <v>302</v>
      </c>
      <c r="D219" s="6">
        <v>-2.1684043449710098E-19</v>
      </c>
      <c r="E219" s="6">
        <v>8.9633555268570295E-2</v>
      </c>
      <c r="F219" s="6">
        <v>-7.6296358362862005E-20</v>
      </c>
      <c r="G219" s="6">
        <v>5.70373903721705E-3</v>
      </c>
      <c r="H219" s="6">
        <v>0.86652020168169597</v>
      </c>
      <c r="I219" s="6">
        <v>3.8142504012516398E-2</v>
      </c>
      <c r="J219" s="6">
        <v>-6.0416368598916202E-19</v>
      </c>
      <c r="K219" s="6">
        <v>4.3814499249751803E-19</v>
      </c>
      <c r="L219" s="6">
        <v>-4.5470107994860197E-19</v>
      </c>
      <c r="O219" s="4">
        <f t="shared" si="63"/>
        <v>0</v>
      </c>
      <c r="P219" s="4">
        <f t="shared" si="64"/>
        <v>0</v>
      </c>
      <c r="Q219" s="4">
        <f t="shared" si="65"/>
        <v>0</v>
      </c>
      <c r="R219" s="4">
        <f t="shared" si="66"/>
        <v>0</v>
      </c>
      <c r="S219" s="4">
        <f t="shared" si="67"/>
        <v>0.86652020168169597</v>
      </c>
      <c r="T219" s="4">
        <f t="shared" si="68"/>
        <v>0</v>
      </c>
      <c r="U219" s="4">
        <f t="shared" si="69"/>
        <v>0</v>
      </c>
      <c r="V219" s="4">
        <f t="shared" si="70"/>
        <v>0</v>
      </c>
      <c r="W219" s="4">
        <f t="shared" si="71"/>
        <v>0</v>
      </c>
      <c r="X219" s="4">
        <f t="shared" si="72"/>
        <v>0</v>
      </c>
      <c r="Y219" s="4">
        <f t="shared" si="73"/>
        <v>0</v>
      </c>
      <c r="Z219" s="4">
        <f t="shared" si="74"/>
        <v>0</v>
      </c>
      <c r="AA219" s="4">
        <f t="shared" si="75"/>
        <v>0</v>
      </c>
      <c r="AB219" s="4">
        <f t="shared" si="76"/>
        <v>1</v>
      </c>
      <c r="AC219" s="4">
        <f t="shared" si="77"/>
        <v>0</v>
      </c>
      <c r="AD219" s="4">
        <f t="shared" si="78"/>
        <v>0</v>
      </c>
      <c r="AE219" s="4">
        <f t="shared" si="79"/>
        <v>0</v>
      </c>
      <c r="AF219" s="4">
        <f t="shared" si="80"/>
        <v>0</v>
      </c>
      <c r="AG219" s="4">
        <f t="shared" si="81"/>
        <v>0</v>
      </c>
      <c r="AH219" s="4">
        <f t="shared" si="82"/>
        <v>0</v>
      </c>
      <c r="AI219" s="4">
        <f t="shared" si="83"/>
        <v>1</v>
      </c>
    </row>
    <row r="220" spans="1:35" ht="14.85" customHeight="1" x14ac:dyDescent="0.25">
      <c r="A220" s="5" t="s">
        <v>40</v>
      </c>
      <c r="B220" s="5" t="s">
        <v>298</v>
      </c>
      <c r="C220" s="5" t="s">
        <v>303</v>
      </c>
      <c r="D220" s="6">
        <v>-2.9565297991980297E-20</v>
      </c>
      <c r="E220" s="6">
        <v>-1.9410610410087599E-19</v>
      </c>
      <c r="F220" s="6">
        <v>6.9630605496795996E-19</v>
      </c>
      <c r="G220" s="6">
        <v>4.9439619065339002E-17</v>
      </c>
      <c r="H220" s="6">
        <v>1</v>
      </c>
      <c r="I220" s="6">
        <v>2.4510941039844798E-19</v>
      </c>
      <c r="J220" s="6">
        <v>5.90094544463291E-18</v>
      </c>
      <c r="K220" s="6">
        <v>0</v>
      </c>
      <c r="L220" s="6">
        <v>-4.4250654562492399E-18</v>
      </c>
      <c r="O220" s="4">
        <f t="shared" si="63"/>
        <v>0</v>
      </c>
      <c r="P220" s="4">
        <f t="shared" si="64"/>
        <v>0</v>
      </c>
      <c r="Q220" s="4">
        <f t="shared" si="65"/>
        <v>0</v>
      </c>
      <c r="R220" s="4">
        <f t="shared" si="66"/>
        <v>0</v>
      </c>
      <c r="S220" s="4">
        <f t="shared" si="67"/>
        <v>1</v>
      </c>
      <c r="T220" s="4">
        <f t="shared" si="68"/>
        <v>0</v>
      </c>
      <c r="U220" s="4">
        <f t="shared" si="69"/>
        <v>0</v>
      </c>
      <c r="V220" s="4">
        <f t="shared" si="70"/>
        <v>0</v>
      </c>
      <c r="W220" s="4">
        <f t="shared" si="71"/>
        <v>0</v>
      </c>
      <c r="X220" s="4">
        <f t="shared" si="72"/>
        <v>0</v>
      </c>
      <c r="Y220" s="4">
        <f t="shared" si="73"/>
        <v>0</v>
      </c>
      <c r="Z220" s="4">
        <f t="shared" si="74"/>
        <v>0</v>
      </c>
      <c r="AA220" s="4">
        <f t="shared" si="75"/>
        <v>0</v>
      </c>
      <c r="AB220" s="4">
        <f t="shared" si="76"/>
        <v>1</v>
      </c>
      <c r="AC220" s="4">
        <f t="shared" si="77"/>
        <v>0</v>
      </c>
      <c r="AD220" s="4">
        <f t="shared" si="78"/>
        <v>0</v>
      </c>
      <c r="AE220" s="4">
        <f t="shared" si="79"/>
        <v>0</v>
      </c>
      <c r="AF220" s="4">
        <f t="shared" si="80"/>
        <v>0</v>
      </c>
      <c r="AG220" s="4">
        <f t="shared" si="81"/>
        <v>0</v>
      </c>
      <c r="AH220" s="4">
        <f t="shared" si="82"/>
        <v>0</v>
      </c>
      <c r="AI220" s="4">
        <f t="shared" si="83"/>
        <v>1</v>
      </c>
    </row>
    <row r="221" spans="1:35" ht="14.85" customHeight="1" x14ac:dyDescent="0.25">
      <c r="A221" s="5" t="s">
        <v>43</v>
      </c>
      <c r="B221" s="5" t="s">
        <v>298</v>
      </c>
      <c r="C221" s="5" t="s">
        <v>304</v>
      </c>
      <c r="D221" s="6">
        <v>-8.6951329092693592E-19</v>
      </c>
      <c r="E221" s="6">
        <v>-5.3758113519971799E-20</v>
      </c>
      <c r="F221" s="6">
        <v>1.2636830975507001E-18</v>
      </c>
      <c r="G221" s="6">
        <v>3.9449739547447198E-18</v>
      </c>
      <c r="H221" s="6">
        <v>1</v>
      </c>
      <c r="I221" s="6">
        <v>-3.5629607929157602E-19</v>
      </c>
      <c r="J221" s="6">
        <v>0</v>
      </c>
      <c r="K221" s="6">
        <v>-5.2041704279304201E-17</v>
      </c>
      <c r="L221" s="6">
        <v>7.1798918469018303E-19</v>
      </c>
      <c r="O221" s="4">
        <f t="shared" si="63"/>
        <v>0</v>
      </c>
      <c r="P221" s="4">
        <f t="shared" si="64"/>
        <v>0</v>
      </c>
      <c r="Q221" s="4">
        <f t="shared" si="65"/>
        <v>0</v>
      </c>
      <c r="R221" s="4">
        <f t="shared" si="66"/>
        <v>0</v>
      </c>
      <c r="S221" s="4">
        <f t="shared" si="67"/>
        <v>1</v>
      </c>
      <c r="T221" s="4">
        <f t="shared" si="68"/>
        <v>0</v>
      </c>
      <c r="U221" s="4">
        <f t="shared" si="69"/>
        <v>0</v>
      </c>
      <c r="V221" s="4">
        <f t="shared" si="70"/>
        <v>0</v>
      </c>
      <c r="W221" s="4">
        <f t="shared" si="71"/>
        <v>0</v>
      </c>
      <c r="X221" s="4">
        <f t="shared" si="72"/>
        <v>0</v>
      </c>
      <c r="Y221" s="4">
        <f t="shared" si="73"/>
        <v>0</v>
      </c>
      <c r="Z221" s="4">
        <f t="shared" si="74"/>
        <v>0</v>
      </c>
      <c r="AA221" s="4">
        <f t="shared" si="75"/>
        <v>0</v>
      </c>
      <c r="AB221" s="4">
        <f t="shared" si="76"/>
        <v>1</v>
      </c>
      <c r="AC221" s="4">
        <f t="shared" si="77"/>
        <v>0</v>
      </c>
      <c r="AD221" s="4">
        <f t="shared" si="78"/>
        <v>0</v>
      </c>
      <c r="AE221" s="4">
        <f t="shared" si="79"/>
        <v>0</v>
      </c>
      <c r="AF221" s="4">
        <f t="shared" si="80"/>
        <v>0</v>
      </c>
      <c r="AG221" s="4">
        <f t="shared" si="81"/>
        <v>0</v>
      </c>
      <c r="AH221" s="4">
        <f t="shared" si="82"/>
        <v>0</v>
      </c>
      <c r="AI221" s="4">
        <f t="shared" si="83"/>
        <v>1</v>
      </c>
    </row>
    <row r="222" spans="1:35" ht="14.85" customHeight="1" x14ac:dyDescent="0.25">
      <c r="A222" s="5" t="s">
        <v>46</v>
      </c>
      <c r="B222" s="5" t="s">
        <v>298</v>
      </c>
      <c r="C222" s="5" t="s">
        <v>305</v>
      </c>
      <c r="D222" s="6">
        <v>0</v>
      </c>
      <c r="E222" s="6">
        <v>-2.5474027049376401E-20</v>
      </c>
      <c r="F222" s="6">
        <v>-4.6933341929041098E-20</v>
      </c>
      <c r="G222" s="6">
        <v>0</v>
      </c>
      <c r="H222" s="6">
        <v>1</v>
      </c>
      <c r="I222" s="6">
        <v>0</v>
      </c>
      <c r="J222" s="6">
        <v>-1.90311253388747E-18</v>
      </c>
      <c r="K222" s="6">
        <v>8.6736173798840404E-17</v>
      </c>
      <c r="L222" s="6">
        <v>1.13841060885329E-18</v>
      </c>
      <c r="O222" s="4">
        <f t="shared" si="63"/>
        <v>0</v>
      </c>
      <c r="P222" s="4">
        <f t="shared" si="64"/>
        <v>0</v>
      </c>
      <c r="Q222" s="4">
        <f t="shared" si="65"/>
        <v>0</v>
      </c>
      <c r="R222" s="4">
        <f t="shared" si="66"/>
        <v>0</v>
      </c>
      <c r="S222" s="4">
        <f t="shared" si="67"/>
        <v>1</v>
      </c>
      <c r="T222" s="4">
        <f t="shared" si="68"/>
        <v>0</v>
      </c>
      <c r="U222" s="4">
        <f t="shared" si="69"/>
        <v>0</v>
      </c>
      <c r="V222" s="4">
        <f t="shared" si="70"/>
        <v>0</v>
      </c>
      <c r="W222" s="4">
        <f t="shared" si="71"/>
        <v>0</v>
      </c>
      <c r="X222" s="4">
        <f t="shared" si="72"/>
        <v>0</v>
      </c>
      <c r="Y222" s="4">
        <f t="shared" si="73"/>
        <v>0</v>
      </c>
      <c r="Z222" s="4">
        <f t="shared" si="74"/>
        <v>0</v>
      </c>
      <c r="AA222" s="4">
        <f t="shared" si="75"/>
        <v>0</v>
      </c>
      <c r="AB222" s="4">
        <f t="shared" si="76"/>
        <v>1</v>
      </c>
      <c r="AC222" s="4">
        <f t="shared" si="77"/>
        <v>0</v>
      </c>
      <c r="AD222" s="4">
        <f t="shared" si="78"/>
        <v>0</v>
      </c>
      <c r="AE222" s="4">
        <f t="shared" si="79"/>
        <v>0</v>
      </c>
      <c r="AF222" s="4">
        <f t="shared" si="80"/>
        <v>0</v>
      </c>
      <c r="AG222" s="4">
        <f t="shared" si="81"/>
        <v>0</v>
      </c>
      <c r="AH222" s="4">
        <f t="shared" si="82"/>
        <v>0</v>
      </c>
      <c r="AI222" s="4">
        <f t="shared" si="83"/>
        <v>1</v>
      </c>
    </row>
    <row r="223" spans="1:35" ht="14.85" customHeight="1" x14ac:dyDescent="0.25">
      <c r="A223" s="5" t="s">
        <v>49</v>
      </c>
      <c r="B223" s="5" t="s">
        <v>298</v>
      </c>
      <c r="C223" s="5" t="s">
        <v>306</v>
      </c>
      <c r="D223" s="6">
        <v>1.9480647434160201E-24</v>
      </c>
      <c r="E223" s="6">
        <v>-2.5353333170701099E-20</v>
      </c>
      <c r="F223" s="6">
        <v>-6.2257004497599304E-20</v>
      </c>
      <c r="G223" s="6">
        <v>5.0743592235960197E-21</v>
      </c>
      <c r="H223" s="6">
        <v>1</v>
      </c>
      <c r="I223" s="6">
        <v>0</v>
      </c>
      <c r="J223" s="6">
        <v>-2.69144882925321E-18</v>
      </c>
      <c r="K223" s="6">
        <v>-4.59701721133854E-17</v>
      </c>
      <c r="L223" s="6">
        <v>1.8461031283208602E-18</v>
      </c>
      <c r="O223" s="4">
        <f t="shared" si="63"/>
        <v>0</v>
      </c>
      <c r="P223" s="4">
        <f t="shared" si="64"/>
        <v>0</v>
      </c>
      <c r="Q223" s="4">
        <f t="shared" si="65"/>
        <v>0</v>
      </c>
      <c r="R223" s="4">
        <f t="shared" si="66"/>
        <v>0</v>
      </c>
      <c r="S223" s="4">
        <f t="shared" si="67"/>
        <v>1</v>
      </c>
      <c r="T223" s="4">
        <f t="shared" si="68"/>
        <v>0</v>
      </c>
      <c r="U223" s="4">
        <f t="shared" si="69"/>
        <v>0</v>
      </c>
      <c r="V223" s="4">
        <f t="shared" si="70"/>
        <v>0</v>
      </c>
      <c r="W223" s="4">
        <f t="shared" si="71"/>
        <v>0</v>
      </c>
      <c r="X223" s="4">
        <f t="shared" si="72"/>
        <v>0</v>
      </c>
      <c r="Y223" s="4">
        <f t="shared" si="73"/>
        <v>0</v>
      </c>
      <c r="Z223" s="4">
        <f t="shared" si="74"/>
        <v>0</v>
      </c>
      <c r="AA223" s="4">
        <f t="shared" si="75"/>
        <v>0</v>
      </c>
      <c r="AB223" s="4">
        <f t="shared" si="76"/>
        <v>1</v>
      </c>
      <c r="AC223" s="4">
        <f t="shared" si="77"/>
        <v>0</v>
      </c>
      <c r="AD223" s="4">
        <f t="shared" si="78"/>
        <v>0</v>
      </c>
      <c r="AE223" s="4">
        <f t="shared" si="79"/>
        <v>0</v>
      </c>
      <c r="AF223" s="4">
        <f t="shared" si="80"/>
        <v>0</v>
      </c>
      <c r="AG223" s="4">
        <f t="shared" si="81"/>
        <v>0</v>
      </c>
      <c r="AH223" s="4">
        <f t="shared" si="82"/>
        <v>0</v>
      </c>
      <c r="AI223" s="4">
        <f t="shared" si="83"/>
        <v>1</v>
      </c>
    </row>
    <row r="224" spans="1:35" ht="14.85" customHeight="1" x14ac:dyDescent="0.25">
      <c r="A224" s="5" t="s">
        <v>52</v>
      </c>
      <c r="B224" s="5" t="s">
        <v>298</v>
      </c>
      <c r="C224" s="5" t="s">
        <v>307</v>
      </c>
      <c r="D224" s="6">
        <v>6.9748162148969907E-21</v>
      </c>
      <c r="E224" s="6">
        <v>-1.9984724236016799E-20</v>
      </c>
      <c r="F224" s="6">
        <v>1.5407350568383699E-20</v>
      </c>
      <c r="G224" s="6">
        <v>1.9732479539236199E-17</v>
      </c>
      <c r="H224" s="6">
        <v>1</v>
      </c>
      <c r="I224" s="6">
        <v>0</v>
      </c>
      <c r="J224" s="6">
        <v>1.47870904526186E-18</v>
      </c>
      <c r="K224" s="6">
        <v>0</v>
      </c>
      <c r="L224" s="6">
        <v>-1.1069273392951899E-18</v>
      </c>
      <c r="O224" s="4">
        <f t="shared" si="63"/>
        <v>0</v>
      </c>
      <c r="P224" s="4">
        <f t="shared" si="64"/>
        <v>0</v>
      </c>
      <c r="Q224" s="4">
        <f t="shared" si="65"/>
        <v>0</v>
      </c>
      <c r="R224" s="4">
        <f t="shared" si="66"/>
        <v>0</v>
      </c>
      <c r="S224" s="4">
        <f t="shared" si="67"/>
        <v>1</v>
      </c>
      <c r="T224" s="4">
        <f t="shared" si="68"/>
        <v>0</v>
      </c>
      <c r="U224" s="4">
        <f t="shared" si="69"/>
        <v>0</v>
      </c>
      <c r="V224" s="4">
        <f t="shared" si="70"/>
        <v>0</v>
      </c>
      <c r="W224" s="4">
        <f t="shared" si="71"/>
        <v>0</v>
      </c>
      <c r="X224" s="4">
        <f t="shared" si="72"/>
        <v>0</v>
      </c>
      <c r="Y224" s="4">
        <f t="shared" si="73"/>
        <v>0</v>
      </c>
      <c r="Z224" s="4">
        <f t="shared" si="74"/>
        <v>0</v>
      </c>
      <c r="AA224" s="4">
        <f t="shared" si="75"/>
        <v>0</v>
      </c>
      <c r="AB224" s="4">
        <f t="shared" si="76"/>
        <v>1</v>
      </c>
      <c r="AC224" s="4">
        <f t="shared" si="77"/>
        <v>0</v>
      </c>
      <c r="AD224" s="4">
        <f t="shared" si="78"/>
        <v>0</v>
      </c>
      <c r="AE224" s="4">
        <f t="shared" si="79"/>
        <v>0</v>
      </c>
      <c r="AF224" s="4">
        <f t="shared" si="80"/>
        <v>0</v>
      </c>
      <c r="AG224" s="4">
        <f t="shared" si="81"/>
        <v>0</v>
      </c>
      <c r="AH224" s="4">
        <f t="shared" si="82"/>
        <v>0</v>
      </c>
      <c r="AI224" s="4">
        <f t="shared" si="83"/>
        <v>1</v>
      </c>
    </row>
    <row r="225" spans="1:35" ht="14.85" customHeight="1" x14ac:dyDescent="0.25">
      <c r="A225" s="5" t="s">
        <v>55</v>
      </c>
      <c r="B225" s="5" t="s">
        <v>298</v>
      </c>
      <c r="C225" s="5" t="s">
        <v>308</v>
      </c>
      <c r="D225" s="6">
        <v>0</v>
      </c>
      <c r="E225" s="6">
        <v>-4.92735685611869E-20</v>
      </c>
      <c r="F225" s="6">
        <v>1.8354090010749601E-19</v>
      </c>
      <c r="G225" s="6">
        <v>-6.9388939039072299E-18</v>
      </c>
      <c r="H225" s="6">
        <v>1</v>
      </c>
      <c r="I225" s="6">
        <v>-7.5272619043984604E-19</v>
      </c>
      <c r="J225" s="6">
        <v>3.2017395092724899E-18</v>
      </c>
      <c r="K225" s="6">
        <v>1.0260525776323001E-18</v>
      </c>
      <c r="L225" s="6">
        <v>1.9167568063401901E-18</v>
      </c>
      <c r="O225" s="4">
        <f t="shared" si="63"/>
        <v>0</v>
      </c>
      <c r="P225" s="4">
        <f t="shared" si="64"/>
        <v>0</v>
      </c>
      <c r="Q225" s="4">
        <f t="shared" si="65"/>
        <v>0</v>
      </c>
      <c r="R225" s="4">
        <f t="shared" si="66"/>
        <v>0</v>
      </c>
      <c r="S225" s="4">
        <f t="shared" si="67"/>
        <v>1</v>
      </c>
      <c r="T225" s="4">
        <f t="shared" si="68"/>
        <v>0</v>
      </c>
      <c r="U225" s="4">
        <f t="shared" si="69"/>
        <v>0</v>
      </c>
      <c r="V225" s="4">
        <f t="shared" si="70"/>
        <v>0</v>
      </c>
      <c r="W225" s="4">
        <f t="shared" si="71"/>
        <v>0</v>
      </c>
      <c r="X225" s="4">
        <f t="shared" si="72"/>
        <v>0</v>
      </c>
      <c r="Y225" s="4">
        <f t="shared" si="73"/>
        <v>0</v>
      </c>
      <c r="Z225" s="4">
        <f t="shared" si="74"/>
        <v>0</v>
      </c>
      <c r="AA225" s="4">
        <f t="shared" si="75"/>
        <v>0</v>
      </c>
      <c r="AB225" s="4">
        <f t="shared" si="76"/>
        <v>1</v>
      </c>
      <c r="AC225" s="4">
        <f t="shared" si="77"/>
        <v>0</v>
      </c>
      <c r="AD225" s="4">
        <f t="shared" si="78"/>
        <v>0</v>
      </c>
      <c r="AE225" s="4">
        <f t="shared" si="79"/>
        <v>0</v>
      </c>
      <c r="AF225" s="4">
        <f t="shared" si="80"/>
        <v>0</v>
      </c>
      <c r="AG225" s="4">
        <f t="shared" si="81"/>
        <v>0</v>
      </c>
      <c r="AH225" s="4">
        <f t="shared" si="82"/>
        <v>0</v>
      </c>
      <c r="AI225" s="4">
        <f t="shared" si="83"/>
        <v>1</v>
      </c>
    </row>
    <row r="226" spans="1:35" ht="14.85" customHeight="1" x14ac:dyDescent="0.25">
      <c r="A226" s="5" t="s">
        <v>61</v>
      </c>
      <c r="B226" s="5" t="s">
        <v>298</v>
      </c>
      <c r="C226" s="5" t="s">
        <v>309</v>
      </c>
      <c r="D226" s="6">
        <v>0</v>
      </c>
      <c r="E226" s="6">
        <v>-3.2944052666363201E-20</v>
      </c>
      <c r="F226" s="6">
        <v>-4.9060964843181404E-22</v>
      </c>
      <c r="G226" s="6">
        <v>1.59566216308519E-19</v>
      </c>
      <c r="H226" s="6">
        <v>1</v>
      </c>
      <c r="I226" s="6">
        <v>0</v>
      </c>
      <c r="J226" s="6">
        <v>0</v>
      </c>
      <c r="K226" s="6">
        <v>7.02563007770607E-17</v>
      </c>
      <c r="L226" s="6">
        <v>2.1955097865574E-18</v>
      </c>
      <c r="O226" s="4">
        <f t="shared" si="63"/>
        <v>0</v>
      </c>
      <c r="P226" s="4">
        <f t="shared" si="64"/>
        <v>0</v>
      </c>
      <c r="Q226" s="4">
        <f t="shared" si="65"/>
        <v>0</v>
      </c>
      <c r="R226" s="4">
        <f t="shared" si="66"/>
        <v>0</v>
      </c>
      <c r="S226" s="4">
        <f t="shared" si="67"/>
        <v>1</v>
      </c>
      <c r="T226" s="4">
        <f t="shared" si="68"/>
        <v>0</v>
      </c>
      <c r="U226" s="4">
        <f t="shared" si="69"/>
        <v>0</v>
      </c>
      <c r="V226" s="4">
        <f t="shared" si="70"/>
        <v>0</v>
      </c>
      <c r="W226" s="4">
        <f t="shared" si="71"/>
        <v>0</v>
      </c>
      <c r="X226" s="4">
        <f t="shared" si="72"/>
        <v>0</v>
      </c>
      <c r="Y226" s="4">
        <f t="shared" si="73"/>
        <v>0</v>
      </c>
      <c r="Z226" s="4">
        <f t="shared" si="74"/>
        <v>0</v>
      </c>
      <c r="AA226" s="4">
        <f t="shared" si="75"/>
        <v>0</v>
      </c>
      <c r="AB226" s="4">
        <f t="shared" si="76"/>
        <v>1</v>
      </c>
      <c r="AC226" s="4">
        <f t="shared" si="77"/>
        <v>0</v>
      </c>
      <c r="AD226" s="4">
        <f t="shared" si="78"/>
        <v>0</v>
      </c>
      <c r="AE226" s="4">
        <f t="shared" si="79"/>
        <v>0</v>
      </c>
      <c r="AF226" s="4">
        <f t="shared" si="80"/>
        <v>0</v>
      </c>
      <c r="AG226" s="4">
        <f t="shared" si="81"/>
        <v>0</v>
      </c>
      <c r="AH226" s="4">
        <f t="shared" si="82"/>
        <v>0</v>
      </c>
      <c r="AI226" s="4">
        <f t="shared" si="83"/>
        <v>1</v>
      </c>
    </row>
    <row r="227" spans="1:35" ht="14.85" customHeight="1" x14ac:dyDescent="0.25">
      <c r="A227" s="5" t="s">
        <v>64</v>
      </c>
      <c r="B227" s="5" t="s">
        <v>298</v>
      </c>
      <c r="C227" s="5" t="s">
        <v>310</v>
      </c>
      <c r="D227" s="6">
        <v>0</v>
      </c>
      <c r="E227" s="6">
        <v>-7.0990080599437094E-20</v>
      </c>
      <c r="F227" s="6">
        <v>-6.6126803141867897E-19</v>
      </c>
      <c r="G227" s="6">
        <v>2.62959126067398E-4</v>
      </c>
      <c r="H227" s="6">
        <v>0.96089816643245896</v>
      </c>
      <c r="I227" s="6">
        <v>3.8838874441474103E-2</v>
      </c>
      <c r="J227" s="6">
        <v>1.3151935814087901E-20</v>
      </c>
      <c r="K227" s="6">
        <v>-3.1818513504768899E-18</v>
      </c>
      <c r="L227" s="6">
        <v>1.58089033725988E-18</v>
      </c>
      <c r="O227" s="4">
        <f t="shared" si="63"/>
        <v>0</v>
      </c>
      <c r="P227" s="4">
        <f t="shared" si="64"/>
        <v>0</v>
      </c>
      <c r="Q227" s="4">
        <f t="shared" si="65"/>
        <v>0</v>
      </c>
      <c r="R227" s="4">
        <f t="shared" si="66"/>
        <v>0</v>
      </c>
      <c r="S227" s="4">
        <f t="shared" si="67"/>
        <v>0.96089816643245896</v>
      </c>
      <c r="T227" s="4">
        <f t="shared" si="68"/>
        <v>0</v>
      </c>
      <c r="U227" s="4">
        <f t="shared" si="69"/>
        <v>0</v>
      </c>
      <c r="V227" s="4">
        <f t="shared" si="70"/>
        <v>0</v>
      </c>
      <c r="W227" s="4">
        <f t="shared" si="71"/>
        <v>0</v>
      </c>
      <c r="X227" s="4">
        <f t="shared" si="72"/>
        <v>0</v>
      </c>
      <c r="Y227" s="4">
        <f t="shared" si="73"/>
        <v>0</v>
      </c>
      <c r="Z227" s="4">
        <f t="shared" si="74"/>
        <v>0</v>
      </c>
      <c r="AA227" s="4">
        <f t="shared" si="75"/>
        <v>0</v>
      </c>
      <c r="AB227" s="4">
        <f t="shared" si="76"/>
        <v>1</v>
      </c>
      <c r="AC227" s="4">
        <f t="shared" si="77"/>
        <v>0</v>
      </c>
      <c r="AD227" s="4">
        <f t="shared" si="78"/>
        <v>0</v>
      </c>
      <c r="AE227" s="4">
        <f t="shared" si="79"/>
        <v>0</v>
      </c>
      <c r="AF227" s="4">
        <f t="shared" si="80"/>
        <v>0</v>
      </c>
      <c r="AG227" s="4">
        <f t="shared" si="81"/>
        <v>0</v>
      </c>
      <c r="AH227" s="4">
        <f t="shared" si="82"/>
        <v>0</v>
      </c>
      <c r="AI227" s="4">
        <f t="shared" si="83"/>
        <v>1</v>
      </c>
    </row>
    <row r="228" spans="1:35" ht="14.85" customHeight="1" x14ac:dyDescent="0.25">
      <c r="A228" s="5" t="s">
        <v>68</v>
      </c>
      <c r="B228" s="5" t="s">
        <v>298</v>
      </c>
      <c r="C228" s="5" t="s">
        <v>311</v>
      </c>
      <c r="D228" s="6">
        <v>0</v>
      </c>
      <c r="E228" s="6">
        <v>-5.4297858380990994E-20</v>
      </c>
      <c r="F228" s="6">
        <v>1.54247012920781E-2</v>
      </c>
      <c r="G228" s="6">
        <v>1.1118921794031501E-2</v>
      </c>
      <c r="H228" s="6">
        <v>0.97345637691388998</v>
      </c>
      <c r="I228" s="6">
        <v>-1.08140912829268E-19</v>
      </c>
      <c r="J228" s="6">
        <v>-4.1747920839353299E-19</v>
      </c>
      <c r="K228" s="6">
        <v>9.8242597716258993E-19</v>
      </c>
      <c r="L228" s="6">
        <v>5.8860439918256102E-20</v>
      </c>
      <c r="O228" s="4">
        <f t="shared" si="63"/>
        <v>0</v>
      </c>
      <c r="P228" s="4">
        <f t="shared" si="64"/>
        <v>0</v>
      </c>
      <c r="Q228" s="4">
        <f t="shared" si="65"/>
        <v>0</v>
      </c>
      <c r="R228" s="4">
        <f t="shared" si="66"/>
        <v>0</v>
      </c>
      <c r="S228" s="4">
        <f t="shared" si="67"/>
        <v>0.97345637691388998</v>
      </c>
      <c r="T228" s="4">
        <f t="shared" si="68"/>
        <v>0</v>
      </c>
      <c r="U228" s="4">
        <f t="shared" si="69"/>
        <v>0</v>
      </c>
      <c r="V228" s="4">
        <f t="shared" si="70"/>
        <v>0</v>
      </c>
      <c r="W228" s="4">
        <f t="shared" si="71"/>
        <v>0</v>
      </c>
      <c r="X228" s="4">
        <f t="shared" si="72"/>
        <v>0</v>
      </c>
      <c r="Y228" s="4">
        <f t="shared" si="73"/>
        <v>0</v>
      </c>
      <c r="Z228" s="4">
        <f t="shared" si="74"/>
        <v>0</v>
      </c>
      <c r="AA228" s="4">
        <f t="shared" si="75"/>
        <v>0</v>
      </c>
      <c r="AB228" s="4">
        <f t="shared" si="76"/>
        <v>1</v>
      </c>
      <c r="AC228" s="4">
        <f t="shared" si="77"/>
        <v>0</v>
      </c>
      <c r="AD228" s="4">
        <f t="shared" si="78"/>
        <v>0</v>
      </c>
      <c r="AE228" s="4">
        <f t="shared" si="79"/>
        <v>0</v>
      </c>
      <c r="AF228" s="4">
        <f t="shared" si="80"/>
        <v>0</v>
      </c>
      <c r="AG228" s="4">
        <f t="shared" si="81"/>
        <v>0</v>
      </c>
      <c r="AH228" s="4">
        <f t="shared" si="82"/>
        <v>0</v>
      </c>
      <c r="AI228" s="4">
        <f t="shared" si="83"/>
        <v>1</v>
      </c>
    </row>
    <row r="229" spans="1:35" ht="14.85" customHeight="1" x14ac:dyDescent="0.25">
      <c r="A229" s="5" t="s">
        <v>26</v>
      </c>
      <c r="B229" s="5" t="s">
        <v>109</v>
      </c>
      <c r="C229" s="5" t="s">
        <v>312</v>
      </c>
      <c r="D229" s="6">
        <v>4.7414800000000001E-21</v>
      </c>
      <c r="E229" s="6">
        <v>2.69284E-20</v>
      </c>
      <c r="F229" s="6">
        <v>4.8695263000000003E-2</v>
      </c>
      <c r="G229" s="6">
        <v>0.38001880399999999</v>
      </c>
      <c r="H229" s="6">
        <v>0.46322327400000002</v>
      </c>
      <c r="I229" s="6">
        <v>9.3196031999999998E-2</v>
      </c>
      <c r="J229" s="6">
        <v>0</v>
      </c>
      <c r="K229" s="6">
        <v>8.8734550000000006E-3</v>
      </c>
      <c r="L229" s="6">
        <v>5.9931719999999997E-3</v>
      </c>
      <c r="O229" s="4">
        <f t="shared" si="63"/>
        <v>0</v>
      </c>
      <c r="P229" s="4">
        <f t="shared" si="64"/>
        <v>0</v>
      </c>
      <c r="Q229" s="4">
        <f t="shared" si="65"/>
        <v>0</v>
      </c>
      <c r="R229" s="4">
        <f t="shared" si="66"/>
        <v>0.38001880399999999</v>
      </c>
      <c r="S229" s="4">
        <f t="shared" si="67"/>
        <v>0.46322327400000002</v>
      </c>
      <c r="T229" s="4">
        <f t="shared" si="68"/>
        <v>0</v>
      </c>
      <c r="U229" s="4">
        <f t="shared" si="69"/>
        <v>0</v>
      </c>
      <c r="V229" s="4">
        <f t="shared" si="70"/>
        <v>0</v>
      </c>
      <c r="W229" s="4">
        <f t="shared" si="71"/>
        <v>0</v>
      </c>
      <c r="X229" s="4">
        <f t="shared" si="72"/>
        <v>0</v>
      </c>
      <c r="Y229" s="4">
        <f t="shared" si="73"/>
        <v>0</v>
      </c>
      <c r="Z229" s="4">
        <f t="shared" si="74"/>
        <v>0</v>
      </c>
      <c r="AA229" s="4">
        <f t="shared" si="75"/>
        <v>0.45066394801043119</v>
      </c>
      <c r="AB229" s="4">
        <f t="shared" si="76"/>
        <v>0.5493360519895687</v>
      </c>
      <c r="AC229" s="4">
        <f t="shared" si="77"/>
        <v>0</v>
      </c>
      <c r="AD229" s="4">
        <f t="shared" si="78"/>
        <v>0</v>
      </c>
      <c r="AE229" s="4">
        <f t="shared" si="79"/>
        <v>0</v>
      </c>
      <c r="AF229" s="4">
        <f t="shared" si="80"/>
        <v>0</v>
      </c>
      <c r="AG229" s="4">
        <f t="shared" si="81"/>
        <v>0</v>
      </c>
      <c r="AH229" s="4">
        <f t="shared" si="82"/>
        <v>0.45066394801043119</v>
      </c>
      <c r="AI229" s="4">
        <f t="shared" si="83"/>
        <v>0.5493360519895687</v>
      </c>
    </row>
    <row r="230" spans="1:35" ht="14.85" customHeight="1" x14ac:dyDescent="0.25">
      <c r="A230" s="5" t="s">
        <v>30</v>
      </c>
      <c r="B230" s="5" t="s">
        <v>109</v>
      </c>
      <c r="C230" s="5" t="s">
        <v>313</v>
      </c>
      <c r="D230" s="6">
        <v>0</v>
      </c>
      <c r="E230" s="6">
        <v>1.5457629999999999E-3</v>
      </c>
      <c r="F230" s="6">
        <v>1.64475E-20</v>
      </c>
      <c r="G230" s="6">
        <v>0.27057354099999997</v>
      </c>
      <c r="H230" s="6">
        <v>0.70914631299999997</v>
      </c>
      <c r="I230" s="6">
        <v>1.3394800000000001E-3</v>
      </c>
      <c r="J230" s="6">
        <v>1.4941970000000001E-3</v>
      </c>
      <c r="K230" s="6">
        <v>1.08244E-18</v>
      </c>
      <c r="L230" s="6">
        <v>1.5900707E-2</v>
      </c>
      <c r="O230" s="4">
        <f t="shared" si="63"/>
        <v>0</v>
      </c>
      <c r="P230" s="4">
        <f t="shared" si="64"/>
        <v>0</v>
      </c>
      <c r="Q230" s="4">
        <f t="shared" si="65"/>
        <v>0</v>
      </c>
      <c r="R230" s="4">
        <f t="shared" si="66"/>
        <v>0.27057354099999997</v>
      </c>
      <c r="S230" s="4">
        <f t="shared" si="67"/>
        <v>0.70914631299999997</v>
      </c>
      <c r="T230" s="4">
        <f t="shared" si="68"/>
        <v>0</v>
      </c>
      <c r="U230" s="4">
        <f t="shared" si="69"/>
        <v>0</v>
      </c>
      <c r="V230" s="4">
        <f t="shared" si="70"/>
        <v>0</v>
      </c>
      <c r="W230" s="4">
        <f t="shared" si="71"/>
        <v>0</v>
      </c>
      <c r="X230" s="4">
        <f t="shared" si="72"/>
        <v>0</v>
      </c>
      <c r="Y230" s="4">
        <f t="shared" si="73"/>
        <v>0</v>
      </c>
      <c r="Z230" s="4">
        <f t="shared" si="74"/>
        <v>0</v>
      </c>
      <c r="AA230" s="4">
        <f t="shared" si="75"/>
        <v>0.27617439811523914</v>
      </c>
      <c r="AB230" s="4">
        <f t="shared" si="76"/>
        <v>0.72382560188476086</v>
      </c>
      <c r="AC230" s="4">
        <f t="shared" si="77"/>
        <v>0</v>
      </c>
      <c r="AD230" s="4">
        <f t="shared" si="78"/>
        <v>0</v>
      </c>
      <c r="AE230" s="4">
        <f t="shared" si="79"/>
        <v>0</v>
      </c>
      <c r="AF230" s="4">
        <f t="shared" si="80"/>
        <v>0</v>
      </c>
      <c r="AG230" s="4">
        <f t="shared" si="81"/>
        <v>0</v>
      </c>
      <c r="AH230" s="4">
        <f t="shared" si="82"/>
        <v>0.27617439811523914</v>
      </c>
      <c r="AI230" s="4">
        <f t="shared" si="83"/>
        <v>0.72382560188476086</v>
      </c>
    </row>
    <row r="231" spans="1:35" ht="14.85" customHeight="1" x14ac:dyDescent="0.25">
      <c r="A231" s="5" t="s">
        <v>33</v>
      </c>
      <c r="B231" s="5" t="s">
        <v>109</v>
      </c>
      <c r="C231" s="5" t="s">
        <v>314</v>
      </c>
      <c r="D231" s="6">
        <v>0</v>
      </c>
      <c r="E231" s="6">
        <v>1.04323E-20</v>
      </c>
      <c r="F231" s="6">
        <v>1.5694260000000001E-3</v>
      </c>
      <c r="G231" s="6">
        <v>1.9044017E-2</v>
      </c>
      <c r="H231" s="6">
        <v>0.96652307100000001</v>
      </c>
      <c r="I231" s="6">
        <v>3.5446699999999999E-20</v>
      </c>
      <c r="J231" s="6">
        <v>-9.6490400000000001E-20</v>
      </c>
      <c r="K231" s="6">
        <v>4.3865700000000002E-19</v>
      </c>
      <c r="L231" s="6">
        <v>1.2863484999999999E-2</v>
      </c>
      <c r="O231" s="4">
        <f t="shared" si="63"/>
        <v>0</v>
      </c>
      <c r="P231" s="4">
        <f t="shared" si="64"/>
        <v>0</v>
      </c>
      <c r="Q231" s="4">
        <f t="shared" si="65"/>
        <v>0</v>
      </c>
      <c r="R231" s="4">
        <f t="shared" si="66"/>
        <v>0</v>
      </c>
      <c r="S231" s="4">
        <f t="shared" si="67"/>
        <v>0.96652307100000001</v>
      </c>
      <c r="T231" s="4">
        <f t="shared" si="68"/>
        <v>0</v>
      </c>
      <c r="U231" s="4">
        <f t="shared" si="69"/>
        <v>0</v>
      </c>
      <c r="V231" s="4">
        <f t="shared" si="70"/>
        <v>0</v>
      </c>
      <c r="W231" s="4">
        <f t="shared" si="71"/>
        <v>0</v>
      </c>
      <c r="X231" s="4">
        <f t="shared" si="72"/>
        <v>0</v>
      </c>
      <c r="Y231" s="4">
        <f t="shared" si="73"/>
        <v>0</v>
      </c>
      <c r="Z231" s="4">
        <f t="shared" si="74"/>
        <v>0</v>
      </c>
      <c r="AA231" s="4">
        <f t="shared" si="75"/>
        <v>0</v>
      </c>
      <c r="AB231" s="4">
        <f t="shared" si="76"/>
        <v>1</v>
      </c>
      <c r="AC231" s="4">
        <f t="shared" si="77"/>
        <v>0</v>
      </c>
      <c r="AD231" s="4">
        <f t="shared" si="78"/>
        <v>0</v>
      </c>
      <c r="AE231" s="4">
        <f t="shared" si="79"/>
        <v>0</v>
      </c>
      <c r="AF231" s="4">
        <f t="shared" si="80"/>
        <v>0</v>
      </c>
      <c r="AG231" s="4">
        <f t="shared" si="81"/>
        <v>0</v>
      </c>
      <c r="AH231" s="4">
        <f t="shared" si="82"/>
        <v>0</v>
      </c>
      <c r="AI231" s="4">
        <f t="shared" si="83"/>
        <v>1</v>
      </c>
    </row>
    <row r="232" spans="1:35" ht="14.85" customHeight="1" x14ac:dyDescent="0.25">
      <c r="A232" s="5" t="s">
        <v>37</v>
      </c>
      <c r="B232" s="5" t="s">
        <v>109</v>
      </c>
      <c r="C232" s="5" t="s">
        <v>315</v>
      </c>
      <c r="D232" s="6">
        <v>-3.9746500000000001E-21</v>
      </c>
      <c r="E232" s="6">
        <v>5.1438710000000004E-3</v>
      </c>
      <c r="F232" s="6">
        <v>2.0269438000000001E-2</v>
      </c>
      <c r="G232" s="6">
        <v>0.26693926099999998</v>
      </c>
      <c r="H232" s="6">
        <v>0.70764742999999997</v>
      </c>
      <c r="I232" s="6">
        <v>2.1316599999999999E-20</v>
      </c>
      <c r="J232" s="6">
        <v>0</v>
      </c>
      <c r="K232" s="6">
        <v>-4.0307199999999999E-19</v>
      </c>
      <c r="L232" s="6">
        <v>0</v>
      </c>
      <c r="O232" s="4">
        <f t="shared" si="63"/>
        <v>0</v>
      </c>
      <c r="P232" s="4">
        <f t="shared" si="64"/>
        <v>0</v>
      </c>
      <c r="Q232" s="4">
        <f t="shared" si="65"/>
        <v>0</v>
      </c>
      <c r="R232" s="4">
        <f t="shared" si="66"/>
        <v>0.26693926099999998</v>
      </c>
      <c r="S232" s="4">
        <f t="shared" si="67"/>
        <v>0.70764742999999997</v>
      </c>
      <c r="T232" s="4">
        <f t="shared" si="68"/>
        <v>0</v>
      </c>
      <c r="U232" s="4">
        <f t="shared" si="69"/>
        <v>0</v>
      </c>
      <c r="V232" s="4">
        <f t="shared" si="70"/>
        <v>0</v>
      </c>
      <c r="W232" s="4">
        <f t="shared" si="71"/>
        <v>0</v>
      </c>
      <c r="X232" s="4">
        <f t="shared" si="72"/>
        <v>0</v>
      </c>
      <c r="Y232" s="4">
        <f t="shared" si="73"/>
        <v>0</v>
      </c>
      <c r="Z232" s="4">
        <f t="shared" si="74"/>
        <v>0</v>
      </c>
      <c r="AA232" s="4">
        <f t="shared" si="75"/>
        <v>0.27389996545725454</v>
      </c>
      <c r="AB232" s="4">
        <f t="shared" si="76"/>
        <v>0.72610003454274552</v>
      </c>
      <c r="AC232" s="4">
        <f t="shared" si="77"/>
        <v>0</v>
      </c>
      <c r="AD232" s="4">
        <f t="shared" si="78"/>
        <v>0</v>
      </c>
      <c r="AE232" s="4">
        <f t="shared" si="79"/>
        <v>0</v>
      </c>
      <c r="AF232" s="4">
        <f t="shared" si="80"/>
        <v>0</v>
      </c>
      <c r="AG232" s="4">
        <f t="shared" si="81"/>
        <v>0</v>
      </c>
      <c r="AH232" s="4">
        <f t="shared" si="82"/>
        <v>0.27389996545725454</v>
      </c>
      <c r="AI232" s="4">
        <f t="shared" si="83"/>
        <v>0.72610003454274552</v>
      </c>
    </row>
    <row r="233" spans="1:35" ht="14.85" customHeight="1" x14ac:dyDescent="0.25">
      <c r="A233" s="5" t="s">
        <v>40</v>
      </c>
      <c r="B233" s="5" t="s">
        <v>109</v>
      </c>
      <c r="C233" s="5" t="s">
        <v>316</v>
      </c>
      <c r="D233" s="6">
        <v>1.38379E-21</v>
      </c>
      <c r="E233" s="6">
        <v>-1.06044E-20</v>
      </c>
      <c r="F233" s="6">
        <v>-1.6505E-20</v>
      </c>
      <c r="G233" s="6">
        <v>4.4198923000000001E-2</v>
      </c>
      <c r="H233" s="6">
        <v>0.95231280100000004</v>
      </c>
      <c r="I233" s="6">
        <v>0</v>
      </c>
      <c r="J233" s="6">
        <v>4.34899E-19</v>
      </c>
      <c r="K233" s="6">
        <v>6.7985800000000003E-19</v>
      </c>
      <c r="L233" s="6">
        <v>3.4882749999999999E-3</v>
      </c>
      <c r="O233" s="4">
        <f t="shared" si="63"/>
        <v>0</v>
      </c>
      <c r="P233" s="4">
        <f t="shared" si="64"/>
        <v>0</v>
      </c>
      <c r="Q233" s="4">
        <f t="shared" si="65"/>
        <v>0</v>
      </c>
      <c r="R233" s="4">
        <f t="shared" si="66"/>
        <v>0</v>
      </c>
      <c r="S233" s="4">
        <f t="shared" si="67"/>
        <v>0.95231280100000004</v>
      </c>
      <c r="T233" s="4">
        <f t="shared" si="68"/>
        <v>0</v>
      </c>
      <c r="U233" s="4">
        <f t="shared" si="69"/>
        <v>0</v>
      </c>
      <c r="V233" s="4">
        <f t="shared" si="70"/>
        <v>0</v>
      </c>
      <c r="W233" s="4">
        <f t="shared" si="71"/>
        <v>0</v>
      </c>
      <c r="X233" s="4">
        <f t="shared" si="72"/>
        <v>0</v>
      </c>
      <c r="Y233" s="4">
        <f t="shared" si="73"/>
        <v>0</v>
      </c>
      <c r="Z233" s="4">
        <f t="shared" si="74"/>
        <v>0</v>
      </c>
      <c r="AA233" s="4">
        <f t="shared" si="75"/>
        <v>0</v>
      </c>
      <c r="AB233" s="4">
        <f t="shared" si="76"/>
        <v>1</v>
      </c>
      <c r="AC233" s="4">
        <f t="shared" si="77"/>
        <v>0</v>
      </c>
      <c r="AD233" s="4">
        <f t="shared" si="78"/>
        <v>0</v>
      </c>
      <c r="AE233" s="4">
        <f t="shared" si="79"/>
        <v>0</v>
      </c>
      <c r="AF233" s="4">
        <f t="shared" si="80"/>
        <v>0</v>
      </c>
      <c r="AG233" s="4">
        <f t="shared" si="81"/>
        <v>0</v>
      </c>
      <c r="AH233" s="4">
        <f t="shared" si="82"/>
        <v>0</v>
      </c>
      <c r="AI233" s="4">
        <f t="shared" si="83"/>
        <v>1</v>
      </c>
    </row>
    <row r="234" spans="1:35" ht="14.85" customHeight="1" x14ac:dyDescent="0.25">
      <c r="A234" s="5" t="s">
        <v>43</v>
      </c>
      <c r="B234" s="5" t="s">
        <v>109</v>
      </c>
      <c r="C234" s="5" t="s">
        <v>317</v>
      </c>
      <c r="D234" s="6">
        <v>-2.24838E-20</v>
      </c>
      <c r="E234" s="6">
        <v>7.38382E-22</v>
      </c>
      <c r="F234" s="6">
        <v>4.0658099999999999E-4</v>
      </c>
      <c r="G234" s="6">
        <v>-8.4495600000000004E-19</v>
      </c>
      <c r="H234" s="6">
        <v>0.92905807299999998</v>
      </c>
      <c r="I234" s="6">
        <v>0</v>
      </c>
      <c r="J234" s="6">
        <v>2.27547E-18</v>
      </c>
      <c r="K234" s="6">
        <v>3.3190500000000001E-18</v>
      </c>
      <c r="L234" s="6">
        <v>7.0535345999999999E-2</v>
      </c>
      <c r="O234" s="4">
        <f t="shared" si="63"/>
        <v>0</v>
      </c>
      <c r="P234" s="4">
        <f t="shared" si="64"/>
        <v>0</v>
      </c>
      <c r="Q234" s="4">
        <f t="shared" si="65"/>
        <v>0</v>
      </c>
      <c r="R234" s="4">
        <f t="shared" si="66"/>
        <v>0</v>
      </c>
      <c r="S234" s="4">
        <f t="shared" si="67"/>
        <v>0.92905807299999998</v>
      </c>
      <c r="T234" s="4">
        <f t="shared" si="68"/>
        <v>0</v>
      </c>
      <c r="U234" s="4">
        <f t="shared" si="69"/>
        <v>0</v>
      </c>
      <c r="V234" s="4">
        <f t="shared" si="70"/>
        <v>0</v>
      </c>
      <c r="W234" s="4">
        <f t="shared" si="71"/>
        <v>0</v>
      </c>
      <c r="X234" s="4">
        <f t="shared" si="72"/>
        <v>0</v>
      </c>
      <c r="Y234" s="4">
        <f t="shared" si="73"/>
        <v>0</v>
      </c>
      <c r="Z234" s="4">
        <f t="shared" si="74"/>
        <v>0</v>
      </c>
      <c r="AA234" s="4">
        <f t="shared" si="75"/>
        <v>0</v>
      </c>
      <c r="AB234" s="4">
        <f t="shared" si="76"/>
        <v>1</v>
      </c>
      <c r="AC234" s="4">
        <f t="shared" si="77"/>
        <v>0</v>
      </c>
      <c r="AD234" s="4">
        <f t="shared" si="78"/>
        <v>0</v>
      </c>
      <c r="AE234" s="4">
        <f t="shared" si="79"/>
        <v>0</v>
      </c>
      <c r="AF234" s="4">
        <f t="shared" si="80"/>
        <v>0</v>
      </c>
      <c r="AG234" s="4">
        <f t="shared" si="81"/>
        <v>0</v>
      </c>
      <c r="AH234" s="4">
        <f t="shared" si="82"/>
        <v>0</v>
      </c>
      <c r="AI234" s="4">
        <f t="shared" si="83"/>
        <v>1</v>
      </c>
    </row>
    <row r="235" spans="1:35" ht="14.85" customHeight="1" x14ac:dyDescent="0.25">
      <c r="A235" s="5" t="s">
        <v>46</v>
      </c>
      <c r="B235" s="5" t="s">
        <v>109</v>
      </c>
      <c r="C235" s="5" t="s">
        <v>318</v>
      </c>
      <c r="D235" s="6">
        <v>-4.4079799999999996E-21</v>
      </c>
      <c r="E235" s="6">
        <v>-2.19224E-21</v>
      </c>
      <c r="F235" s="6">
        <v>-5.0907400000000003E-19</v>
      </c>
      <c r="G235" s="6">
        <v>2.4406839999999998E-3</v>
      </c>
      <c r="H235" s="6">
        <v>0.99755931600000003</v>
      </c>
      <c r="I235" s="6">
        <v>4.3368099999999998E-19</v>
      </c>
      <c r="J235" s="6">
        <v>1.40587E-18</v>
      </c>
      <c r="K235" s="6">
        <v>-2.1927100000000001E-19</v>
      </c>
      <c r="L235" s="6">
        <v>-2.5421300000000002E-19</v>
      </c>
      <c r="O235" s="4">
        <f t="shared" si="63"/>
        <v>0</v>
      </c>
      <c r="P235" s="4">
        <f t="shared" si="64"/>
        <v>0</v>
      </c>
      <c r="Q235" s="4">
        <f t="shared" si="65"/>
        <v>0</v>
      </c>
      <c r="R235" s="4">
        <f t="shared" si="66"/>
        <v>0</v>
      </c>
      <c r="S235" s="4">
        <f t="shared" si="67"/>
        <v>0.99755931600000003</v>
      </c>
      <c r="T235" s="4">
        <f t="shared" si="68"/>
        <v>0</v>
      </c>
      <c r="U235" s="4">
        <f t="shared" si="69"/>
        <v>0</v>
      </c>
      <c r="V235" s="4">
        <f t="shared" si="70"/>
        <v>0</v>
      </c>
      <c r="W235" s="4">
        <f t="shared" si="71"/>
        <v>0</v>
      </c>
      <c r="X235" s="4">
        <f t="shared" si="72"/>
        <v>0</v>
      </c>
      <c r="Y235" s="4">
        <f t="shared" si="73"/>
        <v>0</v>
      </c>
      <c r="Z235" s="4">
        <f t="shared" si="74"/>
        <v>0</v>
      </c>
      <c r="AA235" s="4">
        <f t="shared" si="75"/>
        <v>0</v>
      </c>
      <c r="AB235" s="4">
        <f t="shared" si="76"/>
        <v>1</v>
      </c>
      <c r="AC235" s="4">
        <f t="shared" si="77"/>
        <v>0</v>
      </c>
      <c r="AD235" s="4">
        <f t="shared" si="78"/>
        <v>0</v>
      </c>
      <c r="AE235" s="4">
        <f t="shared" si="79"/>
        <v>0</v>
      </c>
      <c r="AF235" s="4">
        <f t="shared" si="80"/>
        <v>0</v>
      </c>
      <c r="AG235" s="4">
        <f t="shared" si="81"/>
        <v>0</v>
      </c>
      <c r="AH235" s="4">
        <f t="shared" si="82"/>
        <v>0</v>
      </c>
      <c r="AI235" s="4">
        <f t="shared" si="83"/>
        <v>1</v>
      </c>
    </row>
    <row r="236" spans="1:35" ht="14.85" customHeight="1" x14ac:dyDescent="0.25">
      <c r="A236" s="5" t="s">
        <v>49</v>
      </c>
      <c r="B236" s="5" t="s">
        <v>109</v>
      </c>
      <c r="C236" s="5" t="s">
        <v>319</v>
      </c>
      <c r="D236" s="6">
        <v>7.9869300000000005E-22</v>
      </c>
      <c r="E236" s="6">
        <v>-7.9542000000000001E-21</v>
      </c>
      <c r="F236" s="6">
        <v>0</v>
      </c>
      <c r="G236" s="6">
        <v>6.9902900000000007E-18</v>
      </c>
      <c r="H236" s="6">
        <v>1</v>
      </c>
      <c r="I236" s="6">
        <v>-1.04083E-17</v>
      </c>
      <c r="J236" s="6">
        <v>4.1446600000000003E-18</v>
      </c>
      <c r="K236" s="6">
        <v>-2.43698E-18</v>
      </c>
      <c r="L236" s="6">
        <v>1.56276E-18</v>
      </c>
      <c r="O236" s="4">
        <f t="shared" si="63"/>
        <v>0</v>
      </c>
      <c r="P236" s="4">
        <f t="shared" si="64"/>
        <v>0</v>
      </c>
      <c r="Q236" s="4">
        <f t="shared" si="65"/>
        <v>0</v>
      </c>
      <c r="R236" s="4">
        <f t="shared" si="66"/>
        <v>0</v>
      </c>
      <c r="S236" s="4">
        <f t="shared" si="67"/>
        <v>1</v>
      </c>
      <c r="T236" s="4">
        <f t="shared" si="68"/>
        <v>0</v>
      </c>
      <c r="U236" s="4">
        <f t="shared" si="69"/>
        <v>0</v>
      </c>
      <c r="V236" s="4">
        <f t="shared" si="70"/>
        <v>0</v>
      </c>
      <c r="W236" s="4">
        <f t="shared" si="71"/>
        <v>0</v>
      </c>
      <c r="X236" s="4">
        <f t="shared" si="72"/>
        <v>0</v>
      </c>
      <c r="Y236" s="4">
        <f t="shared" si="73"/>
        <v>0</v>
      </c>
      <c r="Z236" s="4">
        <f t="shared" si="74"/>
        <v>0</v>
      </c>
      <c r="AA236" s="4">
        <f t="shared" si="75"/>
        <v>0</v>
      </c>
      <c r="AB236" s="4">
        <f t="shared" si="76"/>
        <v>1</v>
      </c>
      <c r="AC236" s="4">
        <f t="shared" si="77"/>
        <v>0</v>
      </c>
      <c r="AD236" s="4">
        <f t="shared" si="78"/>
        <v>0</v>
      </c>
      <c r="AE236" s="4">
        <f t="shared" si="79"/>
        <v>0</v>
      </c>
      <c r="AF236" s="4">
        <f t="shared" si="80"/>
        <v>0</v>
      </c>
      <c r="AG236" s="4">
        <f t="shared" si="81"/>
        <v>0</v>
      </c>
      <c r="AH236" s="4">
        <f t="shared" si="82"/>
        <v>0</v>
      </c>
      <c r="AI236" s="4">
        <f t="shared" si="83"/>
        <v>1</v>
      </c>
    </row>
    <row r="237" spans="1:35" ht="14.85" customHeight="1" x14ac:dyDescent="0.25">
      <c r="A237" s="5" t="s">
        <v>52</v>
      </c>
      <c r="B237" s="5" t="s">
        <v>109</v>
      </c>
      <c r="C237" s="5" t="s">
        <v>320</v>
      </c>
      <c r="D237" s="6">
        <v>1.8196400000000001E-21</v>
      </c>
      <c r="E237" s="6">
        <v>4.2801600000000004E-21</v>
      </c>
      <c r="F237" s="6">
        <v>0</v>
      </c>
      <c r="G237" s="6">
        <v>-8.8050299999999998E-20</v>
      </c>
      <c r="H237" s="6">
        <v>1</v>
      </c>
      <c r="I237" s="6">
        <v>1.32056E-16</v>
      </c>
      <c r="J237" s="6">
        <v>8.3455799999999997E-19</v>
      </c>
      <c r="K237" s="6">
        <v>1.2612000000000001E-18</v>
      </c>
      <c r="L237" s="6">
        <v>3.1363600000000001E-19</v>
      </c>
      <c r="O237" s="4">
        <f t="shared" si="63"/>
        <v>0</v>
      </c>
      <c r="P237" s="4">
        <f t="shared" si="64"/>
        <v>0</v>
      </c>
      <c r="Q237" s="4">
        <f t="shared" si="65"/>
        <v>0</v>
      </c>
      <c r="R237" s="4">
        <f t="shared" si="66"/>
        <v>0</v>
      </c>
      <c r="S237" s="4">
        <f t="shared" si="67"/>
        <v>1</v>
      </c>
      <c r="T237" s="4">
        <f t="shared" si="68"/>
        <v>0</v>
      </c>
      <c r="U237" s="4">
        <f t="shared" si="69"/>
        <v>0</v>
      </c>
      <c r="V237" s="4">
        <f t="shared" si="70"/>
        <v>0</v>
      </c>
      <c r="W237" s="4">
        <f t="shared" si="71"/>
        <v>0</v>
      </c>
      <c r="X237" s="4">
        <f t="shared" si="72"/>
        <v>0</v>
      </c>
      <c r="Y237" s="4">
        <f t="shared" si="73"/>
        <v>0</v>
      </c>
      <c r="Z237" s="4">
        <f t="shared" si="74"/>
        <v>0</v>
      </c>
      <c r="AA237" s="4">
        <f t="shared" si="75"/>
        <v>0</v>
      </c>
      <c r="AB237" s="4">
        <f t="shared" si="76"/>
        <v>1</v>
      </c>
      <c r="AC237" s="4">
        <f t="shared" si="77"/>
        <v>0</v>
      </c>
      <c r="AD237" s="4">
        <f t="shared" si="78"/>
        <v>0</v>
      </c>
      <c r="AE237" s="4">
        <f t="shared" si="79"/>
        <v>0</v>
      </c>
      <c r="AF237" s="4">
        <f t="shared" si="80"/>
        <v>0</v>
      </c>
      <c r="AG237" s="4">
        <f t="shared" si="81"/>
        <v>0</v>
      </c>
      <c r="AH237" s="4">
        <f t="shared" si="82"/>
        <v>0</v>
      </c>
      <c r="AI237" s="4">
        <f t="shared" si="83"/>
        <v>1</v>
      </c>
    </row>
    <row r="238" spans="1:35" ht="14.85" customHeight="1" x14ac:dyDescent="0.25">
      <c r="A238" s="5" t="s">
        <v>55</v>
      </c>
      <c r="B238" s="5" t="s">
        <v>109</v>
      </c>
      <c r="C238" s="5" t="s">
        <v>321</v>
      </c>
      <c r="D238" s="6">
        <v>0</v>
      </c>
      <c r="E238" s="6">
        <v>6.4125100000000001E-21</v>
      </c>
      <c r="F238" s="6">
        <v>3.7436803999999997E-2</v>
      </c>
      <c r="G238" s="6">
        <v>0.46232778299999999</v>
      </c>
      <c r="H238" s="6">
        <v>0.473547302</v>
      </c>
      <c r="I238" s="6">
        <v>1.5876200000000001E-21</v>
      </c>
      <c r="J238" s="6">
        <v>0</v>
      </c>
      <c r="K238" s="6">
        <v>8.4617399999999995E-19</v>
      </c>
      <c r="L238" s="6">
        <v>2.6688111E-2</v>
      </c>
      <c r="O238" s="4">
        <f t="shared" si="63"/>
        <v>0</v>
      </c>
      <c r="P238" s="4">
        <f t="shared" si="64"/>
        <v>0</v>
      </c>
      <c r="Q238" s="4">
        <f t="shared" si="65"/>
        <v>0</v>
      </c>
      <c r="R238" s="4">
        <f t="shared" si="66"/>
        <v>0.46232778299999999</v>
      </c>
      <c r="S238" s="4">
        <f t="shared" si="67"/>
        <v>0.473547302</v>
      </c>
      <c r="T238" s="4">
        <f t="shared" si="68"/>
        <v>0</v>
      </c>
      <c r="U238" s="4">
        <f t="shared" si="69"/>
        <v>0</v>
      </c>
      <c r="V238" s="4">
        <f t="shared" si="70"/>
        <v>0</v>
      </c>
      <c r="W238" s="4">
        <f t="shared" si="71"/>
        <v>0</v>
      </c>
      <c r="X238" s="4">
        <f t="shared" si="72"/>
        <v>0</v>
      </c>
      <c r="Y238" s="4">
        <f t="shared" si="73"/>
        <v>0</v>
      </c>
      <c r="Z238" s="4">
        <f t="shared" si="74"/>
        <v>0</v>
      </c>
      <c r="AA238" s="4">
        <f t="shared" si="75"/>
        <v>0.49400586724669565</v>
      </c>
      <c r="AB238" s="4">
        <f t="shared" si="76"/>
        <v>0.5059941327533044</v>
      </c>
      <c r="AC238" s="4">
        <f t="shared" si="77"/>
        <v>0</v>
      </c>
      <c r="AD238" s="4">
        <f t="shared" si="78"/>
        <v>0</v>
      </c>
      <c r="AE238" s="4">
        <f t="shared" si="79"/>
        <v>0</v>
      </c>
      <c r="AF238" s="4">
        <f t="shared" si="80"/>
        <v>0</v>
      </c>
      <c r="AG238" s="4">
        <f t="shared" si="81"/>
        <v>0</v>
      </c>
      <c r="AH238" s="4">
        <f t="shared" si="82"/>
        <v>0.49400586724669565</v>
      </c>
      <c r="AI238" s="4">
        <f t="shared" si="83"/>
        <v>0.5059941327533044</v>
      </c>
    </row>
    <row r="239" spans="1:35" ht="14.85" customHeight="1" x14ac:dyDescent="0.25">
      <c r="A239" s="5" t="s">
        <v>58</v>
      </c>
      <c r="B239" s="5" t="s">
        <v>109</v>
      </c>
      <c r="C239" s="5" t="s">
        <v>322</v>
      </c>
      <c r="D239" s="6">
        <v>3.93908E-20</v>
      </c>
      <c r="E239" s="6">
        <v>4.41155E-20</v>
      </c>
      <c r="F239" s="6">
        <v>7.7609E-20</v>
      </c>
      <c r="G239" s="6">
        <v>-2.2662000000000002E-19</v>
      </c>
      <c r="H239" s="6">
        <v>1</v>
      </c>
      <c r="I239" s="6">
        <v>-5.3776400000000003E-17</v>
      </c>
      <c r="J239" s="6">
        <v>-6.4483100000000003E-18</v>
      </c>
      <c r="K239" s="6">
        <v>6.6132000000000004E-18</v>
      </c>
      <c r="L239" s="6">
        <v>0</v>
      </c>
      <c r="O239" s="4">
        <f t="shared" si="63"/>
        <v>0</v>
      </c>
      <c r="P239" s="4">
        <f t="shared" si="64"/>
        <v>0</v>
      </c>
      <c r="Q239" s="4">
        <f t="shared" si="65"/>
        <v>0</v>
      </c>
      <c r="R239" s="4">
        <f t="shared" si="66"/>
        <v>0</v>
      </c>
      <c r="S239" s="4">
        <f t="shared" si="67"/>
        <v>1</v>
      </c>
      <c r="T239" s="4">
        <f t="shared" si="68"/>
        <v>0</v>
      </c>
      <c r="U239" s="4">
        <f t="shared" si="69"/>
        <v>0</v>
      </c>
      <c r="V239" s="4">
        <f t="shared" si="70"/>
        <v>0</v>
      </c>
      <c r="W239" s="4">
        <f t="shared" si="71"/>
        <v>0</v>
      </c>
      <c r="X239" s="4">
        <f t="shared" si="72"/>
        <v>0</v>
      </c>
      <c r="Y239" s="4">
        <f t="shared" si="73"/>
        <v>0</v>
      </c>
      <c r="Z239" s="4">
        <f t="shared" si="74"/>
        <v>0</v>
      </c>
      <c r="AA239" s="4">
        <f t="shared" si="75"/>
        <v>0</v>
      </c>
      <c r="AB239" s="4">
        <f t="shared" si="76"/>
        <v>1</v>
      </c>
      <c r="AC239" s="4">
        <f t="shared" si="77"/>
        <v>0</v>
      </c>
      <c r="AD239" s="4">
        <f t="shared" si="78"/>
        <v>0</v>
      </c>
      <c r="AE239" s="4">
        <f t="shared" si="79"/>
        <v>0</v>
      </c>
      <c r="AF239" s="4">
        <f t="shared" si="80"/>
        <v>0</v>
      </c>
      <c r="AG239" s="4">
        <f t="shared" si="81"/>
        <v>0</v>
      </c>
      <c r="AH239" s="4">
        <f t="shared" si="82"/>
        <v>0</v>
      </c>
      <c r="AI239" s="4">
        <f t="shared" si="83"/>
        <v>1</v>
      </c>
    </row>
    <row r="240" spans="1:35" ht="14.85" customHeight="1" x14ac:dyDescent="0.25">
      <c r="A240" s="5" t="s">
        <v>61</v>
      </c>
      <c r="B240" s="5" t="s">
        <v>109</v>
      </c>
      <c r="C240" s="5" t="s">
        <v>323</v>
      </c>
      <c r="D240" s="6">
        <v>0</v>
      </c>
      <c r="E240" s="6">
        <v>-2.2256699999999998E-21</v>
      </c>
      <c r="F240" s="6">
        <v>-8.6736199999999997E-19</v>
      </c>
      <c r="G240" s="6">
        <v>1.07874E-19</v>
      </c>
      <c r="H240" s="6">
        <v>1</v>
      </c>
      <c r="I240" s="6">
        <v>4.5970199999999999E-17</v>
      </c>
      <c r="J240" s="6">
        <v>6.0904799999999998E-18</v>
      </c>
      <c r="K240" s="6">
        <v>-2.8840299999999998E-18</v>
      </c>
      <c r="L240" s="6">
        <v>2.09208E-18</v>
      </c>
      <c r="O240" s="4">
        <f t="shared" si="63"/>
        <v>0</v>
      </c>
      <c r="P240" s="4">
        <f t="shared" si="64"/>
        <v>0</v>
      </c>
      <c r="Q240" s="4">
        <f t="shared" si="65"/>
        <v>0</v>
      </c>
      <c r="R240" s="4">
        <f t="shared" si="66"/>
        <v>0</v>
      </c>
      <c r="S240" s="4">
        <f t="shared" si="67"/>
        <v>1</v>
      </c>
      <c r="T240" s="4">
        <f t="shared" si="68"/>
        <v>0</v>
      </c>
      <c r="U240" s="4">
        <f t="shared" si="69"/>
        <v>0</v>
      </c>
      <c r="V240" s="4">
        <f t="shared" si="70"/>
        <v>0</v>
      </c>
      <c r="W240" s="4">
        <f t="shared" si="71"/>
        <v>0</v>
      </c>
      <c r="X240" s="4">
        <f t="shared" si="72"/>
        <v>0</v>
      </c>
      <c r="Y240" s="4">
        <f t="shared" si="73"/>
        <v>0</v>
      </c>
      <c r="Z240" s="4">
        <f t="shared" si="74"/>
        <v>0</v>
      </c>
      <c r="AA240" s="4">
        <f t="shared" si="75"/>
        <v>0</v>
      </c>
      <c r="AB240" s="4">
        <f t="shared" si="76"/>
        <v>1</v>
      </c>
      <c r="AC240" s="4">
        <f t="shared" si="77"/>
        <v>0</v>
      </c>
      <c r="AD240" s="4">
        <f t="shared" si="78"/>
        <v>0</v>
      </c>
      <c r="AE240" s="4">
        <f t="shared" si="79"/>
        <v>0</v>
      </c>
      <c r="AF240" s="4">
        <f t="shared" si="80"/>
        <v>0</v>
      </c>
      <c r="AG240" s="4">
        <f t="shared" si="81"/>
        <v>0</v>
      </c>
      <c r="AH240" s="4">
        <f t="shared" si="82"/>
        <v>0</v>
      </c>
      <c r="AI240" s="4">
        <f t="shared" si="83"/>
        <v>1</v>
      </c>
    </row>
    <row r="241" spans="1:35" ht="14.85" customHeight="1" x14ac:dyDescent="0.25">
      <c r="A241" s="5" t="s">
        <v>64</v>
      </c>
      <c r="B241" s="5" t="s">
        <v>109</v>
      </c>
      <c r="C241" s="5" t="s">
        <v>324</v>
      </c>
      <c r="D241" s="6">
        <v>4.5412899999999995E-19</v>
      </c>
      <c r="E241" s="6">
        <v>1.1390980000000001E-3</v>
      </c>
      <c r="F241" s="6">
        <v>8.6494984999999996E-2</v>
      </c>
      <c r="G241" s="6">
        <v>0.11753988999999999</v>
      </c>
      <c r="H241" s="6">
        <v>0.79482602700000005</v>
      </c>
      <c r="I241" s="6">
        <v>3.49923E-20</v>
      </c>
      <c r="J241" s="6">
        <v>7.8663400000000001E-20</v>
      </c>
      <c r="K241" s="6">
        <v>0</v>
      </c>
      <c r="L241" s="6">
        <v>0</v>
      </c>
      <c r="O241" s="4">
        <f t="shared" si="63"/>
        <v>0</v>
      </c>
      <c r="P241" s="4">
        <f t="shared" si="64"/>
        <v>0</v>
      </c>
      <c r="Q241" s="4">
        <f t="shared" si="65"/>
        <v>0</v>
      </c>
      <c r="R241" s="4">
        <f t="shared" si="66"/>
        <v>0</v>
      </c>
      <c r="S241" s="4">
        <f t="shared" si="67"/>
        <v>0.79482602700000005</v>
      </c>
      <c r="T241" s="4">
        <f t="shared" si="68"/>
        <v>0</v>
      </c>
      <c r="U241" s="4">
        <f t="shared" si="69"/>
        <v>0</v>
      </c>
      <c r="V241" s="4">
        <f t="shared" si="70"/>
        <v>0</v>
      </c>
      <c r="W241" s="4">
        <f t="shared" si="71"/>
        <v>0</v>
      </c>
      <c r="X241" s="4">
        <f t="shared" si="72"/>
        <v>0</v>
      </c>
      <c r="Y241" s="4">
        <f t="shared" si="73"/>
        <v>0</v>
      </c>
      <c r="Z241" s="4">
        <f t="shared" si="74"/>
        <v>0</v>
      </c>
      <c r="AA241" s="4">
        <f t="shared" si="75"/>
        <v>0</v>
      </c>
      <c r="AB241" s="4">
        <f t="shared" si="76"/>
        <v>1</v>
      </c>
      <c r="AC241" s="4">
        <f t="shared" si="77"/>
        <v>0</v>
      </c>
      <c r="AD241" s="4">
        <f t="shared" si="78"/>
        <v>0</v>
      </c>
      <c r="AE241" s="4">
        <f t="shared" si="79"/>
        <v>0</v>
      </c>
      <c r="AF241" s="4">
        <f t="shared" si="80"/>
        <v>0</v>
      </c>
      <c r="AG241" s="4">
        <f t="shared" si="81"/>
        <v>0</v>
      </c>
      <c r="AH241" s="4">
        <f t="shared" si="82"/>
        <v>0</v>
      </c>
      <c r="AI241" s="4">
        <f t="shared" si="83"/>
        <v>1</v>
      </c>
    </row>
    <row r="242" spans="1:35" ht="14.85" customHeight="1" x14ac:dyDescent="0.25">
      <c r="A242" s="5" t="s">
        <v>68</v>
      </c>
      <c r="B242" s="5" t="s">
        <v>109</v>
      </c>
      <c r="C242" s="5" t="s">
        <v>325</v>
      </c>
      <c r="D242" s="6">
        <v>-9.3639499999999996E-22</v>
      </c>
      <c r="E242" s="6">
        <v>1.22791E-20</v>
      </c>
      <c r="F242" s="6">
        <v>1.0059037999999999E-2</v>
      </c>
      <c r="G242" s="6">
        <v>2.3971560999999999E-2</v>
      </c>
      <c r="H242" s="6">
        <v>0.965403118</v>
      </c>
      <c r="I242" s="6">
        <v>5.6628400000000001E-4</v>
      </c>
      <c r="J242" s="6">
        <v>4.3208699999999999E-19</v>
      </c>
      <c r="K242" s="6">
        <v>1.2597499999999999E-19</v>
      </c>
      <c r="L242" s="6">
        <v>0</v>
      </c>
      <c r="O242" s="4">
        <f t="shared" si="63"/>
        <v>0</v>
      </c>
      <c r="P242" s="4">
        <f t="shared" si="64"/>
        <v>0</v>
      </c>
      <c r="Q242" s="4">
        <f t="shared" si="65"/>
        <v>0</v>
      </c>
      <c r="R242" s="4">
        <f t="shared" si="66"/>
        <v>0</v>
      </c>
      <c r="S242" s="4">
        <f t="shared" si="67"/>
        <v>0.965403118</v>
      </c>
      <c r="T242" s="4">
        <f t="shared" si="68"/>
        <v>0</v>
      </c>
      <c r="U242" s="4">
        <f t="shared" si="69"/>
        <v>0</v>
      </c>
      <c r="V242" s="4">
        <f t="shared" si="70"/>
        <v>0</v>
      </c>
      <c r="W242" s="4">
        <f t="shared" si="71"/>
        <v>0</v>
      </c>
      <c r="X242" s="4">
        <f t="shared" si="72"/>
        <v>0</v>
      </c>
      <c r="Y242" s="4">
        <f t="shared" si="73"/>
        <v>0</v>
      </c>
      <c r="Z242" s="4">
        <f t="shared" si="74"/>
        <v>0</v>
      </c>
      <c r="AA242" s="4">
        <f t="shared" si="75"/>
        <v>0</v>
      </c>
      <c r="AB242" s="4">
        <f t="shared" si="76"/>
        <v>1</v>
      </c>
      <c r="AC242" s="4">
        <f t="shared" si="77"/>
        <v>0</v>
      </c>
      <c r="AD242" s="4">
        <f t="shared" si="78"/>
        <v>0</v>
      </c>
      <c r="AE242" s="4">
        <f t="shared" si="79"/>
        <v>0</v>
      </c>
      <c r="AF242" s="4">
        <f t="shared" si="80"/>
        <v>0</v>
      </c>
      <c r="AG242" s="4">
        <f t="shared" si="81"/>
        <v>0</v>
      </c>
      <c r="AH242" s="4">
        <f t="shared" si="82"/>
        <v>0</v>
      </c>
      <c r="AI242" s="4">
        <f t="shared" si="83"/>
        <v>1</v>
      </c>
    </row>
    <row r="243" spans="1:35" ht="14.85" customHeight="1" x14ac:dyDescent="0.25">
      <c r="A243" s="1" t="s">
        <v>68</v>
      </c>
      <c r="B243" s="1" t="s">
        <v>82</v>
      </c>
      <c r="C243" s="1" t="s">
        <v>326</v>
      </c>
      <c r="D243" s="1">
        <v>0</v>
      </c>
      <c r="E243" s="1">
        <v>-1.87404520134553E-21</v>
      </c>
      <c r="F243" s="1">
        <v>1.7567888453149799E-2</v>
      </c>
      <c r="G243" s="1">
        <v>0.14697371564898901</v>
      </c>
      <c r="H243" s="1">
        <v>0.83545839589786097</v>
      </c>
      <c r="I243" s="1">
        <v>-3.58461744653073E-19</v>
      </c>
      <c r="J243" s="1">
        <v>-4.1854735038567099E-19</v>
      </c>
      <c r="K243" s="1">
        <v>2.1237304116360399E-19</v>
      </c>
      <c r="L243" s="1">
        <v>-3.4238587761300502E-20</v>
      </c>
      <c r="O243" s="4">
        <f t="shared" si="63"/>
        <v>0</v>
      </c>
      <c r="P243" s="4">
        <f t="shared" si="64"/>
        <v>0</v>
      </c>
      <c r="Q243" s="4">
        <f t="shared" si="65"/>
        <v>0</v>
      </c>
      <c r="R243" s="4">
        <f t="shared" si="66"/>
        <v>0</v>
      </c>
      <c r="S243" s="4">
        <f t="shared" si="67"/>
        <v>0.83545839589786097</v>
      </c>
      <c r="T243" s="4">
        <f t="shared" si="68"/>
        <v>0</v>
      </c>
      <c r="U243" s="4">
        <f t="shared" si="69"/>
        <v>0</v>
      </c>
      <c r="V243" s="4">
        <f t="shared" si="70"/>
        <v>0</v>
      </c>
      <c r="W243" s="4">
        <f t="shared" si="71"/>
        <v>0</v>
      </c>
      <c r="X243" s="4">
        <f t="shared" si="72"/>
        <v>0</v>
      </c>
      <c r="Y243" s="4">
        <f t="shared" si="73"/>
        <v>0</v>
      </c>
      <c r="Z243" s="4">
        <f t="shared" si="74"/>
        <v>0</v>
      </c>
      <c r="AA243" s="4">
        <f t="shared" si="75"/>
        <v>0</v>
      </c>
      <c r="AB243" s="4">
        <f t="shared" si="76"/>
        <v>1</v>
      </c>
      <c r="AC243" s="4">
        <f t="shared" si="77"/>
        <v>0</v>
      </c>
      <c r="AD243" s="4">
        <f t="shared" si="78"/>
        <v>0</v>
      </c>
      <c r="AE243" s="4">
        <f t="shared" si="79"/>
        <v>0</v>
      </c>
      <c r="AF243" s="4">
        <f t="shared" si="80"/>
        <v>0</v>
      </c>
      <c r="AG243" s="4">
        <f t="shared" si="81"/>
        <v>0</v>
      </c>
      <c r="AH243" s="4">
        <f t="shared" si="82"/>
        <v>0</v>
      </c>
      <c r="AI243" s="4">
        <f t="shared" si="83"/>
        <v>1</v>
      </c>
    </row>
    <row r="244" spans="1:35" ht="14.85" customHeight="1" x14ac:dyDescent="0.25">
      <c r="A244" s="1" t="s">
        <v>43</v>
      </c>
      <c r="B244" s="1" t="s">
        <v>82</v>
      </c>
      <c r="C244" s="1" t="s">
        <v>327</v>
      </c>
      <c r="D244" s="1">
        <v>0</v>
      </c>
      <c r="E244" s="1">
        <v>-1.107585648281E-18</v>
      </c>
      <c r="F244" s="1">
        <v>5.5875594952194806E-20</v>
      </c>
      <c r="G244" s="1">
        <v>0.156078308023441</v>
      </c>
      <c r="H244" s="1">
        <v>0.84392169197655897</v>
      </c>
      <c r="I244" s="1">
        <v>-3.04274497954162E-18</v>
      </c>
      <c r="J244" s="1">
        <v>-4.8361940887911301E-18</v>
      </c>
      <c r="K244" s="1">
        <v>-1.3129349869076199E-18</v>
      </c>
      <c r="L244" s="1">
        <v>-4.21498811129589E-18</v>
      </c>
      <c r="O244" s="4">
        <f t="shared" si="63"/>
        <v>0</v>
      </c>
      <c r="P244" s="4">
        <f t="shared" si="64"/>
        <v>0</v>
      </c>
      <c r="Q244" s="4">
        <f t="shared" si="65"/>
        <v>0</v>
      </c>
      <c r="R244" s="4">
        <f t="shared" si="66"/>
        <v>0.156078308023441</v>
      </c>
      <c r="S244" s="4">
        <f t="shared" si="67"/>
        <v>0.84392169197655897</v>
      </c>
      <c r="T244" s="4">
        <f t="shared" si="68"/>
        <v>0</v>
      </c>
      <c r="U244" s="4">
        <f t="shared" si="69"/>
        <v>0</v>
      </c>
      <c r="V244" s="4">
        <f t="shared" si="70"/>
        <v>0</v>
      </c>
      <c r="W244" s="4">
        <f t="shared" si="71"/>
        <v>0</v>
      </c>
      <c r="X244" s="4">
        <f t="shared" si="72"/>
        <v>0</v>
      </c>
      <c r="Y244" s="4">
        <f t="shared" si="73"/>
        <v>0</v>
      </c>
      <c r="Z244" s="4">
        <f t="shared" si="74"/>
        <v>0</v>
      </c>
      <c r="AA244" s="4">
        <f t="shared" si="75"/>
        <v>0.156078308023441</v>
      </c>
      <c r="AB244" s="4">
        <f t="shared" si="76"/>
        <v>0.84392169197655897</v>
      </c>
      <c r="AC244" s="4">
        <f t="shared" si="77"/>
        <v>0</v>
      </c>
      <c r="AD244" s="4">
        <f t="shared" si="78"/>
        <v>0</v>
      </c>
      <c r="AE244" s="4">
        <f t="shared" si="79"/>
        <v>0</v>
      </c>
      <c r="AF244" s="4">
        <f t="shared" si="80"/>
        <v>0</v>
      </c>
      <c r="AG244" s="4">
        <f t="shared" si="81"/>
        <v>0</v>
      </c>
      <c r="AH244" s="4">
        <f t="shared" si="82"/>
        <v>0.156078308023441</v>
      </c>
      <c r="AI244" s="4">
        <f t="shared" si="83"/>
        <v>0.84392169197655897</v>
      </c>
    </row>
    <row r="245" spans="1:35" ht="14.85" customHeight="1" x14ac:dyDescent="0.25">
      <c r="A245" s="1" t="s">
        <v>33</v>
      </c>
      <c r="B245" s="1" t="s">
        <v>82</v>
      </c>
      <c r="C245" s="1" t="s">
        <v>328</v>
      </c>
      <c r="D245" s="1">
        <v>0</v>
      </c>
      <c r="E245" s="1">
        <v>-3.3038011569659101E-21</v>
      </c>
      <c r="F245" s="1">
        <v>4.1694073309020398E-2</v>
      </c>
      <c r="G245" s="1">
        <v>0.204224858746476</v>
      </c>
      <c r="H245" s="1">
        <v>0.75408106794450303</v>
      </c>
      <c r="I245" s="1">
        <v>-8.5836209326890305E-19</v>
      </c>
      <c r="J245" s="1">
        <v>-7.7378940310465903E-19</v>
      </c>
      <c r="K245" s="1">
        <v>4.1128811053522299E-19</v>
      </c>
      <c r="L245" s="1">
        <v>-1.35186477797753E-19</v>
      </c>
      <c r="O245" s="4">
        <f t="shared" si="63"/>
        <v>0</v>
      </c>
      <c r="P245" s="4">
        <f t="shared" si="64"/>
        <v>0</v>
      </c>
      <c r="Q245" s="4">
        <f t="shared" si="65"/>
        <v>0</v>
      </c>
      <c r="R245" s="4">
        <f t="shared" si="66"/>
        <v>0.204224858746476</v>
      </c>
      <c r="S245" s="4">
        <f t="shared" si="67"/>
        <v>0.75408106794450303</v>
      </c>
      <c r="T245" s="4">
        <f t="shared" si="68"/>
        <v>0</v>
      </c>
      <c r="U245" s="4">
        <f t="shared" si="69"/>
        <v>0</v>
      </c>
      <c r="V245" s="4">
        <f t="shared" si="70"/>
        <v>0</v>
      </c>
      <c r="W245" s="4">
        <f t="shared" si="71"/>
        <v>0</v>
      </c>
      <c r="X245" s="4">
        <f t="shared" si="72"/>
        <v>0</v>
      </c>
      <c r="Y245" s="4">
        <f t="shared" si="73"/>
        <v>0</v>
      </c>
      <c r="Z245" s="4">
        <f t="shared" si="74"/>
        <v>0</v>
      </c>
      <c r="AA245" s="4">
        <f t="shared" si="75"/>
        <v>0.21311029500950959</v>
      </c>
      <c r="AB245" s="4">
        <f t="shared" si="76"/>
        <v>0.78688970499049038</v>
      </c>
      <c r="AC245" s="4">
        <f t="shared" si="77"/>
        <v>0</v>
      </c>
      <c r="AD245" s="4">
        <f t="shared" si="78"/>
        <v>0</v>
      </c>
      <c r="AE245" s="4">
        <f t="shared" si="79"/>
        <v>0</v>
      </c>
      <c r="AF245" s="4">
        <f t="shared" si="80"/>
        <v>0</v>
      </c>
      <c r="AG245" s="4">
        <f t="shared" si="81"/>
        <v>0</v>
      </c>
      <c r="AH245" s="4">
        <f t="shared" si="82"/>
        <v>0.21311029500950959</v>
      </c>
      <c r="AI245" s="4">
        <f t="shared" si="83"/>
        <v>0.78688970499049038</v>
      </c>
    </row>
    <row r="246" spans="1:35" ht="14.85" customHeight="1" x14ac:dyDescent="0.25">
      <c r="A246" s="1" t="s">
        <v>26</v>
      </c>
      <c r="B246" s="1" t="s">
        <v>82</v>
      </c>
      <c r="C246" s="1" t="s">
        <v>329</v>
      </c>
      <c r="D246" s="1">
        <v>0</v>
      </c>
      <c r="E246" s="1">
        <v>-4.4540680719995002E-21</v>
      </c>
      <c r="F246" s="1">
        <v>5.6829872116679003E-2</v>
      </c>
      <c r="G246" s="1">
        <v>0.27215883119759998</v>
      </c>
      <c r="H246" s="1">
        <v>0.67101129668572101</v>
      </c>
      <c r="I246" s="1">
        <v>-1.15925155708628E-18</v>
      </c>
      <c r="J246" s="1">
        <v>-1.0452704716432401E-18</v>
      </c>
      <c r="K246" s="1">
        <v>5.5661497357489897E-19</v>
      </c>
      <c r="L246" s="1">
        <v>-1.8657576603983801E-19</v>
      </c>
      <c r="O246" s="4">
        <f t="shared" si="63"/>
        <v>0</v>
      </c>
      <c r="P246" s="4">
        <f t="shared" si="64"/>
        <v>0</v>
      </c>
      <c r="Q246" s="4">
        <f t="shared" si="65"/>
        <v>0</v>
      </c>
      <c r="R246" s="4">
        <f t="shared" si="66"/>
        <v>0.27215883119759998</v>
      </c>
      <c r="S246" s="4">
        <f t="shared" si="67"/>
        <v>0.67101129668572101</v>
      </c>
      <c r="T246" s="4">
        <f t="shared" si="68"/>
        <v>0</v>
      </c>
      <c r="U246" s="4">
        <f t="shared" si="69"/>
        <v>0</v>
      </c>
      <c r="V246" s="4">
        <f t="shared" si="70"/>
        <v>0</v>
      </c>
      <c r="W246" s="4">
        <f t="shared" si="71"/>
        <v>0</v>
      </c>
      <c r="X246" s="4">
        <f t="shared" si="72"/>
        <v>0</v>
      </c>
      <c r="Y246" s="4">
        <f t="shared" si="73"/>
        <v>0</v>
      </c>
      <c r="Z246" s="4">
        <f t="shared" si="74"/>
        <v>0</v>
      </c>
      <c r="AA246" s="4">
        <f t="shared" si="75"/>
        <v>0.28855751804648822</v>
      </c>
      <c r="AB246" s="4">
        <f t="shared" si="76"/>
        <v>0.71144248195351178</v>
      </c>
      <c r="AC246" s="4">
        <f t="shared" si="77"/>
        <v>0</v>
      </c>
      <c r="AD246" s="4">
        <f t="shared" si="78"/>
        <v>0</v>
      </c>
      <c r="AE246" s="4">
        <f t="shared" si="79"/>
        <v>0</v>
      </c>
      <c r="AF246" s="4">
        <f t="shared" si="80"/>
        <v>0</v>
      </c>
      <c r="AG246" s="4">
        <f t="shared" si="81"/>
        <v>0</v>
      </c>
      <c r="AH246" s="4">
        <f t="shared" si="82"/>
        <v>0.28855751804648822</v>
      </c>
      <c r="AI246" s="4">
        <f t="shared" si="83"/>
        <v>0.71144248195351178</v>
      </c>
    </row>
    <row r="247" spans="1:35" ht="14.85" customHeight="1" x14ac:dyDescent="0.25">
      <c r="A247" s="1" t="s">
        <v>61</v>
      </c>
      <c r="B247" s="1" t="s">
        <v>82</v>
      </c>
      <c r="C247" s="1" t="s">
        <v>330</v>
      </c>
      <c r="D247" s="1">
        <v>2.1684043449710098E-19</v>
      </c>
      <c r="E247" s="1">
        <v>-6.0952528873372798E-21</v>
      </c>
      <c r="F247" s="1">
        <v>-4.64203776918111E-20</v>
      </c>
      <c r="G247" s="1">
        <v>0.30998121796851602</v>
      </c>
      <c r="H247" s="1">
        <v>0.69001878203148304</v>
      </c>
      <c r="I247" s="1">
        <v>-2.1684043449710098E-19</v>
      </c>
      <c r="J247" s="1">
        <v>8.6844688859622991E-19</v>
      </c>
      <c r="K247" s="1">
        <v>2.0118258371943402E-18</v>
      </c>
      <c r="L247" s="1">
        <v>-5.8500250124710801E-19</v>
      </c>
      <c r="O247" s="4">
        <f t="shared" si="63"/>
        <v>0</v>
      </c>
      <c r="P247" s="4">
        <f t="shared" si="64"/>
        <v>0</v>
      </c>
      <c r="Q247" s="4">
        <f t="shared" si="65"/>
        <v>0</v>
      </c>
      <c r="R247" s="4">
        <f t="shared" si="66"/>
        <v>0.30998121796851602</v>
      </c>
      <c r="S247" s="4">
        <f t="shared" si="67"/>
        <v>0.69001878203148304</v>
      </c>
      <c r="T247" s="4">
        <f t="shared" si="68"/>
        <v>0</v>
      </c>
      <c r="U247" s="4">
        <f t="shared" si="69"/>
        <v>0</v>
      </c>
      <c r="V247" s="4">
        <f t="shared" si="70"/>
        <v>0</v>
      </c>
      <c r="W247" s="4">
        <f t="shared" si="71"/>
        <v>0</v>
      </c>
      <c r="X247" s="4">
        <f t="shared" si="72"/>
        <v>0</v>
      </c>
      <c r="Y247" s="4">
        <f t="shared" si="73"/>
        <v>0</v>
      </c>
      <c r="Z247" s="4">
        <f t="shared" si="74"/>
        <v>0</v>
      </c>
      <c r="AA247" s="4">
        <f t="shared" si="75"/>
        <v>0.3099812179685163</v>
      </c>
      <c r="AB247" s="4">
        <f t="shared" si="76"/>
        <v>0.6900187820314837</v>
      </c>
      <c r="AC247" s="4">
        <f t="shared" si="77"/>
        <v>0</v>
      </c>
      <c r="AD247" s="4">
        <f t="shared" si="78"/>
        <v>0</v>
      </c>
      <c r="AE247" s="4">
        <f t="shared" si="79"/>
        <v>0</v>
      </c>
      <c r="AF247" s="4">
        <f t="shared" si="80"/>
        <v>0</v>
      </c>
      <c r="AG247" s="4">
        <f t="shared" si="81"/>
        <v>0</v>
      </c>
      <c r="AH247" s="4">
        <f t="shared" si="82"/>
        <v>0.3099812179685163</v>
      </c>
      <c r="AI247" s="4">
        <f t="shared" si="83"/>
        <v>0.6900187820314837</v>
      </c>
    </row>
    <row r="248" spans="1:35" ht="14.85" customHeight="1" x14ac:dyDescent="0.25">
      <c r="A248" s="1" t="s">
        <v>30</v>
      </c>
      <c r="B248" s="1" t="s">
        <v>82</v>
      </c>
      <c r="C248" s="1" t="s">
        <v>331</v>
      </c>
      <c r="D248" s="1">
        <v>0</v>
      </c>
      <c r="E248" s="1">
        <v>-8.7129756469563204E-19</v>
      </c>
      <c r="F248" s="1">
        <v>3.6994473360802402E-2</v>
      </c>
      <c r="G248" s="1">
        <v>0.30816520219957</v>
      </c>
      <c r="H248" s="1">
        <v>0.65484032443962703</v>
      </c>
      <c r="I248" s="1">
        <v>-9.8085986577726909E-19</v>
      </c>
      <c r="J248" s="1">
        <v>-8.7935449887036099E-19</v>
      </c>
      <c r="K248" s="1">
        <v>6.6320130621379297E-19</v>
      </c>
      <c r="L248" s="1">
        <v>-7.25965030221451E-20</v>
      </c>
      <c r="O248" s="4">
        <f t="shared" si="63"/>
        <v>0</v>
      </c>
      <c r="P248" s="4">
        <f t="shared" si="64"/>
        <v>0</v>
      </c>
      <c r="Q248" s="4">
        <f t="shared" si="65"/>
        <v>0</v>
      </c>
      <c r="R248" s="4">
        <f t="shared" si="66"/>
        <v>0.30816520219957</v>
      </c>
      <c r="S248" s="4">
        <f t="shared" si="67"/>
        <v>0.65484032443962703</v>
      </c>
      <c r="T248" s="4">
        <f t="shared" si="68"/>
        <v>0</v>
      </c>
      <c r="U248" s="4">
        <f t="shared" si="69"/>
        <v>0</v>
      </c>
      <c r="V248" s="4">
        <f t="shared" si="70"/>
        <v>0</v>
      </c>
      <c r="W248" s="4">
        <f t="shared" si="71"/>
        <v>0</v>
      </c>
      <c r="X248" s="4">
        <f t="shared" si="72"/>
        <v>0</v>
      </c>
      <c r="Y248" s="4">
        <f t="shared" si="73"/>
        <v>0</v>
      </c>
      <c r="Z248" s="4">
        <f t="shared" si="74"/>
        <v>0</v>
      </c>
      <c r="AA248" s="4">
        <f t="shared" si="75"/>
        <v>0.32000356558184972</v>
      </c>
      <c r="AB248" s="4">
        <f t="shared" si="76"/>
        <v>0.67999643441815028</v>
      </c>
      <c r="AC248" s="4">
        <f t="shared" si="77"/>
        <v>0</v>
      </c>
      <c r="AD248" s="4">
        <f t="shared" si="78"/>
        <v>0</v>
      </c>
      <c r="AE248" s="4">
        <f t="shared" si="79"/>
        <v>0</v>
      </c>
      <c r="AF248" s="4">
        <f t="shared" si="80"/>
        <v>0</v>
      </c>
      <c r="AG248" s="4">
        <f t="shared" si="81"/>
        <v>0</v>
      </c>
      <c r="AH248" s="4">
        <f t="shared" si="82"/>
        <v>0.32000356558184972</v>
      </c>
      <c r="AI248" s="4">
        <f t="shared" si="83"/>
        <v>0.67999643441815028</v>
      </c>
    </row>
    <row r="249" spans="1:35" ht="14.85" customHeight="1" x14ac:dyDescent="0.25">
      <c r="A249" s="1" t="s">
        <v>37</v>
      </c>
      <c r="B249" s="1" t="s">
        <v>82</v>
      </c>
      <c r="C249" s="1" t="s">
        <v>332</v>
      </c>
      <c r="D249" s="1">
        <v>0</v>
      </c>
      <c r="E249" s="1">
        <v>-4.0278018085699598E-21</v>
      </c>
      <c r="F249" s="1">
        <v>3.6884652140019E-2</v>
      </c>
      <c r="G249" s="1">
        <v>0.32035302311033398</v>
      </c>
      <c r="H249" s="1">
        <v>0.64276232474964701</v>
      </c>
      <c r="I249" s="1">
        <v>-1.00057527338406E-18</v>
      </c>
      <c r="J249" s="1">
        <v>-8.9663992515206402E-19</v>
      </c>
      <c r="K249" s="1">
        <v>4.5343980067780003E-19</v>
      </c>
      <c r="L249" s="1">
        <v>-6.7494097843382502E-20</v>
      </c>
      <c r="O249" s="4">
        <f t="shared" si="63"/>
        <v>0</v>
      </c>
      <c r="P249" s="4">
        <f t="shared" si="64"/>
        <v>0</v>
      </c>
      <c r="Q249" s="4">
        <f t="shared" si="65"/>
        <v>0</v>
      </c>
      <c r="R249" s="4">
        <f t="shared" si="66"/>
        <v>0.32035302311033398</v>
      </c>
      <c r="S249" s="4">
        <f t="shared" si="67"/>
        <v>0.64276232474964701</v>
      </c>
      <c r="T249" s="4">
        <f t="shared" si="68"/>
        <v>0</v>
      </c>
      <c r="U249" s="4">
        <f t="shared" si="69"/>
        <v>0</v>
      </c>
      <c r="V249" s="4">
        <f t="shared" si="70"/>
        <v>0</v>
      </c>
      <c r="W249" s="4">
        <f t="shared" si="71"/>
        <v>0</v>
      </c>
      <c r="X249" s="4">
        <f t="shared" si="72"/>
        <v>0</v>
      </c>
      <c r="Y249" s="4">
        <f t="shared" si="73"/>
        <v>0</v>
      </c>
      <c r="Z249" s="4">
        <f t="shared" si="74"/>
        <v>0</v>
      </c>
      <c r="AA249" s="4">
        <f t="shared" si="75"/>
        <v>0.33262165723155657</v>
      </c>
      <c r="AB249" s="4">
        <f t="shared" si="76"/>
        <v>0.66737834276844343</v>
      </c>
      <c r="AC249" s="4">
        <f t="shared" si="77"/>
        <v>0</v>
      </c>
      <c r="AD249" s="4">
        <f t="shared" si="78"/>
        <v>0</v>
      </c>
      <c r="AE249" s="4">
        <f t="shared" si="79"/>
        <v>0</v>
      </c>
      <c r="AF249" s="4">
        <f t="shared" si="80"/>
        <v>0</v>
      </c>
      <c r="AG249" s="4">
        <f t="shared" si="81"/>
        <v>0</v>
      </c>
      <c r="AH249" s="4">
        <f t="shared" si="82"/>
        <v>0.33262165723155657</v>
      </c>
      <c r="AI249" s="4">
        <f t="shared" si="83"/>
        <v>0.66737834276844343</v>
      </c>
    </row>
    <row r="250" spans="1:35" ht="14.85" customHeight="1" x14ac:dyDescent="0.25">
      <c r="A250" s="1" t="s">
        <v>46</v>
      </c>
      <c r="B250" s="1" t="s">
        <v>82</v>
      </c>
      <c r="C250" s="1" t="s">
        <v>333</v>
      </c>
      <c r="D250" s="1">
        <v>0</v>
      </c>
      <c r="E250" s="1">
        <v>-5.2717231684636997E-21</v>
      </c>
      <c r="F250" s="1">
        <v>5.3702666244970103E-2</v>
      </c>
      <c r="G250" s="1">
        <v>0.391515875171215</v>
      </c>
      <c r="H250" s="1">
        <v>0.554781458583815</v>
      </c>
      <c r="I250" s="1">
        <v>-1.3274433334316099E-18</v>
      </c>
      <c r="J250" s="1">
        <v>-1.1917319146938501E-18</v>
      </c>
      <c r="K250" s="1">
        <v>6.1214677381922199E-19</v>
      </c>
      <c r="L250" s="1">
        <v>-1.2620662439072801E-19</v>
      </c>
      <c r="O250" s="4">
        <f t="shared" si="63"/>
        <v>0</v>
      </c>
      <c r="P250" s="4">
        <f t="shared" si="64"/>
        <v>0</v>
      </c>
      <c r="Q250" s="4">
        <f t="shared" si="65"/>
        <v>0</v>
      </c>
      <c r="R250" s="4">
        <f t="shared" si="66"/>
        <v>0.391515875171215</v>
      </c>
      <c r="S250" s="4">
        <f t="shared" si="67"/>
        <v>0.554781458583815</v>
      </c>
      <c r="T250" s="4">
        <f t="shared" si="68"/>
        <v>0</v>
      </c>
      <c r="U250" s="4">
        <f t="shared" si="69"/>
        <v>0</v>
      </c>
      <c r="V250" s="4">
        <f t="shared" si="70"/>
        <v>0</v>
      </c>
      <c r="W250" s="4">
        <f t="shared" si="71"/>
        <v>0</v>
      </c>
      <c r="X250" s="4">
        <f t="shared" si="72"/>
        <v>0</v>
      </c>
      <c r="Y250" s="4">
        <f t="shared" si="73"/>
        <v>0</v>
      </c>
      <c r="Z250" s="4">
        <f t="shared" si="74"/>
        <v>0</v>
      </c>
      <c r="AA250" s="4">
        <f t="shared" si="75"/>
        <v>0.41373452212702477</v>
      </c>
      <c r="AB250" s="4">
        <f t="shared" si="76"/>
        <v>0.58626547787297523</v>
      </c>
      <c r="AC250" s="4">
        <f t="shared" si="77"/>
        <v>0</v>
      </c>
      <c r="AD250" s="4">
        <f t="shared" si="78"/>
        <v>0</v>
      </c>
      <c r="AE250" s="4">
        <f t="shared" si="79"/>
        <v>0</v>
      </c>
      <c r="AF250" s="4">
        <f t="shared" si="80"/>
        <v>0</v>
      </c>
      <c r="AG250" s="4">
        <f t="shared" si="81"/>
        <v>0</v>
      </c>
      <c r="AH250" s="4">
        <f t="shared" si="82"/>
        <v>0.41373452212702477</v>
      </c>
      <c r="AI250" s="4">
        <f t="shared" si="83"/>
        <v>0.58626547787297523</v>
      </c>
    </row>
    <row r="251" spans="1:35" ht="14.85" customHeight="1" x14ac:dyDescent="0.25">
      <c r="A251" s="1" t="s">
        <v>64</v>
      </c>
      <c r="B251" s="1" t="s">
        <v>82</v>
      </c>
      <c r="C251" s="1" t="s">
        <v>334</v>
      </c>
      <c r="D251" s="1">
        <v>0</v>
      </c>
      <c r="E251" s="1">
        <v>-5.8667086328637303E-21</v>
      </c>
      <c r="F251" s="1">
        <v>6.7423340100102605E-2</v>
      </c>
      <c r="G251" s="1">
        <v>0.39650376046312502</v>
      </c>
      <c r="H251" s="1">
        <v>0.53607289943677205</v>
      </c>
      <c r="I251" s="1">
        <v>-1.50246687747791E-18</v>
      </c>
      <c r="J251" s="1">
        <v>-1.3518940267965E-18</v>
      </c>
      <c r="K251" s="1">
        <v>7.0758668071051199E-19</v>
      </c>
      <c r="L251" s="1">
        <v>-1.9389936949425601E-19</v>
      </c>
      <c r="O251" s="4">
        <f t="shared" si="63"/>
        <v>0</v>
      </c>
      <c r="P251" s="4">
        <f t="shared" si="64"/>
        <v>0</v>
      </c>
      <c r="Q251" s="4">
        <f t="shared" si="65"/>
        <v>0</v>
      </c>
      <c r="R251" s="4">
        <f t="shared" si="66"/>
        <v>0.39650376046312502</v>
      </c>
      <c r="S251" s="4">
        <f t="shared" si="67"/>
        <v>0.53607289943677205</v>
      </c>
      <c r="T251" s="4">
        <f t="shared" si="68"/>
        <v>0</v>
      </c>
      <c r="U251" s="4">
        <f t="shared" si="69"/>
        <v>0</v>
      </c>
      <c r="V251" s="4">
        <f t="shared" si="70"/>
        <v>0</v>
      </c>
      <c r="W251" s="4">
        <f t="shared" si="71"/>
        <v>0</v>
      </c>
      <c r="X251" s="4">
        <f t="shared" si="72"/>
        <v>0</v>
      </c>
      <c r="Y251" s="4">
        <f t="shared" si="73"/>
        <v>0</v>
      </c>
      <c r="Z251" s="4">
        <f t="shared" si="74"/>
        <v>0</v>
      </c>
      <c r="AA251" s="4">
        <f t="shared" si="75"/>
        <v>0.42517015223787158</v>
      </c>
      <c r="AB251" s="4">
        <f t="shared" si="76"/>
        <v>0.57482984776212842</v>
      </c>
      <c r="AC251" s="4">
        <f t="shared" si="77"/>
        <v>0</v>
      </c>
      <c r="AD251" s="4">
        <f t="shared" si="78"/>
        <v>0</v>
      </c>
      <c r="AE251" s="4">
        <f t="shared" si="79"/>
        <v>0</v>
      </c>
      <c r="AF251" s="4">
        <f t="shared" si="80"/>
        <v>0</v>
      </c>
      <c r="AG251" s="4">
        <f t="shared" si="81"/>
        <v>0</v>
      </c>
      <c r="AH251" s="4">
        <f t="shared" si="82"/>
        <v>0.42517015223787158</v>
      </c>
      <c r="AI251" s="4">
        <f t="shared" si="83"/>
        <v>0.57482984776212842</v>
      </c>
    </row>
    <row r="252" spans="1:35" ht="14.85" customHeight="1" x14ac:dyDescent="0.25">
      <c r="A252" s="1" t="s">
        <v>58</v>
      </c>
      <c r="B252" s="1" t="s">
        <v>82</v>
      </c>
      <c r="C252" s="1" t="s">
        <v>335</v>
      </c>
      <c r="D252" s="1">
        <v>0</v>
      </c>
      <c r="E252" s="1">
        <v>-5.8754296137933403E-21</v>
      </c>
      <c r="F252" s="1">
        <v>5.91551738860197E-2</v>
      </c>
      <c r="G252" s="1">
        <v>0.43992059447383303</v>
      </c>
      <c r="H252" s="1">
        <v>0.50092423164014699</v>
      </c>
      <c r="I252" s="1">
        <v>-1.47716451618565E-18</v>
      </c>
      <c r="J252" s="1">
        <v>-8.9218937943009392E-19</v>
      </c>
      <c r="K252" s="1">
        <v>6.7984926669275298E-19</v>
      </c>
      <c r="L252" s="1">
        <v>-1.3579303933283099E-19</v>
      </c>
      <c r="O252" s="4">
        <f t="shared" si="63"/>
        <v>0</v>
      </c>
      <c r="P252" s="4">
        <f t="shared" si="64"/>
        <v>0</v>
      </c>
      <c r="Q252" s="4">
        <f t="shared" si="65"/>
        <v>0</v>
      </c>
      <c r="R252" s="4">
        <f t="shared" si="66"/>
        <v>0.43992059447383303</v>
      </c>
      <c r="S252" s="4">
        <f t="shared" si="67"/>
        <v>0.50092423164014699</v>
      </c>
      <c r="T252" s="4">
        <f t="shared" si="68"/>
        <v>0</v>
      </c>
      <c r="U252" s="4">
        <f t="shared" si="69"/>
        <v>0</v>
      </c>
      <c r="V252" s="4">
        <f t="shared" si="70"/>
        <v>0</v>
      </c>
      <c r="W252" s="4">
        <f t="shared" si="71"/>
        <v>0</v>
      </c>
      <c r="X252" s="4">
        <f t="shared" si="72"/>
        <v>0</v>
      </c>
      <c r="Y252" s="4">
        <f t="shared" si="73"/>
        <v>0</v>
      </c>
      <c r="Z252" s="4">
        <f t="shared" si="74"/>
        <v>0</v>
      </c>
      <c r="AA252" s="4">
        <f t="shared" si="75"/>
        <v>0.46758039398575402</v>
      </c>
      <c r="AB252" s="4">
        <f t="shared" si="76"/>
        <v>0.53241960601424598</v>
      </c>
      <c r="AC252" s="4">
        <f t="shared" si="77"/>
        <v>0</v>
      </c>
      <c r="AD252" s="4">
        <f t="shared" si="78"/>
        <v>0</v>
      </c>
      <c r="AE252" s="4">
        <f t="shared" si="79"/>
        <v>0</v>
      </c>
      <c r="AF252" s="4">
        <f t="shared" si="80"/>
        <v>0</v>
      </c>
      <c r="AG252" s="4">
        <f t="shared" si="81"/>
        <v>0</v>
      </c>
      <c r="AH252" s="4">
        <f t="shared" si="82"/>
        <v>0.46758039398575402</v>
      </c>
      <c r="AI252" s="4">
        <f t="shared" si="83"/>
        <v>0.53241960601424598</v>
      </c>
    </row>
    <row r="253" spans="1:35" ht="14.85" customHeight="1" x14ac:dyDescent="0.25">
      <c r="A253" s="1" t="s">
        <v>52</v>
      </c>
      <c r="B253" s="1" t="s">
        <v>82</v>
      </c>
      <c r="C253" s="1" t="s">
        <v>336</v>
      </c>
      <c r="D253" s="1">
        <v>0</v>
      </c>
      <c r="E253" s="1">
        <v>-5.4154793399725104E-21</v>
      </c>
      <c r="F253" s="1">
        <v>4.5681778446518703E-2</v>
      </c>
      <c r="G253" s="1">
        <v>0.450735835770604</v>
      </c>
      <c r="H253" s="1">
        <v>0.50358238578287695</v>
      </c>
      <c r="I253" s="1">
        <v>-1.33243076382294E-18</v>
      </c>
      <c r="J253" s="1">
        <v>-1.1924545899501999E-18</v>
      </c>
      <c r="K253" s="1">
        <v>5.9620782684114795E-19</v>
      </c>
      <c r="L253" s="1">
        <v>-6.3459702424834999E-20</v>
      </c>
      <c r="O253" s="4">
        <f t="shared" si="63"/>
        <v>0</v>
      </c>
      <c r="P253" s="4">
        <f t="shared" si="64"/>
        <v>0</v>
      </c>
      <c r="Q253" s="4">
        <f t="shared" si="65"/>
        <v>0</v>
      </c>
      <c r="R253" s="4">
        <f t="shared" si="66"/>
        <v>0.450735835770604</v>
      </c>
      <c r="S253" s="4">
        <f t="shared" si="67"/>
        <v>0.50358238578287695</v>
      </c>
      <c r="T253" s="4">
        <f t="shared" si="68"/>
        <v>0</v>
      </c>
      <c r="U253" s="4">
        <f t="shared" si="69"/>
        <v>0</v>
      </c>
      <c r="V253" s="4">
        <f t="shared" si="70"/>
        <v>0</v>
      </c>
      <c r="W253" s="4">
        <f t="shared" si="71"/>
        <v>0</v>
      </c>
      <c r="X253" s="4">
        <f t="shared" si="72"/>
        <v>0</v>
      </c>
      <c r="Y253" s="4">
        <f t="shared" si="73"/>
        <v>0</v>
      </c>
      <c r="Z253" s="4">
        <f t="shared" si="74"/>
        <v>0</v>
      </c>
      <c r="AA253" s="4">
        <f t="shared" si="75"/>
        <v>0.4723118825467636</v>
      </c>
      <c r="AB253" s="4">
        <f t="shared" si="76"/>
        <v>0.5276881174532364</v>
      </c>
      <c r="AC253" s="4">
        <f t="shared" si="77"/>
        <v>0</v>
      </c>
      <c r="AD253" s="4">
        <f t="shared" si="78"/>
        <v>0</v>
      </c>
      <c r="AE253" s="4">
        <f t="shared" si="79"/>
        <v>0</v>
      </c>
      <c r="AF253" s="4">
        <f t="shared" si="80"/>
        <v>0</v>
      </c>
      <c r="AG253" s="4">
        <f t="shared" si="81"/>
        <v>0</v>
      </c>
      <c r="AH253" s="4">
        <f t="shared" si="82"/>
        <v>0.4723118825467636</v>
      </c>
      <c r="AI253" s="4">
        <f t="shared" si="83"/>
        <v>0.5276881174532364</v>
      </c>
    </row>
    <row r="254" spans="1:35" ht="14.85" customHeight="1" x14ac:dyDescent="0.25">
      <c r="A254" s="1" t="s">
        <v>49</v>
      </c>
      <c r="B254" s="1" t="s">
        <v>82</v>
      </c>
      <c r="C254" s="1" t="s">
        <v>337</v>
      </c>
      <c r="D254" s="1">
        <v>0</v>
      </c>
      <c r="E254" s="1">
        <v>-6.6030781227505603E-21</v>
      </c>
      <c r="F254" s="1">
        <v>7.6007444589330203E-2</v>
      </c>
      <c r="G254" s="1">
        <v>0.44565051445853399</v>
      </c>
      <c r="H254" s="1">
        <v>0.47834204095213601</v>
      </c>
      <c r="I254" s="1">
        <v>-1.69145076503805E-18</v>
      </c>
      <c r="J254" s="1">
        <v>-1.52198573350551E-18</v>
      </c>
      <c r="K254" s="1">
        <v>7.9681806250327698E-19</v>
      </c>
      <c r="L254" s="1">
        <v>2.1459709625913201E-19</v>
      </c>
      <c r="O254" s="4">
        <f t="shared" si="63"/>
        <v>0</v>
      </c>
      <c r="P254" s="4">
        <f t="shared" si="64"/>
        <v>0</v>
      </c>
      <c r="Q254" s="4">
        <f t="shared" si="65"/>
        <v>0</v>
      </c>
      <c r="R254" s="4">
        <f t="shared" si="66"/>
        <v>0.44565051445853399</v>
      </c>
      <c r="S254" s="4">
        <f t="shared" si="67"/>
        <v>0.47834204095213601</v>
      </c>
      <c r="T254" s="4">
        <f t="shared" si="68"/>
        <v>0</v>
      </c>
      <c r="U254" s="4">
        <f t="shared" si="69"/>
        <v>0</v>
      </c>
      <c r="V254" s="4">
        <f t="shared" si="70"/>
        <v>0</v>
      </c>
      <c r="W254" s="4">
        <f t="shared" si="71"/>
        <v>0</v>
      </c>
      <c r="X254" s="4">
        <f t="shared" si="72"/>
        <v>0</v>
      </c>
      <c r="Y254" s="4">
        <f t="shared" si="73"/>
        <v>0</v>
      </c>
      <c r="Z254" s="4">
        <f t="shared" si="74"/>
        <v>0</v>
      </c>
      <c r="AA254" s="4">
        <f t="shared" si="75"/>
        <v>0.48230963750618516</v>
      </c>
      <c r="AB254" s="4">
        <f t="shared" si="76"/>
        <v>0.51769036249381473</v>
      </c>
      <c r="AC254" s="4">
        <f t="shared" si="77"/>
        <v>0</v>
      </c>
      <c r="AD254" s="4">
        <f t="shared" si="78"/>
        <v>0</v>
      </c>
      <c r="AE254" s="4">
        <f t="shared" si="79"/>
        <v>0</v>
      </c>
      <c r="AF254" s="4">
        <f t="shared" si="80"/>
        <v>0</v>
      </c>
      <c r="AG254" s="4">
        <f t="shared" si="81"/>
        <v>0</v>
      </c>
      <c r="AH254" s="4">
        <f t="shared" si="82"/>
        <v>0.48230963750618516</v>
      </c>
      <c r="AI254" s="4">
        <f t="shared" si="83"/>
        <v>0.51769036249381473</v>
      </c>
    </row>
    <row r="255" spans="1:35" ht="14.85" customHeight="1" x14ac:dyDescent="0.25">
      <c r="A255" s="1" t="s">
        <v>40</v>
      </c>
      <c r="B255" s="1" t="s">
        <v>82</v>
      </c>
      <c r="C255" s="1" t="s">
        <v>338</v>
      </c>
      <c r="D255" s="1">
        <v>0</v>
      </c>
      <c r="E255" s="1">
        <v>8.6468767341907498E-19</v>
      </c>
      <c r="F255" s="1">
        <v>2.2977642459459699E-2</v>
      </c>
      <c r="G255" s="1">
        <v>0.25064470573624897</v>
      </c>
      <c r="H255" s="1">
        <v>0.47547479148463401</v>
      </c>
      <c r="I255" s="1">
        <v>0.25090286031965697</v>
      </c>
      <c r="J255" s="1">
        <v>-3.4830971924563502E-19</v>
      </c>
      <c r="K255" s="1">
        <v>6.9633858167213903E-19</v>
      </c>
      <c r="L255" s="1">
        <v>-3.3640151201852699E-19</v>
      </c>
      <c r="O255" s="4">
        <f t="shared" si="63"/>
        <v>0</v>
      </c>
      <c r="P255" s="4">
        <f t="shared" si="64"/>
        <v>0</v>
      </c>
      <c r="Q255" s="4">
        <f t="shared" si="65"/>
        <v>0</v>
      </c>
      <c r="R255" s="4">
        <f t="shared" si="66"/>
        <v>0.25064470573624897</v>
      </c>
      <c r="S255" s="4">
        <f t="shared" si="67"/>
        <v>0.47547479148463401</v>
      </c>
      <c r="T255" s="4">
        <f t="shared" si="68"/>
        <v>0.25090286031965697</v>
      </c>
      <c r="U255" s="4">
        <f t="shared" si="69"/>
        <v>0</v>
      </c>
      <c r="V255" s="4">
        <f t="shared" si="70"/>
        <v>0</v>
      </c>
      <c r="W255" s="4">
        <f t="shared" si="71"/>
        <v>0</v>
      </c>
      <c r="X255" s="4">
        <f t="shared" si="72"/>
        <v>0</v>
      </c>
      <c r="Y255" s="4">
        <f t="shared" si="73"/>
        <v>0</v>
      </c>
      <c r="Z255" s="4">
        <f t="shared" si="74"/>
        <v>0</v>
      </c>
      <c r="AA255" s="4">
        <f t="shared" si="75"/>
        <v>0.25653937578992292</v>
      </c>
      <c r="AB255" s="4">
        <f t="shared" si="76"/>
        <v>0.48665702254915388</v>
      </c>
      <c r="AC255" s="4">
        <f t="shared" si="77"/>
        <v>0.25680360166092331</v>
      </c>
      <c r="AD255" s="4">
        <f t="shared" si="78"/>
        <v>0</v>
      </c>
      <c r="AE255" s="4">
        <f t="shared" si="79"/>
        <v>0</v>
      </c>
      <c r="AF255" s="4">
        <f t="shared" si="80"/>
        <v>0</v>
      </c>
      <c r="AG255" s="4">
        <f t="shared" si="81"/>
        <v>0.25680360166092331</v>
      </c>
      <c r="AH255" s="4">
        <f t="shared" si="82"/>
        <v>0.25653937578992292</v>
      </c>
      <c r="AI255" s="4">
        <f t="shared" si="83"/>
        <v>0.48665702254915388</v>
      </c>
    </row>
    <row r="256" spans="1:35" ht="14.85" customHeight="1" x14ac:dyDescent="0.25">
      <c r="A256" s="1" t="s">
        <v>55</v>
      </c>
      <c r="B256" s="1" t="s">
        <v>82</v>
      </c>
      <c r="C256" s="1" t="s">
        <v>339</v>
      </c>
      <c r="D256" s="1">
        <v>-6.0342769383414199E-21</v>
      </c>
      <c r="E256" s="1">
        <v>-1.2007304914330199E-20</v>
      </c>
      <c r="F256" s="1">
        <v>0.206253283316228</v>
      </c>
      <c r="G256" s="1">
        <v>0.46218545304136699</v>
      </c>
      <c r="H256" s="1">
        <v>0.33156126364240501</v>
      </c>
      <c r="I256" s="1">
        <v>-8.6736173798840393E-19</v>
      </c>
      <c r="J256" s="1">
        <v>-2.9955628997267899E-18</v>
      </c>
      <c r="K256" s="1">
        <v>1.68303404411435E-18</v>
      </c>
      <c r="L256" s="1">
        <v>-8.7316120507260301E-19</v>
      </c>
      <c r="O256" s="4">
        <f t="shared" si="63"/>
        <v>0</v>
      </c>
      <c r="P256" s="4">
        <f t="shared" si="64"/>
        <v>0</v>
      </c>
      <c r="Q256" s="4">
        <f t="shared" si="65"/>
        <v>0.206253283316228</v>
      </c>
      <c r="R256" s="4">
        <f t="shared" si="66"/>
        <v>0.46218545304136699</v>
      </c>
      <c r="S256" s="4">
        <f t="shared" si="67"/>
        <v>0.33156126364240501</v>
      </c>
      <c r="T256" s="4">
        <f t="shared" si="68"/>
        <v>0</v>
      </c>
      <c r="U256" s="4">
        <f t="shared" si="69"/>
        <v>0</v>
      </c>
      <c r="V256" s="4">
        <f t="shared" si="70"/>
        <v>0</v>
      </c>
      <c r="W256" s="4">
        <f t="shared" si="71"/>
        <v>0</v>
      </c>
      <c r="X256" s="4">
        <f t="shared" si="72"/>
        <v>0</v>
      </c>
      <c r="Y256" s="4">
        <f t="shared" si="73"/>
        <v>0</v>
      </c>
      <c r="Z256" s="4">
        <f t="shared" si="74"/>
        <v>0.206253283316228</v>
      </c>
      <c r="AA256" s="4">
        <f t="shared" si="75"/>
        <v>0.46218545304136699</v>
      </c>
      <c r="AB256" s="4">
        <f t="shared" si="76"/>
        <v>0.33156126364240501</v>
      </c>
      <c r="AC256" s="4">
        <f t="shared" si="77"/>
        <v>0</v>
      </c>
      <c r="AD256" s="4">
        <f t="shared" si="78"/>
        <v>0</v>
      </c>
      <c r="AE256" s="4">
        <f t="shared" si="79"/>
        <v>0</v>
      </c>
      <c r="AF256" s="4">
        <f t="shared" si="80"/>
        <v>0</v>
      </c>
      <c r="AG256" s="4">
        <f t="shared" si="81"/>
        <v>0.206253283316228</v>
      </c>
      <c r="AH256" s="4">
        <f t="shared" si="82"/>
        <v>0.46218545304136699</v>
      </c>
      <c r="AI256" s="4">
        <f t="shared" si="83"/>
        <v>0.33156126364240501</v>
      </c>
    </row>
    <row r="257" spans="1:35" ht="14.85" customHeight="1" x14ac:dyDescent="0.25">
      <c r="A257" s="5" t="s">
        <v>26</v>
      </c>
      <c r="B257" s="5" t="s">
        <v>116</v>
      </c>
      <c r="C257" s="5" t="s">
        <v>340</v>
      </c>
      <c r="D257" s="6">
        <v>0</v>
      </c>
      <c r="E257" s="6">
        <v>6.9167100000000004E-5</v>
      </c>
      <c r="F257" s="6">
        <v>1.0154999999999999E-20</v>
      </c>
      <c r="G257" s="6">
        <v>2.8845953000000001E-2</v>
      </c>
      <c r="H257" s="6">
        <v>0.96484910800000001</v>
      </c>
      <c r="I257" s="6">
        <v>6.2357710000000002E-3</v>
      </c>
      <c r="J257" s="6">
        <v>1.93483E-20</v>
      </c>
      <c r="K257" s="6">
        <v>-2.03695E-20</v>
      </c>
      <c r="L257" s="6">
        <v>-5.17861E-20</v>
      </c>
      <c r="O257" s="4">
        <f t="shared" si="63"/>
        <v>0</v>
      </c>
      <c r="P257" s="4">
        <f t="shared" si="64"/>
        <v>0</v>
      </c>
      <c r="Q257" s="4">
        <f t="shared" si="65"/>
        <v>0</v>
      </c>
      <c r="R257" s="4">
        <f t="shared" si="66"/>
        <v>0</v>
      </c>
      <c r="S257" s="4">
        <f t="shared" si="67"/>
        <v>0.96484910800000001</v>
      </c>
      <c r="T257" s="4">
        <f t="shared" si="68"/>
        <v>0</v>
      </c>
      <c r="U257" s="4">
        <f t="shared" si="69"/>
        <v>0</v>
      </c>
      <c r="V257" s="4">
        <f t="shared" si="70"/>
        <v>0</v>
      </c>
      <c r="W257" s="4">
        <f t="shared" si="71"/>
        <v>0</v>
      </c>
      <c r="X257" s="4">
        <f t="shared" si="72"/>
        <v>0</v>
      </c>
      <c r="Y257" s="4">
        <f t="shared" si="73"/>
        <v>0</v>
      </c>
      <c r="Z257" s="4">
        <f t="shared" si="74"/>
        <v>0</v>
      </c>
      <c r="AA257" s="4">
        <f t="shared" si="75"/>
        <v>0</v>
      </c>
      <c r="AB257" s="4">
        <f t="shared" si="76"/>
        <v>1</v>
      </c>
      <c r="AC257" s="4">
        <f t="shared" si="77"/>
        <v>0</v>
      </c>
      <c r="AD257" s="4">
        <f t="shared" si="78"/>
        <v>0</v>
      </c>
      <c r="AE257" s="4">
        <f t="shared" si="79"/>
        <v>0</v>
      </c>
      <c r="AF257" s="4">
        <f t="shared" si="80"/>
        <v>0</v>
      </c>
      <c r="AG257" s="4">
        <f t="shared" si="81"/>
        <v>0</v>
      </c>
      <c r="AH257" s="4">
        <f t="shared" si="82"/>
        <v>0</v>
      </c>
      <c r="AI257" s="4">
        <f t="shared" si="83"/>
        <v>1</v>
      </c>
    </row>
    <row r="258" spans="1:35" ht="14.85" customHeight="1" x14ac:dyDescent="0.25">
      <c r="A258" s="5" t="s">
        <v>30</v>
      </c>
      <c r="B258" s="5" t="s">
        <v>116</v>
      </c>
      <c r="C258" s="5" t="s">
        <v>341</v>
      </c>
      <c r="D258" s="6">
        <v>0</v>
      </c>
      <c r="E258" s="6">
        <v>3.5817700000000002E-3</v>
      </c>
      <c r="F258" s="6">
        <v>-3.2519499999999997E-20</v>
      </c>
      <c r="G258" s="6">
        <v>0.15565870700000001</v>
      </c>
      <c r="H258" s="6">
        <v>0.84075952300000001</v>
      </c>
      <c r="I258" s="6">
        <v>-2.1673999999999999E-19</v>
      </c>
      <c r="J258" s="6">
        <v>-6.8716599999999995E-20</v>
      </c>
      <c r="K258" s="6">
        <v>-7.7795900000000001E-19</v>
      </c>
      <c r="L258" s="6">
        <v>-1.95387E-19</v>
      </c>
      <c r="O258" s="4">
        <f t="shared" ref="O258:O321" si="84">IF(D258&gt;0.15,D258,0)</f>
        <v>0</v>
      </c>
      <c r="P258" s="4">
        <f t="shared" ref="P258:P321" si="85">IF(E258&gt;0.15,E258,0)</f>
        <v>0</v>
      </c>
      <c r="Q258" s="4">
        <f t="shared" ref="Q258:Q321" si="86">IF(F258&gt;0.15,F258,0)</f>
        <v>0</v>
      </c>
      <c r="R258" s="4">
        <f t="shared" ref="R258:R321" si="87">IF(G258&gt;0.15,G258,0)</f>
        <v>0.15565870700000001</v>
      </c>
      <c r="S258" s="4">
        <f t="shared" ref="S258:S321" si="88">H258</f>
        <v>0.84075952300000001</v>
      </c>
      <c r="T258" s="4">
        <f t="shared" ref="T258:T321" si="89">IF(I258&gt;0.15,I258,0)</f>
        <v>0</v>
      </c>
      <c r="U258" s="4">
        <f t="shared" ref="U258:U321" si="90">IF(J258&gt;0.15,J258,0)</f>
        <v>0</v>
      </c>
      <c r="V258" s="4">
        <f t="shared" ref="V258:V321" si="91">IF(K258&gt;0.15,K258,0)</f>
        <v>0</v>
      </c>
      <c r="W258" s="4">
        <f t="shared" ref="W258:W321" si="92">IF(L258&gt;0.15,L258,0)</f>
        <v>0</v>
      </c>
      <c r="X258" s="4">
        <f t="shared" ref="X258:X321" si="93">O258/SUM(O258:W258)</f>
        <v>0</v>
      </c>
      <c r="Y258" s="4">
        <f t="shared" ref="Y258:Y321" si="94">P258/SUM(P258:X258)</f>
        <v>0</v>
      </c>
      <c r="Z258" s="4">
        <f t="shared" ref="Z258:Z321" si="95">Q258/SUM(Q258:Y258)</f>
        <v>0</v>
      </c>
      <c r="AA258" s="4">
        <f t="shared" ref="AA258:AA321" si="96">R258/SUM(R258:Z258)</f>
        <v>0.15621824482275884</v>
      </c>
      <c r="AB258" s="4">
        <f t="shared" ref="AB258:AB321" si="97">S258/SUM(O258:W258)</f>
        <v>0.84378175517724119</v>
      </c>
      <c r="AC258" s="4">
        <f t="shared" ref="AC258:AC321" si="98">T258/SUM(O258:W258)</f>
        <v>0</v>
      </c>
      <c r="AD258" s="4">
        <f t="shared" ref="AD258:AD321" si="99">U258/SUM(P258:X258)</f>
        <v>0</v>
      </c>
      <c r="AE258" s="4">
        <f t="shared" ref="AE258:AE321" si="100">V258/SUM(Q258:Y258)</f>
        <v>0</v>
      </c>
      <c r="AF258" s="4">
        <f t="shared" ref="AF258:AF321" si="101">W258/SUM(R258:Z258)</f>
        <v>0</v>
      </c>
      <c r="AG258" s="4">
        <f t="shared" ref="AG258:AG321" si="102">SUM(Z258,AC258,AF258)</f>
        <v>0</v>
      </c>
      <c r="AH258" s="4">
        <f t="shared" ref="AH258:AH321" si="103">SUM(AA258,AD258,X258)</f>
        <v>0.15621824482275884</v>
      </c>
      <c r="AI258" s="4">
        <f t="shared" ref="AI258:AI321" si="104">SUM(AB258,AE258,Y258)</f>
        <v>0.84378175517724119</v>
      </c>
    </row>
    <row r="259" spans="1:35" ht="14.85" customHeight="1" x14ac:dyDescent="0.25">
      <c r="A259" s="5" t="s">
        <v>33</v>
      </c>
      <c r="B259" s="5" t="s">
        <v>116</v>
      </c>
      <c r="C259" s="5" t="s">
        <v>342</v>
      </c>
      <c r="D259" s="6">
        <v>1.0842E-19</v>
      </c>
      <c r="E259" s="6">
        <v>1.3235289999999999E-3</v>
      </c>
      <c r="F259" s="6">
        <v>-2.3749999999999999E-19</v>
      </c>
      <c r="G259" s="6">
        <v>3.4368856000000003E-2</v>
      </c>
      <c r="H259" s="6">
        <v>0.96430761399999998</v>
      </c>
      <c r="I259" s="6">
        <v>-2.4821200000000002E-19</v>
      </c>
      <c r="J259" s="6">
        <v>1.4011999999999999E-20</v>
      </c>
      <c r="K259" s="6">
        <v>2.26078E-19</v>
      </c>
      <c r="L259" s="6">
        <v>1.7833299999999999E-19</v>
      </c>
      <c r="O259" s="4">
        <f t="shared" si="84"/>
        <v>0</v>
      </c>
      <c r="P259" s="4">
        <f t="shared" si="85"/>
        <v>0</v>
      </c>
      <c r="Q259" s="4">
        <f t="shared" si="86"/>
        <v>0</v>
      </c>
      <c r="R259" s="4">
        <f t="shared" si="87"/>
        <v>0</v>
      </c>
      <c r="S259" s="4">
        <f t="shared" si="88"/>
        <v>0.96430761399999998</v>
      </c>
      <c r="T259" s="4">
        <f t="shared" si="89"/>
        <v>0</v>
      </c>
      <c r="U259" s="4">
        <f t="shared" si="90"/>
        <v>0</v>
      </c>
      <c r="V259" s="4">
        <f t="shared" si="91"/>
        <v>0</v>
      </c>
      <c r="W259" s="4">
        <f t="shared" si="92"/>
        <v>0</v>
      </c>
      <c r="X259" s="4">
        <f t="shared" si="93"/>
        <v>0</v>
      </c>
      <c r="Y259" s="4">
        <f t="shared" si="94"/>
        <v>0</v>
      </c>
      <c r="Z259" s="4">
        <f t="shared" si="95"/>
        <v>0</v>
      </c>
      <c r="AA259" s="4">
        <f t="shared" si="96"/>
        <v>0</v>
      </c>
      <c r="AB259" s="4">
        <f t="shared" si="97"/>
        <v>1</v>
      </c>
      <c r="AC259" s="4">
        <f t="shared" si="98"/>
        <v>0</v>
      </c>
      <c r="AD259" s="4">
        <f t="shared" si="99"/>
        <v>0</v>
      </c>
      <c r="AE259" s="4">
        <f t="shared" si="100"/>
        <v>0</v>
      </c>
      <c r="AF259" s="4">
        <f t="shared" si="101"/>
        <v>0</v>
      </c>
      <c r="AG259" s="4">
        <f t="shared" si="102"/>
        <v>0</v>
      </c>
      <c r="AH259" s="4">
        <f t="shared" si="103"/>
        <v>0</v>
      </c>
      <c r="AI259" s="4">
        <f t="shared" si="104"/>
        <v>1</v>
      </c>
    </row>
    <row r="260" spans="1:35" ht="14.85" customHeight="1" x14ac:dyDescent="0.25">
      <c r="A260" s="5" t="s">
        <v>37</v>
      </c>
      <c r="B260" s="5" t="s">
        <v>116</v>
      </c>
      <c r="C260" s="5" t="s">
        <v>343</v>
      </c>
      <c r="D260" s="6">
        <v>-4.0718100000000002E-24</v>
      </c>
      <c r="E260" s="6">
        <v>1.39118E-21</v>
      </c>
      <c r="F260" s="6">
        <v>4.7745099999999998E-20</v>
      </c>
      <c r="G260" s="6">
        <v>4.2504727999999999E-2</v>
      </c>
      <c r="H260" s="6">
        <v>0.95178862900000005</v>
      </c>
      <c r="I260" s="6">
        <v>5.706643E-3</v>
      </c>
      <c r="J260" s="6">
        <v>0</v>
      </c>
      <c r="K260" s="6">
        <v>-2.3031599999999998E-19</v>
      </c>
      <c r="L260" s="6">
        <v>1.35407E-18</v>
      </c>
      <c r="O260" s="4">
        <f t="shared" si="84"/>
        <v>0</v>
      </c>
      <c r="P260" s="4">
        <f t="shared" si="85"/>
        <v>0</v>
      </c>
      <c r="Q260" s="4">
        <f t="shared" si="86"/>
        <v>0</v>
      </c>
      <c r="R260" s="4">
        <f t="shared" si="87"/>
        <v>0</v>
      </c>
      <c r="S260" s="4">
        <f t="shared" si="88"/>
        <v>0.95178862900000005</v>
      </c>
      <c r="T260" s="4">
        <f t="shared" si="89"/>
        <v>0</v>
      </c>
      <c r="U260" s="4">
        <f t="shared" si="90"/>
        <v>0</v>
      </c>
      <c r="V260" s="4">
        <f t="shared" si="91"/>
        <v>0</v>
      </c>
      <c r="W260" s="4">
        <f t="shared" si="92"/>
        <v>0</v>
      </c>
      <c r="X260" s="4">
        <f t="shared" si="93"/>
        <v>0</v>
      </c>
      <c r="Y260" s="4">
        <f t="shared" si="94"/>
        <v>0</v>
      </c>
      <c r="Z260" s="4">
        <f t="shared" si="95"/>
        <v>0</v>
      </c>
      <c r="AA260" s="4">
        <f t="shared" si="96"/>
        <v>0</v>
      </c>
      <c r="AB260" s="4">
        <f t="shared" si="97"/>
        <v>1</v>
      </c>
      <c r="AC260" s="4">
        <f t="shared" si="98"/>
        <v>0</v>
      </c>
      <c r="AD260" s="4">
        <f t="shared" si="99"/>
        <v>0</v>
      </c>
      <c r="AE260" s="4">
        <f t="shared" si="100"/>
        <v>0</v>
      </c>
      <c r="AF260" s="4">
        <f t="shared" si="101"/>
        <v>0</v>
      </c>
      <c r="AG260" s="4">
        <f t="shared" si="102"/>
        <v>0</v>
      </c>
      <c r="AH260" s="4">
        <f t="shared" si="103"/>
        <v>0</v>
      </c>
      <c r="AI260" s="4">
        <f t="shared" si="104"/>
        <v>1</v>
      </c>
    </row>
    <row r="261" spans="1:35" ht="14.85" customHeight="1" x14ac:dyDescent="0.25">
      <c r="A261" s="5" t="s">
        <v>40</v>
      </c>
      <c r="B261" s="5" t="s">
        <v>116</v>
      </c>
      <c r="C261" s="5" t="s">
        <v>344</v>
      </c>
      <c r="D261" s="6">
        <v>-4.26611E-22</v>
      </c>
      <c r="E261" s="6">
        <v>0</v>
      </c>
      <c r="F261" s="6">
        <v>2.4019199999999999E-19</v>
      </c>
      <c r="G261" s="6">
        <v>1.8314438999999998E-2</v>
      </c>
      <c r="H261" s="6">
        <v>0.97994393300000004</v>
      </c>
      <c r="I261" s="6">
        <v>1.7416280000000001E-3</v>
      </c>
      <c r="J261" s="6">
        <v>-7.1930400000000005E-21</v>
      </c>
      <c r="K261" s="6">
        <v>7.0571299999999999E-20</v>
      </c>
      <c r="L261" s="6">
        <v>2.1699899999999999E-19</v>
      </c>
      <c r="O261" s="4">
        <f t="shared" si="84"/>
        <v>0</v>
      </c>
      <c r="P261" s="4">
        <f t="shared" si="85"/>
        <v>0</v>
      </c>
      <c r="Q261" s="4">
        <f t="shared" si="86"/>
        <v>0</v>
      </c>
      <c r="R261" s="4">
        <f t="shared" si="87"/>
        <v>0</v>
      </c>
      <c r="S261" s="4">
        <f t="shared" si="88"/>
        <v>0.97994393300000004</v>
      </c>
      <c r="T261" s="4">
        <f t="shared" si="89"/>
        <v>0</v>
      </c>
      <c r="U261" s="4">
        <f t="shared" si="90"/>
        <v>0</v>
      </c>
      <c r="V261" s="4">
        <f t="shared" si="91"/>
        <v>0</v>
      </c>
      <c r="W261" s="4">
        <f t="shared" si="92"/>
        <v>0</v>
      </c>
      <c r="X261" s="4">
        <f t="shared" si="93"/>
        <v>0</v>
      </c>
      <c r="Y261" s="4">
        <f t="shared" si="94"/>
        <v>0</v>
      </c>
      <c r="Z261" s="4">
        <f t="shared" si="95"/>
        <v>0</v>
      </c>
      <c r="AA261" s="4">
        <f t="shared" si="96"/>
        <v>0</v>
      </c>
      <c r="AB261" s="4">
        <f t="shared" si="97"/>
        <v>1</v>
      </c>
      <c r="AC261" s="4">
        <f t="shared" si="98"/>
        <v>0</v>
      </c>
      <c r="AD261" s="4">
        <f t="shared" si="99"/>
        <v>0</v>
      </c>
      <c r="AE261" s="4">
        <f t="shared" si="100"/>
        <v>0</v>
      </c>
      <c r="AF261" s="4">
        <f t="shared" si="101"/>
        <v>0</v>
      </c>
      <c r="AG261" s="4">
        <f t="shared" si="102"/>
        <v>0</v>
      </c>
      <c r="AH261" s="4">
        <f t="shared" si="103"/>
        <v>0</v>
      </c>
      <c r="AI261" s="4">
        <f t="shared" si="104"/>
        <v>1</v>
      </c>
    </row>
    <row r="262" spans="1:35" ht="14.85" customHeight="1" x14ac:dyDescent="0.25">
      <c r="A262" s="5" t="s">
        <v>43</v>
      </c>
      <c r="B262" s="5" t="s">
        <v>116</v>
      </c>
      <c r="C262" s="5" t="s">
        <v>345</v>
      </c>
      <c r="D262" s="6">
        <v>9.4038399999999995E-4</v>
      </c>
      <c r="E262" s="6">
        <v>7.8278040000000007E-3</v>
      </c>
      <c r="F262" s="6">
        <v>0</v>
      </c>
      <c r="G262" s="6">
        <v>1.1959200999999999E-2</v>
      </c>
      <c r="H262" s="6">
        <v>0.97927261200000004</v>
      </c>
      <c r="I262" s="6">
        <v>-1.25008E-19</v>
      </c>
      <c r="J262" s="6">
        <v>7.0568999999999994E-21</v>
      </c>
      <c r="K262" s="6">
        <v>1.0128899999999999E-19</v>
      </c>
      <c r="L262" s="6">
        <v>-1.97951E-20</v>
      </c>
      <c r="O262" s="4">
        <f t="shared" si="84"/>
        <v>0</v>
      </c>
      <c r="P262" s="4">
        <f t="shared" si="85"/>
        <v>0</v>
      </c>
      <c r="Q262" s="4">
        <f t="shared" si="86"/>
        <v>0</v>
      </c>
      <c r="R262" s="4">
        <f t="shared" si="87"/>
        <v>0</v>
      </c>
      <c r="S262" s="4">
        <f t="shared" si="88"/>
        <v>0.97927261200000004</v>
      </c>
      <c r="T262" s="4">
        <f t="shared" si="89"/>
        <v>0</v>
      </c>
      <c r="U262" s="4">
        <f t="shared" si="90"/>
        <v>0</v>
      </c>
      <c r="V262" s="4">
        <f t="shared" si="91"/>
        <v>0</v>
      </c>
      <c r="W262" s="4">
        <f t="shared" si="92"/>
        <v>0</v>
      </c>
      <c r="X262" s="4">
        <f t="shared" si="93"/>
        <v>0</v>
      </c>
      <c r="Y262" s="4">
        <f t="shared" si="94"/>
        <v>0</v>
      </c>
      <c r="Z262" s="4">
        <f t="shared" si="95"/>
        <v>0</v>
      </c>
      <c r="AA262" s="4">
        <f t="shared" si="96"/>
        <v>0</v>
      </c>
      <c r="AB262" s="4">
        <f t="shared" si="97"/>
        <v>1</v>
      </c>
      <c r="AC262" s="4">
        <f t="shared" si="98"/>
        <v>0</v>
      </c>
      <c r="AD262" s="4">
        <f t="shared" si="99"/>
        <v>0</v>
      </c>
      <c r="AE262" s="4">
        <f t="shared" si="100"/>
        <v>0</v>
      </c>
      <c r="AF262" s="4">
        <f t="shared" si="101"/>
        <v>0</v>
      </c>
      <c r="AG262" s="4">
        <f t="shared" si="102"/>
        <v>0</v>
      </c>
      <c r="AH262" s="4">
        <f t="shared" si="103"/>
        <v>0</v>
      </c>
      <c r="AI262" s="4">
        <f t="shared" si="104"/>
        <v>1</v>
      </c>
    </row>
    <row r="263" spans="1:35" ht="14.85" customHeight="1" x14ac:dyDescent="0.25">
      <c r="A263" s="5" t="s">
        <v>46</v>
      </c>
      <c r="B263" s="5" t="s">
        <v>116</v>
      </c>
      <c r="C263" s="5" t="s">
        <v>346</v>
      </c>
      <c r="D263" s="6">
        <v>-1.45091E-21</v>
      </c>
      <c r="E263" s="6">
        <v>1.8750799999999999E-4</v>
      </c>
      <c r="F263" s="6">
        <v>1.08379E-21</v>
      </c>
      <c r="G263" s="6">
        <v>2.3192483E-2</v>
      </c>
      <c r="H263" s="6">
        <v>0.974148766</v>
      </c>
      <c r="I263" s="6">
        <v>2.4712430000000001E-3</v>
      </c>
      <c r="J263" s="6">
        <v>0</v>
      </c>
      <c r="K263" s="6">
        <v>5.4258500000000002E-21</v>
      </c>
      <c r="L263" s="6">
        <v>9.66029E-22</v>
      </c>
      <c r="O263" s="4">
        <f t="shared" si="84"/>
        <v>0</v>
      </c>
      <c r="P263" s="4">
        <f t="shared" si="85"/>
        <v>0</v>
      </c>
      <c r="Q263" s="4">
        <f t="shared" si="86"/>
        <v>0</v>
      </c>
      <c r="R263" s="4">
        <f t="shared" si="87"/>
        <v>0</v>
      </c>
      <c r="S263" s="4">
        <f t="shared" si="88"/>
        <v>0.974148766</v>
      </c>
      <c r="T263" s="4">
        <f t="shared" si="89"/>
        <v>0</v>
      </c>
      <c r="U263" s="4">
        <f t="shared" si="90"/>
        <v>0</v>
      </c>
      <c r="V263" s="4">
        <f t="shared" si="91"/>
        <v>0</v>
      </c>
      <c r="W263" s="4">
        <f t="shared" si="92"/>
        <v>0</v>
      </c>
      <c r="X263" s="4">
        <f t="shared" si="93"/>
        <v>0</v>
      </c>
      <c r="Y263" s="4">
        <f t="shared" si="94"/>
        <v>0</v>
      </c>
      <c r="Z263" s="4">
        <f t="shared" si="95"/>
        <v>0</v>
      </c>
      <c r="AA263" s="4">
        <f t="shared" si="96"/>
        <v>0</v>
      </c>
      <c r="AB263" s="4">
        <f t="shared" si="97"/>
        <v>1</v>
      </c>
      <c r="AC263" s="4">
        <f t="shared" si="98"/>
        <v>0</v>
      </c>
      <c r="AD263" s="4">
        <f t="shared" si="99"/>
        <v>0</v>
      </c>
      <c r="AE263" s="4">
        <f t="shared" si="100"/>
        <v>0</v>
      </c>
      <c r="AF263" s="4">
        <f t="shared" si="101"/>
        <v>0</v>
      </c>
      <c r="AG263" s="4">
        <f t="shared" si="102"/>
        <v>0</v>
      </c>
      <c r="AH263" s="4">
        <f t="shared" si="103"/>
        <v>0</v>
      </c>
      <c r="AI263" s="4">
        <f t="shared" si="104"/>
        <v>1</v>
      </c>
    </row>
    <row r="264" spans="1:35" ht="14.85" customHeight="1" x14ac:dyDescent="0.25">
      <c r="A264" s="5" t="s">
        <v>49</v>
      </c>
      <c r="B264" s="5" t="s">
        <v>116</v>
      </c>
      <c r="C264" s="5" t="s">
        <v>347</v>
      </c>
      <c r="D264" s="6">
        <v>0</v>
      </c>
      <c r="E264" s="6">
        <v>2.7475299999999998E-20</v>
      </c>
      <c r="F264" s="6">
        <v>-3.4850000000000001E-20</v>
      </c>
      <c r="G264" s="6">
        <v>3.6748395000000003E-2</v>
      </c>
      <c r="H264" s="6">
        <v>0.96325160499999996</v>
      </c>
      <c r="I264" s="6">
        <v>-7.1176599999999998E-20</v>
      </c>
      <c r="J264" s="6">
        <v>4.0180399999999997E-21</v>
      </c>
      <c r="K264" s="6">
        <v>-3.8766099999999999E-19</v>
      </c>
      <c r="L264" s="6">
        <v>3.3227600000000002E-19</v>
      </c>
      <c r="O264" s="4">
        <f t="shared" si="84"/>
        <v>0</v>
      </c>
      <c r="P264" s="4">
        <f t="shared" si="85"/>
        <v>0</v>
      </c>
      <c r="Q264" s="4">
        <f t="shared" si="86"/>
        <v>0</v>
      </c>
      <c r="R264" s="4">
        <f t="shared" si="87"/>
        <v>0</v>
      </c>
      <c r="S264" s="4">
        <f t="shared" si="88"/>
        <v>0.96325160499999996</v>
      </c>
      <c r="T264" s="4">
        <f t="shared" si="89"/>
        <v>0</v>
      </c>
      <c r="U264" s="4">
        <f t="shared" si="90"/>
        <v>0</v>
      </c>
      <c r="V264" s="4">
        <f t="shared" si="91"/>
        <v>0</v>
      </c>
      <c r="W264" s="4">
        <f t="shared" si="92"/>
        <v>0</v>
      </c>
      <c r="X264" s="4">
        <f t="shared" si="93"/>
        <v>0</v>
      </c>
      <c r="Y264" s="4">
        <f t="shared" si="94"/>
        <v>0</v>
      </c>
      <c r="Z264" s="4">
        <f t="shared" si="95"/>
        <v>0</v>
      </c>
      <c r="AA264" s="4">
        <f t="shared" si="96"/>
        <v>0</v>
      </c>
      <c r="AB264" s="4">
        <f t="shared" si="97"/>
        <v>1</v>
      </c>
      <c r="AC264" s="4">
        <f t="shared" si="98"/>
        <v>0</v>
      </c>
      <c r="AD264" s="4">
        <f t="shared" si="99"/>
        <v>0</v>
      </c>
      <c r="AE264" s="4">
        <f t="shared" si="100"/>
        <v>0</v>
      </c>
      <c r="AF264" s="4">
        <f t="shared" si="101"/>
        <v>0</v>
      </c>
      <c r="AG264" s="4">
        <f t="shared" si="102"/>
        <v>0</v>
      </c>
      <c r="AH264" s="4">
        <f t="shared" si="103"/>
        <v>0</v>
      </c>
      <c r="AI264" s="4">
        <f t="shared" si="104"/>
        <v>1</v>
      </c>
    </row>
    <row r="265" spans="1:35" ht="14.85" customHeight="1" x14ac:dyDescent="0.25">
      <c r="A265" s="5" t="s">
        <v>52</v>
      </c>
      <c r="B265" s="5" t="s">
        <v>116</v>
      </c>
      <c r="C265" s="5" t="s">
        <v>348</v>
      </c>
      <c r="D265" s="6">
        <v>0</v>
      </c>
      <c r="E265" s="6">
        <v>1.77601E-20</v>
      </c>
      <c r="F265" s="6">
        <v>-8.3767600000000005E-22</v>
      </c>
      <c r="G265" s="6">
        <v>1.34202E-21</v>
      </c>
      <c r="H265" s="6">
        <v>1</v>
      </c>
      <c r="I265" s="6">
        <v>-4.7488099999999999E-17</v>
      </c>
      <c r="J265" s="6">
        <v>-4.07693E-19</v>
      </c>
      <c r="K265" s="6">
        <v>2.6203000000000002E-19</v>
      </c>
      <c r="L265" s="6">
        <v>-2.10641E-19</v>
      </c>
      <c r="O265" s="4">
        <f t="shared" si="84"/>
        <v>0</v>
      </c>
      <c r="P265" s="4">
        <f t="shared" si="85"/>
        <v>0</v>
      </c>
      <c r="Q265" s="4">
        <f t="shared" si="86"/>
        <v>0</v>
      </c>
      <c r="R265" s="4">
        <f t="shared" si="87"/>
        <v>0</v>
      </c>
      <c r="S265" s="4">
        <f t="shared" si="88"/>
        <v>1</v>
      </c>
      <c r="T265" s="4">
        <f t="shared" si="89"/>
        <v>0</v>
      </c>
      <c r="U265" s="4">
        <f t="shared" si="90"/>
        <v>0</v>
      </c>
      <c r="V265" s="4">
        <f t="shared" si="91"/>
        <v>0</v>
      </c>
      <c r="W265" s="4">
        <f t="shared" si="92"/>
        <v>0</v>
      </c>
      <c r="X265" s="4">
        <f t="shared" si="93"/>
        <v>0</v>
      </c>
      <c r="Y265" s="4">
        <f t="shared" si="94"/>
        <v>0</v>
      </c>
      <c r="Z265" s="4">
        <f t="shared" si="95"/>
        <v>0</v>
      </c>
      <c r="AA265" s="4">
        <f t="shared" si="96"/>
        <v>0</v>
      </c>
      <c r="AB265" s="4">
        <f t="shared" si="97"/>
        <v>1</v>
      </c>
      <c r="AC265" s="4">
        <f t="shared" si="98"/>
        <v>0</v>
      </c>
      <c r="AD265" s="4">
        <f t="shared" si="99"/>
        <v>0</v>
      </c>
      <c r="AE265" s="4">
        <f t="shared" si="100"/>
        <v>0</v>
      </c>
      <c r="AF265" s="4">
        <f t="shared" si="101"/>
        <v>0</v>
      </c>
      <c r="AG265" s="4">
        <f t="shared" si="102"/>
        <v>0</v>
      </c>
      <c r="AH265" s="4">
        <f t="shared" si="103"/>
        <v>0</v>
      </c>
      <c r="AI265" s="4">
        <f t="shared" si="104"/>
        <v>1</v>
      </c>
    </row>
    <row r="266" spans="1:35" ht="14.85" customHeight="1" x14ac:dyDescent="0.25">
      <c r="A266" s="5" t="s">
        <v>55</v>
      </c>
      <c r="B266" s="5" t="s">
        <v>116</v>
      </c>
      <c r="C266" s="5" t="s">
        <v>349</v>
      </c>
      <c r="D266" s="6">
        <v>0</v>
      </c>
      <c r="E266" s="6">
        <v>-8.7491500000000001E-20</v>
      </c>
      <c r="F266" s="6">
        <v>-6.3165100000000002E-20</v>
      </c>
      <c r="G266" s="6">
        <v>1.250918E-2</v>
      </c>
      <c r="H266" s="6">
        <v>0.98749081999999999</v>
      </c>
      <c r="I266" s="6">
        <v>-2.54345E-19</v>
      </c>
      <c r="J266" s="6">
        <v>1.4358200000000001E-20</v>
      </c>
      <c r="K266" s="6">
        <v>-3.18195E-19</v>
      </c>
      <c r="L266" s="6">
        <v>1.19829E-19</v>
      </c>
      <c r="O266" s="4">
        <f t="shared" si="84"/>
        <v>0</v>
      </c>
      <c r="P266" s="4">
        <f t="shared" si="85"/>
        <v>0</v>
      </c>
      <c r="Q266" s="4">
        <f t="shared" si="86"/>
        <v>0</v>
      </c>
      <c r="R266" s="4">
        <f t="shared" si="87"/>
        <v>0</v>
      </c>
      <c r="S266" s="4">
        <f t="shared" si="88"/>
        <v>0.98749081999999999</v>
      </c>
      <c r="T266" s="4">
        <f t="shared" si="89"/>
        <v>0</v>
      </c>
      <c r="U266" s="4">
        <f t="shared" si="90"/>
        <v>0</v>
      </c>
      <c r="V266" s="4">
        <f t="shared" si="91"/>
        <v>0</v>
      </c>
      <c r="W266" s="4">
        <f t="shared" si="92"/>
        <v>0</v>
      </c>
      <c r="X266" s="4">
        <f t="shared" si="93"/>
        <v>0</v>
      </c>
      <c r="Y266" s="4">
        <f t="shared" si="94"/>
        <v>0</v>
      </c>
      <c r="Z266" s="4">
        <f t="shared" si="95"/>
        <v>0</v>
      </c>
      <c r="AA266" s="4">
        <f t="shared" si="96"/>
        <v>0</v>
      </c>
      <c r="AB266" s="4">
        <f t="shared" si="97"/>
        <v>1</v>
      </c>
      <c r="AC266" s="4">
        <f t="shared" si="98"/>
        <v>0</v>
      </c>
      <c r="AD266" s="4">
        <f t="shared" si="99"/>
        <v>0</v>
      </c>
      <c r="AE266" s="4">
        <f t="shared" si="100"/>
        <v>0</v>
      </c>
      <c r="AF266" s="4">
        <f t="shared" si="101"/>
        <v>0</v>
      </c>
      <c r="AG266" s="4">
        <f t="shared" si="102"/>
        <v>0</v>
      </c>
      <c r="AH266" s="4">
        <f t="shared" si="103"/>
        <v>0</v>
      </c>
      <c r="AI266" s="4">
        <f t="shared" si="104"/>
        <v>1</v>
      </c>
    </row>
    <row r="267" spans="1:35" ht="14.85" customHeight="1" x14ac:dyDescent="0.25">
      <c r="A267" s="5" t="s">
        <v>58</v>
      </c>
      <c r="B267" s="5" t="s">
        <v>116</v>
      </c>
      <c r="C267" s="5" t="s">
        <v>350</v>
      </c>
      <c r="D267" s="6">
        <v>-1.1401999999999999E-21</v>
      </c>
      <c r="E267" s="6">
        <v>0</v>
      </c>
      <c r="F267" s="6">
        <v>6.7634900000000005E-5</v>
      </c>
      <c r="G267" s="6">
        <v>5.5856899999999997E-4</v>
      </c>
      <c r="H267" s="6">
        <v>0.99937379599999998</v>
      </c>
      <c r="I267" s="6">
        <v>-1.8434200000000001E-19</v>
      </c>
      <c r="J267" s="6">
        <v>1.04064E-20</v>
      </c>
      <c r="K267" s="6">
        <v>-6.0593299999999996E-19</v>
      </c>
      <c r="L267" s="6">
        <v>1.6881799999999999E-19</v>
      </c>
      <c r="O267" s="4">
        <f t="shared" si="84"/>
        <v>0</v>
      </c>
      <c r="P267" s="4">
        <f t="shared" si="85"/>
        <v>0</v>
      </c>
      <c r="Q267" s="4">
        <f t="shared" si="86"/>
        <v>0</v>
      </c>
      <c r="R267" s="4">
        <f t="shared" si="87"/>
        <v>0</v>
      </c>
      <c r="S267" s="4">
        <f t="shared" si="88"/>
        <v>0.99937379599999998</v>
      </c>
      <c r="T267" s="4">
        <f t="shared" si="89"/>
        <v>0</v>
      </c>
      <c r="U267" s="4">
        <f t="shared" si="90"/>
        <v>0</v>
      </c>
      <c r="V267" s="4">
        <f t="shared" si="91"/>
        <v>0</v>
      </c>
      <c r="W267" s="4">
        <f t="shared" si="92"/>
        <v>0</v>
      </c>
      <c r="X267" s="4">
        <f t="shared" si="93"/>
        <v>0</v>
      </c>
      <c r="Y267" s="4">
        <f t="shared" si="94"/>
        <v>0</v>
      </c>
      <c r="Z267" s="4">
        <f t="shared" si="95"/>
        <v>0</v>
      </c>
      <c r="AA267" s="4">
        <f t="shared" si="96"/>
        <v>0</v>
      </c>
      <c r="AB267" s="4">
        <f t="shared" si="97"/>
        <v>1</v>
      </c>
      <c r="AC267" s="4">
        <f t="shared" si="98"/>
        <v>0</v>
      </c>
      <c r="AD267" s="4">
        <f t="shared" si="99"/>
        <v>0</v>
      </c>
      <c r="AE267" s="4">
        <f t="shared" si="100"/>
        <v>0</v>
      </c>
      <c r="AF267" s="4">
        <f t="shared" si="101"/>
        <v>0</v>
      </c>
      <c r="AG267" s="4">
        <f t="shared" si="102"/>
        <v>0</v>
      </c>
      <c r="AH267" s="4">
        <f t="shared" si="103"/>
        <v>0</v>
      </c>
      <c r="AI267" s="4">
        <f t="shared" si="104"/>
        <v>1</v>
      </c>
    </row>
    <row r="268" spans="1:35" ht="14.85" customHeight="1" x14ac:dyDescent="0.25">
      <c r="A268" s="5" t="s">
        <v>61</v>
      </c>
      <c r="B268" s="5" t="s">
        <v>116</v>
      </c>
      <c r="C268" s="5" t="s">
        <v>351</v>
      </c>
      <c r="D268" s="6">
        <v>-2.8062299999999999E-22</v>
      </c>
      <c r="E268" s="6">
        <v>8.0749900000000004E-4</v>
      </c>
      <c r="F268" s="6">
        <v>3.9497699999999999E-21</v>
      </c>
      <c r="G268" s="6">
        <v>1.3697524000000001E-2</v>
      </c>
      <c r="H268" s="6">
        <v>0.93743780300000001</v>
      </c>
      <c r="I268" s="6">
        <v>4.8057175000000001E-2</v>
      </c>
      <c r="J268" s="6">
        <v>1.13236E-19</v>
      </c>
      <c r="K268" s="6">
        <v>0</v>
      </c>
      <c r="L268" s="6">
        <v>0</v>
      </c>
      <c r="O268" s="4">
        <f t="shared" si="84"/>
        <v>0</v>
      </c>
      <c r="P268" s="4">
        <f t="shared" si="85"/>
        <v>0</v>
      </c>
      <c r="Q268" s="4">
        <f t="shared" si="86"/>
        <v>0</v>
      </c>
      <c r="R268" s="4">
        <f t="shared" si="87"/>
        <v>0</v>
      </c>
      <c r="S268" s="4">
        <f t="shared" si="88"/>
        <v>0.93743780300000001</v>
      </c>
      <c r="T268" s="4">
        <f t="shared" si="89"/>
        <v>0</v>
      </c>
      <c r="U268" s="4">
        <f t="shared" si="90"/>
        <v>0</v>
      </c>
      <c r="V268" s="4">
        <f t="shared" si="91"/>
        <v>0</v>
      </c>
      <c r="W268" s="4">
        <f t="shared" si="92"/>
        <v>0</v>
      </c>
      <c r="X268" s="4">
        <f t="shared" si="93"/>
        <v>0</v>
      </c>
      <c r="Y268" s="4">
        <f t="shared" si="94"/>
        <v>0</v>
      </c>
      <c r="Z268" s="4">
        <f t="shared" si="95"/>
        <v>0</v>
      </c>
      <c r="AA268" s="4">
        <f t="shared" si="96"/>
        <v>0</v>
      </c>
      <c r="AB268" s="4">
        <f t="shared" si="97"/>
        <v>1</v>
      </c>
      <c r="AC268" s="4">
        <f t="shared" si="98"/>
        <v>0</v>
      </c>
      <c r="AD268" s="4">
        <f t="shared" si="99"/>
        <v>0</v>
      </c>
      <c r="AE268" s="4">
        <f t="shared" si="100"/>
        <v>0</v>
      </c>
      <c r="AF268" s="4">
        <f t="shared" si="101"/>
        <v>0</v>
      </c>
      <c r="AG268" s="4">
        <f t="shared" si="102"/>
        <v>0</v>
      </c>
      <c r="AH268" s="4">
        <f t="shared" si="103"/>
        <v>0</v>
      </c>
      <c r="AI268" s="4">
        <f t="shared" si="104"/>
        <v>1</v>
      </c>
    </row>
    <row r="269" spans="1:35" ht="14.85" customHeight="1" x14ac:dyDescent="0.25">
      <c r="A269" s="5" t="s">
        <v>64</v>
      </c>
      <c r="B269" s="5" t="s">
        <v>116</v>
      </c>
      <c r="C269" s="5" t="s">
        <v>352</v>
      </c>
      <c r="D269" s="6">
        <v>1.0635499999999999E-20</v>
      </c>
      <c r="E269" s="6">
        <v>5.2541399999999999E-23</v>
      </c>
      <c r="F269" s="6">
        <v>-4.02573E-23</v>
      </c>
      <c r="G269" s="6">
        <v>-2.3006899999999999E-18</v>
      </c>
      <c r="H269" s="6">
        <v>1</v>
      </c>
      <c r="I269" s="6">
        <v>-1.1969600000000001E-16</v>
      </c>
      <c r="J269" s="6">
        <v>2.3611000000000001E-18</v>
      </c>
      <c r="K269" s="6">
        <v>-1.38979E-18</v>
      </c>
      <c r="L269" s="6">
        <v>0</v>
      </c>
      <c r="O269" s="4">
        <f t="shared" si="84"/>
        <v>0</v>
      </c>
      <c r="P269" s="4">
        <f t="shared" si="85"/>
        <v>0</v>
      </c>
      <c r="Q269" s="4">
        <f t="shared" si="86"/>
        <v>0</v>
      </c>
      <c r="R269" s="4">
        <f t="shared" si="87"/>
        <v>0</v>
      </c>
      <c r="S269" s="4">
        <f t="shared" si="88"/>
        <v>1</v>
      </c>
      <c r="T269" s="4">
        <f t="shared" si="89"/>
        <v>0</v>
      </c>
      <c r="U269" s="4">
        <f t="shared" si="90"/>
        <v>0</v>
      </c>
      <c r="V269" s="4">
        <f t="shared" si="91"/>
        <v>0</v>
      </c>
      <c r="W269" s="4">
        <f t="shared" si="92"/>
        <v>0</v>
      </c>
      <c r="X269" s="4">
        <f t="shared" si="93"/>
        <v>0</v>
      </c>
      <c r="Y269" s="4">
        <f t="shared" si="94"/>
        <v>0</v>
      </c>
      <c r="Z269" s="4">
        <f t="shared" si="95"/>
        <v>0</v>
      </c>
      <c r="AA269" s="4">
        <f t="shared" si="96"/>
        <v>0</v>
      </c>
      <c r="AB269" s="4">
        <f t="shared" si="97"/>
        <v>1</v>
      </c>
      <c r="AC269" s="4">
        <f t="shared" si="98"/>
        <v>0</v>
      </c>
      <c r="AD269" s="4">
        <f t="shared" si="99"/>
        <v>0</v>
      </c>
      <c r="AE269" s="4">
        <f t="shared" si="100"/>
        <v>0</v>
      </c>
      <c r="AF269" s="4">
        <f t="shared" si="101"/>
        <v>0</v>
      </c>
      <c r="AG269" s="4">
        <f t="shared" si="102"/>
        <v>0</v>
      </c>
      <c r="AH269" s="4">
        <f t="shared" si="103"/>
        <v>0</v>
      </c>
      <c r="AI269" s="4">
        <f t="shared" si="104"/>
        <v>1</v>
      </c>
    </row>
    <row r="270" spans="1:35" ht="14.85" customHeight="1" x14ac:dyDescent="0.25">
      <c r="A270" s="5" t="s">
        <v>68</v>
      </c>
      <c r="B270" s="5" t="s">
        <v>116</v>
      </c>
      <c r="C270" s="5" t="s">
        <v>353</v>
      </c>
      <c r="D270" s="6">
        <v>7.3754400000000001E-23</v>
      </c>
      <c r="E270" s="6">
        <v>-1.3354600000000001E-23</v>
      </c>
      <c r="F270" s="6">
        <v>-2.48282E-20</v>
      </c>
      <c r="G270" s="6">
        <v>1.7150690999999999E-2</v>
      </c>
      <c r="H270" s="6">
        <v>0.982849309</v>
      </c>
      <c r="I270" s="6">
        <v>-5.0599900000000002E-20</v>
      </c>
      <c r="J270" s="6">
        <v>-2.2193899999999998E-19</v>
      </c>
      <c r="K270" s="6">
        <v>0</v>
      </c>
      <c r="L270" s="6">
        <v>-7.4382299999999998E-19</v>
      </c>
      <c r="O270" s="4">
        <f t="shared" si="84"/>
        <v>0</v>
      </c>
      <c r="P270" s="4">
        <f t="shared" si="85"/>
        <v>0</v>
      </c>
      <c r="Q270" s="4">
        <f t="shared" si="86"/>
        <v>0</v>
      </c>
      <c r="R270" s="4">
        <f t="shared" si="87"/>
        <v>0</v>
      </c>
      <c r="S270" s="4">
        <f t="shared" si="88"/>
        <v>0.982849309</v>
      </c>
      <c r="T270" s="4">
        <f t="shared" si="89"/>
        <v>0</v>
      </c>
      <c r="U270" s="4">
        <f t="shared" si="90"/>
        <v>0</v>
      </c>
      <c r="V270" s="4">
        <f t="shared" si="91"/>
        <v>0</v>
      </c>
      <c r="W270" s="4">
        <f t="shared" si="92"/>
        <v>0</v>
      </c>
      <c r="X270" s="4">
        <f t="shared" si="93"/>
        <v>0</v>
      </c>
      <c r="Y270" s="4">
        <f t="shared" si="94"/>
        <v>0</v>
      </c>
      <c r="Z270" s="4">
        <f t="shared" si="95"/>
        <v>0</v>
      </c>
      <c r="AA270" s="4">
        <f t="shared" si="96"/>
        <v>0</v>
      </c>
      <c r="AB270" s="4">
        <f t="shared" si="97"/>
        <v>1</v>
      </c>
      <c r="AC270" s="4">
        <f t="shared" si="98"/>
        <v>0</v>
      </c>
      <c r="AD270" s="4">
        <f t="shared" si="99"/>
        <v>0</v>
      </c>
      <c r="AE270" s="4">
        <f t="shared" si="100"/>
        <v>0</v>
      </c>
      <c r="AF270" s="4">
        <f t="shared" si="101"/>
        <v>0</v>
      </c>
      <c r="AG270" s="4">
        <f t="shared" si="102"/>
        <v>0</v>
      </c>
      <c r="AH270" s="4">
        <f t="shared" si="103"/>
        <v>0</v>
      </c>
      <c r="AI270" s="4">
        <f t="shared" si="104"/>
        <v>1</v>
      </c>
    </row>
    <row r="271" spans="1:35" ht="14.85" customHeight="1" x14ac:dyDescent="0.25">
      <c r="A271" s="5" t="s">
        <v>30</v>
      </c>
      <c r="B271" s="5" t="s">
        <v>51</v>
      </c>
      <c r="C271" s="5" t="s">
        <v>354</v>
      </c>
      <c r="D271" s="6">
        <v>0</v>
      </c>
      <c r="E271" s="6">
        <v>7.4689099999999996E-3</v>
      </c>
      <c r="F271" s="6">
        <v>5.211474E-2</v>
      </c>
      <c r="G271" s="6">
        <v>0.243500099</v>
      </c>
      <c r="H271" s="6">
        <v>0.69691625099999999</v>
      </c>
      <c r="I271" s="6">
        <v>-5.75885E-18</v>
      </c>
      <c r="J271" s="6">
        <v>-9.2771599999999997E-19</v>
      </c>
      <c r="K271" s="6">
        <v>-2.03305E-19</v>
      </c>
      <c r="L271" s="6">
        <v>4.3368099999999998E-19</v>
      </c>
      <c r="O271" s="4">
        <f t="shared" si="84"/>
        <v>0</v>
      </c>
      <c r="P271" s="4">
        <f t="shared" si="85"/>
        <v>0</v>
      </c>
      <c r="Q271" s="4">
        <f t="shared" si="86"/>
        <v>0</v>
      </c>
      <c r="R271" s="4">
        <f t="shared" si="87"/>
        <v>0.243500099</v>
      </c>
      <c r="S271" s="4">
        <f t="shared" si="88"/>
        <v>0.69691625099999999</v>
      </c>
      <c r="T271" s="4">
        <f t="shared" si="89"/>
        <v>0</v>
      </c>
      <c r="U271" s="4">
        <f t="shared" si="90"/>
        <v>0</v>
      </c>
      <c r="V271" s="4">
        <f t="shared" si="91"/>
        <v>0</v>
      </c>
      <c r="W271" s="4">
        <f t="shared" si="92"/>
        <v>0</v>
      </c>
      <c r="X271" s="4">
        <f t="shared" si="93"/>
        <v>0</v>
      </c>
      <c r="Y271" s="4">
        <f t="shared" si="94"/>
        <v>0</v>
      </c>
      <c r="Z271" s="4">
        <f t="shared" si="95"/>
        <v>0</v>
      </c>
      <c r="AA271" s="4">
        <f t="shared" si="96"/>
        <v>0.25892797270060225</v>
      </c>
      <c r="AB271" s="4">
        <f t="shared" si="97"/>
        <v>0.7410720272993977</v>
      </c>
      <c r="AC271" s="4">
        <f t="shared" si="98"/>
        <v>0</v>
      </c>
      <c r="AD271" s="4">
        <f t="shared" si="99"/>
        <v>0</v>
      </c>
      <c r="AE271" s="4">
        <f t="shared" si="100"/>
        <v>0</v>
      </c>
      <c r="AF271" s="4">
        <f t="shared" si="101"/>
        <v>0</v>
      </c>
      <c r="AG271" s="4">
        <f t="shared" si="102"/>
        <v>0</v>
      </c>
      <c r="AH271" s="4">
        <f t="shared" si="103"/>
        <v>0.25892797270060225</v>
      </c>
      <c r="AI271" s="4">
        <f t="shared" si="104"/>
        <v>0.7410720272993977</v>
      </c>
    </row>
    <row r="272" spans="1:35" ht="14.85" customHeight="1" x14ac:dyDescent="0.25">
      <c r="A272" s="5" t="s">
        <v>33</v>
      </c>
      <c r="B272" s="5" t="s">
        <v>51</v>
      </c>
      <c r="C272" s="5" t="s">
        <v>355</v>
      </c>
      <c r="D272" s="6">
        <v>0</v>
      </c>
      <c r="E272" s="6">
        <v>3.8092859999999998E-3</v>
      </c>
      <c r="F272" s="6">
        <v>3.2428251999999998E-2</v>
      </c>
      <c r="G272" s="6">
        <v>0.21772847200000001</v>
      </c>
      <c r="H272" s="6">
        <v>0.74603399000000004</v>
      </c>
      <c r="I272" s="6">
        <v>-1.9352200000000001E-17</v>
      </c>
      <c r="J272" s="6">
        <v>-1.4722100000000001E-18</v>
      </c>
      <c r="K272" s="6">
        <v>-2.3540800000000001E-19</v>
      </c>
      <c r="L272" s="6">
        <v>-1.07946E-18</v>
      </c>
      <c r="O272" s="4">
        <f t="shared" si="84"/>
        <v>0</v>
      </c>
      <c r="P272" s="4">
        <f t="shared" si="85"/>
        <v>0</v>
      </c>
      <c r="Q272" s="4">
        <f t="shared" si="86"/>
        <v>0</v>
      </c>
      <c r="R272" s="4">
        <f t="shared" si="87"/>
        <v>0.21772847200000001</v>
      </c>
      <c r="S272" s="4">
        <f t="shared" si="88"/>
        <v>0.74603399000000004</v>
      </c>
      <c r="T272" s="4">
        <f t="shared" si="89"/>
        <v>0</v>
      </c>
      <c r="U272" s="4">
        <f t="shared" si="90"/>
        <v>0</v>
      </c>
      <c r="V272" s="4">
        <f t="shared" si="91"/>
        <v>0</v>
      </c>
      <c r="W272" s="4">
        <f t="shared" si="92"/>
        <v>0</v>
      </c>
      <c r="X272" s="4">
        <f t="shared" si="93"/>
        <v>0</v>
      </c>
      <c r="Y272" s="4">
        <f t="shared" si="94"/>
        <v>0</v>
      </c>
      <c r="Z272" s="4">
        <f t="shared" si="95"/>
        <v>0</v>
      </c>
      <c r="AA272" s="4">
        <f t="shared" si="96"/>
        <v>0.22591507823221277</v>
      </c>
      <c r="AB272" s="4">
        <f t="shared" si="97"/>
        <v>0.7740849217677872</v>
      </c>
      <c r="AC272" s="4">
        <f t="shared" si="98"/>
        <v>0</v>
      </c>
      <c r="AD272" s="4">
        <f t="shared" si="99"/>
        <v>0</v>
      </c>
      <c r="AE272" s="4">
        <f t="shared" si="100"/>
        <v>0</v>
      </c>
      <c r="AF272" s="4">
        <f t="shared" si="101"/>
        <v>0</v>
      </c>
      <c r="AG272" s="4">
        <f t="shared" si="102"/>
        <v>0</v>
      </c>
      <c r="AH272" s="4">
        <f t="shared" si="103"/>
        <v>0.22591507823221277</v>
      </c>
      <c r="AI272" s="4">
        <f t="shared" si="104"/>
        <v>0.7740849217677872</v>
      </c>
    </row>
    <row r="273" spans="1:35" ht="14.85" customHeight="1" x14ac:dyDescent="0.25">
      <c r="A273" s="5" t="s">
        <v>37</v>
      </c>
      <c r="B273" s="5" t="s">
        <v>51</v>
      </c>
      <c r="C273" s="5" t="s">
        <v>356</v>
      </c>
      <c r="D273" s="6">
        <v>0</v>
      </c>
      <c r="E273" s="6">
        <v>2.1603654E-2</v>
      </c>
      <c r="F273" s="6">
        <v>0.17025873499999999</v>
      </c>
      <c r="G273" s="6">
        <v>0.457511222</v>
      </c>
      <c r="H273" s="6">
        <v>0.35062638899999998</v>
      </c>
      <c r="I273" s="6">
        <v>-1.11245E-17</v>
      </c>
      <c r="J273" s="6">
        <v>-1.20737E-18</v>
      </c>
      <c r="K273" s="6">
        <v>-2.0887000000000001E-19</v>
      </c>
      <c r="L273" s="6">
        <v>-1.4958099999999999E-19</v>
      </c>
      <c r="O273" s="4">
        <f t="shared" si="84"/>
        <v>0</v>
      </c>
      <c r="P273" s="4">
        <f t="shared" si="85"/>
        <v>0</v>
      </c>
      <c r="Q273" s="4">
        <f t="shared" si="86"/>
        <v>0.17025873499999999</v>
      </c>
      <c r="R273" s="4">
        <f t="shared" si="87"/>
        <v>0.457511222</v>
      </c>
      <c r="S273" s="4">
        <f t="shared" si="88"/>
        <v>0.35062638899999998</v>
      </c>
      <c r="T273" s="4">
        <f t="shared" si="89"/>
        <v>0</v>
      </c>
      <c r="U273" s="4">
        <f t="shared" si="90"/>
        <v>0</v>
      </c>
      <c r="V273" s="4">
        <f t="shared" si="91"/>
        <v>0</v>
      </c>
      <c r="W273" s="4">
        <f t="shared" si="92"/>
        <v>0</v>
      </c>
      <c r="X273" s="4">
        <f t="shared" si="93"/>
        <v>0</v>
      </c>
      <c r="Y273" s="4">
        <f t="shared" si="94"/>
        <v>0</v>
      </c>
      <c r="Z273" s="4">
        <f t="shared" si="95"/>
        <v>0.17401816318721208</v>
      </c>
      <c r="AA273" s="4">
        <f t="shared" si="96"/>
        <v>0.46582348139083707</v>
      </c>
      <c r="AB273" s="4">
        <f t="shared" si="97"/>
        <v>0.35836845715284388</v>
      </c>
      <c r="AC273" s="4">
        <f t="shared" si="98"/>
        <v>0</v>
      </c>
      <c r="AD273" s="4">
        <f t="shared" si="99"/>
        <v>0</v>
      </c>
      <c r="AE273" s="4">
        <f t="shared" si="100"/>
        <v>0</v>
      </c>
      <c r="AF273" s="4">
        <f t="shared" si="101"/>
        <v>0</v>
      </c>
      <c r="AG273" s="4">
        <f t="shared" si="102"/>
        <v>0.17401816318721208</v>
      </c>
      <c r="AH273" s="4">
        <f t="shared" si="103"/>
        <v>0.46582348139083707</v>
      </c>
      <c r="AI273" s="4">
        <f t="shared" si="104"/>
        <v>0.35836845715284388</v>
      </c>
    </row>
    <row r="274" spans="1:35" ht="14.85" customHeight="1" x14ac:dyDescent="0.25">
      <c r="A274" s="5" t="s">
        <v>40</v>
      </c>
      <c r="B274" s="5" t="s">
        <v>51</v>
      </c>
      <c r="C274" s="5" t="s">
        <v>357</v>
      </c>
      <c r="D274" s="6">
        <v>-4.7083400000000003E-20</v>
      </c>
      <c r="E274" s="6">
        <v>1.4960117E-2</v>
      </c>
      <c r="F274" s="6">
        <v>0.148803457</v>
      </c>
      <c r="G274" s="6">
        <v>0.44390262899999999</v>
      </c>
      <c r="H274" s="6">
        <v>0.39233379800000001</v>
      </c>
      <c r="I274" s="6">
        <v>-1.07584E-17</v>
      </c>
      <c r="J274" s="6">
        <v>-9.8239600000000009E-19</v>
      </c>
      <c r="K274" s="6">
        <v>-1.5117500000000001E-19</v>
      </c>
      <c r="L274" s="6">
        <v>0</v>
      </c>
      <c r="O274" s="4">
        <f t="shared" si="84"/>
        <v>0</v>
      </c>
      <c r="P274" s="4">
        <f t="shared" si="85"/>
        <v>0</v>
      </c>
      <c r="Q274" s="4">
        <f t="shared" si="86"/>
        <v>0</v>
      </c>
      <c r="R274" s="4">
        <f t="shared" si="87"/>
        <v>0.44390262899999999</v>
      </c>
      <c r="S274" s="4">
        <f t="shared" si="88"/>
        <v>0.39233379800000001</v>
      </c>
      <c r="T274" s="4">
        <f t="shared" si="89"/>
        <v>0</v>
      </c>
      <c r="U274" s="4">
        <f t="shared" si="90"/>
        <v>0</v>
      </c>
      <c r="V274" s="4">
        <f t="shared" si="91"/>
        <v>0</v>
      </c>
      <c r="W274" s="4">
        <f t="shared" si="92"/>
        <v>0</v>
      </c>
      <c r="X274" s="4">
        <f t="shared" si="93"/>
        <v>0</v>
      </c>
      <c r="Y274" s="4">
        <f t="shared" si="94"/>
        <v>0</v>
      </c>
      <c r="Z274" s="4">
        <f t="shared" si="95"/>
        <v>0</v>
      </c>
      <c r="AA274" s="4">
        <f t="shared" si="96"/>
        <v>0.53083388222216255</v>
      </c>
      <c r="AB274" s="4">
        <f t="shared" si="97"/>
        <v>0.46916611777783751</v>
      </c>
      <c r="AC274" s="4">
        <f t="shared" si="98"/>
        <v>0</v>
      </c>
      <c r="AD274" s="4">
        <f t="shared" si="99"/>
        <v>0</v>
      </c>
      <c r="AE274" s="4">
        <f t="shared" si="100"/>
        <v>0</v>
      </c>
      <c r="AF274" s="4">
        <f t="shared" si="101"/>
        <v>0</v>
      </c>
      <c r="AG274" s="4">
        <f t="shared" si="102"/>
        <v>0</v>
      </c>
      <c r="AH274" s="4">
        <f t="shared" si="103"/>
        <v>0.53083388222216255</v>
      </c>
      <c r="AI274" s="4">
        <f t="shared" si="104"/>
        <v>0.46916611777783751</v>
      </c>
    </row>
    <row r="275" spans="1:35" ht="14.85" customHeight="1" x14ac:dyDescent="0.25">
      <c r="A275" s="5" t="s">
        <v>43</v>
      </c>
      <c r="B275" s="5" t="s">
        <v>51</v>
      </c>
      <c r="C275" s="5" t="s">
        <v>358</v>
      </c>
      <c r="D275" s="6">
        <v>6.2155399999999997E-4</v>
      </c>
      <c r="E275" s="6">
        <v>4.9262389999999998E-3</v>
      </c>
      <c r="F275" s="6">
        <v>2.0321565999999999E-2</v>
      </c>
      <c r="G275" s="6">
        <v>0.143813353</v>
      </c>
      <c r="H275" s="6">
        <v>0.83031728699999996</v>
      </c>
      <c r="I275" s="6">
        <v>0</v>
      </c>
      <c r="J275" s="6">
        <v>-3.83883E-19</v>
      </c>
      <c r="K275" s="6">
        <v>3.0163599999999999E-18</v>
      </c>
      <c r="L275" s="6">
        <v>0</v>
      </c>
      <c r="O275" s="4">
        <f t="shared" si="84"/>
        <v>0</v>
      </c>
      <c r="P275" s="4">
        <f t="shared" si="85"/>
        <v>0</v>
      </c>
      <c r="Q275" s="4">
        <f t="shared" si="86"/>
        <v>0</v>
      </c>
      <c r="R275" s="4">
        <f t="shared" si="87"/>
        <v>0</v>
      </c>
      <c r="S275" s="4">
        <f t="shared" si="88"/>
        <v>0.83031728699999996</v>
      </c>
      <c r="T275" s="4">
        <f t="shared" si="89"/>
        <v>0</v>
      </c>
      <c r="U275" s="4">
        <f t="shared" si="90"/>
        <v>0</v>
      </c>
      <c r="V275" s="4">
        <f t="shared" si="91"/>
        <v>0</v>
      </c>
      <c r="W275" s="4">
        <f t="shared" si="92"/>
        <v>0</v>
      </c>
      <c r="X275" s="4">
        <f t="shared" si="93"/>
        <v>0</v>
      </c>
      <c r="Y275" s="4">
        <f t="shared" si="94"/>
        <v>0</v>
      </c>
      <c r="Z275" s="4">
        <f t="shared" si="95"/>
        <v>0</v>
      </c>
      <c r="AA275" s="4">
        <f t="shared" si="96"/>
        <v>0</v>
      </c>
      <c r="AB275" s="4">
        <f t="shared" si="97"/>
        <v>1</v>
      </c>
      <c r="AC275" s="4">
        <f t="shared" si="98"/>
        <v>0</v>
      </c>
      <c r="AD275" s="4">
        <f t="shared" si="99"/>
        <v>0</v>
      </c>
      <c r="AE275" s="4">
        <f t="shared" si="100"/>
        <v>0</v>
      </c>
      <c r="AF275" s="4">
        <f t="shared" si="101"/>
        <v>0</v>
      </c>
      <c r="AG275" s="4">
        <f t="shared" si="102"/>
        <v>0</v>
      </c>
      <c r="AH275" s="4">
        <f t="shared" si="103"/>
        <v>0</v>
      </c>
      <c r="AI275" s="4">
        <f t="shared" si="104"/>
        <v>1</v>
      </c>
    </row>
    <row r="276" spans="1:35" ht="14.85" customHeight="1" x14ac:dyDescent="0.25">
      <c r="A276" s="5" t="s">
        <v>46</v>
      </c>
      <c r="B276" s="5" t="s">
        <v>51</v>
      </c>
      <c r="C276" s="5" t="s">
        <v>359</v>
      </c>
      <c r="D276" s="6">
        <v>-2.2310499999999998E-22</v>
      </c>
      <c r="E276" s="6">
        <v>0</v>
      </c>
      <c r="F276" s="6">
        <v>3.1786113999999997E-2</v>
      </c>
      <c r="G276" s="6">
        <v>0.22104859099999999</v>
      </c>
      <c r="H276" s="6">
        <v>0.74716529499999995</v>
      </c>
      <c r="I276" s="6">
        <v>-5.7452499999999995E-17</v>
      </c>
      <c r="J276" s="6">
        <v>-3.4467100000000001E-18</v>
      </c>
      <c r="K276" s="6">
        <v>-4.4620299999999996E-19</v>
      </c>
      <c r="L276" s="6">
        <v>-1.92505E-18</v>
      </c>
      <c r="O276" s="4">
        <f t="shared" si="84"/>
        <v>0</v>
      </c>
      <c r="P276" s="4">
        <f t="shared" si="85"/>
        <v>0</v>
      </c>
      <c r="Q276" s="4">
        <f t="shared" si="86"/>
        <v>0</v>
      </c>
      <c r="R276" s="4">
        <f t="shared" si="87"/>
        <v>0.22104859099999999</v>
      </c>
      <c r="S276" s="4">
        <f t="shared" si="88"/>
        <v>0.74716529499999995</v>
      </c>
      <c r="T276" s="4">
        <f t="shared" si="89"/>
        <v>0</v>
      </c>
      <c r="U276" s="4">
        <f t="shared" si="90"/>
        <v>0</v>
      </c>
      <c r="V276" s="4">
        <f t="shared" si="91"/>
        <v>0</v>
      </c>
      <c r="W276" s="4">
        <f t="shared" si="92"/>
        <v>0</v>
      </c>
      <c r="X276" s="4">
        <f t="shared" si="93"/>
        <v>0</v>
      </c>
      <c r="Y276" s="4">
        <f t="shared" si="94"/>
        <v>0</v>
      </c>
      <c r="Z276" s="4">
        <f t="shared" si="95"/>
        <v>0</v>
      </c>
      <c r="AA276" s="4">
        <f t="shared" si="96"/>
        <v>0.22830553682019802</v>
      </c>
      <c r="AB276" s="4">
        <f t="shared" si="97"/>
        <v>0.77169446317980206</v>
      </c>
      <c r="AC276" s="4">
        <f t="shared" si="98"/>
        <v>0</v>
      </c>
      <c r="AD276" s="4">
        <f t="shared" si="99"/>
        <v>0</v>
      </c>
      <c r="AE276" s="4">
        <f t="shared" si="100"/>
        <v>0</v>
      </c>
      <c r="AF276" s="4">
        <f t="shared" si="101"/>
        <v>0</v>
      </c>
      <c r="AG276" s="4">
        <f t="shared" si="102"/>
        <v>0</v>
      </c>
      <c r="AH276" s="4">
        <f t="shared" si="103"/>
        <v>0.22830553682019802</v>
      </c>
      <c r="AI276" s="4">
        <f t="shared" si="104"/>
        <v>0.77169446317980206</v>
      </c>
    </row>
    <row r="277" spans="1:35" ht="14.85" customHeight="1" x14ac:dyDescent="0.25">
      <c r="A277" s="5" t="s">
        <v>49</v>
      </c>
      <c r="B277" s="5" t="s">
        <v>51</v>
      </c>
      <c r="C277" s="5" t="s">
        <v>360</v>
      </c>
      <c r="D277" s="6">
        <v>0</v>
      </c>
      <c r="E277" s="6">
        <v>5.3410860000000001E-3</v>
      </c>
      <c r="F277" s="6">
        <v>8.1285999999999997E-2</v>
      </c>
      <c r="G277" s="6">
        <v>0.32629201899999999</v>
      </c>
      <c r="H277" s="6">
        <v>0.58708089500000005</v>
      </c>
      <c r="I277" s="6">
        <v>-1.81228E-17</v>
      </c>
      <c r="J277" s="6">
        <v>-1.55069E-18</v>
      </c>
      <c r="K277" s="6">
        <v>-2.8936399999999998E-19</v>
      </c>
      <c r="L277" s="6">
        <v>-1.6158799999999999E-18</v>
      </c>
      <c r="O277" s="4">
        <f t="shared" si="84"/>
        <v>0</v>
      </c>
      <c r="P277" s="4">
        <f t="shared" si="85"/>
        <v>0</v>
      </c>
      <c r="Q277" s="4">
        <f t="shared" si="86"/>
        <v>0</v>
      </c>
      <c r="R277" s="4">
        <f t="shared" si="87"/>
        <v>0.32629201899999999</v>
      </c>
      <c r="S277" s="4">
        <f t="shared" si="88"/>
        <v>0.58708089500000005</v>
      </c>
      <c r="T277" s="4">
        <f t="shared" si="89"/>
        <v>0</v>
      </c>
      <c r="U277" s="4">
        <f t="shared" si="90"/>
        <v>0</v>
      </c>
      <c r="V277" s="4">
        <f t="shared" si="91"/>
        <v>0</v>
      </c>
      <c r="W277" s="4">
        <f t="shared" si="92"/>
        <v>0</v>
      </c>
      <c r="X277" s="4">
        <f t="shared" si="93"/>
        <v>0</v>
      </c>
      <c r="Y277" s="4">
        <f t="shared" si="94"/>
        <v>0</v>
      </c>
      <c r="Z277" s="4">
        <f t="shared" si="95"/>
        <v>0</v>
      </c>
      <c r="AA277" s="4">
        <f t="shared" si="96"/>
        <v>0.35723855393417109</v>
      </c>
      <c r="AB277" s="4">
        <f t="shared" si="97"/>
        <v>0.64276144606582897</v>
      </c>
      <c r="AC277" s="4">
        <f t="shared" si="98"/>
        <v>0</v>
      </c>
      <c r="AD277" s="4">
        <f t="shared" si="99"/>
        <v>0</v>
      </c>
      <c r="AE277" s="4">
        <f t="shared" si="100"/>
        <v>0</v>
      </c>
      <c r="AF277" s="4">
        <f t="shared" si="101"/>
        <v>0</v>
      </c>
      <c r="AG277" s="4">
        <f t="shared" si="102"/>
        <v>0</v>
      </c>
      <c r="AH277" s="4">
        <f t="shared" si="103"/>
        <v>0.35723855393417109</v>
      </c>
      <c r="AI277" s="4">
        <f t="shared" si="104"/>
        <v>0.64276144606582897</v>
      </c>
    </row>
    <row r="278" spans="1:35" ht="14.85" customHeight="1" x14ac:dyDescent="0.25">
      <c r="A278" s="5" t="s">
        <v>55</v>
      </c>
      <c r="B278" s="5" t="s">
        <v>51</v>
      </c>
      <c r="C278" s="5" t="s">
        <v>361</v>
      </c>
      <c r="D278" s="6">
        <v>-1.8149899999999998E-18</v>
      </c>
      <c r="E278" s="6">
        <v>5.6673611999999998E-2</v>
      </c>
      <c r="F278" s="6">
        <v>0.26048520800000002</v>
      </c>
      <c r="G278" s="6">
        <v>0.17558917399999999</v>
      </c>
      <c r="H278" s="6">
        <v>0.50725200500000001</v>
      </c>
      <c r="I278" s="6">
        <v>-9.5783700000000006E-18</v>
      </c>
      <c r="J278" s="6">
        <v>-7.3735800000000001E-19</v>
      </c>
      <c r="K278" s="6">
        <v>3.3185600000000001E-18</v>
      </c>
      <c r="L278" s="6">
        <v>0</v>
      </c>
      <c r="O278" s="4">
        <f t="shared" si="84"/>
        <v>0</v>
      </c>
      <c r="P278" s="4">
        <f t="shared" si="85"/>
        <v>0</v>
      </c>
      <c r="Q278" s="4">
        <f t="shared" si="86"/>
        <v>0.26048520800000002</v>
      </c>
      <c r="R278" s="4">
        <f t="shared" si="87"/>
        <v>0.17558917399999999</v>
      </c>
      <c r="S278" s="4">
        <f t="shared" si="88"/>
        <v>0.50725200500000001</v>
      </c>
      <c r="T278" s="4">
        <f t="shared" si="89"/>
        <v>0</v>
      </c>
      <c r="U278" s="4">
        <f t="shared" si="90"/>
        <v>0</v>
      </c>
      <c r="V278" s="4">
        <f t="shared" si="91"/>
        <v>0</v>
      </c>
      <c r="W278" s="4">
        <f t="shared" si="92"/>
        <v>0</v>
      </c>
      <c r="X278" s="4">
        <f t="shared" si="93"/>
        <v>0</v>
      </c>
      <c r="Y278" s="4">
        <f t="shared" si="94"/>
        <v>0</v>
      </c>
      <c r="Z278" s="4">
        <f t="shared" si="95"/>
        <v>0.27613476267573123</v>
      </c>
      <c r="AA278" s="4">
        <f t="shared" si="96"/>
        <v>0.18310070812952034</v>
      </c>
      <c r="AB278" s="4">
        <f t="shared" si="97"/>
        <v>0.53772693310655795</v>
      </c>
      <c r="AC278" s="4">
        <f t="shared" si="98"/>
        <v>0</v>
      </c>
      <c r="AD278" s="4">
        <f t="shared" si="99"/>
        <v>0</v>
      </c>
      <c r="AE278" s="4">
        <f t="shared" si="100"/>
        <v>0</v>
      </c>
      <c r="AF278" s="4">
        <f t="shared" si="101"/>
        <v>0</v>
      </c>
      <c r="AG278" s="4">
        <f t="shared" si="102"/>
        <v>0.27613476267573123</v>
      </c>
      <c r="AH278" s="4">
        <f t="shared" si="103"/>
        <v>0.18310070812952034</v>
      </c>
      <c r="AI278" s="4">
        <f t="shared" si="104"/>
        <v>0.53772693310655795</v>
      </c>
    </row>
    <row r="279" spans="1:35" ht="14.85" customHeight="1" x14ac:dyDescent="0.25">
      <c r="A279" s="5" t="s">
        <v>61</v>
      </c>
      <c r="B279" s="5" t="s">
        <v>51</v>
      </c>
      <c r="C279" s="5" t="s">
        <v>362</v>
      </c>
      <c r="D279" s="6">
        <v>1.4499100000000001E-22</v>
      </c>
      <c r="E279" s="6">
        <v>0</v>
      </c>
      <c r="F279" s="6">
        <v>0</v>
      </c>
      <c r="G279" s="6">
        <v>4.5934636000000001E-2</v>
      </c>
      <c r="H279" s="6">
        <v>0.95406536399999997</v>
      </c>
      <c r="I279" s="6">
        <v>-1.83534E-17</v>
      </c>
      <c r="J279" s="6">
        <v>-8.4982199999999995E-18</v>
      </c>
      <c r="K279" s="6">
        <v>-3.0850300000000001E-19</v>
      </c>
      <c r="L279" s="6">
        <v>-3.6766300000000001E-18</v>
      </c>
      <c r="O279" s="4">
        <f t="shared" si="84"/>
        <v>0</v>
      </c>
      <c r="P279" s="4">
        <f t="shared" si="85"/>
        <v>0</v>
      </c>
      <c r="Q279" s="4">
        <f t="shared" si="86"/>
        <v>0</v>
      </c>
      <c r="R279" s="4">
        <f t="shared" si="87"/>
        <v>0</v>
      </c>
      <c r="S279" s="4">
        <f t="shared" si="88"/>
        <v>0.95406536399999997</v>
      </c>
      <c r="T279" s="4">
        <f t="shared" si="89"/>
        <v>0</v>
      </c>
      <c r="U279" s="4">
        <f t="shared" si="90"/>
        <v>0</v>
      </c>
      <c r="V279" s="4">
        <f t="shared" si="91"/>
        <v>0</v>
      </c>
      <c r="W279" s="4">
        <f t="shared" si="92"/>
        <v>0</v>
      </c>
      <c r="X279" s="4">
        <f t="shared" si="93"/>
        <v>0</v>
      </c>
      <c r="Y279" s="4">
        <f t="shared" si="94"/>
        <v>0</v>
      </c>
      <c r="Z279" s="4">
        <f t="shared" si="95"/>
        <v>0</v>
      </c>
      <c r="AA279" s="4">
        <f t="shared" si="96"/>
        <v>0</v>
      </c>
      <c r="AB279" s="4">
        <f t="shared" si="97"/>
        <v>1</v>
      </c>
      <c r="AC279" s="4">
        <f t="shared" si="98"/>
        <v>0</v>
      </c>
      <c r="AD279" s="4">
        <f t="shared" si="99"/>
        <v>0</v>
      </c>
      <c r="AE279" s="4">
        <f t="shared" si="100"/>
        <v>0</v>
      </c>
      <c r="AF279" s="4">
        <f t="shared" si="101"/>
        <v>0</v>
      </c>
      <c r="AG279" s="4">
        <f t="shared" si="102"/>
        <v>0</v>
      </c>
      <c r="AH279" s="4">
        <f t="shared" si="103"/>
        <v>0</v>
      </c>
      <c r="AI279" s="4">
        <f t="shared" si="104"/>
        <v>1</v>
      </c>
    </row>
    <row r="280" spans="1:35" ht="14.85" customHeight="1" x14ac:dyDescent="0.25">
      <c r="A280" s="5" t="s">
        <v>64</v>
      </c>
      <c r="B280" s="5" t="s">
        <v>51</v>
      </c>
      <c r="C280" s="5" t="s">
        <v>363</v>
      </c>
      <c r="D280" s="6">
        <v>6.1949609999999997E-3</v>
      </c>
      <c r="E280" s="6">
        <v>0.103361304</v>
      </c>
      <c r="F280" s="6">
        <v>0.237868628</v>
      </c>
      <c r="G280" s="6">
        <v>0.30748545300000002</v>
      </c>
      <c r="H280" s="6">
        <v>0.34508965400000002</v>
      </c>
      <c r="I280" s="6">
        <v>-2.8472599999999997E-17</v>
      </c>
      <c r="J280" s="6">
        <v>-1.8192200000000002E-18</v>
      </c>
      <c r="K280" s="6">
        <v>-2.3069200000000001E-19</v>
      </c>
      <c r="L280" s="6">
        <v>0</v>
      </c>
      <c r="O280" s="4">
        <f t="shared" si="84"/>
        <v>0</v>
      </c>
      <c r="P280" s="4">
        <f t="shared" si="85"/>
        <v>0</v>
      </c>
      <c r="Q280" s="4">
        <f t="shared" si="86"/>
        <v>0.237868628</v>
      </c>
      <c r="R280" s="4">
        <f t="shared" si="87"/>
        <v>0.30748545300000002</v>
      </c>
      <c r="S280" s="4">
        <f t="shared" si="88"/>
        <v>0.34508965400000002</v>
      </c>
      <c r="T280" s="4">
        <f t="shared" si="89"/>
        <v>0</v>
      </c>
      <c r="U280" s="4">
        <f t="shared" si="90"/>
        <v>0</v>
      </c>
      <c r="V280" s="4">
        <f t="shared" si="91"/>
        <v>0</v>
      </c>
      <c r="W280" s="4">
        <f t="shared" si="92"/>
        <v>0</v>
      </c>
      <c r="X280" s="4">
        <f t="shared" si="93"/>
        <v>0</v>
      </c>
      <c r="Y280" s="4">
        <f t="shared" si="94"/>
        <v>0</v>
      </c>
      <c r="Z280" s="4">
        <f t="shared" si="95"/>
        <v>0.26713493357331553</v>
      </c>
      <c r="AA280" s="4">
        <f t="shared" si="96"/>
        <v>0.33432868995137222</v>
      </c>
      <c r="AB280" s="4">
        <f t="shared" si="97"/>
        <v>0.38754796112973944</v>
      </c>
      <c r="AC280" s="4">
        <f t="shared" si="98"/>
        <v>0</v>
      </c>
      <c r="AD280" s="4">
        <f t="shared" si="99"/>
        <v>0</v>
      </c>
      <c r="AE280" s="4">
        <f t="shared" si="100"/>
        <v>0</v>
      </c>
      <c r="AF280" s="4">
        <f t="shared" si="101"/>
        <v>0</v>
      </c>
      <c r="AG280" s="4">
        <f t="shared" si="102"/>
        <v>0.26713493357331553</v>
      </c>
      <c r="AH280" s="4">
        <f t="shared" si="103"/>
        <v>0.33432868995137222</v>
      </c>
      <c r="AI280" s="4">
        <f t="shared" si="104"/>
        <v>0.38754796112973944</v>
      </c>
    </row>
    <row r="281" spans="1:35" ht="14.85" customHeight="1" x14ac:dyDescent="0.25">
      <c r="A281" s="5" t="s">
        <v>68</v>
      </c>
      <c r="B281" s="5" t="s">
        <v>51</v>
      </c>
      <c r="C281" s="5" t="s">
        <v>364</v>
      </c>
      <c r="D281" s="6">
        <v>-1.7645E-22</v>
      </c>
      <c r="E281" s="6">
        <v>0</v>
      </c>
      <c r="F281" s="6">
        <v>7.2174255000000007E-2</v>
      </c>
      <c r="G281" s="6">
        <v>0.49109739800000002</v>
      </c>
      <c r="H281" s="6">
        <v>0.43672834700000002</v>
      </c>
      <c r="I281" s="6">
        <v>-1.1110700000000001E-17</v>
      </c>
      <c r="J281" s="6">
        <v>-4.4441900000000001E-18</v>
      </c>
      <c r="K281" s="6">
        <v>-5.2274700000000002E-20</v>
      </c>
      <c r="L281" s="6">
        <v>-1.10682E-18</v>
      </c>
      <c r="O281" s="4">
        <f t="shared" si="84"/>
        <v>0</v>
      </c>
      <c r="P281" s="4">
        <f t="shared" si="85"/>
        <v>0</v>
      </c>
      <c r="Q281" s="4">
        <f t="shared" si="86"/>
        <v>0</v>
      </c>
      <c r="R281" s="4">
        <f t="shared" si="87"/>
        <v>0.49109739800000002</v>
      </c>
      <c r="S281" s="4">
        <f t="shared" si="88"/>
        <v>0.43672834700000002</v>
      </c>
      <c r="T281" s="4">
        <f t="shared" si="89"/>
        <v>0</v>
      </c>
      <c r="U281" s="4">
        <f t="shared" si="90"/>
        <v>0</v>
      </c>
      <c r="V281" s="4">
        <f t="shared" si="91"/>
        <v>0</v>
      </c>
      <c r="W281" s="4">
        <f t="shared" si="92"/>
        <v>0</v>
      </c>
      <c r="X281" s="4">
        <f t="shared" si="93"/>
        <v>0</v>
      </c>
      <c r="Y281" s="4">
        <f t="shared" si="94"/>
        <v>0</v>
      </c>
      <c r="Z281" s="4">
        <f t="shared" si="95"/>
        <v>0</v>
      </c>
      <c r="AA281" s="4">
        <f t="shared" si="96"/>
        <v>0.52929917136541627</v>
      </c>
      <c r="AB281" s="4">
        <f t="shared" si="97"/>
        <v>0.47070082863458373</v>
      </c>
      <c r="AC281" s="4">
        <f t="shared" si="98"/>
        <v>0</v>
      </c>
      <c r="AD281" s="4">
        <f t="shared" si="99"/>
        <v>0</v>
      </c>
      <c r="AE281" s="4">
        <f t="shared" si="100"/>
        <v>0</v>
      </c>
      <c r="AF281" s="4">
        <f t="shared" si="101"/>
        <v>0</v>
      </c>
      <c r="AG281" s="4">
        <f t="shared" si="102"/>
        <v>0</v>
      </c>
      <c r="AH281" s="4">
        <f t="shared" si="103"/>
        <v>0.52929917136541627</v>
      </c>
      <c r="AI281" s="4">
        <f t="shared" si="104"/>
        <v>0.47070082863458373</v>
      </c>
    </row>
    <row r="282" spans="1:35" ht="14.85" customHeight="1" x14ac:dyDescent="0.25">
      <c r="A282" s="5" t="s">
        <v>26</v>
      </c>
      <c r="B282" s="5" t="s">
        <v>96</v>
      </c>
      <c r="C282" s="5" t="s">
        <v>365</v>
      </c>
      <c r="D282" s="6">
        <v>0</v>
      </c>
      <c r="E282" s="6">
        <v>-5.8758700000000003E-21</v>
      </c>
      <c r="F282" s="6">
        <v>-5.69523E-20</v>
      </c>
      <c r="G282" s="6">
        <v>3.0836449999999999E-3</v>
      </c>
      <c r="H282" s="6">
        <v>0.99691635499999998</v>
      </c>
      <c r="I282" s="6">
        <v>1.8939799999999999E-19</v>
      </c>
      <c r="J282" s="6">
        <v>1.2644300000000001E-21</v>
      </c>
      <c r="K282" s="6">
        <v>6.8038800000000004E-19</v>
      </c>
      <c r="L282" s="6">
        <v>0</v>
      </c>
      <c r="O282" s="4">
        <f t="shared" si="84"/>
        <v>0</v>
      </c>
      <c r="P282" s="4">
        <f t="shared" si="85"/>
        <v>0</v>
      </c>
      <c r="Q282" s="4">
        <f t="shared" si="86"/>
        <v>0</v>
      </c>
      <c r="R282" s="4">
        <f t="shared" si="87"/>
        <v>0</v>
      </c>
      <c r="S282" s="4">
        <f t="shared" si="88"/>
        <v>0.99691635499999998</v>
      </c>
      <c r="T282" s="4">
        <f t="shared" si="89"/>
        <v>0</v>
      </c>
      <c r="U282" s="4">
        <f t="shared" si="90"/>
        <v>0</v>
      </c>
      <c r="V282" s="4">
        <f t="shared" si="91"/>
        <v>0</v>
      </c>
      <c r="W282" s="4">
        <f t="shared" si="92"/>
        <v>0</v>
      </c>
      <c r="X282" s="4">
        <f t="shared" si="93"/>
        <v>0</v>
      </c>
      <c r="Y282" s="4">
        <f t="shared" si="94"/>
        <v>0</v>
      </c>
      <c r="Z282" s="4">
        <f t="shared" si="95"/>
        <v>0</v>
      </c>
      <c r="AA282" s="4">
        <f t="shared" si="96"/>
        <v>0</v>
      </c>
      <c r="AB282" s="4">
        <f t="shared" si="97"/>
        <v>1</v>
      </c>
      <c r="AC282" s="4">
        <f t="shared" si="98"/>
        <v>0</v>
      </c>
      <c r="AD282" s="4">
        <f t="shared" si="99"/>
        <v>0</v>
      </c>
      <c r="AE282" s="4">
        <f t="shared" si="100"/>
        <v>0</v>
      </c>
      <c r="AF282" s="4">
        <f t="shared" si="101"/>
        <v>0</v>
      </c>
      <c r="AG282" s="4">
        <f t="shared" si="102"/>
        <v>0</v>
      </c>
      <c r="AH282" s="4">
        <f t="shared" si="103"/>
        <v>0</v>
      </c>
      <c r="AI282" s="4">
        <f t="shared" si="104"/>
        <v>1</v>
      </c>
    </row>
    <row r="283" spans="1:35" ht="14.85" customHeight="1" x14ac:dyDescent="0.25">
      <c r="A283" s="5" t="s">
        <v>30</v>
      </c>
      <c r="B283" s="5" t="s">
        <v>96</v>
      </c>
      <c r="C283" s="5" t="s">
        <v>366</v>
      </c>
      <c r="D283" s="6">
        <v>7.2051240000000003E-3</v>
      </c>
      <c r="E283" s="6">
        <v>6.3406909999999999E-3</v>
      </c>
      <c r="F283" s="6">
        <v>4.114286E-3</v>
      </c>
      <c r="G283" s="6">
        <v>0.13139466799999999</v>
      </c>
      <c r="H283" s="6">
        <v>0.85094523099999997</v>
      </c>
      <c r="I283" s="6">
        <v>2.0783300000000001E-19</v>
      </c>
      <c r="J283" s="6">
        <v>-4.32293E-19</v>
      </c>
      <c r="K283" s="6">
        <v>0</v>
      </c>
      <c r="L283" s="6">
        <v>-1.79377E-19</v>
      </c>
      <c r="O283" s="4">
        <f t="shared" si="84"/>
        <v>0</v>
      </c>
      <c r="P283" s="4">
        <f t="shared" si="85"/>
        <v>0</v>
      </c>
      <c r="Q283" s="4">
        <f t="shared" si="86"/>
        <v>0</v>
      </c>
      <c r="R283" s="4">
        <f t="shared" si="87"/>
        <v>0</v>
      </c>
      <c r="S283" s="4">
        <f t="shared" si="88"/>
        <v>0.85094523099999997</v>
      </c>
      <c r="T283" s="4">
        <f t="shared" si="89"/>
        <v>0</v>
      </c>
      <c r="U283" s="4">
        <f t="shared" si="90"/>
        <v>0</v>
      </c>
      <c r="V283" s="4">
        <f t="shared" si="91"/>
        <v>0</v>
      </c>
      <c r="W283" s="4">
        <f t="shared" si="92"/>
        <v>0</v>
      </c>
      <c r="X283" s="4">
        <f t="shared" si="93"/>
        <v>0</v>
      </c>
      <c r="Y283" s="4">
        <f t="shared" si="94"/>
        <v>0</v>
      </c>
      <c r="Z283" s="4">
        <f t="shared" si="95"/>
        <v>0</v>
      </c>
      <c r="AA283" s="4">
        <f t="shared" si="96"/>
        <v>0</v>
      </c>
      <c r="AB283" s="4">
        <f t="shared" si="97"/>
        <v>1</v>
      </c>
      <c r="AC283" s="4">
        <f t="shared" si="98"/>
        <v>0</v>
      </c>
      <c r="AD283" s="4">
        <f t="shared" si="99"/>
        <v>0</v>
      </c>
      <c r="AE283" s="4">
        <f t="shared" si="100"/>
        <v>0</v>
      </c>
      <c r="AF283" s="4">
        <f t="shared" si="101"/>
        <v>0</v>
      </c>
      <c r="AG283" s="4">
        <f t="shared" si="102"/>
        <v>0</v>
      </c>
      <c r="AH283" s="4">
        <f t="shared" si="103"/>
        <v>0</v>
      </c>
      <c r="AI283" s="4">
        <f t="shared" si="104"/>
        <v>1</v>
      </c>
    </row>
    <row r="284" spans="1:35" ht="14.85" customHeight="1" x14ac:dyDescent="0.25">
      <c r="A284" s="5" t="s">
        <v>33</v>
      </c>
      <c r="B284" s="5" t="s">
        <v>96</v>
      </c>
      <c r="C284" s="5" t="s">
        <v>367</v>
      </c>
      <c r="D284" s="6">
        <v>-1.0632899999999999E-22</v>
      </c>
      <c r="E284" s="6">
        <v>2.0209410000000001E-3</v>
      </c>
      <c r="F284" s="6">
        <v>1.1636392000000001E-2</v>
      </c>
      <c r="G284" s="6">
        <v>4.4698908000000002E-2</v>
      </c>
      <c r="H284" s="6">
        <v>0.94012069799999998</v>
      </c>
      <c r="I284" s="6">
        <v>1.5230619999999999E-3</v>
      </c>
      <c r="J284" s="6">
        <v>1.0252599999999999E-21</v>
      </c>
      <c r="K284" s="6">
        <v>-4.0884E-21</v>
      </c>
      <c r="L284" s="6">
        <v>0</v>
      </c>
      <c r="O284" s="4">
        <f t="shared" si="84"/>
        <v>0</v>
      </c>
      <c r="P284" s="4">
        <f t="shared" si="85"/>
        <v>0</v>
      </c>
      <c r="Q284" s="4">
        <f t="shared" si="86"/>
        <v>0</v>
      </c>
      <c r="R284" s="4">
        <f t="shared" si="87"/>
        <v>0</v>
      </c>
      <c r="S284" s="4">
        <f t="shared" si="88"/>
        <v>0.94012069799999998</v>
      </c>
      <c r="T284" s="4">
        <f t="shared" si="89"/>
        <v>0</v>
      </c>
      <c r="U284" s="4">
        <f t="shared" si="90"/>
        <v>0</v>
      </c>
      <c r="V284" s="4">
        <f t="shared" si="91"/>
        <v>0</v>
      </c>
      <c r="W284" s="4">
        <f t="shared" si="92"/>
        <v>0</v>
      </c>
      <c r="X284" s="4">
        <f t="shared" si="93"/>
        <v>0</v>
      </c>
      <c r="Y284" s="4">
        <f t="shared" si="94"/>
        <v>0</v>
      </c>
      <c r="Z284" s="4">
        <f t="shared" si="95"/>
        <v>0</v>
      </c>
      <c r="AA284" s="4">
        <f t="shared" si="96"/>
        <v>0</v>
      </c>
      <c r="AB284" s="4">
        <f t="shared" si="97"/>
        <v>1</v>
      </c>
      <c r="AC284" s="4">
        <f t="shared" si="98"/>
        <v>0</v>
      </c>
      <c r="AD284" s="4">
        <f t="shared" si="99"/>
        <v>0</v>
      </c>
      <c r="AE284" s="4">
        <f t="shared" si="100"/>
        <v>0</v>
      </c>
      <c r="AF284" s="4">
        <f t="shared" si="101"/>
        <v>0</v>
      </c>
      <c r="AG284" s="4">
        <f t="shared" si="102"/>
        <v>0</v>
      </c>
      <c r="AH284" s="4">
        <f t="shared" si="103"/>
        <v>0</v>
      </c>
      <c r="AI284" s="4">
        <f t="shared" si="104"/>
        <v>1</v>
      </c>
    </row>
    <row r="285" spans="1:35" ht="14.85" customHeight="1" x14ac:dyDescent="0.25">
      <c r="A285" s="5" t="s">
        <v>37</v>
      </c>
      <c r="B285" s="5" t="s">
        <v>96</v>
      </c>
      <c r="C285" s="5" t="s">
        <v>368</v>
      </c>
      <c r="D285" s="6">
        <v>0</v>
      </c>
      <c r="E285" s="6">
        <v>-1.07821E-19</v>
      </c>
      <c r="F285" s="6">
        <v>4.0007200000000001E-22</v>
      </c>
      <c r="G285" s="6">
        <v>-4.13256E-19</v>
      </c>
      <c r="H285" s="6">
        <v>1</v>
      </c>
      <c r="I285" s="6">
        <v>-7.3676500000000004E-20</v>
      </c>
      <c r="J285" s="6">
        <v>-1.0866700000000001E-22</v>
      </c>
      <c r="K285" s="6">
        <v>1.07485E-16</v>
      </c>
      <c r="L285" s="6">
        <v>-1.7503099999999999E-20</v>
      </c>
      <c r="O285" s="4">
        <f t="shared" si="84"/>
        <v>0</v>
      </c>
      <c r="P285" s="4">
        <f t="shared" si="85"/>
        <v>0</v>
      </c>
      <c r="Q285" s="4">
        <f t="shared" si="86"/>
        <v>0</v>
      </c>
      <c r="R285" s="4">
        <f t="shared" si="87"/>
        <v>0</v>
      </c>
      <c r="S285" s="4">
        <f t="shared" si="88"/>
        <v>1</v>
      </c>
      <c r="T285" s="4">
        <f t="shared" si="89"/>
        <v>0</v>
      </c>
      <c r="U285" s="4">
        <f t="shared" si="90"/>
        <v>0</v>
      </c>
      <c r="V285" s="4">
        <f t="shared" si="91"/>
        <v>0</v>
      </c>
      <c r="W285" s="4">
        <f t="shared" si="92"/>
        <v>0</v>
      </c>
      <c r="X285" s="4">
        <f t="shared" si="93"/>
        <v>0</v>
      </c>
      <c r="Y285" s="4">
        <f t="shared" si="94"/>
        <v>0</v>
      </c>
      <c r="Z285" s="4">
        <f t="shared" si="95"/>
        <v>0</v>
      </c>
      <c r="AA285" s="4">
        <f t="shared" si="96"/>
        <v>0</v>
      </c>
      <c r="AB285" s="4">
        <f t="shared" si="97"/>
        <v>1</v>
      </c>
      <c r="AC285" s="4">
        <f t="shared" si="98"/>
        <v>0</v>
      </c>
      <c r="AD285" s="4">
        <f t="shared" si="99"/>
        <v>0</v>
      </c>
      <c r="AE285" s="4">
        <f t="shared" si="100"/>
        <v>0</v>
      </c>
      <c r="AF285" s="4">
        <f t="shared" si="101"/>
        <v>0</v>
      </c>
      <c r="AG285" s="4">
        <f t="shared" si="102"/>
        <v>0</v>
      </c>
      <c r="AH285" s="4">
        <f t="shared" si="103"/>
        <v>0</v>
      </c>
      <c r="AI285" s="4">
        <f t="shared" si="104"/>
        <v>1</v>
      </c>
    </row>
    <row r="286" spans="1:35" ht="14.85" customHeight="1" x14ac:dyDescent="0.25">
      <c r="A286" s="5" t="s">
        <v>40</v>
      </c>
      <c r="B286" s="5" t="s">
        <v>96</v>
      </c>
      <c r="C286" s="5" t="s">
        <v>369</v>
      </c>
      <c r="D286" s="6">
        <v>0</v>
      </c>
      <c r="E286" s="6">
        <v>2.63063E-20</v>
      </c>
      <c r="F286" s="6">
        <v>9.8677700000000005E-22</v>
      </c>
      <c r="G286" s="6">
        <v>6.0892399999999999E-21</v>
      </c>
      <c r="H286" s="6">
        <v>1</v>
      </c>
      <c r="I286" s="6">
        <v>6.67869E-17</v>
      </c>
      <c r="J286" s="6">
        <v>1.14926E-18</v>
      </c>
      <c r="K286" s="6">
        <v>-1.4486099999999999E-19</v>
      </c>
      <c r="L286" s="6">
        <v>-6.11598E-19</v>
      </c>
      <c r="O286" s="4">
        <f t="shared" si="84"/>
        <v>0</v>
      </c>
      <c r="P286" s="4">
        <f t="shared" si="85"/>
        <v>0</v>
      </c>
      <c r="Q286" s="4">
        <f t="shared" si="86"/>
        <v>0</v>
      </c>
      <c r="R286" s="4">
        <f t="shared" si="87"/>
        <v>0</v>
      </c>
      <c r="S286" s="4">
        <f t="shared" si="88"/>
        <v>1</v>
      </c>
      <c r="T286" s="4">
        <f t="shared" si="89"/>
        <v>0</v>
      </c>
      <c r="U286" s="4">
        <f t="shared" si="90"/>
        <v>0</v>
      </c>
      <c r="V286" s="4">
        <f t="shared" si="91"/>
        <v>0</v>
      </c>
      <c r="W286" s="4">
        <f t="shared" si="92"/>
        <v>0</v>
      </c>
      <c r="X286" s="4">
        <f t="shared" si="93"/>
        <v>0</v>
      </c>
      <c r="Y286" s="4">
        <f t="shared" si="94"/>
        <v>0</v>
      </c>
      <c r="Z286" s="4">
        <f t="shared" si="95"/>
        <v>0</v>
      </c>
      <c r="AA286" s="4">
        <f t="shared" si="96"/>
        <v>0</v>
      </c>
      <c r="AB286" s="4">
        <f t="shared" si="97"/>
        <v>1</v>
      </c>
      <c r="AC286" s="4">
        <f t="shared" si="98"/>
        <v>0</v>
      </c>
      <c r="AD286" s="4">
        <f t="shared" si="99"/>
        <v>0</v>
      </c>
      <c r="AE286" s="4">
        <f t="shared" si="100"/>
        <v>0</v>
      </c>
      <c r="AF286" s="4">
        <f t="shared" si="101"/>
        <v>0</v>
      </c>
      <c r="AG286" s="4">
        <f t="shared" si="102"/>
        <v>0</v>
      </c>
      <c r="AH286" s="4">
        <f t="shared" si="103"/>
        <v>0</v>
      </c>
      <c r="AI286" s="4">
        <f t="shared" si="104"/>
        <v>1</v>
      </c>
    </row>
    <row r="287" spans="1:35" ht="14.85" customHeight="1" x14ac:dyDescent="0.25">
      <c r="A287" s="5" t="s">
        <v>43</v>
      </c>
      <c r="B287" s="5" t="s">
        <v>96</v>
      </c>
      <c r="C287" s="5" t="s">
        <v>370</v>
      </c>
      <c r="D287" s="6">
        <v>-2.1684E-19</v>
      </c>
      <c r="E287" s="6">
        <v>2.92071E-20</v>
      </c>
      <c r="F287" s="6">
        <v>6.1108550000000001E-3</v>
      </c>
      <c r="G287" s="6">
        <v>6.5632609999999999E-3</v>
      </c>
      <c r="H287" s="6">
        <v>0.98732588399999999</v>
      </c>
      <c r="I287" s="6">
        <v>2.2678999999999999E-19</v>
      </c>
      <c r="J287" s="6">
        <v>1.5140699999999999E-21</v>
      </c>
      <c r="K287" s="6">
        <v>0</v>
      </c>
      <c r="L287" s="6">
        <v>-1.00635E-18</v>
      </c>
      <c r="O287" s="4">
        <f t="shared" si="84"/>
        <v>0</v>
      </c>
      <c r="P287" s="4">
        <f t="shared" si="85"/>
        <v>0</v>
      </c>
      <c r="Q287" s="4">
        <f t="shared" si="86"/>
        <v>0</v>
      </c>
      <c r="R287" s="4">
        <f t="shared" si="87"/>
        <v>0</v>
      </c>
      <c r="S287" s="4">
        <f t="shared" si="88"/>
        <v>0.98732588399999999</v>
      </c>
      <c r="T287" s="4">
        <f t="shared" si="89"/>
        <v>0</v>
      </c>
      <c r="U287" s="4">
        <f t="shared" si="90"/>
        <v>0</v>
      </c>
      <c r="V287" s="4">
        <f t="shared" si="91"/>
        <v>0</v>
      </c>
      <c r="W287" s="4">
        <f t="shared" si="92"/>
        <v>0</v>
      </c>
      <c r="X287" s="4">
        <f t="shared" si="93"/>
        <v>0</v>
      </c>
      <c r="Y287" s="4">
        <f t="shared" si="94"/>
        <v>0</v>
      </c>
      <c r="Z287" s="4">
        <f t="shared" si="95"/>
        <v>0</v>
      </c>
      <c r="AA287" s="4">
        <f t="shared" si="96"/>
        <v>0</v>
      </c>
      <c r="AB287" s="4">
        <f t="shared" si="97"/>
        <v>1</v>
      </c>
      <c r="AC287" s="4">
        <f t="shared" si="98"/>
        <v>0</v>
      </c>
      <c r="AD287" s="4">
        <f t="shared" si="99"/>
        <v>0</v>
      </c>
      <c r="AE287" s="4">
        <f t="shared" si="100"/>
        <v>0</v>
      </c>
      <c r="AF287" s="4">
        <f t="shared" si="101"/>
        <v>0</v>
      </c>
      <c r="AG287" s="4">
        <f t="shared" si="102"/>
        <v>0</v>
      </c>
      <c r="AH287" s="4">
        <f t="shared" si="103"/>
        <v>0</v>
      </c>
      <c r="AI287" s="4">
        <f t="shared" si="104"/>
        <v>1</v>
      </c>
    </row>
    <row r="288" spans="1:35" ht="14.85" customHeight="1" x14ac:dyDescent="0.25">
      <c r="A288" s="5" t="s">
        <v>46</v>
      </c>
      <c r="B288" s="5" t="s">
        <v>96</v>
      </c>
      <c r="C288" s="5" t="s">
        <v>371</v>
      </c>
      <c r="D288" s="6">
        <v>7.2623599999999997E-22</v>
      </c>
      <c r="E288" s="6">
        <v>-1.9927800000000001E-20</v>
      </c>
      <c r="F288" s="6">
        <v>9.5927310000000002E-3</v>
      </c>
      <c r="G288" s="6">
        <v>0.29272160400000002</v>
      </c>
      <c r="H288" s="6">
        <v>0.69768566399999998</v>
      </c>
      <c r="I288" s="6">
        <v>-6.8372999999999996E-20</v>
      </c>
      <c r="J288" s="6">
        <v>3.94083E-19</v>
      </c>
      <c r="K288" s="6">
        <v>0</v>
      </c>
      <c r="L288" s="6">
        <v>-2.2401299999999998E-19</v>
      </c>
      <c r="O288" s="4">
        <f t="shared" si="84"/>
        <v>0</v>
      </c>
      <c r="P288" s="4">
        <f t="shared" si="85"/>
        <v>0</v>
      </c>
      <c r="Q288" s="4">
        <f t="shared" si="86"/>
        <v>0</v>
      </c>
      <c r="R288" s="4">
        <f t="shared" si="87"/>
        <v>0.29272160400000002</v>
      </c>
      <c r="S288" s="4">
        <f t="shared" si="88"/>
        <v>0.69768566399999998</v>
      </c>
      <c r="T288" s="4">
        <f t="shared" si="89"/>
        <v>0</v>
      </c>
      <c r="U288" s="4">
        <f t="shared" si="90"/>
        <v>0</v>
      </c>
      <c r="V288" s="4">
        <f t="shared" si="91"/>
        <v>0</v>
      </c>
      <c r="W288" s="4">
        <f t="shared" si="92"/>
        <v>0</v>
      </c>
      <c r="X288" s="4">
        <f t="shared" si="93"/>
        <v>0</v>
      </c>
      <c r="Y288" s="4">
        <f t="shared" si="94"/>
        <v>0</v>
      </c>
      <c r="Z288" s="4">
        <f t="shared" si="95"/>
        <v>0</v>
      </c>
      <c r="AA288" s="4">
        <f t="shared" si="96"/>
        <v>0.29555680118454059</v>
      </c>
      <c r="AB288" s="4">
        <f t="shared" si="97"/>
        <v>0.70444319881545936</v>
      </c>
      <c r="AC288" s="4">
        <f t="shared" si="98"/>
        <v>0</v>
      </c>
      <c r="AD288" s="4">
        <f t="shared" si="99"/>
        <v>0</v>
      </c>
      <c r="AE288" s="4">
        <f t="shared" si="100"/>
        <v>0</v>
      </c>
      <c r="AF288" s="4">
        <f t="shared" si="101"/>
        <v>0</v>
      </c>
      <c r="AG288" s="4">
        <f t="shared" si="102"/>
        <v>0</v>
      </c>
      <c r="AH288" s="4">
        <f t="shared" si="103"/>
        <v>0.29555680118454059</v>
      </c>
      <c r="AI288" s="4">
        <f t="shared" si="104"/>
        <v>0.70444319881545936</v>
      </c>
    </row>
    <row r="289" spans="1:35" ht="14.85" customHeight="1" x14ac:dyDescent="0.25">
      <c r="A289" s="5" t="s">
        <v>49</v>
      </c>
      <c r="B289" s="5" t="s">
        <v>96</v>
      </c>
      <c r="C289" s="5" t="s">
        <v>372</v>
      </c>
      <c r="D289" s="6">
        <v>0</v>
      </c>
      <c r="E289" s="6">
        <v>2.2834700000000001E-20</v>
      </c>
      <c r="F289" s="6">
        <v>1.0948030000000001E-3</v>
      </c>
      <c r="G289" s="6">
        <v>0.110092627</v>
      </c>
      <c r="H289" s="6">
        <v>0.88881257000000002</v>
      </c>
      <c r="I289" s="6">
        <v>1.43987E-19</v>
      </c>
      <c r="J289" s="6">
        <v>9.6126799999999999E-22</v>
      </c>
      <c r="K289" s="6">
        <v>0</v>
      </c>
      <c r="L289" s="6">
        <v>-7.40361E-19</v>
      </c>
      <c r="O289" s="4">
        <f t="shared" si="84"/>
        <v>0</v>
      </c>
      <c r="P289" s="4">
        <f t="shared" si="85"/>
        <v>0</v>
      </c>
      <c r="Q289" s="4">
        <f t="shared" si="86"/>
        <v>0</v>
      </c>
      <c r="R289" s="4">
        <f t="shared" si="87"/>
        <v>0</v>
      </c>
      <c r="S289" s="4">
        <f t="shared" si="88"/>
        <v>0.88881257000000002</v>
      </c>
      <c r="T289" s="4">
        <f t="shared" si="89"/>
        <v>0</v>
      </c>
      <c r="U289" s="4">
        <f t="shared" si="90"/>
        <v>0</v>
      </c>
      <c r="V289" s="4">
        <f t="shared" si="91"/>
        <v>0</v>
      </c>
      <c r="W289" s="4">
        <f t="shared" si="92"/>
        <v>0</v>
      </c>
      <c r="X289" s="4">
        <f t="shared" si="93"/>
        <v>0</v>
      </c>
      <c r="Y289" s="4">
        <f t="shared" si="94"/>
        <v>0</v>
      </c>
      <c r="Z289" s="4">
        <f t="shared" si="95"/>
        <v>0</v>
      </c>
      <c r="AA289" s="4">
        <f t="shared" si="96"/>
        <v>0</v>
      </c>
      <c r="AB289" s="4">
        <f t="shared" si="97"/>
        <v>1</v>
      </c>
      <c r="AC289" s="4">
        <f t="shared" si="98"/>
        <v>0</v>
      </c>
      <c r="AD289" s="4">
        <f t="shared" si="99"/>
        <v>0</v>
      </c>
      <c r="AE289" s="4">
        <f t="shared" si="100"/>
        <v>0</v>
      </c>
      <c r="AF289" s="4">
        <f t="shared" si="101"/>
        <v>0</v>
      </c>
      <c r="AG289" s="4">
        <f t="shared" si="102"/>
        <v>0</v>
      </c>
      <c r="AH289" s="4">
        <f t="shared" si="103"/>
        <v>0</v>
      </c>
      <c r="AI289" s="4">
        <f t="shared" si="104"/>
        <v>1</v>
      </c>
    </row>
    <row r="290" spans="1:35" ht="14.85" customHeight="1" x14ac:dyDescent="0.25">
      <c r="A290" s="5" t="s">
        <v>52</v>
      </c>
      <c r="B290" s="5" t="s">
        <v>96</v>
      </c>
      <c r="C290" s="5" t="s">
        <v>373</v>
      </c>
      <c r="D290" s="6">
        <v>-2.1684E-19</v>
      </c>
      <c r="E290" s="6">
        <v>3.3165599999999999E-21</v>
      </c>
      <c r="F290" s="6">
        <v>-3.4880299999999999E-20</v>
      </c>
      <c r="G290" s="6">
        <v>2.9771099999999998E-3</v>
      </c>
      <c r="H290" s="6">
        <v>0.99702288999999999</v>
      </c>
      <c r="I290" s="6">
        <v>-1.4706799999999999E-18</v>
      </c>
      <c r="J290" s="6">
        <v>-3.03157E-19</v>
      </c>
      <c r="K290" s="6">
        <v>-2.57424E-22</v>
      </c>
      <c r="L290" s="6">
        <v>1.52554E-18</v>
      </c>
      <c r="O290" s="4">
        <f t="shared" si="84"/>
        <v>0</v>
      </c>
      <c r="P290" s="4">
        <f t="shared" si="85"/>
        <v>0</v>
      </c>
      <c r="Q290" s="4">
        <f t="shared" si="86"/>
        <v>0</v>
      </c>
      <c r="R290" s="4">
        <f t="shared" si="87"/>
        <v>0</v>
      </c>
      <c r="S290" s="4">
        <f t="shared" si="88"/>
        <v>0.99702288999999999</v>
      </c>
      <c r="T290" s="4">
        <f t="shared" si="89"/>
        <v>0</v>
      </c>
      <c r="U290" s="4">
        <f t="shared" si="90"/>
        <v>0</v>
      </c>
      <c r="V290" s="4">
        <f t="shared" si="91"/>
        <v>0</v>
      </c>
      <c r="W290" s="4">
        <f t="shared" si="92"/>
        <v>0</v>
      </c>
      <c r="X290" s="4">
        <f t="shared" si="93"/>
        <v>0</v>
      </c>
      <c r="Y290" s="4">
        <f t="shared" si="94"/>
        <v>0</v>
      </c>
      <c r="Z290" s="4">
        <f t="shared" si="95"/>
        <v>0</v>
      </c>
      <c r="AA290" s="4">
        <f t="shared" si="96"/>
        <v>0</v>
      </c>
      <c r="AB290" s="4">
        <f t="shared" si="97"/>
        <v>1</v>
      </c>
      <c r="AC290" s="4">
        <f t="shared" si="98"/>
        <v>0</v>
      </c>
      <c r="AD290" s="4">
        <f t="shared" si="99"/>
        <v>0</v>
      </c>
      <c r="AE290" s="4">
        <f t="shared" si="100"/>
        <v>0</v>
      </c>
      <c r="AF290" s="4">
        <f t="shared" si="101"/>
        <v>0</v>
      </c>
      <c r="AG290" s="4">
        <f t="shared" si="102"/>
        <v>0</v>
      </c>
      <c r="AH290" s="4">
        <f t="shared" si="103"/>
        <v>0</v>
      </c>
      <c r="AI290" s="4">
        <f t="shared" si="104"/>
        <v>1</v>
      </c>
    </row>
    <row r="291" spans="1:35" ht="14.85" customHeight="1" x14ac:dyDescent="0.25">
      <c r="A291" s="5" t="s">
        <v>55</v>
      </c>
      <c r="B291" s="5" t="s">
        <v>96</v>
      </c>
      <c r="C291" s="5" t="s">
        <v>374</v>
      </c>
      <c r="D291" s="6">
        <v>0</v>
      </c>
      <c r="E291" s="6">
        <v>2.3322700000000001E-23</v>
      </c>
      <c r="F291" s="6">
        <v>-2.12601E-21</v>
      </c>
      <c r="G291" s="6">
        <v>8.7097000000000003E-19</v>
      </c>
      <c r="H291" s="6">
        <v>1</v>
      </c>
      <c r="I291" s="6">
        <v>2.1575600000000001E-17</v>
      </c>
      <c r="J291" s="6">
        <v>6.9500099999999995E-19</v>
      </c>
      <c r="K291" s="6">
        <v>0</v>
      </c>
      <c r="L291" s="6">
        <v>5.6038999999999999E-19</v>
      </c>
      <c r="O291" s="4">
        <f t="shared" si="84"/>
        <v>0</v>
      </c>
      <c r="P291" s="4">
        <f t="shared" si="85"/>
        <v>0</v>
      </c>
      <c r="Q291" s="4">
        <f t="shared" si="86"/>
        <v>0</v>
      </c>
      <c r="R291" s="4">
        <f t="shared" si="87"/>
        <v>0</v>
      </c>
      <c r="S291" s="4">
        <f t="shared" si="88"/>
        <v>1</v>
      </c>
      <c r="T291" s="4">
        <f t="shared" si="89"/>
        <v>0</v>
      </c>
      <c r="U291" s="4">
        <f t="shared" si="90"/>
        <v>0</v>
      </c>
      <c r="V291" s="4">
        <f t="shared" si="91"/>
        <v>0</v>
      </c>
      <c r="W291" s="4">
        <f t="shared" si="92"/>
        <v>0</v>
      </c>
      <c r="X291" s="4">
        <f t="shared" si="93"/>
        <v>0</v>
      </c>
      <c r="Y291" s="4">
        <f t="shared" si="94"/>
        <v>0</v>
      </c>
      <c r="Z291" s="4">
        <f t="shared" si="95"/>
        <v>0</v>
      </c>
      <c r="AA291" s="4">
        <f t="shared" si="96"/>
        <v>0</v>
      </c>
      <c r="AB291" s="4">
        <f t="shared" si="97"/>
        <v>1</v>
      </c>
      <c r="AC291" s="4">
        <f t="shared" si="98"/>
        <v>0</v>
      </c>
      <c r="AD291" s="4">
        <f t="shared" si="99"/>
        <v>0</v>
      </c>
      <c r="AE291" s="4">
        <f t="shared" si="100"/>
        <v>0</v>
      </c>
      <c r="AF291" s="4">
        <f t="shared" si="101"/>
        <v>0</v>
      </c>
      <c r="AG291" s="4">
        <f t="shared" si="102"/>
        <v>0</v>
      </c>
      <c r="AH291" s="4">
        <f t="shared" si="103"/>
        <v>0</v>
      </c>
      <c r="AI291" s="4">
        <f t="shared" si="104"/>
        <v>1</v>
      </c>
    </row>
    <row r="292" spans="1:35" ht="14.85" customHeight="1" x14ac:dyDescent="0.25">
      <c r="A292" s="5" t="s">
        <v>58</v>
      </c>
      <c r="B292" s="5" t="s">
        <v>96</v>
      </c>
      <c r="C292" s="5" t="s">
        <v>375</v>
      </c>
      <c r="D292" s="6">
        <v>0</v>
      </c>
      <c r="E292" s="6">
        <v>2.94203E-20</v>
      </c>
      <c r="F292" s="6">
        <v>8.7738700000000001E-22</v>
      </c>
      <c r="G292" s="6">
        <v>-1.7300500000000001E-18</v>
      </c>
      <c r="H292" s="6">
        <v>1</v>
      </c>
      <c r="I292" s="6">
        <v>2.0057700000000001E-17</v>
      </c>
      <c r="J292" s="6">
        <v>7.2626499999999998E-19</v>
      </c>
      <c r="K292" s="6">
        <v>-9.1046699999999997E-20</v>
      </c>
      <c r="L292" s="6">
        <v>-3.6254100000000001E-19</v>
      </c>
      <c r="O292" s="4">
        <f t="shared" si="84"/>
        <v>0</v>
      </c>
      <c r="P292" s="4">
        <f t="shared" si="85"/>
        <v>0</v>
      </c>
      <c r="Q292" s="4">
        <f t="shared" si="86"/>
        <v>0</v>
      </c>
      <c r="R292" s="4">
        <f t="shared" si="87"/>
        <v>0</v>
      </c>
      <c r="S292" s="4">
        <f t="shared" si="88"/>
        <v>1</v>
      </c>
      <c r="T292" s="4">
        <f t="shared" si="89"/>
        <v>0</v>
      </c>
      <c r="U292" s="4">
        <f t="shared" si="90"/>
        <v>0</v>
      </c>
      <c r="V292" s="4">
        <f t="shared" si="91"/>
        <v>0</v>
      </c>
      <c r="W292" s="4">
        <f t="shared" si="92"/>
        <v>0</v>
      </c>
      <c r="X292" s="4">
        <f t="shared" si="93"/>
        <v>0</v>
      </c>
      <c r="Y292" s="4">
        <f t="shared" si="94"/>
        <v>0</v>
      </c>
      <c r="Z292" s="4">
        <f t="shared" si="95"/>
        <v>0</v>
      </c>
      <c r="AA292" s="4">
        <f t="shared" si="96"/>
        <v>0</v>
      </c>
      <c r="AB292" s="4">
        <f t="shared" si="97"/>
        <v>1</v>
      </c>
      <c r="AC292" s="4">
        <f t="shared" si="98"/>
        <v>0</v>
      </c>
      <c r="AD292" s="4">
        <f t="shared" si="99"/>
        <v>0</v>
      </c>
      <c r="AE292" s="4">
        <f t="shared" si="100"/>
        <v>0</v>
      </c>
      <c r="AF292" s="4">
        <f t="shared" si="101"/>
        <v>0</v>
      </c>
      <c r="AG292" s="4">
        <f t="shared" si="102"/>
        <v>0</v>
      </c>
      <c r="AH292" s="4">
        <f t="shared" si="103"/>
        <v>0</v>
      </c>
      <c r="AI292" s="4">
        <f t="shared" si="104"/>
        <v>1</v>
      </c>
    </row>
    <row r="293" spans="1:35" ht="14.85" customHeight="1" x14ac:dyDescent="0.25">
      <c r="A293" s="5" t="s">
        <v>61</v>
      </c>
      <c r="B293" s="5" t="s">
        <v>96</v>
      </c>
      <c r="C293" s="5" t="s">
        <v>376</v>
      </c>
      <c r="D293" s="6">
        <v>1.9646600000000001E-21</v>
      </c>
      <c r="E293" s="6">
        <v>0</v>
      </c>
      <c r="F293" s="6">
        <v>4.9276799999999998E-21</v>
      </c>
      <c r="G293" s="6">
        <v>8.0602399999999995E-20</v>
      </c>
      <c r="H293" s="6">
        <v>1</v>
      </c>
      <c r="I293" s="6">
        <v>1.1698499999999999E-16</v>
      </c>
      <c r="J293" s="6">
        <v>8.4828600000000004E-20</v>
      </c>
      <c r="K293" s="6">
        <v>5.6707599999999994E-20</v>
      </c>
      <c r="L293" s="6">
        <v>3.5906500000000002E-19</v>
      </c>
      <c r="O293" s="4">
        <f t="shared" si="84"/>
        <v>0</v>
      </c>
      <c r="P293" s="4">
        <f t="shared" si="85"/>
        <v>0</v>
      </c>
      <c r="Q293" s="4">
        <f t="shared" si="86"/>
        <v>0</v>
      </c>
      <c r="R293" s="4">
        <f t="shared" si="87"/>
        <v>0</v>
      </c>
      <c r="S293" s="4">
        <f t="shared" si="88"/>
        <v>1</v>
      </c>
      <c r="T293" s="4">
        <f t="shared" si="89"/>
        <v>0</v>
      </c>
      <c r="U293" s="4">
        <f t="shared" si="90"/>
        <v>0</v>
      </c>
      <c r="V293" s="4">
        <f t="shared" si="91"/>
        <v>0</v>
      </c>
      <c r="W293" s="4">
        <f t="shared" si="92"/>
        <v>0</v>
      </c>
      <c r="X293" s="4">
        <f t="shared" si="93"/>
        <v>0</v>
      </c>
      <c r="Y293" s="4">
        <f t="shared" si="94"/>
        <v>0</v>
      </c>
      <c r="Z293" s="4">
        <f t="shared" si="95"/>
        <v>0</v>
      </c>
      <c r="AA293" s="4">
        <f t="shared" si="96"/>
        <v>0</v>
      </c>
      <c r="AB293" s="4">
        <f t="shared" si="97"/>
        <v>1</v>
      </c>
      <c r="AC293" s="4">
        <f t="shared" si="98"/>
        <v>0</v>
      </c>
      <c r="AD293" s="4">
        <f t="shared" si="99"/>
        <v>0</v>
      </c>
      <c r="AE293" s="4">
        <f t="shared" si="100"/>
        <v>0</v>
      </c>
      <c r="AF293" s="4">
        <f t="shared" si="101"/>
        <v>0</v>
      </c>
      <c r="AG293" s="4">
        <f t="shared" si="102"/>
        <v>0</v>
      </c>
      <c r="AH293" s="4">
        <f t="shared" si="103"/>
        <v>0</v>
      </c>
      <c r="AI293" s="4">
        <f t="shared" si="104"/>
        <v>1</v>
      </c>
    </row>
    <row r="294" spans="1:35" ht="14.85" customHeight="1" x14ac:dyDescent="0.25">
      <c r="A294" s="5" t="s">
        <v>64</v>
      </c>
      <c r="B294" s="5" t="s">
        <v>96</v>
      </c>
      <c r="C294" s="5" t="s">
        <v>377</v>
      </c>
      <c r="D294" s="6">
        <v>-1.9342300000000001E-21</v>
      </c>
      <c r="E294" s="6">
        <v>-3.7167700000000001E-22</v>
      </c>
      <c r="F294" s="6">
        <v>5.7399499999999995E-20</v>
      </c>
      <c r="G294" s="6">
        <v>0.31299338100000001</v>
      </c>
      <c r="H294" s="6">
        <v>0.68700661900000004</v>
      </c>
      <c r="I294" s="6">
        <v>1.06622E-19</v>
      </c>
      <c r="J294" s="6">
        <v>9.2021600000000001E-19</v>
      </c>
      <c r="K294" s="6">
        <v>0</v>
      </c>
      <c r="L294" s="6">
        <v>-1.58119E-18</v>
      </c>
      <c r="O294" s="4">
        <f t="shared" si="84"/>
        <v>0</v>
      </c>
      <c r="P294" s="4">
        <f t="shared" si="85"/>
        <v>0</v>
      </c>
      <c r="Q294" s="4">
        <f t="shared" si="86"/>
        <v>0</v>
      </c>
      <c r="R294" s="4">
        <f t="shared" si="87"/>
        <v>0.31299338100000001</v>
      </c>
      <c r="S294" s="4">
        <f t="shared" si="88"/>
        <v>0.68700661900000004</v>
      </c>
      <c r="T294" s="4">
        <f t="shared" si="89"/>
        <v>0</v>
      </c>
      <c r="U294" s="4">
        <f t="shared" si="90"/>
        <v>0</v>
      </c>
      <c r="V294" s="4">
        <f t="shared" si="91"/>
        <v>0</v>
      </c>
      <c r="W294" s="4">
        <f t="shared" si="92"/>
        <v>0</v>
      </c>
      <c r="X294" s="4">
        <f t="shared" si="93"/>
        <v>0</v>
      </c>
      <c r="Y294" s="4">
        <f t="shared" si="94"/>
        <v>0</v>
      </c>
      <c r="Z294" s="4">
        <f t="shared" si="95"/>
        <v>0</v>
      </c>
      <c r="AA294" s="4">
        <f t="shared" si="96"/>
        <v>0.31299338100000001</v>
      </c>
      <c r="AB294" s="4">
        <f t="shared" si="97"/>
        <v>0.68700661900000004</v>
      </c>
      <c r="AC294" s="4">
        <f t="shared" si="98"/>
        <v>0</v>
      </c>
      <c r="AD294" s="4">
        <f t="shared" si="99"/>
        <v>0</v>
      </c>
      <c r="AE294" s="4">
        <f t="shared" si="100"/>
        <v>0</v>
      </c>
      <c r="AF294" s="4">
        <f t="shared" si="101"/>
        <v>0</v>
      </c>
      <c r="AG294" s="4">
        <f t="shared" si="102"/>
        <v>0</v>
      </c>
      <c r="AH294" s="4">
        <f t="shared" si="103"/>
        <v>0.31299338100000001</v>
      </c>
      <c r="AI294" s="4">
        <f t="shared" si="104"/>
        <v>0.68700661900000004</v>
      </c>
    </row>
    <row r="295" spans="1:35" ht="14.85" customHeight="1" x14ac:dyDescent="0.25">
      <c r="A295" s="5" t="s">
        <v>68</v>
      </c>
      <c r="B295" s="5" t="s">
        <v>96</v>
      </c>
      <c r="C295" s="5" t="s">
        <v>378</v>
      </c>
      <c r="D295" s="6">
        <v>-2.1684E-19</v>
      </c>
      <c r="E295" s="6">
        <v>-4.5145699999999999E-22</v>
      </c>
      <c r="F295" s="6">
        <v>1.144398E-3</v>
      </c>
      <c r="G295" s="6">
        <v>4.4441778000000001E-2</v>
      </c>
      <c r="H295" s="6">
        <v>0.95441382399999997</v>
      </c>
      <c r="I295" s="6">
        <v>1.84114E-19</v>
      </c>
      <c r="J295" s="6">
        <v>-2.11476E-18</v>
      </c>
      <c r="K295" s="6">
        <v>-4.2736800000000001E-19</v>
      </c>
      <c r="L295" s="6">
        <v>2.7007599999999999E-20</v>
      </c>
      <c r="O295" s="4">
        <f t="shared" si="84"/>
        <v>0</v>
      </c>
      <c r="P295" s="4">
        <f t="shared" si="85"/>
        <v>0</v>
      </c>
      <c r="Q295" s="4">
        <f t="shared" si="86"/>
        <v>0</v>
      </c>
      <c r="R295" s="4">
        <f t="shared" si="87"/>
        <v>0</v>
      </c>
      <c r="S295" s="4">
        <f t="shared" si="88"/>
        <v>0.95441382399999997</v>
      </c>
      <c r="T295" s="4">
        <f t="shared" si="89"/>
        <v>0</v>
      </c>
      <c r="U295" s="4">
        <f t="shared" si="90"/>
        <v>0</v>
      </c>
      <c r="V295" s="4">
        <f t="shared" si="91"/>
        <v>0</v>
      </c>
      <c r="W295" s="4">
        <f t="shared" si="92"/>
        <v>0</v>
      </c>
      <c r="X295" s="4">
        <f t="shared" si="93"/>
        <v>0</v>
      </c>
      <c r="Y295" s="4">
        <f t="shared" si="94"/>
        <v>0</v>
      </c>
      <c r="Z295" s="4">
        <f t="shared" si="95"/>
        <v>0</v>
      </c>
      <c r="AA295" s="4">
        <f t="shared" si="96"/>
        <v>0</v>
      </c>
      <c r="AB295" s="4">
        <f t="shared" si="97"/>
        <v>1</v>
      </c>
      <c r="AC295" s="4">
        <f t="shared" si="98"/>
        <v>0</v>
      </c>
      <c r="AD295" s="4">
        <f t="shared" si="99"/>
        <v>0</v>
      </c>
      <c r="AE295" s="4">
        <f t="shared" si="100"/>
        <v>0</v>
      </c>
      <c r="AF295" s="4">
        <f t="shared" si="101"/>
        <v>0</v>
      </c>
      <c r="AG295" s="4">
        <f t="shared" si="102"/>
        <v>0</v>
      </c>
      <c r="AH295" s="4">
        <f t="shared" si="103"/>
        <v>0</v>
      </c>
      <c r="AI295" s="4">
        <f t="shared" si="104"/>
        <v>1</v>
      </c>
    </row>
    <row r="296" spans="1:35" ht="14.85" customHeight="1" x14ac:dyDescent="0.25">
      <c r="A296" s="5" t="s">
        <v>26</v>
      </c>
      <c r="B296" s="5" t="s">
        <v>98</v>
      </c>
      <c r="C296" s="5" t="s">
        <v>379</v>
      </c>
      <c r="D296" s="6">
        <v>8.3998900000000003E-19</v>
      </c>
      <c r="E296" s="6">
        <v>9.2312100000000006E-21</v>
      </c>
      <c r="F296" s="6">
        <v>1.4025299999999999E-4</v>
      </c>
      <c r="G296" s="6">
        <v>0.12519349900000001</v>
      </c>
      <c r="H296" s="6">
        <v>0.87466624800000004</v>
      </c>
      <c r="I296" s="6">
        <v>-1.4542299999999999E-18</v>
      </c>
      <c r="J296" s="6">
        <v>-8.4718799999999999E-19</v>
      </c>
      <c r="K296" s="6">
        <v>0</v>
      </c>
      <c r="L296" s="6">
        <v>0</v>
      </c>
      <c r="O296" s="4">
        <f t="shared" si="84"/>
        <v>0</v>
      </c>
      <c r="P296" s="4">
        <f t="shared" si="85"/>
        <v>0</v>
      </c>
      <c r="Q296" s="4">
        <f t="shared" si="86"/>
        <v>0</v>
      </c>
      <c r="R296" s="4">
        <f t="shared" si="87"/>
        <v>0</v>
      </c>
      <c r="S296" s="4">
        <f t="shared" si="88"/>
        <v>0.87466624800000004</v>
      </c>
      <c r="T296" s="4">
        <f t="shared" si="89"/>
        <v>0</v>
      </c>
      <c r="U296" s="4">
        <f t="shared" si="90"/>
        <v>0</v>
      </c>
      <c r="V296" s="4">
        <f t="shared" si="91"/>
        <v>0</v>
      </c>
      <c r="W296" s="4">
        <f t="shared" si="92"/>
        <v>0</v>
      </c>
      <c r="X296" s="4">
        <f t="shared" si="93"/>
        <v>0</v>
      </c>
      <c r="Y296" s="4">
        <f t="shared" si="94"/>
        <v>0</v>
      </c>
      <c r="Z296" s="4">
        <f t="shared" si="95"/>
        <v>0</v>
      </c>
      <c r="AA296" s="4">
        <f t="shared" si="96"/>
        <v>0</v>
      </c>
      <c r="AB296" s="4">
        <f t="shared" si="97"/>
        <v>1</v>
      </c>
      <c r="AC296" s="4">
        <f t="shared" si="98"/>
        <v>0</v>
      </c>
      <c r="AD296" s="4">
        <f t="shared" si="99"/>
        <v>0</v>
      </c>
      <c r="AE296" s="4">
        <f t="shared" si="100"/>
        <v>0</v>
      </c>
      <c r="AF296" s="4">
        <f t="shared" si="101"/>
        <v>0</v>
      </c>
      <c r="AG296" s="4">
        <f t="shared" si="102"/>
        <v>0</v>
      </c>
      <c r="AH296" s="4">
        <f t="shared" si="103"/>
        <v>0</v>
      </c>
      <c r="AI296" s="4">
        <f t="shared" si="104"/>
        <v>1</v>
      </c>
    </row>
    <row r="297" spans="1:35" ht="14.85" customHeight="1" x14ac:dyDescent="0.25">
      <c r="A297" s="5" t="s">
        <v>30</v>
      </c>
      <c r="B297" s="5" t="s">
        <v>98</v>
      </c>
      <c r="C297" s="5" t="s">
        <v>380</v>
      </c>
      <c r="D297" s="6">
        <v>5.1121949999999999E-3</v>
      </c>
      <c r="E297" s="6">
        <v>2.5279118E-2</v>
      </c>
      <c r="F297" s="6">
        <v>1.3042224E-2</v>
      </c>
      <c r="G297" s="6">
        <v>0.361936388</v>
      </c>
      <c r="H297" s="6">
        <v>0.56502814499999998</v>
      </c>
      <c r="I297" s="6">
        <v>2.9601929999999999E-2</v>
      </c>
      <c r="J297" s="6">
        <v>-2.9810600000000002E-20</v>
      </c>
      <c r="K297" s="6">
        <v>0</v>
      </c>
      <c r="L297" s="6">
        <v>0</v>
      </c>
      <c r="O297" s="4">
        <f t="shared" si="84"/>
        <v>0</v>
      </c>
      <c r="P297" s="4">
        <f t="shared" si="85"/>
        <v>0</v>
      </c>
      <c r="Q297" s="4">
        <f t="shared" si="86"/>
        <v>0</v>
      </c>
      <c r="R297" s="4">
        <f t="shared" si="87"/>
        <v>0.361936388</v>
      </c>
      <c r="S297" s="4">
        <f t="shared" si="88"/>
        <v>0.56502814499999998</v>
      </c>
      <c r="T297" s="4">
        <f t="shared" si="89"/>
        <v>0</v>
      </c>
      <c r="U297" s="4">
        <f t="shared" si="90"/>
        <v>0</v>
      </c>
      <c r="V297" s="4">
        <f t="shared" si="91"/>
        <v>0</v>
      </c>
      <c r="W297" s="4">
        <f t="shared" si="92"/>
        <v>0</v>
      </c>
      <c r="X297" s="4">
        <f t="shared" si="93"/>
        <v>0</v>
      </c>
      <c r="Y297" s="4">
        <f t="shared" si="94"/>
        <v>0</v>
      </c>
      <c r="Z297" s="4">
        <f t="shared" si="95"/>
        <v>0</v>
      </c>
      <c r="AA297" s="4">
        <f t="shared" si="96"/>
        <v>0.39045332924296466</v>
      </c>
      <c r="AB297" s="4">
        <f t="shared" si="97"/>
        <v>0.60954667075703528</v>
      </c>
      <c r="AC297" s="4">
        <f t="shared" si="98"/>
        <v>0</v>
      </c>
      <c r="AD297" s="4">
        <f t="shared" si="99"/>
        <v>0</v>
      </c>
      <c r="AE297" s="4">
        <f t="shared" si="100"/>
        <v>0</v>
      </c>
      <c r="AF297" s="4">
        <f t="shared" si="101"/>
        <v>0</v>
      </c>
      <c r="AG297" s="4">
        <f t="shared" si="102"/>
        <v>0</v>
      </c>
      <c r="AH297" s="4">
        <f t="shared" si="103"/>
        <v>0.39045332924296466</v>
      </c>
      <c r="AI297" s="4">
        <f t="shared" si="104"/>
        <v>0.60954667075703528</v>
      </c>
    </row>
    <row r="298" spans="1:35" ht="14.85" customHeight="1" x14ac:dyDescent="0.25">
      <c r="A298" s="5" t="s">
        <v>33</v>
      </c>
      <c r="B298" s="5" t="s">
        <v>98</v>
      </c>
      <c r="C298" s="5" t="s">
        <v>381</v>
      </c>
      <c r="D298" s="6">
        <v>5.7806600000000002E-21</v>
      </c>
      <c r="E298" s="6">
        <v>2.7830699999999998E-20</v>
      </c>
      <c r="F298" s="6">
        <v>1.4223813E-2</v>
      </c>
      <c r="G298" s="6">
        <v>7.7961268E-2</v>
      </c>
      <c r="H298" s="6">
        <v>0.90382413100000003</v>
      </c>
      <c r="I298" s="6">
        <v>0</v>
      </c>
      <c r="J298" s="6">
        <v>3.9907889999999998E-3</v>
      </c>
      <c r="K298" s="6">
        <v>3.6111099999999997E-20</v>
      </c>
      <c r="L298" s="6">
        <v>-9.6469300000000005E-20</v>
      </c>
      <c r="O298" s="4">
        <f t="shared" si="84"/>
        <v>0</v>
      </c>
      <c r="P298" s="4">
        <f t="shared" si="85"/>
        <v>0</v>
      </c>
      <c r="Q298" s="4">
        <f t="shared" si="86"/>
        <v>0</v>
      </c>
      <c r="R298" s="4">
        <f t="shared" si="87"/>
        <v>0</v>
      </c>
      <c r="S298" s="4">
        <f t="shared" si="88"/>
        <v>0.90382413100000003</v>
      </c>
      <c r="T298" s="4">
        <f t="shared" si="89"/>
        <v>0</v>
      </c>
      <c r="U298" s="4">
        <f t="shared" si="90"/>
        <v>0</v>
      </c>
      <c r="V298" s="4">
        <f t="shared" si="91"/>
        <v>0</v>
      </c>
      <c r="W298" s="4">
        <f t="shared" si="92"/>
        <v>0</v>
      </c>
      <c r="X298" s="4">
        <f t="shared" si="93"/>
        <v>0</v>
      </c>
      <c r="Y298" s="4">
        <f t="shared" si="94"/>
        <v>0</v>
      </c>
      <c r="Z298" s="4">
        <f t="shared" si="95"/>
        <v>0</v>
      </c>
      <c r="AA298" s="4">
        <f t="shared" si="96"/>
        <v>0</v>
      </c>
      <c r="AB298" s="4">
        <f t="shared" si="97"/>
        <v>1</v>
      </c>
      <c r="AC298" s="4">
        <f t="shared" si="98"/>
        <v>0</v>
      </c>
      <c r="AD298" s="4">
        <f t="shared" si="99"/>
        <v>0</v>
      </c>
      <c r="AE298" s="4">
        <f t="shared" si="100"/>
        <v>0</v>
      </c>
      <c r="AF298" s="4">
        <f t="shared" si="101"/>
        <v>0</v>
      </c>
      <c r="AG298" s="4">
        <f t="shared" si="102"/>
        <v>0</v>
      </c>
      <c r="AH298" s="4">
        <f t="shared" si="103"/>
        <v>0</v>
      </c>
      <c r="AI298" s="4">
        <f t="shared" si="104"/>
        <v>1</v>
      </c>
    </row>
    <row r="299" spans="1:35" ht="14.85" customHeight="1" x14ac:dyDescent="0.25">
      <c r="A299" s="5" t="s">
        <v>37</v>
      </c>
      <c r="B299" s="5" t="s">
        <v>98</v>
      </c>
      <c r="C299" s="5" t="s">
        <v>382</v>
      </c>
      <c r="D299" s="6">
        <v>1.22947E-21</v>
      </c>
      <c r="E299" s="6">
        <v>-1.12793E-20</v>
      </c>
      <c r="F299" s="6">
        <v>0</v>
      </c>
      <c r="G299" s="6">
        <v>6.1896839000000002E-2</v>
      </c>
      <c r="H299" s="6">
        <v>0.93810316100000002</v>
      </c>
      <c r="I299" s="6">
        <v>-6.7762799999999997E-19</v>
      </c>
      <c r="J299" s="6">
        <v>-2.0213699999999999E-18</v>
      </c>
      <c r="K299" s="6">
        <v>3.1220799999999999E-18</v>
      </c>
      <c r="L299" s="6">
        <v>-3.9862999999999998E-19</v>
      </c>
      <c r="O299" s="4">
        <f t="shared" si="84"/>
        <v>0</v>
      </c>
      <c r="P299" s="4">
        <f t="shared" si="85"/>
        <v>0</v>
      </c>
      <c r="Q299" s="4">
        <f t="shared" si="86"/>
        <v>0</v>
      </c>
      <c r="R299" s="4">
        <f t="shared" si="87"/>
        <v>0</v>
      </c>
      <c r="S299" s="4">
        <f t="shared" si="88"/>
        <v>0.93810316100000002</v>
      </c>
      <c r="T299" s="4">
        <f t="shared" si="89"/>
        <v>0</v>
      </c>
      <c r="U299" s="4">
        <f t="shared" si="90"/>
        <v>0</v>
      </c>
      <c r="V299" s="4">
        <f t="shared" si="91"/>
        <v>0</v>
      </c>
      <c r="W299" s="4">
        <f t="shared" si="92"/>
        <v>0</v>
      </c>
      <c r="X299" s="4">
        <f t="shared" si="93"/>
        <v>0</v>
      </c>
      <c r="Y299" s="4">
        <f t="shared" si="94"/>
        <v>0</v>
      </c>
      <c r="Z299" s="4">
        <f t="shared" si="95"/>
        <v>0</v>
      </c>
      <c r="AA299" s="4">
        <f t="shared" si="96"/>
        <v>0</v>
      </c>
      <c r="AB299" s="4">
        <f t="shared" si="97"/>
        <v>1</v>
      </c>
      <c r="AC299" s="4">
        <f t="shared" si="98"/>
        <v>0</v>
      </c>
      <c r="AD299" s="4">
        <f t="shared" si="99"/>
        <v>0</v>
      </c>
      <c r="AE299" s="4">
        <f t="shared" si="100"/>
        <v>0</v>
      </c>
      <c r="AF299" s="4">
        <f t="shared" si="101"/>
        <v>0</v>
      </c>
      <c r="AG299" s="4">
        <f t="shared" si="102"/>
        <v>0</v>
      </c>
      <c r="AH299" s="4">
        <f t="shared" si="103"/>
        <v>0</v>
      </c>
      <c r="AI299" s="4">
        <f t="shared" si="104"/>
        <v>1</v>
      </c>
    </row>
    <row r="300" spans="1:35" ht="14.85" customHeight="1" x14ac:dyDescent="0.25">
      <c r="A300" s="5" t="s">
        <v>40</v>
      </c>
      <c r="B300" s="5" t="s">
        <v>98</v>
      </c>
      <c r="C300" s="5" t="s">
        <v>383</v>
      </c>
      <c r="D300" s="6">
        <v>2.2526599999999999E-20</v>
      </c>
      <c r="E300" s="6">
        <v>7.53295E-21</v>
      </c>
      <c r="F300" s="6">
        <v>0</v>
      </c>
      <c r="G300" s="6">
        <v>8.9585600000000001E-2</v>
      </c>
      <c r="H300" s="6">
        <v>0.91041439999999996</v>
      </c>
      <c r="I300" s="6">
        <v>-8.0547600000000003E-19</v>
      </c>
      <c r="J300" s="6">
        <v>-2.3306600000000001E-18</v>
      </c>
      <c r="K300" s="6">
        <v>-3.80509E-19</v>
      </c>
      <c r="L300" s="6">
        <v>5.5614099999999999E-20</v>
      </c>
      <c r="O300" s="4">
        <f t="shared" si="84"/>
        <v>0</v>
      </c>
      <c r="P300" s="4">
        <f t="shared" si="85"/>
        <v>0</v>
      </c>
      <c r="Q300" s="4">
        <f t="shared" si="86"/>
        <v>0</v>
      </c>
      <c r="R300" s="4">
        <f t="shared" si="87"/>
        <v>0</v>
      </c>
      <c r="S300" s="4">
        <f t="shared" si="88"/>
        <v>0.91041439999999996</v>
      </c>
      <c r="T300" s="4">
        <f t="shared" si="89"/>
        <v>0</v>
      </c>
      <c r="U300" s="4">
        <f t="shared" si="90"/>
        <v>0</v>
      </c>
      <c r="V300" s="4">
        <f t="shared" si="91"/>
        <v>0</v>
      </c>
      <c r="W300" s="4">
        <f t="shared" si="92"/>
        <v>0</v>
      </c>
      <c r="X300" s="4">
        <f t="shared" si="93"/>
        <v>0</v>
      </c>
      <c r="Y300" s="4">
        <f t="shared" si="94"/>
        <v>0</v>
      </c>
      <c r="Z300" s="4">
        <f t="shared" si="95"/>
        <v>0</v>
      </c>
      <c r="AA300" s="4">
        <f t="shared" si="96"/>
        <v>0</v>
      </c>
      <c r="AB300" s="4">
        <f t="shared" si="97"/>
        <v>1</v>
      </c>
      <c r="AC300" s="4">
        <f t="shared" si="98"/>
        <v>0</v>
      </c>
      <c r="AD300" s="4">
        <f t="shared" si="99"/>
        <v>0</v>
      </c>
      <c r="AE300" s="4">
        <f t="shared" si="100"/>
        <v>0</v>
      </c>
      <c r="AF300" s="4">
        <f t="shared" si="101"/>
        <v>0</v>
      </c>
      <c r="AG300" s="4">
        <f t="shared" si="102"/>
        <v>0</v>
      </c>
      <c r="AH300" s="4">
        <f t="shared" si="103"/>
        <v>0</v>
      </c>
      <c r="AI300" s="4">
        <f t="shared" si="104"/>
        <v>1</v>
      </c>
    </row>
    <row r="301" spans="1:35" ht="14.85" customHeight="1" x14ac:dyDescent="0.25">
      <c r="A301" s="5" t="s">
        <v>43</v>
      </c>
      <c r="B301" s="5" t="s">
        <v>98</v>
      </c>
      <c r="C301" s="5" t="s">
        <v>384</v>
      </c>
      <c r="D301" s="6">
        <v>-1.0158299999999999E-20</v>
      </c>
      <c r="E301" s="6">
        <v>1.7929263000000001E-2</v>
      </c>
      <c r="F301" s="6">
        <v>2.8174160000000001E-3</v>
      </c>
      <c r="G301" s="6">
        <v>8.4074528999999995E-2</v>
      </c>
      <c r="H301" s="6">
        <v>0.89005867800000005</v>
      </c>
      <c r="I301" s="6">
        <v>-1.0337599999999999E-19</v>
      </c>
      <c r="J301" s="6">
        <v>4.8838379999999997E-3</v>
      </c>
      <c r="K301" s="6">
        <v>2.3627399999999999E-4</v>
      </c>
      <c r="L301" s="6">
        <v>-8.83774E-20</v>
      </c>
      <c r="O301" s="4">
        <f t="shared" si="84"/>
        <v>0</v>
      </c>
      <c r="P301" s="4">
        <f t="shared" si="85"/>
        <v>0</v>
      </c>
      <c r="Q301" s="4">
        <f t="shared" si="86"/>
        <v>0</v>
      </c>
      <c r="R301" s="4">
        <f t="shared" si="87"/>
        <v>0</v>
      </c>
      <c r="S301" s="4">
        <f t="shared" si="88"/>
        <v>0.89005867800000005</v>
      </c>
      <c r="T301" s="4">
        <f t="shared" si="89"/>
        <v>0</v>
      </c>
      <c r="U301" s="4">
        <f t="shared" si="90"/>
        <v>0</v>
      </c>
      <c r="V301" s="4">
        <f t="shared" si="91"/>
        <v>0</v>
      </c>
      <c r="W301" s="4">
        <f t="shared" si="92"/>
        <v>0</v>
      </c>
      <c r="X301" s="4">
        <f t="shared" si="93"/>
        <v>0</v>
      </c>
      <c r="Y301" s="4">
        <f t="shared" si="94"/>
        <v>0</v>
      </c>
      <c r="Z301" s="4">
        <f t="shared" si="95"/>
        <v>0</v>
      </c>
      <c r="AA301" s="4">
        <f t="shared" si="96"/>
        <v>0</v>
      </c>
      <c r="AB301" s="4">
        <f t="shared" si="97"/>
        <v>1</v>
      </c>
      <c r="AC301" s="4">
        <f t="shared" si="98"/>
        <v>0</v>
      </c>
      <c r="AD301" s="4">
        <f t="shared" si="99"/>
        <v>0</v>
      </c>
      <c r="AE301" s="4">
        <f t="shared" si="100"/>
        <v>0</v>
      </c>
      <c r="AF301" s="4">
        <f t="shared" si="101"/>
        <v>0</v>
      </c>
      <c r="AG301" s="4">
        <f t="shared" si="102"/>
        <v>0</v>
      </c>
      <c r="AH301" s="4">
        <f t="shared" si="103"/>
        <v>0</v>
      </c>
      <c r="AI301" s="4">
        <f t="shared" si="104"/>
        <v>1</v>
      </c>
    </row>
    <row r="302" spans="1:35" ht="14.85" customHeight="1" x14ac:dyDescent="0.25">
      <c r="A302" s="5" t="s">
        <v>46</v>
      </c>
      <c r="B302" s="5" t="s">
        <v>98</v>
      </c>
      <c r="C302" s="5" t="s">
        <v>385</v>
      </c>
      <c r="D302" s="6">
        <v>3.8428400000000002E-20</v>
      </c>
      <c r="E302" s="6">
        <v>9.2381999999999991E-19</v>
      </c>
      <c r="F302" s="6">
        <v>2.5578839999999999E-3</v>
      </c>
      <c r="G302" s="6">
        <v>0.123730205</v>
      </c>
      <c r="H302" s="6">
        <v>0.87371191100000001</v>
      </c>
      <c r="I302" s="6">
        <v>-1.3541099999999999E-18</v>
      </c>
      <c r="J302" s="6">
        <v>1.8489799999999999E-20</v>
      </c>
      <c r="K302" s="6">
        <v>1.7897900000000002E-18</v>
      </c>
      <c r="L302" s="6">
        <v>0</v>
      </c>
      <c r="O302" s="4">
        <f t="shared" si="84"/>
        <v>0</v>
      </c>
      <c r="P302" s="4">
        <f t="shared" si="85"/>
        <v>0</v>
      </c>
      <c r="Q302" s="4">
        <f t="shared" si="86"/>
        <v>0</v>
      </c>
      <c r="R302" s="4">
        <f t="shared" si="87"/>
        <v>0</v>
      </c>
      <c r="S302" s="4">
        <f t="shared" si="88"/>
        <v>0.87371191100000001</v>
      </c>
      <c r="T302" s="4">
        <f t="shared" si="89"/>
        <v>0</v>
      </c>
      <c r="U302" s="4">
        <f t="shared" si="90"/>
        <v>0</v>
      </c>
      <c r="V302" s="4">
        <f t="shared" si="91"/>
        <v>0</v>
      </c>
      <c r="W302" s="4">
        <f t="shared" si="92"/>
        <v>0</v>
      </c>
      <c r="X302" s="4">
        <f t="shared" si="93"/>
        <v>0</v>
      </c>
      <c r="Y302" s="4">
        <f t="shared" si="94"/>
        <v>0</v>
      </c>
      <c r="Z302" s="4">
        <f t="shared" si="95"/>
        <v>0</v>
      </c>
      <c r="AA302" s="4">
        <f t="shared" si="96"/>
        <v>0</v>
      </c>
      <c r="AB302" s="4">
        <f t="shared" si="97"/>
        <v>1</v>
      </c>
      <c r="AC302" s="4">
        <f t="shared" si="98"/>
        <v>0</v>
      </c>
      <c r="AD302" s="4">
        <f t="shared" si="99"/>
        <v>0</v>
      </c>
      <c r="AE302" s="4">
        <f t="shared" si="100"/>
        <v>0</v>
      </c>
      <c r="AF302" s="4">
        <f t="shared" si="101"/>
        <v>0</v>
      </c>
      <c r="AG302" s="4">
        <f t="shared" si="102"/>
        <v>0</v>
      </c>
      <c r="AH302" s="4">
        <f t="shared" si="103"/>
        <v>0</v>
      </c>
      <c r="AI302" s="4">
        <f t="shared" si="104"/>
        <v>1</v>
      </c>
    </row>
    <row r="303" spans="1:35" ht="14.85" customHeight="1" x14ac:dyDescent="0.25">
      <c r="A303" s="5" t="s">
        <v>49</v>
      </c>
      <c r="B303" s="5" t="s">
        <v>98</v>
      </c>
      <c r="C303" s="5" t="s">
        <v>386</v>
      </c>
      <c r="D303" s="6">
        <v>4.6488500000000002E-20</v>
      </c>
      <c r="E303" s="6">
        <v>5.7714800000000001E-20</v>
      </c>
      <c r="F303" s="6">
        <v>2.0752476999999998E-2</v>
      </c>
      <c r="G303" s="6">
        <v>0.30934742500000001</v>
      </c>
      <c r="H303" s="6">
        <v>0.66990009800000005</v>
      </c>
      <c r="I303" s="6">
        <v>-1.57717E-18</v>
      </c>
      <c r="J303" s="6">
        <v>-1.82736E-19</v>
      </c>
      <c r="K303" s="6">
        <v>-1.5377299999999999E-19</v>
      </c>
      <c r="L303" s="6">
        <v>0</v>
      </c>
      <c r="O303" s="4">
        <f t="shared" si="84"/>
        <v>0</v>
      </c>
      <c r="P303" s="4">
        <f t="shared" si="85"/>
        <v>0</v>
      </c>
      <c r="Q303" s="4">
        <f t="shared" si="86"/>
        <v>0</v>
      </c>
      <c r="R303" s="4">
        <f t="shared" si="87"/>
        <v>0.30934742500000001</v>
      </c>
      <c r="S303" s="4">
        <f t="shared" si="88"/>
        <v>0.66990009800000005</v>
      </c>
      <c r="T303" s="4">
        <f t="shared" si="89"/>
        <v>0</v>
      </c>
      <c r="U303" s="4">
        <f t="shared" si="90"/>
        <v>0</v>
      </c>
      <c r="V303" s="4">
        <f t="shared" si="91"/>
        <v>0</v>
      </c>
      <c r="W303" s="4">
        <f t="shared" si="92"/>
        <v>0</v>
      </c>
      <c r="X303" s="4">
        <f t="shared" si="93"/>
        <v>0</v>
      </c>
      <c r="Y303" s="4">
        <f t="shared" si="94"/>
        <v>0</v>
      </c>
      <c r="Z303" s="4">
        <f t="shared" si="95"/>
        <v>0</v>
      </c>
      <c r="AA303" s="4">
        <f t="shared" si="96"/>
        <v>0.31590319886875018</v>
      </c>
      <c r="AB303" s="4">
        <f t="shared" si="97"/>
        <v>0.68409680113124982</v>
      </c>
      <c r="AC303" s="4">
        <f t="shared" si="98"/>
        <v>0</v>
      </c>
      <c r="AD303" s="4">
        <f t="shared" si="99"/>
        <v>0</v>
      </c>
      <c r="AE303" s="4">
        <f t="shared" si="100"/>
        <v>0</v>
      </c>
      <c r="AF303" s="4">
        <f t="shared" si="101"/>
        <v>0</v>
      </c>
      <c r="AG303" s="4">
        <f t="shared" si="102"/>
        <v>0</v>
      </c>
      <c r="AH303" s="4">
        <f t="shared" si="103"/>
        <v>0.31590319886875018</v>
      </c>
      <c r="AI303" s="4">
        <f t="shared" si="104"/>
        <v>0.68409680113124982</v>
      </c>
    </row>
    <row r="304" spans="1:35" ht="14.85" customHeight="1" x14ac:dyDescent="0.25">
      <c r="A304" s="5" t="s">
        <v>52</v>
      </c>
      <c r="B304" s="5" t="s">
        <v>98</v>
      </c>
      <c r="C304" s="5" t="s">
        <v>387</v>
      </c>
      <c r="D304" s="6">
        <v>1.5471700000000001E-20</v>
      </c>
      <c r="E304" s="6">
        <v>3.1869700000000001E-19</v>
      </c>
      <c r="F304" s="6">
        <v>2.4702498999999999E-2</v>
      </c>
      <c r="G304" s="6">
        <v>0.36776669099999998</v>
      </c>
      <c r="H304" s="6">
        <v>0.60753081099999995</v>
      </c>
      <c r="I304" s="6">
        <v>2.1684E-19</v>
      </c>
      <c r="J304" s="6">
        <v>5.4130899999999998E-21</v>
      </c>
      <c r="K304" s="6">
        <v>9.7554900000000009E-19</v>
      </c>
      <c r="L304" s="6">
        <v>2.9481099999999999E-19</v>
      </c>
      <c r="O304" s="4">
        <f t="shared" si="84"/>
        <v>0</v>
      </c>
      <c r="P304" s="4">
        <f t="shared" si="85"/>
        <v>0</v>
      </c>
      <c r="Q304" s="4">
        <f t="shared" si="86"/>
        <v>0</v>
      </c>
      <c r="R304" s="4">
        <f t="shared" si="87"/>
        <v>0.36776669099999998</v>
      </c>
      <c r="S304" s="4">
        <f t="shared" si="88"/>
        <v>0.60753081099999995</v>
      </c>
      <c r="T304" s="4">
        <f t="shared" si="89"/>
        <v>0</v>
      </c>
      <c r="U304" s="4">
        <f t="shared" si="90"/>
        <v>0</v>
      </c>
      <c r="V304" s="4">
        <f t="shared" si="91"/>
        <v>0</v>
      </c>
      <c r="W304" s="4">
        <f t="shared" si="92"/>
        <v>0</v>
      </c>
      <c r="X304" s="4">
        <f t="shared" si="93"/>
        <v>0</v>
      </c>
      <c r="Y304" s="4">
        <f t="shared" si="94"/>
        <v>0</v>
      </c>
      <c r="Z304" s="4">
        <f t="shared" si="95"/>
        <v>0</v>
      </c>
      <c r="AA304" s="4">
        <f t="shared" si="96"/>
        <v>0.37708154716467224</v>
      </c>
      <c r="AB304" s="4">
        <f t="shared" si="97"/>
        <v>0.62291845283532776</v>
      </c>
      <c r="AC304" s="4">
        <f t="shared" si="98"/>
        <v>0</v>
      </c>
      <c r="AD304" s="4">
        <f t="shared" si="99"/>
        <v>0</v>
      </c>
      <c r="AE304" s="4">
        <f t="shared" si="100"/>
        <v>0</v>
      </c>
      <c r="AF304" s="4">
        <f t="shared" si="101"/>
        <v>0</v>
      </c>
      <c r="AG304" s="4">
        <f t="shared" si="102"/>
        <v>0</v>
      </c>
      <c r="AH304" s="4">
        <f t="shared" si="103"/>
        <v>0.37708154716467224</v>
      </c>
      <c r="AI304" s="4">
        <f t="shared" si="104"/>
        <v>0.62291845283532776</v>
      </c>
    </row>
    <row r="305" spans="1:35" ht="14.85" customHeight="1" x14ac:dyDescent="0.25">
      <c r="A305" s="5" t="s">
        <v>55</v>
      </c>
      <c r="B305" s="5" t="s">
        <v>98</v>
      </c>
      <c r="C305" s="5" t="s">
        <v>388</v>
      </c>
      <c r="D305" s="6">
        <v>4.4339399999999998E-20</v>
      </c>
      <c r="E305" s="6">
        <v>2.0580499999999999E-21</v>
      </c>
      <c r="F305" s="6">
        <v>1.737784E-3</v>
      </c>
      <c r="G305" s="6">
        <v>0.10209691999999999</v>
      </c>
      <c r="H305" s="6">
        <v>0.89616529700000003</v>
      </c>
      <c r="I305" s="6">
        <v>-8.6736199999999997E-19</v>
      </c>
      <c r="J305" s="6">
        <v>1.7340499999999999E-20</v>
      </c>
      <c r="K305" s="6">
        <v>-2.7477699999999998E-19</v>
      </c>
      <c r="L305" s="6">
        <v>1.07573E-18</v>
      </c>
      <c r="O305" s="4">
        <f t="shared" si="84"/>
        <v>0</v>
      </c>
      <c r="P305" s="4">
        <f t="shared" si="85"/>
        <v>0</v>
      </c>
      <c r="Q305" s="4">
        <f t="shared" si="86"/>
        <v>0</v>
      </c>
      <c r="R305" s="4">
        <f t="shared" si="87"/>
        <v>0</v>
      </c>
      <c r="S305" s="4">
        <f t="shared" si="88"/>
        <v>0.89616529700000003</v>
      </c>
      <c r="T305" s="4">
        <f t="shared" si="89"/>
        <v>0</v>
      </c>
      <c r="U305" s="4">
        <f t="shared" si="90"/>
        <v>0</v>
      </c>
      <c r="V305" s="4">
        <f t="shared" si="91"/>
        <v>0</v>
      </c>
      <c r="W305" s="4">
        <f t="shared" si="92"/>
        <v>0</v>
      </c>
      <c r="X305" s="4">
        <f t="shared" si="93"/>
        <v>0</v>
      </c>
      <c r="Y305" s="4">
        <f t="shared" si="94"/>
        <v>0</v>
      </c>
      <c r="Z305" s="4">
        <f t="shared" si="95"/>
        <v>0</v>
      </c>
      <c r="AA305" s="4">
        <f t="shared" si="96"/>
        <v>0</v>
      </c>
      <c r="AB305" s="4">
        <f t="shared" si="97"/>
        <v>1</v>
      </c>
      <c r="AC305" s="4">
        <f t="shared" si="98"/>
        <v>0</v>
      </c>
      <c r="AD305" s="4">
        <f t="shared" si="99"/>
        <v>0</v>
      </c>
      <c r="AE305" s="4">
        <f t="shared" si="100"/>
        <v>0</v>
      </c>
      <c r="AF305" s="4">
        <f t="shared" si="101"/>
        <v>0</v>
      </c>
      <c r="AG305" s="4">
        <f t="shared" si="102"/>
        <v>0</v>
      </c>
      <c r="AH305" s="4">
        <f t="shared" si="103"/>
        <v>0</v>
      </c>
      <c r="AI305" s="4">
        <f t="shared" si="104"/>
        <v>1</v>
      </c>
    </row>
    <row r="306" spans="1:35" ht="14.85" customHeight="1" x14ac:dyDescent="0.25">
      <c r="A306" s="5" t="s">
        <v>58</v>
      </c>
      <c r="B306" s="5" t="s">
        <v>98</v>
      </c>
      <c r="C306" s="5" t="s">
        <v>389</v>
      </c>
      <c r="D306" s="6">
        <v>-1.8855900000000001E-18</v>
      </c>
      <c r="E306" s="6">
        <v>0</v>
      </c>
      <c r="F306" s="6">
        <v>-6.1660800000000003E-20</v>
      </c>
      <c r="G306" s="6">
        <v>-1.929E-19</v>
      </c>
      <c r="H306" s="6">
        <v>0.93443430999999999</v>
      </c>
      <c r="I306" s="6">
        <v>6.5565689999999996E-2</v>
      </c>
      <c r="J306" s="6">
        <v>-1.35551E-17</v>
      </c>
      <c r="K306" s="6">
        <v>-1.2340699999999999E-17</v>
      </c>
      <c r="L306" s="6">
        <v>0</v>
      </c>
      <c r="O306" s="4">
        <f t="shared" si="84"/>
        <v>0</v>
      </c>
      <c r="P306" s="4">
        <f t="shared" si="85"/>
        <v>0</v>
      </c>
      <c r="Q306" s="4">
        <f t="shared" si="86"/>
        <v>0</v>
      </c>
      <c r="R306" s="4">
        <f t="shared" si="87"/>
        <v>0</v>
      </c>
      <c r="S306" s="4">
        <f t="shared" si="88"/>
        <v>0.93443430999999999</v>
      </c>
      <c r="T306" s="4">
        <f t="shared" si="89"/>
        <v>0</v>
      </c>
      <c r="U306" s="4">
        <f t="shared" si="90"/>
        <v>0</v>
      </c>
      <c r="V306" s="4">
        <f t="shared" si="91"/>
        <v>0</v>
      </c>
      <c r="W306" s="4">
        <f t="shared" si="92"/>
        <v>0</v>
      </c>
      <c r="X306" s="4">
        <f t="shared" si="93"/>
        <v>0</v>
      </c>
      <c r="Y306" s="4">
        <f t="shared" si="94"/>
        <v>0</v>
      </c>
      <c r="Z306" s="4">
        <f t="shared" si="95"/>
        <v>0</v>
      </c>
      <c r="AA306" s="4">
        <f t="shared" si="96"/>
        <v>0</v>
      </c>
      <c r="AB306" s="4">
        <f t="shared" si="97"/>
        <v>1</v>
      </c>
      <c r="AC306" s="4">
        <f t="shared" si="98"/>
        <v>0</v>
      </c>
      <c r="AD306" s="4">
        <f t="shared" si="99"/>
        <v>0</v>
      </c>
      <c r="AE306" s="4">
        <f t="shared" si="100"/>
        <v>0</v>
      </c>
      <c r="AF306" s="4">
        <f t="shared" si="101"/>
        <v>0</v>
      </c>
      <c r="AG306" s="4">
        <f t="shared" si="102"/>
        <v>0</v>
      </c>
      <c r="AH306" s="4">
        <f t="shared" si="103"/>
        <v>0</v>
      </c>
      <c r="AI306" s="4">
        <f t="shared" si="104"/>
        <v>1</v>
      </c>
    </row>
    <row r="307" spans="1:35" ht="14.85" customHeight="1" x14ac:dyDescent="0.25">
      <c r="A307" s="5" t="s">
        <v>61</v>
      </c>
      <c r="B307" s="5" t="s">
        <v>98</v>
      </c>
      <c r="C307" s="5" t="s">
        <v>390</v>
      </c>
      <c r="D307" s="6">
        <v>1.4465431000000001E-2</v>
      </c>
      <c r="E307" s="6">
        <v>4.495097E-3</v>
      </c>
      <c r="F307" s="6">
        <v>9.5055810000000008E-3</v>
      </c>
      <c r="G307" s="6">
        <v>3.0728947E-2</v>
      </c>
      <c r="H307" s="6">
        <v>0.93300276500000001</v>
      </c>
      <c r="I307" s="6">
        <v>7.8021790000000002E-3</v>
      </c>
      <c r="J307" s="6">
        <v>1.1413799999999999E-20</v>
      </c>
      <c r="K307" s="6">
        <v>0</v>
      </c>
      <c r="L307" s="6">
        <v>0</v>
      </c>
      <c r="O307" s="4">
        <f t="shared" si="84"/>
        <v>0</v>
      </c>
      <c r="P307" s="4">
        <f t="shared" si="85"/>
        <v>0</v>
      </c>
      <c r="Q307" s="4">
        <f t="shared" si="86"/>
        <v>0</v>
      </c>
      <c r="R307" s="4">
        <f t="shared" si="87"/>
        <v>0</v>
      </c>
      <c r="S307" s="4">
        <f t="shared" si="88"/>
        <v>0.93300276500000001</v>
      </c>
      <c r="T307" s="4">
        <f t="shared" si="89"/>
        <v>0</v>
      </c>
      <c r="U307" s="4">
        <f t="shared" si="90"/>
        <v>0</v>
      </c>
      <c r="V307" s="4">
        <f t="shared" si="91"/>
        <v>0</v>
      </c>
      <c r="W307" s="4">
        <f t="shared" si="92"/>
        <v>0</v>
      </c>
      <c r="X307" s="4">
        <f t="shared" si="93"/>
        <v>0</v>
      </c>
      <c r="Y307" s="4">
        <f t="shared" si="94"/>
        <v>0</v>
      </c>
      <c r="Z307" s="4">
        <f t="shared" si="95"/>
        <v>0</v>
      </c>
      <c r="AA307" s="4">
        <f t="shared" si="96"/>
        <v>0</v>
      </c>
      <c r="AB307" s="4">
        <f t="shared" si="97"/>
        <v>1</v>
      </c>
      <c r="AC307" s="4">
        <f t="shared" si="98"/>
        <v>0</v>
      </c>
      <c r="AD307" s="4">
        <f t="shared" si="99"/>
        <v>0</v>
      </c>
      <c r="AE307" s="4">
        <f t="shared" si="100"/>
        <v>0</v>
      </c>
      <c r="AF307" s="4">
        <f t="shared" si="101"/>
        <v>0</v>
      </c>
      <c r="AG307" s="4">
        <f t="shared" si="102"/>
        <v>0</v>
      </c>
      <c r="AH307" s="4">
        <f t="shared" si="103"/>
        <v>0</v>
      </c>
      <c r="AI307" s="4">
        <f t="shared" si="104"/>
        <v>1</v>
      </c>
    </row>
    <row r="308" spans="1:35" ht="14.85" customHeight="1" x14ac:dyDescent="0.25">
      <c r="A308" s="5" t="s">
        <v>64</v>
      </c>
      <c r="B308" s="5" t="s">
        <v>98</v>
      </c>
      <c r="C308" s="5" t="s">
        <v>391</v>
      </c>
      <c r="D308" s="6">
        <v>-3.0351000000000002E-20</v>
      </c>
      <c r="E308" s="6">
        <v>3.82137E-20</v>
      </c>
      <c r="F308" s="6">
        <v>0</v>
      </c>
      <c r="G308" s="6">
        <v>8.0589220000000003E-2</v>
      </c>
      <c r="H308" s="6">
        <v>0.91941077999999998</v>
      </c>
      <c r="I308" s="6">
        <v>-1.60507E-18</v>
      </c>
      <c r="J308" s="6">
        <v>2.0693100000000001E-20</v>
      </c>
      <c r="K308" s="6">
        <v>0</v>
      </c>
      <c r="L308" s="6">
        <v>-2.4881600000000002E-19</v>
      </c>
      <c r="O308" s="4">
        <f t="shared" si="84"/>
        <v>0</v>
      </c>
      <c r="P308" s="4">
        <f t="shared" si="85"/>
        <v>0</v>
      </c>
      <c r="Q308" s="4">
        <f t="shared" si="86"/>
        <v>0</v>
      </c>
      <c r="R308" s="4">
        <f t="shared" si="87"/>
        <v>0</v>
      </c>
      <c r="S308" s="4">
        <f t="shared" si="88"/>
        <v>0.91941077999999998</v>
      </c>
      <c r="T308" s="4">
        <f t="shared" si="89"/>
        <v>0</v>
      </c>
      <c r="U308" s="4">
        <f t="shared" si="90"/>
        <v>0</v>
      </c>
      <c r="V308" s="4">
        <f t="shared" si="91"/>
        <v>0</v>
      </c>
      <c r="W308" s="4">
        <f t="shared" si="92"/>
        <v>0</v>
      </c>
      <c r="X308" s="4">
        <f t="shared" si="93"/>
        <v>0</v>
      </c>
      <c r="Y308" s="4">
        <f t="shared" si="94"/>
        <v>0</v>
      </c>
      <c r="Z308" s="4">
        <f t="shared" si="95"/>
        <v>0</v>
      </c>
      <c r="AA308" s="4">
        <f t="shared" si="96"/>
        <v>0</v>
      </c>
      <c r="AB308" s="4">
        <f t="shared" si="97"/>
        <v>1</v>
      </c>
      <c r="AC308" s="4">
        <f t="shared" si="98"/>
        <v>0</v>
      </c>
      <c r="AD308" s="4">
        <f t="shared" si="99"/>
        <v>0</v>
      </c>
      <c r="AE308" s="4">
        <f t="shared" si="100"/>
        <v>0</v>
      </c>
      <c r="AF308" s="4">
        <f t="shared" si="101"/>
        <v>0</v>
      </c>
      <c r="AG308" s="4">
        <f t="shared" si="102"/>
        <v>0</v>
      </c>
      <c r="AH308" s="4">
        <f t="shared" si="103"/>
        <v>0</v>
      </c>
      <c r="AI308" s="4">
        <f t="shared" si="104"/>
        <v>1</v>
      </c>
    </row>
    <row r="309" spans="1:35" ht="14.85" customHeight="1" x14ac:dyDescent="0.25">
      <c r="A309" s="5" t="s">
        <v>68</v>
      </c>
      <c r="B309" s="5" t="s">
        <v>98</v>
      </c>
      <c r="C309" s="5" t="s">
        <v>392</v>
      </c>
      <c r="D309" s="6">
        <v>-2.6823099999999999E-20</v>
      </c>
      <c r="E309" s="6">
        <v>6.6804499999999997E-20</v>
      </c>
      <c r="F309" s="6">
        <v>0</v>
      </c>
      <c r="G309" s="6">
        <v>6.3490416999999993E-2</v>
      </c>
      <c r="H309" s="6">
        <v>0.93650958299999998</v>
      </c>
      <c r="I309" s="6">
        <v>-1.7540199999999999E-18</v>
      </c>
      <c r="J309" s="6">
        <v>2.07134E-20</v>
      </c>
      <c r="K309" s="6">
        <v>0</v>
      </c>
      <c r="L309" s="6">
        <v>-5.3953800000000003E-19</v>
      </c>
      <c r="O309" s="4">
        <f t="shared" si="84"/>
        <v>0</v>
      </c>
      <c r="P309" s="4">
        <f t="shared" si="85"/>
        <v>0</v>
      </c>
      <c r="Q309" s="4">
        <f t="shared" si="86"/>
        <v>0</v>
      </c>
      <c r="R309" s="4">
        <f t="shared" si="87"/>
        <v>0</v>
      </c>
      <c r="S309" s="4">
        <f t="shared" si="88"/>
        <v>0.93650958299999998</v>
      </c>
      <c r="T309" s="4">
        <f t="shared" si="89"/>
        <v>0</v>
      </c>
      <c r="U309" s="4">
        <f t="shared" si="90"/>
        <v>0</v>
      </c>
      <c r="V309" s="4">
        <f t="shared" si="91"/>
        <v>0</v>
      </c>
      <c r="W309" s="4">
        <f t="shared" si="92"/>
        <v>0</v>
      </c>
      <c r="X309" s="4">
        <f t="shared" si="93"/>
        <v>0</v>
      </c>
      <c r="Y309" s="4">
        <f t="shared" si="94"/>
        <v>0</v>
      </c>
      <c r="Z309" s="4">
        <f t="shared" si="95"/>
        <v>0</v>
      </c>
      <c r="AA309" s="4">
        <f t="shared" si="96"/>
        <v>0</v>
      </c>
      <c r="AB309" s="4">
        <f t="shared" si="97"/>
        <v>1</v>
      </c>
      <c r="AC309" s="4">
        <f t="shared" si="98"/>
        <v>0</v>
      </c>
      <c r="AD309" s="4">
        <f t="shared" si="99"/>
        <v>0</v>
      </c>
      <c r="AE309" s="4">
        <f t="shared" si="100"/>
        <v>0</v>
      </c>
      <c r="AF309" s="4">
        <f t="shared" si="101"/>
        <v>0</v>
      </c>
      <c r="AG309" s="4">
        <f t="shared" si="102"/>
        <v>0</v>
      </c>
      <c r="AH309" s="4">
        <f t="shared" si="103"/>
        <v>0</v>
      </c>
      <c r="AI309" s="4">
        <f t="shared" si="104"/>
        <v>1</v>
      </c>
    </row>
    <row r="310" spans="1:35" ht="14.85" customHeight="1" x14ac:dyDescent="0.25">
      <c r="A310" s="5" t="s">
        <v>26</v>
      </c>
      <c r="B310" s="5" t="s">
        <v>45</v>
      </c>
      <c r="C310" s="5" t="s">
        <v>393</v>
      </c>
      <c r="D310" s="6">
        <v>0</v>
      </c>
      <c r="E310" s="6">
        <v>2.2359248639385399E-19</v>
      </c>
      <c r="F310" s="6">
        <v>5.3987147498068301E-2</v>
      </c>
      <c r="G310" s="6">
        <v>0.52214454788419096</v>
      </c>
      <c r="H310" s="6">
        <v>0.41532355565018497</v>
      </c>
      <c r="I310" s="6">
        <v>8.5447489675553791E-3</v>
      </c>
      <c r="J310" s="6">
        <v>-1.26151993674476E-17</v>
      </c>
      <c r="K310" s="6">
        <v>-4.9231499361647399E-18</v>
      </c>
      <c r="L310" s="6">
        <v>-1.3806234552016601E-18</v>
      </c>
      <c r="O310" s="4">
        <f t="shared" si="84"/>
        <v>0</v>
      </c>
      <c r="P310" s="4">
        <f t="shared" si="85"/>
        <v>0</v>
      </c>
      <c r="Q310" s="4">
        <f t="shared" si="86"/>
        <v>0</v>
      </c>
      <c r="R310" s="4">
        <f t="shared" si="87"/>
        <v>0.52214454788419096</v>
      </c>
      <c r="S310" s="4">
        <f t="shared" si="88"/>
        <v>0.41532355565018497</v>
      </c>
      <c r="T310" s="4">
        <f t="shared" si="89"/>
        <v>0</v>
      </c>
      <c r="U310" s="4">
        <f t="shared" si="90"/>
        <v>0</v>
      </c>
      <c r="V310" s="4">
        <f t="shared" si="91"/>
        <v>0</v>
      </c>
      <c r="W310" s="4">
        <f t="shared" si="92"/>
        <v>0</v>
      </c>
      <c r="X310" s="4">
        <f t="shared" si="93"/>
        <v>0</v>
      </c>
      <c r="Y310" s="4">
        <f t="shared" si="94"/>
        <v>0</v>
      </c>
      <c r="Z310" s="4">
        <f t="shared" si="95"/>
        <v>0</v>
      </c>
      <c r="AA310" s="4">
        <f t="shared" si="96"/>
        <v>0.55697313424919581</v>
      </c>
      <c r="AB310" s="4">
        <f t="shared" si="97"/>
        <v>0.44302686575080419</v>
      </c>
      <c r="AC310" s="4">
        <f t="shared" si="98"/>
        <v>0</v>
      </c>
      <c r="AD310" s="4">
        <f t="shared" si="99"/>
        <v>0</v>
      </c>
      <c r="AE310" s="4">
        <f t="shared" si="100"/>
        <v>0</v>
      </c>
      <c r="AF310" s="4">
        <f t="shared" si="101"/>
        <v>0</v>
      </c>
      <c r="AG310" s="4">
        <f t="shared" si="102"/>
        <v>0</v>
      </c>
      <c r="AH310" s="4">
        <f t="shared" si="103"/>
        <v>0.55697313424919581</v>
      </c>
      <c r="AI310" s="4">
        <f t="shared" si="104"/>
        <v>0.44302686575080419</v>
      </c>
    </row>
    <row r="311" spans="1:35" ht="14.85" customHeight="1" x14ac:dyDescent="0.25">
      <c r="A311" s="5" t="s">
        <v>30</v>
      </c>
      <c r="B311" s="5" t="s">
        <v>45</v>
      </c>
      <c r="C311" s="5" t="s">
        <v>394</v>
      </c>
      <c r="D311" s="6">
        <v>0</v>
      </c>
      <c r="E311" s="6">
        <v>-5.2769421421796499E-18</v>
      </c>
      <c r="F311" s="6">
        <v>-3.3594099308960799E-18</v>
      </c>
      <c r="G311" s="6">
        <v>0.140165943199206</v>
      </c>
      <c r="H311" s="6">
        <v>0.85983405680079406</v>
      </c>
      <c r="I311" s="6">
        <v>-4.2098340430066498E-17</v>
      </c>
      <c r="J311" s="6">
        <v>5.9313394096875096E-19</v>
      </c>
      <c r="K311" s="6">
        <v>-7.1110759288176499E-19</v>
      </c>
      <c r="L311" s="6">
        <v>4.6148325094111998E-18</v>
      </c>
      <c r="O311" s="4">
        <f t="shared" si="84"/>
        <v>0</v>
      </c>
      <c r="P311" s="4">
        <f t="shared" si="85"/>
        <v>0</v>
      </c>
      <c r="Q311" s="4">
        <f t="shared" si="86"/>
        <v>0</v>
      </c>
      <c r="R311" s="4">
        <f t="shared" si="87"/>
        <v>0</v>
      </c>
      <c r="S311" s="4">
        <f t="shared" si="88"/>
        <v>0.85983405680079406</v>
      </c>
      <c r="T311" s="4">
        <f t="shared" si="89"/>
        <v>0</v>
      </c>
      <c r="U311" s="4">
        <f t="shared" si="90"/>
        <v>0</v>
      </c>
      <c r="V311" s="4">
        <f t="shared" si="91"/>
        <v>0</v>
      </c>
      <c r="W311" s="4">
        <f t="shared" si="92"/>
        <v>0</v>
      </c>
      <c r="X311" s="4">
        <f t="shared" si="93"/>
        <v>0</v>
      </c>
      <c r="Y311" s="4">
        <f t="shared" si="94"/>
        <v>0</v>
      </c>
      <c r="Z311" s="4">
        <f t="shared" si="95"/>
        <v>0</v>
      </c>
      <c r="AA311" s="4">
        <f t="shared" si="96"/>
        <v>0</v>
      </c>
      <c r="AB311" s="4">
        <f t="shared" si="97"/>
        <v>1</v>
      </c>
      <c r="AC311" s="4">
        <f t="shared" si="98"/>
        <v>0</v>
      </c>
      <c r="AD311" s="4">
        <f t="shared" si="99"/>
        <v>0</v>
      </c>
      <c r="AE311" s="4">
        <f t="shared" si="100"/>
        <v>0</v>
      </c>
      <c r="AF311" s="4">
        <f t="shared" si="101"/>
        <v>0</v>
      </c>
      <c r="AG311" s="4">
        <f t="shared" si="102"/>
        <v>0</v>
      </c>
      <c r="AH311" s="4">
        <f t="shared" si="103"/>
        <v>0</v>
      </c>
      <c r="AI311" s="4">
        <f t="shared" si="104"/>
        <v>1</v>
      </c>
    </row>
    <row r="312" spans="1:35" ht="14.85" customHeight="1" x14ac:dyDescent="0.25">
      <c r="A312" s="5" t="s">
        <v>33</v>
      </c>
      <c r="B312" s="5" t="s">
        <v>45</v>
      </c>
      <c r="C312" s="5" t="s">
        <v>395</v>
      </c>
      <c r="D312" s="6">
        <v>-5.6453017318129496E-19</v>
      </c>
      <c r="E312" s="6">
        <v>-3.11220808186232E-18</v>
      </c>
      <c r="F312" s="6">
        <v>7.97977679998495E-2</v>
      </c>
      <c r="G312" s="6">
        <v>0.31172277248798302</v>
      </c>
      <c r="H312" s="6">
        <v>0.60847945951216797</v>
      </c>
      <c r="I312" s="6">
        <v>2.2371476142549299E-17</v>
      </c>
      <c r="J312" s="6">
        <v>4.1803727021441102E-18</v>
      </c>
      <c r="K312" s="6">
        <v>0</v>
      </c>
      <c r="L312" s="6">
        <v>-6.02756090852654E-19</v>
      </c>
      <c r="O312" s="4">
        <f t="shared" si="84"/>
        <v>0</v>
      </c>
      <c r="P312" s="4">
        <f t="shared" si="85"/>
        <v>0</v>
      </c>
      <c r="Q312" s="4">
        <f t="shared" si="86"/>
        <v>0</v>
      </c>
      <c r="R312" s="4">
        <f t="shared" si="87"/>
        <v>0.31172277248798302</v>
      </c>
      <c r="S312" s="4">
        <f t="shared" si="88"/>
        <v>0.60847945951216797</v>
      </c>
      <c r="T312" s="4">
        <f t="shared" si="89"/>
        <v>0</v>
      </c>
      <c r="U312" s="4">
        <f t="shared" si="90"/>
        <v>0</v>
      </c>
      <c r="V312" s="4">
        <f t="shared" si="91"/>
        <v>0</v>
      </c>
      <c r="W312" s="4">
        <f t="shared" si="92"/>
        <v>0</v>
      </c>
      <c r="X312" s="4">
        <f t="shared" si="93"/>
        <v>0</v>
      </c>
      <c r="Y312" s="4">
        <f t="shared" si="94"/>
        <v>0</v>
      </c>
      <c r="Z312" s="4">
        <f t="shared" si="95"/>
        <v>0</v>
      </c>
      <c r="AA312" s="4">
        <f t="shared" si="96"/>
        <v>0.33875463636990161</v>
      </c>
      <c r="AB312" s="4">
        <f t="shared" si="97"/>
        <v>0.66124536363009834</v>
      </c>
      <c r="AC312" s="4">
        <f t="shared" si="98"/>
        <v>0</v>
      </c>
      <c r="AD312" s="4">
        <f t="shared" si="99"/>
        <v>0</v>
      </c>
      <c r="AE312" s="4">
        <f t="shared" si="100"/>
        <v>0</v>
      </c>
      <c r="AF312" s="4">
        <f t="shared" si="101"/>
        <v>0</v>
      </c>
      <c r="AG312" s="4">
        <f t="shared" si="102"/>
        <v>0</v>
      </c>
      <c r="AH312" s="4">
        <f t="shared" si="103"/>
        <v>0.33875463636990161</v>
      </c>
      <c r="AI312" s="4">
        <f t="shared" si="104"/>
        <v>0.66124536363009834</v>
      </c>
    </row>
    <row r="313" spans="1:35" ht="14.85" customHeight="1" x14ac:dyDescent="0.25">
      <c r="A313" s="5" t="s">
        <v>37</v>
      </c>
      <c r="B313" s="5" t="s">
        <v>45</v>
      </c>
      <c r="C313" s="5" t="s">
        <v>396</v>
      </c>
      <c r="D313" s="6">
        <v>9.8348481708897393E-21</v>
      </c>
      <c r="E313" s="6">
        <v>2.04234830906356E-19</v>
      </c>
      <c r="F313" s="6">
        <v>3.9077057849122201E-2</v>
      </c>
      <c r="G313" s="6">
        <v>0.13636350430935601</v>
      </c>
      <c r="H313" s="6">
        <v>0.82455943784152197</v>
      </c>
      <c r="I313" s="6">
        <v>1.90544970205329E-17</v>
      </c>
      <c r="J313" s="6">
        <v>-2.9172271734391201E-18</v>
      </c>
      <c r="K313" s="6">
        <v>-1.97464081697243E-19</v>
      </c>
      <c r="L313" s="6">
        <v>0</v>
      </c>
      <c r="O313" s="4">
        <f t="shared" si="84"/>
        <v>0</v>
      </c>
      <c r="P313" s="4">
        <f t="shared" si="85"/>
        <v>0</v>
      </c>
      <c r="Q313" s="4">
        <f t="shared" si="86"/>
        <v>0</v>
      </c>
      <c r="R313" s="4">
        <f t="shared" si="87"/>
        <v>0</v>
      </c>
      <c r="S313" s="4">
        <f t="shared" si="88"/>
        <v>0.82455943784152197</v>
      </c>
      <c r="T313" s="4">
        <f t="shared" si="89"/>
        <v>0</v>
      </c>
      <c r="U313" s="4">
        <f t="shared" si="90"/>
        <v>0</v>
      </c>
      <c r="V313" s="4">
        <f t="shared" si="91"/>
        <v>0</v>
      </c>
      <c r="W313" s="4">
        <f t="shared" si="92"/>
        <v>0</v>
      </c>
      <c r="X313" s="4">
        <f t="shared" si="93"/>
        <v>0</v>
      </c>
      <c r="Y313" s="4">
        <f t="shared" si="94"/>
        <v>0</v>
      </c>
      <c r="Z313" s="4">
        <f t="shared" si="95"/>
        <v>0</v>
      </c>
      <c r="AA313" s="4">
        <f t="shared" si="96"/>
        <v>0</v>
      </c>
      <c r="AB313" s="4">
        <f t="shared" si="97"/>
        <v>1</v>
      </c>
      <c r="AC313" s="4">
        <f t="shared" si="98"/>
        <v>0</v>
      </c>
      <c r="AD313" s="4">
        <f t="shared" si="99"/>
        <v>0</v>
      </c>
      <c r="AE313" s="4">
        <f t="shared" si="100"/>
        <v>0</v>
      </c>
      <c r="AF313" s="4">
        <f t="shared" si="101"/>
        <v>0</v>
      </c>
      <c r="AG313" s="4">
        <f t="shared" si="102"/>
        <v>0</v>
      </c>
      <c r="AH313" s="4">
        <f t="shared" si="103"/>
        <v>0</v>
      </c>
      <c r="AI313" s="4">
        <f t="shared" si="104"/>
        <v>1</v>
      </c>
    </row>
    <row r="314" spans="1:35" ht="14.85" customHeight="1" x14ac:dyDescent="0.25">
      <c r="A314" s="5" t="s">
        <v>40</v>
      </c>
      <c r="B314" s="5" t="s">
        <v>45</v>
      </c>
      <c r="C314" s="5" t="s">
        <v>397</v>
      </c>
      <c r="D314" s="6">
        <v>7.0473058372321903E-19</v>
      </c>
      <c r="E314" s="6">
        <v>2.6152862840135199E-19</v>
      </c>
      <c r="F314" s="6">
        <v>4.3507622178167997E-2</v>
      </c>
      <c r="G314" s="6">
        <v>0.48304887242081901</v>
      </c>
      <c r="H314" s="6">
        <v>0.47344350540101299</v>
      </c>
      <c r="I314" s="6">
        <v>0</v>
      </c>
      <c r="J314" s="6">
        <v>3.0208047192806202E-18</v>
      </c>
      <c r="K314" s="6">
        <v>7.0160998512998896E-18</v>
      </c>
      <c r="L314" s="6">
        <v>4.5801770685914198E-19</v>
      </c>
      <c r="O314" s="4">
        <f t="shared" si="84"/>
        <v>0</v>
      </c>
      <c r="P314" s="4">
        <f t="shared" si="85"/>
        <v>0</v>
      </c>
      <c r="Q314" s="4">
        <f t="shared" si="86"/>
        <v>0</v>
      </c>
      <c r="R314" s="4">
        <f t="shared" si="87"/>
        <v>0.48304887242081901</v>
      </c>
      <c r="S314" s="4">
        <f t="shared" si="88"/>
        <v>0.47344350540101299</v>
      </c>
      <c r="T314" s="4">
        <f t="shared" si="89"/>
        <v>0</v>
      </c>
      <c r="U314" s="4">
        <f t="shared" si="90"/>
        <v>0</v>
      </c>
      <c r="V314" s="4">
        <f t="shared" si="91"/>
        <v>0</v>
      </c>
      <c r="W314" s="4">
        <f t="shared" si="92"/>
        <v>0</v>
      </c>
      <c r="X314" s="4">
        <f t="shared" si="93"/>
        <v>0</v>
      </c>
      <c r="Y314" s="4">
        <f t="shared" si="94"/>
        <v>0</v>
      </c>
      <c r="Z314" s="4">
        <f t="shared" si="95"/>
        <v>0</v>
      </c>
      <c r="AA314" s="4">
        <f t="shared" si="96"/>
        <v>0.50502114143433108</v>
      </c>
      <c r="AB314" s="4">
        <f t="shared" si="97"/>
        <v>0.49497885856566898</v>
      </c>
      <c r="AC314" s="4">
        <f t="shared" si="98"/>
        <v>0</v>
      </c>
      <c r="AD314" s="4">
        <f t="shared" si="99"/>
        <v>0</v>
      </c>
      <c r="AE314" s="4">
        <f t="shared" si="100"/>
        <v>0</v>
      </c>
      <c r="AF314" s="4">
        <f t="shared" si="101"/>
        <v>0</v>
      </c>
      <c r="AG314" s="4">
        <f t="shared" si="102"/>
        <v>0</v>
      </c>
      <c r="AH314" s="4">
        <f t="shared" si="103"/>
        <v>0.50502114143433108</v>
      </c>
      <c r="AI314" s="4">
        <f t="shared" si="104"/>
        <v>0.49497885856566898</v>
      </c>
    </row>
    <row r="315" spans="1:35" ht="14.85" customHeight="1" x14ac:dyDescent="0.25">
      <c r="A315" s="5" t="s">
        <v>46</v>
      </c>
      <c r="B315" s="5" t="s">
        <v>45</v>
      </c>
      <c r="C315" s="5" t="s">
        <v>398</v>
      </c>
      <c r="D315" s="6">
        <v>0</v>
      </c>
      <c r="E315" s="6">
        <v>6.7119750750282796E-19</v>
      </c>
      <c r="F315" s="6">
        <v>-1.10760832624395E-19</v>
      </c>
      <c r="G315" s="6">
        <v>2.47011733709868E-2</v>
      </c>
      <c r="H315" s="6">
        <v>0.97529882662901302</v>
      </c>
      <c r="I315" s="6">
        <v>-1.4151742358169099E-17</v>
      </c>
      <c r="J315" s="6">
        <v>-9.8991507449538504E-18</v>
      </c>
      <c r="K315" s="6">
        <v>-1.76977983859119E-18</v>
      </c>
      <c r="L315" s="6">
        <v>-1.51439860985769E-18</v>
      </c>
      <c r="O315" s="4">
        <f t="shared" si="84"/>
        <v>0</v>
      </c>
      <c r="P315" s="4">
        <f t="shared" si="85"/>
        <v>0</v>
      </c>
      <c r="Q315" s="4">
        <f t="shared" si="86"/>
        <v>0</v>
      </c>
      <c r="R315" s="4">
        <f t="shared" si="87"/>
        <v>0</v>
      </c>
      <c r="S315" s="4">
        <f t="shared" si="88"/>
        <v>0.97529882662901302</v>
      </c>
      <c r="T315" s="4">
        <f t="shared" si="89"/>
        <v>0</v>
      </c>
      <c r="U315" s="4">
        <f t="shared" si="90"/>
        <v>0</v>
      </c>
      <c r="V315" s="4">
        <f t="shared" si="91"/>
        <v>0</v>
      </c>
      <c r="W315" s="4">
        <f t="shared" si="92"/>
        <v>0</v>
      </c>
      <c r="X315" s="4">
        <f t="shared" si="93"/>
        <v>0</v>
      </c>
      <c r="Y315" s="4">
        <f t="shared" si="94"/>
        <v>0</v>
      </c>
      <c r="Z315" s="4">
        <f t="shared" si="95"/>
        <v>0</v>
      </c>
      <c r="AA315" s="4">
        <f t="shared" si="96"/>
        <v>0</v>
      </c>
      <c r="AB315" s="4">
        <f t="shared" si="97"/>
        <v>1</v>
      </c>
      <c r="AC315" s="4">
        <f t="shared" si="98"/>
        <v>0</v>
      </c>
      <c r="AD315" s="4">
        <f t="shared" si="99"/>
        <v>0</v>
      </c>
      <c r="AE315" s="4">
        <f t="shared" si="100"/>
        <v>0</v>
      </c>
      <c r="AF315" s="4">
        <f t="shared" si="101"/>
        <v>0</v>
      </c>
      <c r="AG315" s="4">
        <f t="shared" si="102"/>
        <v>0</v>
      </c>
      <c r="AH315" s="4">
        <f t="shared" si="103"/>
        <v>0</v>
      </c>
      <c r="AI315" s="4">
        <f t="shared" si="104"/>
        <v>1</v>
      </c>
    </row>
    <row r="316" spans="1:35" ht="14.85" customHeight="1" x14ac:dyDescent="0.25">
      <c r="A316" s="5" t="s">
        <v>49</v>
      </c>
      <c r="B316" s="5" t="s">
        <v>45</v>
      </c>
      <c r="C316" s="5" t="s">
        <v>399</v>
      </c>
      <c r="D316" s="6">
        <v>0</v>
      </c>
      <c r="E316" s="6">
        <v>-4.7640498171632602E-20</v>
      </c>
      <c r="F316" s="6">
        <v>-1.4956495052505399E-19</v>
      </c>
      <c r="G316" s="6">
        <v>9.4577072222523706E-2</v>
      </c>
      <c r="H316" s="6">
        <v>0.89350356182782098</v>
      </c>
      <c r="I316" s="6">
        <v>1.1919365949655101E-2</v>
      </c>
      <c r="J316" s="6">
        <v>3.11933788054384E-18</v>
      </c>
      <c r="K316" s="6">
        <v>1.3291881601532201E-18</v>
      </c>
      <c r="L316" s="6">
        <v>9.3140146402731309E-19</v>
      </c>
      <c r="O316" s="4">
        <f t="shared" si="84"/>
        <v>0</v>
      </c>
      <c r="P316" s="4">
        <f t="shared" si="85"/>
        <v>0</v>
      </c>
      <c r="Q316" s="4">
        <f t="shared" si="86"/>
        <v>0</v>
      </c>
      <c r="R316" s="4">
        <f t="shared" si="87"/>
        <v>0</v>
      </c>
      <c r="S316" s="4">
        <f t="shared" si="88"/>
        <v>0.89350356182782098</v>
      </c>
      <c r="T316" s="4">
        <f t="shared" si="89"/>
        <v>0</v>
      </c>
      <c r="U316" s="4">
        <f t="shared" si="90"/>
        <v>0</v>
      </c>
      <c r="V316" s="4">
        <f t="shared" si="91"/>
        <v>0</v>
      </c>
      <c r="W316" s="4">
        <f t="shared" si="92"/>
        <v>0</v>
      </c>
      <c r="X316" s="4">
        <f t="shared" si="93"/>
        <v>0</v>
      </c>
      <c r="Y316" s="4">
        <f t="shared" si="94"/>
        <v>0</v>
      </c>
      <c r="Z316" s="4">
        <f t="shared" si="95"/>
        <v>0</v>
      </c>
      <c r="AA316" s="4">
        <f t="shared" si="96"/>
        <v>0</v>
      </c>
      <c r="AB316" s="4">
        <f t="shared" si="97"/>
        <v>1</v>
      </c>
      <c r="AC316" s="4">
        <f t="shared" si="98"/>
        <v>0</v>
      </c>
      <c r="AD316" s="4">
        <f t="shared" si="99"/>
        <v>0</v>
      </c>
      <c r="AE316" s="4">
        <f t="shared" si="100"/>
        <v>0</v>
      </c>
      <c r="AF316" s="4">
        <f t="shared" si="101"/>
        <v>0</v>
      </c>
      <c r="AG316" s="4">
        <f t="shared" si="102"/>
        <v>0</v>
      </c>
      <c r="AH316" s="4">
        <f t="shared" si="103"/>
        <v>0</v>
      </c>
      <c r="AI316" s="4">
        <f t="shared" si="104"/>
        <v>1</v>
      </c>
    </row>
    <row r="317" spans="1:35" ht="14.85" customHeight="1" x14ac:dyDescent="0.25">
      <c r="A317" s="5" t="s">
        <v>52</v>
      </c>
      <c r="B317" s="5" t="s">
        <v>45</v>
      </c>
      <c r="C317" s="5" t="s">
        <v>400</v>
      </c>
      <c r="D317" s="6">
        <v>0</v>
      </c>
      <c r="E317" s="6">
        <v>-2.2099512718210202E-18</v>
      </c>
      <c r="F317" s="6">
        <v>3.2811777239144399E-19</v>
      </c>
      <c r="G317" s="6">
        <v>6.6601715616706594E-2</v>
      </c>
      <c r="H317" s="6">
        <v>0.93339828438329397</v>
      </c>
      <c r="I317" s="6">
        <v>-2.4618253258983899E-17</v>
      </c>
      <c r="J317" s="6">
        <v>3.46852665119295E-19</v>
      </c>
      <c r="K317" s="6">
        <v>-3.3818620187725401E-19</v>
      </c>
      <c r="L317" s="6">
        <v>1.9529120556253201E-18</v>
      </c>
      <c r="O317" s="4">
        <f t="shared" si="84"/>
        <v>0</v>
      </c>
      <c r="P317" s="4">
        <f t="shared" si="85"/>
        <v>0</v>
      </c>
      <c r="Q317" s="4">
        <f t="shared" si="86"/>
        <v>0</v>
      </c>
      <c r="R317" s="4">
        <f t="shared" si="87"/>
        <v>0</v>
      </c>
      <c r="S317" s="4">
        <f t="shared" si="88"/>
        <v>0.93339828438329397</v>
      </c>
      <c r="T317" s="4">
        <f t="shared" si="89"/>
        <v>0</v>
      </c>
      <c r="U317" s="4">
        <f t="shared" si="90"/>
        <v>0</v>
      </c>
      <c r="V317" s="4">
        <f t="shared" si="91"/>
        <v>0</v>
      </c>
      <c r="W317" s="4">
        <f t="shared" si="92"/>
        <v>0</v>
      </c>
      <c r="X317" s="4">
        <f t="shared" si="93"/>
        <v>0</v>
      </c>
      <c r="Y317" s="4">
        <f t="shared" si="94"/>
        <v>0</v>
      </c>
      <c r="Z317" s="4">
        <f t="shared" si="95"/>
        <v>0</v>
      </c>
      <c r="AA317" s="4">
        <f t="shared" si="96"/>
        <v>0</v>
      </c>
      <c r="AB317" s="4">
        <f t="shared" si="97"/>
        <v>1</v>
      </c>
      <c r="AC317" s="4">
        <f t="shared" si="98"/>
        <v>0</v>
      </c>
      <c r="AD317" s="4">
        <f t="shared" si="99"/>
        <v>0</v>
      </c>
      <c r="AE317" s="4">
        <f t="shared" si="100"/>
        <v>0</v>
      </c>
      <c r="AF317" s="4">
        <f t="shared" si="101"/>
        <v>0</v>
      </c>
      <c r="AG317" s="4">
        <f t="shared" si="102"/>
        <v>0</v>
      </c>
      <c r="AH317" s="4">
        <f t="shared" si="103"/>
        <v>0</v>
      </c>
      <c r="AI317" s="4">
        <f t="shared" si="104"/>
        <v>1</v>
      </c>
    </row>
    <row r="318" spans="1:35" ht="14.85" customHeight="1" x14ac:dyDescent="0.25">
      <c r="A318" s="5" t="s">
        <v>55</v>
      </c>
      <c r="B318" s="5" t="s">
        <v>45</v>
      </c>
      <c r="C318" s="5" t="s">
        <v>401</v>
      </c>
      <c r="D318" s="6">
        <v>0</v>
      </c>
      <c r="E318" s="6">
        <v>4.7560355729701701E-20</v>
      </c>
      <c r="F318" s="6">
        <v>3.2630538147498098E-2</v>
      </c>
      <c r="G318" s="6">
        <v>0.24277040784573201</v>
      </c>
      <c r="H318" s="6">
        <v>0.72459905400677005</v>
      </c>
      <c r="I318" s="6">
        <v>-2.0840140931275301E-17</v>
      </c>
      <c r="J318" s="6">
        <v>2.93621905154326E-19</v>
      </c>
      <c r="K318" s="6">
        <v>-2.15153455193274E-18</v>
      </c>
      <c r="L318" s="6">
        <v>-4.9177551919535604E-19</v>
      </c>
      <c r="O318" s="4">
        <f t="shared" si="84"/>
        <v>0</v>
      </c>
      <c r="P318" s="4">
        <f t="shared" si="85"/>
        <v>0</v>
      </c>
      <c r="Q318" s="4">
        <f t="shared" si="86"/>
        <v>0</v>
      </c>
      <c r="R318" s="4">
        <f t="shared" si="87"/>
        <v>0.24277040784573201</v>
      </c>
      <c r="S318" s="4">
        <f t="shared" si="88"/>
        <v>0.72459905400677005</v>
      </c>
      <c r="T318" s="4">
        <f t="shared" si="89"/>
        <v>0</v>
      </c>
      <c r="U318" s="4">
        <f t="shared" si="90"/>
        <v>0</v>
      </c>
      <c r="V318" s="4">
        <f t="shared" si="91"/>
        <v>0</v>
      </c>
      <c r="W318" s="4">
        <f t="shared" si="92"/>
        <v>0</v>
      </c>
      <c r="X318" s="4">
        <f t="shared" si="93"/>
        <v>0</v>
      </c>
      <c r="Y318" s="4">
        <f t="shared" si="94"/>
        <v>0</v>
      </c>
      <c r="Z318" s="4">
        <f t="shared" si="95"/>
        <v>0</v>
      </c>
      <c r="AA318" s="4">
        <f t="shared" si="96"/>
        <v>0.25095934637096079</v>
      </c>
      <c r="AB318" s="4">
        <f t="shared" si="97"/>
        <v>0.74904065362903915</v>
      </c>
      <c r="AC318" s="4">
        <f t="shared" si="98"/>
        <v>0</v>
      </c>
      <c r="AD318" s="4">
        <f t="shared" si="99"/>
        <v>0</v>
      </c>
      <c r="AE318" s="4">
        <f t="shared" si="100"/>
        <v>0</v>
      </c>
      <c r="AF318" s="4">
        <f t="shared" si="101"/>
        <v>0</v>
      </c>
      <c r="AG318" s="4">
        <f t="shared" si="102"/>
        <v>0</v>
      </c>
      <c r="AH318" s="4">
        <f t="shared" si="103"/>
        <v>0.25095934637096079</v>
      </c>
      <c r="AI318" s="4">
        <f t="shared" si="104"/>
        <v>0.74904065362903915</v>
      </c>
    </row>
    <row r="319" spans="1:35" ht="14.85" customHeight="1" x14ac:dyDescent="0.25">
      <c r="A319" s="5" t="s">
        <v>58</v>
      </c>
      <c r="B319" s="5" t="s">
        <v>45</v>
      </c>
      <c r="C319" s="5" t="s">
        <v>402</v>
      </c>
      <c r="D319" s="6">
        <v>0</v>
      </c>
      <c r="E319" s="6">
        <v>2.6311298149795202E-19</v>
      </c>
      <c r="F319" s="6">
        <v>3.2838450692541203E-2</v>
      </c>
      <c r="G319" s="6">
        <v>0.32132784841371997</v>
      </c>
      <c r="H319" s="6">
        <v>0.64583370089373904</v>
      </c>
      <c r="I319" s="6">
        <v>2.5138390482398E-17</v>
      </c>
      <c r="J319" s="6">
        <v>-3.84185428060157E-18</v>
      </c>
      <c r="K319" s="6">
        <v>-4.6601088218924098E-18</v>
      </c>
      <c r="L319" s="6">
        <v>-5.6023448949312797E-20</v>
      </c>
      <c r="O319" s="4">
        <f t="shared" si="84"/>
        <v>0</v>
      </c>
      <c r="P319" s="4">
        <f t="shared" si="85"/>
        <v>0</v>
      </c>
      <c r="Q319" s="4">
        <f t="shared" si="86"/>
        <v>0</v>
      </c>
      <c r="R319" s="4">
        <f t="shared" si="87"/>
        <v>0.32132784841371997</v>
      </c>
      <c r="S319" s="4">
        <f t="shared" si="88"/>
        <v>0.64583370089373904</v>
      </c>
      <c r="T319" s="4">
        <f t="shared" si="89"/>
        <v>0</v>
      </c>
      <c r="U319" s="4">
        <f t="shared" si="90"/>
        <v>0</v>
      </c>
      <c r="V319" s="4">
        <f t="shared" si="91"/>
        <v>0</v>
      </c>
      <c r="W319" s="4">
        <f t="shared" si="92"/>
        <v>0</v>
      </c>
      <c r="X319" s="4">
        <f t="shared" si="93"/>
        <v>0</v>
      </c>
      <c r="Y319" s="4">
        <f t="shared" si="94"/>
        <v>0</v>
      </c>
      <c r="Z319" s="4">
        <f t="shared" si="95"/>
        <v>0</v>
      </c>
      <c r="AA319" s="4">
        <f t="shared" si="96"/>
        <v>0.33223803059975704</v>
      </c>
      <c r="AB319" s="4">
        <f t="shared" si="97"/>
        <v>0.66776196940024302</v>
      </c>
      <c r="AC319" s="4">
        <f t="shared" si="98"/>
        <v>0</v>
      </c>
      <c r="AD319" s="4">
        <f t="shared" si="99"/>
        <v>0</v>
      </c>
      <c r="AE319" s="4">
        <f t="shared" si="100"/>
        <v>0</v>
      </c>
      <c r="AF319" s="4">
        <f t="shared" si="101"/>
        <v>0</v>
      </c>
      <c r="AG319" s="4">
        <f t="shared" si="102"/>
        <v>0</v>
      </c>
      <c r="AH319" s="4">
        <f t="shared" si="103"/>
        <v>0.33223803059975704</v>
      </c>
      <c r="AI319" s="4">
        <f t="shared" si="104"/>
        <v>0.66776196940024302</v>
      </c>
    </row>
    <row r="320" spans="1:35" ht="14.85" customHeight="1" x14ac:dyDescent="0.25">
      <c r="A320" s="5" t="s">
        <v>61</v>
      </c>
      <c r="B320" s="5" t="s">
        <v>45</v>
      </c>
      <c r="C320" s="5" t="s">
        <v>403</v>
      </c>
      <c r="D320" s="6">
        <v>0</v>
      </c>
      <c r="E320" s="6">
        <v>2.4538323702305699E-18</v>
      </c>
      <c r="F320" s="6">
        <v>-1.5691762060480599E-18</v>
      </c>
      <c r="G320" s="6">
        <v>2.2464669013899701E-16</v>
      </c>
      <c r="H320" s="6">
        <v>1</v>
      </c>
      <c r="I320" s="6">
        <v>-2.2293788227849999E-17</v>
      </c>
      <c r="J320" s="6">
        <v>3.1410270180777801E-19</v>
      </c>
      <c r="K320" s="6">
        <v>-1.5921580861433899E-18</v>
      </c>
      <c r="L320" s="6">
        <v>1.1044516205292399E-18</v>
      </c>
      <c r="O320" s="4">
        <f t="shared" si="84"/>
        <v>0</v>
      </c>
      <c r="P320" s="4">
        <f t="shared" si="85"/>
        <v>0</v>
      </c>
      <c r="Q320" s="4">
        <f t="shared" si="86"/>
        <v>0</v>
      </c>
      <c r="R320" s="4">
        <f t="shared" si="87"/>
        <v>0</v>
      </c>
      <c r="S320" s="4">
        <f t="shared" si="88"/>
        <v>1</v>
      </c>
      <c r="T320" s="4">
        <f t="shared" si="89"/>
        <v>0</v>
      </c>
      <c r="U320" s="4">
        <f t="shared" si="90"/>
        <v>0</v>
      </c>
      <c r="V320" s="4">
        <f t="shared" si="91"/>
        <v>0</v>
      </c>
      <c r="W320" s="4">
        <f t="shared" si="92"/>
        <v>0</v>
      </c>
      <c r="X320" s="4">
        <f t="shared" si="93"/>
        <v>0</v>
      </c>
      <c r="Y320" s="4">
        <f t="shared" si="94"/>
        <v>0</v>
      </c>
      <c r="Z320" s="4">
        <f t="shared" si="95"/>
        <v>0</v>
      </c>
      <c r="AA320" s="4">
        <f t="shared" si="96"/>
        <v>0</v>
      </c>
      <c r="AB320" s="4">
        <f t="shared" si="97"/>
        <v>1</v>
      </c>
      <c r="AC320" s="4">
        <f t="shared" si="98"/>
        <v>0</v>
      </c>
      <c r="AD320" s="4">
        <f t="shared" si="99"/>
        <v>0</v>
      </c>
      <c r="AE320" s="4">
        <f t="shared" si="100"/>
        <v>0</v>
      </c>
      <c r="AF320" s="4">
        <f t="shared" si="101"/>
        <v>0</v>
      </c>
      <c r="AG320" s="4">
        <f t="shared" si="102"/>
        <v>0</v>
      </c>
      <c r="AH320" s="4">
        <f t="shared" si="103"/>
        <v>0</v>
      </c>
      <c r="AI320" s="4">
        <f t="shared" si="104"/>
        <v>1</v>
      </c>
    </row>
    <row r="321" spans="1:35" ht="14.85" customHeight="1" x14ac:dyDescent="0.25">
      <c r="A321" s="5" t="s">
        <v>64</v>
      </c>
      <c r="B321" s="5" t="s">
        <v>45</v>
      </c>
      <c r="C321" s="5" t="s">
        <v>404</v>
      </c>
      <c r="D321" s="6">
        <v>-4.1994901871106599E-19</v>
      </c>
      <c r="E321" s="6">
        <v>-6.3700637909247603E-18</v>
      </c>
      <c r="F321" s="6">
        <v>0.21684878921711501</v>
      </c>
      <c r="G321" s="6">
        <v>0.197928521354967</v>
      </c>
      <c r="H321" s="6">
        <v>0.585222689427918</v>
      </c>
      <c r="I321" s="6">
        <v>0</v>
      </c>
      <c r="J321" s="6">
        <v>-2.57815745975914E-18</v>
      </c>
      <c r="K321" s="6">
        <v>2.0120326079651901E-17</v>
      </c>
      <c r="L321" s="6">
        <v>-7.7315434313890404E-18</v>
      </c>
      <c r="O321" s="4">
        <f t="shared" si="84"/>
        <v>0</v>
      </c>
      <c r="P321" s="4">
        <f t="shared" si="85"/>
        <v>0</v>
      </c>
      <c r="Q321" s="4">
        <f t="shared" si="86"/>
        <v>0.21684878921711501</v>
      </c>
      <c r="R321" s="4">
        <f t="shared" si="87"/>
        <v>0.197928521354967</v>
      </c>
      <c r="S321" s="4">
        <f t="shared" si="88"/>
        <v>0.585222689427918</v>
      </c>
      <c r="T321" s="4">
        <f t="shared" si="89"/>
        <v>0</v>
      </c>
      <c r="U321" s="4">
        <f t="shared" si="90"/>
        <v>0</v>
      </c>
      <c r="V321" s="4">
        <f t="shared" si="91"/>
        <v>0</v>
      </c>
      <c r="W321" s="4">
        <f t="shared" si="92"/>
        <v>0</v>
      </c>
      <c r="X321" s="4">
        <f t="shared" si="93"/>
        <v>0</v>
      </c>
      <c r="Y321" s="4">
        <f t="shared" si="94"/>
        <v>0</v>
      </c>
      <c r="Z321" s="4">
        <f t="shared" si="95"/>
        <v>0.21684878921711501</v>
      </c>
      <c r="AA321" s="4">
        <f t="shared" si="96"/>
        <v>0.197928521354967</v>
      </c>
      <c r="AB321" s="4">
        <f t="shared" si="97"/>
        <v>0.585222689427918</v>
      </c>
      <c r="AC321" s="4">
        <f t="shared" si="98"/>
        <v>0</v>
      </c>
      <c r="AD321" s="4">
        <f t="shared" si="99"/>
        <v>0</v>
      </c>
      <c r="AE321" s="4">
        <f t="shared" si="100"/>
        <v>0</v>
      </c>
      <c r="AF321" s="4">
        <f t="shared" si="101"/>
        <v>0</v>
      </c>
      <c r="AG321" s="4">
        <f t="shared" si="102"/>
        <v>0.21684878921711501</v>
      </c>
      <c r="AH321" s="4">
        <f t="shared" si="103"/>
        <v>0.197928521354967</v>
      </c>
      <c r="AI321" s="4">
        <f t="shared" si="104"/>
        <v>0.585222689427918</v>
      </c>
    </row>
    <row r="322" spans="1:35" ht="14.85" customHeight="1" x14ac:dyDescent="0.25">
      <c r="A322" s="5" t="s">
        <v>68</v>
      </c>
      <c r="B322" s="5" t="s">
        <v>45</v>
      </c>
      <c r="C322" s="5" t="s">
        <v>405</v>
      </c>
      <c r="D322" s="6">
        <v>-1.7818085422969401E-19</v>
      </c>
      <c r="E322" s="6">
        <v>2.2191261934090398E-19</v>
      </c>
      <c r="F322" s="6">
        <v>5.5113893394404201E-2</v>
      </c>
      <c r="G322" s="6">
        <v>0.26581058581491301</v>
      </c>
      <c r="H322" s="6">
        <v>0.67907552079068301</v>
      </c>
      <c r="I322" s="6">
        <v>0</v>
      </c>
      <c r="J322" s="6">
        <v>-9.4490163648478792E-19</v>
      </c>
      <c r="K322" s="6">
        <v>7.3741535713054508E-18</v>
      </c>
      <c r="L322" s="6">
        <v>-3.1022546537310499E-18</v>
      </c>
      <c r="O322" s="4">
        <f t="shared" ref="O322:O385" si="105">IF(D322&gt;0.15,D322,0)</f>
        <v>0</v>
      </c>
      <c r="P322" s="4">
        <f t="shared" ref="P322:P385" si="106">IF(E322&gt;0.15,E322,0)</f>
        <v>0</v>
      </c>
      <c r="Q322" s="4">
        <f t="shared" ref="Q322:Q385" si="107">IF(F322&gt;0.15,F322,0)</f>
        <v>0</v>
      </c>
      <c r="R322" s="4">
        <f t="shared" ref="R322:R385" si="108">IF(G322&gt;0.15,G322,0)</f>
        <v>0.26581058581491301</v>
      </c>
      <c r="S322" s="4">
        <f t="shared" ref="S322:S385" si="109">H322</f>
        <v>0.67907552079068301</v>
      </c>
      <c r="T322" s="4">
        <f t="shared" ref="T322:T385" si="110">IF(I322&gt;0.15,I322,0)</f>
        <v>0</v>
      </c>
      <c r="U322" s="4">
        <f t="shared" ref="U322:U385" si="111">IF(J322&gt;0.15,J322,0)</f>
        <v>0</v>
      </c>
      <c r="V322" s="4">
        <f t="shared" ref="V322:V385" si="112">IF(K322&gt;0.15,K322,0)</f>
        <v>0</v>
      </c>
      <c r="W322" s="4">
        <f t="shared" ref="W322:W385" si="113">IF(L322&gt;0.15,L322,0)</f>
        <v>0</v>
      </c>
      <c r="X322" s="4">
        <f t="shared" ref="X322:X385" si="114">O322/SUM(O322:W322)</f>
        <v>0</v>
      </c>
      <c r="Y322" s="4">
        <f t="shared" ref="Y322:Y385" si="115">P322/SUM(P322:X322)</f>
        <v>0</v>
      </c>
      <c r="Z322" s="4">
        <f t="shared" ref="Z322:Z385" si="116">Q322/SUM(Q322:Y322)</f>
        <v>0</v>
      </c>
      <c r="AA322" s="4">
        <f t="shared" ref="AA322:AA385" si="117">R322/SUM(R322:Z322)</f>
        <v>0.2813149478616101</v>
      </c>
      <c r="AB322" s="4">
        <f t="shared" ref="AB322:AB385" si="118">S322/SUM(O322:W322)</f>
        <v>0.71868505213838985</v>
      </c>
      <c r="AC322" s="4">
        <f t="shared" ref="AC322:AC385" si="119">T322/SUM(O322:W322)</f>
        <v>0</v>
      </c>
      <c r="AD322" s="4">
        <f t="shared" ref="AD322:AD385" si="120">U322/SUM(P322:X322)</f>
        <v>0</v>
      </c>
      <c r="AE322" s="4">
        <f t="shared" ref="AE322:AE385" si="121">V322/SUM(Q322:Y322)</f>
        <v>0</v>
      </c>
      <c r="AF322" s="4">
        <f t="shared" ref="AF322:AF385" si="122">W322/SUM(R322:Z322)</f>
        <v>0</v>
      </c>
      <c r="AG322" s="4">
        <f t="shared" ref="AG322:AG385" si="123">SUM(Z322,AC322,AF322)</f>
        <v>0</v>
      </c>
      <c r="AH322" s="4">
        <f t="shared" ref="AH322:AH385" si="124">SUM(AA322,AD322,X322)</f>
        <v>0.2813149478616101</v>
      </c>
      <c r="AI322" s="4">
        <f t="shared" ref="AI322:AI385" si="125">SUM(AB322,AE322,Y322)</f>
        <v>0.71868505213838985</v>
      </c>
    </row>
    <row r="323" spans="1:35" ht="14.85" customHeight="1" x14ac:dyDescent="0.25">
      <c r="A323" s="1" t="s">
        <v>61</v>
      </c>
      <c r="B323" s="1" t="s">
        <v>60</v>
      </c>
      <c r="C323" s="1" t="s">
        <v>406</v>
      </c>
      <c r="D323" s="1">
        <v>-2.5891271071093101E-17</v>
      </c>
      <c r="E323" s="1">
        <v>7.55700939791311E-19</v>
      </c>
      <c r="F323" s="1">
        <v>2.6415304797457299E-2</v>
      </c>
      <c r="G323" s="1">
        <v>5.4056461812479403E-2</v>
      </c>
      <c r="H323" s="1">
        <v>0.91952823339006295</v>
      </c>
      <c r="I323" s="1">
        <v>2.1758543475870799E-18</v>
      </c>
      <c r="J323" s="1">
        <v>-2.5213012016442302E-19</v>
      </c>
      <c r="K323" s="1">
        <v>0</v>
      </c>
      <c r="L323" s="1">
        <v>0</v>
      </c>
      <c r="O323" s="4">
        <f t="shared" si="105"/>
        <v>0</v>
      </c>
      <c r="P323" s="4">
        <f t="shared" si="106"/>
        <v>0</v>
      </c>
      <c r="Q323" s="4">
        <f t="shared" si="107"/>
        <v>0</v>
      </c>
      <c r="R323" s="4">
        <f t="shared" si="108"/>
        <v>0</v>
      </c>
      <c r="S323" s="4">
        <f t="shared" si="109"/>
        <v>0.91952823339006295</v>
      </c>
      <c r="T323" s="4">
        <f t="shared" si="110"/>
        <v>0</v>
      </c>
      <c r="U323" s="4">
        <f t="shared" si="111"/>
        <v>0</v>
      </c>
      <c r="V323" s="4">
        <f t="shared" si="112"/>
        <v>0</v>
      </c>
      <c r="W323" s="4">
        <f t="shared" si="113"/>
        <v>0</v>
      </c>
      <c r="X323" s="4">
        <f t="shared" si="114"/>
        <v>0</v>
      </c>
      <c r="Y323" s="4">
        <f t="shared" si="115"/>
        <v>0</v>
      </c>
      <c r="Z323" s="4">
        <f t="shared" si="116"/>
        <v>0</v>
      </c>
      <c r="AA323" s="4">
        <f t="shared" si="117"/>
        <v>0</v>
      </c>
      <c r="AB323" s="4">
        <f t="shared" si="118"/>
        <v>1</v>
      </c>
      <c r="AC323" s="4">
        <f t="shared" si="119"/>
        <v>0</v>
      </c>
      <c r="AD323" s="4">
        <f t="shared" si="120"/>
        <v>0</v>
      </c>
      <c r="AE323" s="4">
        <f t="shared" si="121"/>
        <v>0</v>
      </c>
      <c r="AF323" s="4">
        <f t="shared" si="122"/>
        <v>0</v>
      </c>
      <c r="AG323" s="4">
        <f t="shared" si="123"/>
        <v>0</v>
      </c>
      <c r="AH323" s="4">
        <f t="shared" si="124"/>
        <v>0</v>
      </c>
      <c r="AI323" s="4">
        <f t="shared" si="125"/>
        <v>1</v>
      </c>
    </row>
    <row r="324" spans="1:35" ht="14.85" customHeight="1" x14ac:dyDescent="0.25">
      <c r="A324" s="1" t="s">
        <v>68</v>
      </c>
      <c r="B324" s="1" t="s">
        <v>60</v>
      </c>
      <c r="C324" s="1" t="s">
        <v>407</v>
      </c>
      <c r="D324" s="1">
        <v>2.92994297450357E-17</v>
      </c>
      <c r="E324" s="1">
        <v>-5.5491149814307301E-18</v>
      </c>
      <c r="F324" s="1">
        <v>-1.19724867203428E-17</v>
      </c>
      <c r="G324" s="1">
        <v>8.9369496069865106E-2</v>
      </c>
      <c r="H324" s="1">
        <v>0.910630503930135</v>
      </c>
      <c r="I324" s="1">
        <v>-3.1865002422174398E-17</v>
      </c>
      <c r="J324" s="1">
        <v>-4.3314312355737999E-18</v>
      </c>
      <c r="K324" s="1">
        <v>0</v>
      </c>
      <c r="L324" s="1">
        <v>0</v>
      </c>
      <c r="O324" s="4">
        <f t="shared" si="105"/>
        <v>0</v>
      </c>
      <c r="P324" s="4">
        <f t="shared" si="106"/>
        <v>0</v>
      </c>
      <c r="Q324" s="4">
        <f t="shared" si="107"/>
        <v>0</v>
      </c>
      <c r="R324" s="4">
        <f t="shared" si="108"/>
        <v>0</v>
      </c>
      <c r="S324" s="4">
        <f t="shared" si="109"/>
        <v>0.910630503930135</v>
      </c>
      <c r="T324" s="4">
        <f t="shared" si="110"/>
        <v>0</v>
      </c>
      <c r="U324" s="4">
        <f t="shared" si="111"/>
        <v>0</v>
      </c>
      <c r="V324" s="4">
        <f t="shared" si="112"/>
        <v>0</v>
      </c>
      <c r="W324" s="4">
        <f t="shared" si="113"/>
        <v>0</v>
      </c>
      <c r="X324" s="4">
        <f t="shared" si="114"/>
        <v>0</v>
      </c>
      <c r="Y324" s="4">
        <f t="shared" si="115"/>
        <v>0</v>
      </c>
      <c r="Z324" s="4">
        <f t="shared" si="116"/>
        <v>0</v>
      </c>
      <c r="AA324" s="4">
        <f t="shared" si="117"/>
        <v>0</v>
      </c>
      <c r="AB324" s="4">
        <f t="shared" si="118"/>
        <v>1</v>
      </c>
      <c r="AC324" s="4">
        <f t="shared" si="119"/>
        <v>0</v>
      </c>
      <c r="AD324" s="4">
        <f t="shared" si="120"/>
        <v>0</v>
      </c>
      <c r="AE324" s="4">
        <f t="shared" si="121"/>
        <v>0</v>
      </c>
      <c r="AF324" s="4">
        <f t="shared" si="122"/>
        <v>0</v>
      </c>
      <c r="AG324" s="4">
        <f t="shared" si="123"/>
        <v>0</v>
      </c>
      <c r="AH324" s="4">
        <f t="shared" si="124"/>
        <v>0</v>
      </c>
      <c r="AI324" s="4">
        <f t="shared" si="125"/>
        <v>1</v>
      </c>
    </row>
    <row r="325" spans="1:35" ht="14.85" customHeight="1" x14ac:dyDescent="0.25">
      <c r="A325" s="1" t="s">
        <v>43</v>
      </c>
      <c r="B325" s="1" t="s">
        <v>60</v>
      </c>
      <c r="C325" s="1" t="s">
        <v>408</v>
      </c>
      <c r="D325" s="1">
        <v>5.0349118507243001E-17</v>
      </c>
      <c r="E325" s="1">
        <v>-9.5357844927924602E-18</v>
      </c>
      <c r="F325" s="1">
        <v>-1.8139964774845799E-17</v>
      </c>
      <c r="G325" s="1">
        <v>0.111764559584193</v>
      </c>
      <c r="H325" s="1">
        <v>0.88823544041580704</v>
      </c>
      <c r="I325" s="1">
        <v>-5.3005455871711203E-17</v>
      </c>
      <c r="J325" s="1">
        <v>-8.8955702774031298E-18</v>
      </c>
      <c r="K325" s="1">
        <v>0</v>
      </c>
      <c r="L325" s="1">
        <v>0</v>
      </c>
      <c r="O325" s="4">
        <f t="shared" si="105"/>
        <v>0</v>
      </c>
      <c r="P325" s="4">
        <f t="shared" si="106"/>
        <v>0</v>
      </c>
      <c r="Q325" s="4">
        <f t="shared" si="107"/>
        <v>0</v>
      </c>
      <c r="R325" s="4">
        <f t="shared" si="108"/>
        <v>0</v>
      </c>
      <c r="S325" s="4">
        <f t="shared" si="109"/>
        <v>0.88823544041580704</v>
      </c>
      <c r="T325" s="4">
        <f t="shared" si="110"/>
        <v>0</v>
      </c>
      <c r="U325" s="4">
        <f t="shared" si="111"/>
        <v>0</v>
      </c>
      <c r="V325" s="4">
        <f t="shared" si="112"/>
        <v>0</v>
      </c>
      <c r="W325" s="4">
        <f t="shared" si="113"/>
        <v>0</v>
      </c>
      <c r="X325" s="4">
        <f t="shared" si="114"/>
        <v>0</v>
      </c>
      <c r="Y325" s="4">
        <f t="shared" si="115"/>
        <v>0</v>
      </c>
      <c r="Z325" s="4">
        <f t="shared" si="116"/>
        <v>0</v>
      </c>
      <c r="AA325" s="4">
        <f t="shared" si="117"/>
        <v>0</v>
      </c>
      <c r="AB325" s="4">
        <f t="shared" si="118"/>
        <v>1</v>
      </c>
      <c r="AC325" s="4">
        <f t="shared" si="119"/>
        <v>0</v>
      </c>
      <c r="AD325" s="4">
        <f t="shared" si="120"/>
        <v>0</v>
      </c>
      <c r="AE325" s="4">
        <f t="shared" si="121"/>
        <v>0</v>
      </c>
      <c r="AF325" s="4">
        <f t="shared" si="122"/>
        <v>0</v>
      </c>
      <c r="AG325" s="4">
        <f t="shared" si="123"/>
        <v>0</v>
      </c>
      <c r="AH325" s="4">
        <f t="shared" si="124"/>
        <v>0</v>
      </c>
      <c r="AI325" s="4">
        <f t="shared" si="125"/>
        <v>1</v>
      </c>
    </row>
    <row r="326" spans="1:35" ht="14.85" customHeight="1" x14ac:dyDescent="0.25">
      <c r="A326" s="1" t="s">
        <v>52</v>
      </c>
      <c r="B326" s="1" t="s">
        <v>60</v>
      </c>
      <c r="C326" s="1" t="s">
        <v>409</v>
      </c>
      <c r="D326" s="1">
        <v>4.0029462101354397E-17</v>
      </c>
      <c r="E326" s="1">
        <v>-7.5813109599129398E-18</v>
      </c>
      <c r="F326" s="1">
        <v>-1.33668637794165E-17</v>
      </c>
      <c r="G326" s="1">
        <v>7.0732405532693998E-2</v>
      </c>
      <c r="H326" s="1">
        <v>0.929267594467306</v>
      </c>
      <c r="I326" s="1">
        <v>-4.13816898031798E-17</v>
      </c>
      <c r="J326" s="1">
        <v>-7.7018723719668807E-18</v>
      </c>
      <c r="K326" s="1">
        <v>0</v>
      </c>
      <c r="L326" s="1">
        <v>0</v>
      </c>
      <c r="O326" s="4">
        <f t="shared" si="105"/>
        <v>0</v>
      </c>
      <c r="P326" s="4">
        <f t="shared" si="106"/>
        <v>0</v>
      </c>
      <c r="Q326" s="4">
        <f t="shared" si="107"/>
        <v>0</v>
      </c>
      <c r="R326" s="4">
        <f t="shared" si="108"/>
        <v>0</v>
      </c>
      <c r="S326" s="4">
        <f t="shared" si="109"/>
        <v>0.929267594467306</v>
      </c>
      <c r="T326" s="4">
        <f t="shared" si="110"/>
        <v>0</v>
      </c>
      <c r="U326" s="4">
        <f t="shared" si="111"/>
        <v>0</v>
      </c>
      <c r="V326" s="4">
        <f t="shared" si="112"/>
        <v>0</v>
      </c>
      <c r="W326" s="4">
        <f t="shared" si="113"/>
        <v>0</v>
      </c>
      <c r="X326" s="4">
        <f t="shared" si="114"/>
        <v>0</v>
      </c>
      <c r="Y326" s="4">
        <f t="shared" si="115"/>
        <v>0</v>
      </c>
      <c r="Z326" s="4">
        <f t="shared" si="116"/>
        <v>0</v>
      </c>
      <c r="AA326" s="4">
        <f t="shared" si="117"/>
        <v>0</v>
      </c>
      <c r="AB326" s="4">
        <f t="shared" si="118"/>
        <v>1</v>
      </c>
      <c r="AC326" s="4">
        <f t="shared" si="119"/>
        <v>0</v>
      </c>
      <c r="AD326" s="4">
        <f t="shared" si="120"/>
        <v>0</v>
      </c>
      <c r="AE326" s="4">
        <f t="shared" si="121"/>
        <v>0</v>
      </c>
      <c r="AF326" s="4">
        <f t="shared" si="122"/>
        <v>0</v>
      </c>
      <c r="AG326" s="4">
        <f t="shared" si="123"/>
        <v>0</v>
      </c>
      <c r="AH326" s="4">
        <f t="shared" si="124"/>
        <v>0</v>
      </c>
      <c r="AI326" s="4">
        <f t="shared" si="125"/>
        <v>1</v>
      </c>
    </row>
    <row r="327" spans="1:35" ht="14.85" customHeight="1" x14ac:dyDescent="0.25">
      <c r="A327" s="1" t="s">
        <v>33</v>
      </c>
      <c r="B327" s="1" t="s">
        <v>60</v>
      </c>
      <c r="C327" s="1" t="s">
        <v>410</v>
      </c>
      <c r="D327" s="1">
        <v>5.0498852972093899E-17</v>
      </c>
      <c r="E327" s="1">
        <v>-9.5641431936057798E-18</v>
      </c>
      <c r="F327" s="1">
        <v>-2.09251656740531E-17</v>
      </c>
      <c r="G327" s="1">
        <v>0.15901494445889</v>
      </c>
      <c r="H327" s="1">
        <v>0.84098505554111003</v>
      </c>
      <c r="I327" s="1">
        <v>-5.51295704456523E-17</v>
      </c>
      <c r="J327" s="1">
        <v>-7.2923390344810396E-18</v>
      </c>
      <c r="K327" s="1">
        <v>0</v>
      </c>
      <c r="L327" s="1">
        <v>0</v>
      </c>
      <c r="O327" s="4">
        <f t="shared" si="105"/>
        <v>0</v>
      </c>
      <c r="P327" s="4">
        <f t="shared" si="106"/>
        <v>0</v>
      </c>
      <c r="Q327" s="4">
        <f t="shared" si="107"/>
        <v>0</v>
      </c>
      <c r="R327" s="4">
        <f t="shared" si="108"/>
        <v>0.15901494445889</v>
      </c>
      <c r="S327" s="4">
        <f t="shared" si="109"/>
        <v>0.84098505554111003</v>
      </c>
      <c r="T327" s="4">
        <f t="shared" si="110"/>
        <v>0</v>
      </c>
      <c r="U327" s="4">
        <f t="shared" si="111"/>
        <v>0</v>
      </c>
      <c r="V327" s="4">
        <f t="shared" si="112"/>
        <v>0</v>
      </c>
      <c r="W327" s="4">
        <f t="shared" si="113"/>
        <v>0</v>
      </c>
      <c r="X327" s="4">
        <f t="shared" si="114"/>
        <v>0</v>
      </c>
      <c r="Y327" s="4">
        <f t="shared" si="115"/>
        <v>0</v>
      </c>
      <c r="Z327" s="4">
        <f t="shared" si="116"/>
        <v>0</v>
      </c>
      <c r="AA327" s="4">
        <f t="shared" si="117"/>
        <v>0.15901494445889</v>
      </c>
      <c r="AB327" s="4">
        <f t="shared" si="118"/>
        <v>0.84098505554111003</v>
      </c>
      <c r="AC327" s="4">
        <f t="shared" si="119"/>
        <v>0</v>
      </c>
      <c r="AD327" s="4">
        <f t="shared" si="120"/>
        <v>0</v>
      </c>
      <c r="AE327" s="4">
        <f t="shared" si="121"/>
        <v>0</v>
      </c>
      <c r="AF327" s="4">
        <f t="shared" si="122"/>
        <v>0</v>
      </c>
      <c r="AG327" s="4">
        <f t="shared" si="123"/>
        <v>0</v>
      </c>
      <c r="AH327" s="4">
        <f t="shared" si="124"/>
        <v>0.15901494445889</v>
      </c>
      <c r="AI327" s="4">
        <f t="shared" si="125"/>
        <v>0.84098505554111003</v>
      </c>
    </row>
    <row r="328" spans="1:35" ht="14.85" customHeight="1" x14ac:dyDescent="0.25">
      <c r="A328" s="1" t="s">
        <v>40</v>
      </c>
      <c r="B328" s="1" t="s">
        <v>60</v>
      </c>
      <c r="C328" s="1" t="s">
        <v>411</v>
      </c>
      <c r="D328" s="1">
        <v>8.9977801263700602E-17</v>
      </c>
      <c r="E328" s="1">
        <v>-1.70411905396621E-17</v>
      </c>
      <c r="F328" s="1">
        <v>-3.3875460412694899E-17</v>
      </c>
      <c r="G328" s="1">
        <v>0.224776563058909</v>
      </c>
      <c r="H328" s="1">
        <v>0.77522343694109097</v>
      </c>
      <c r="I328" s="1">
        <v>-9.5774579933679702E-17</v>
      </c>
      <c r="J328" s="1">
        <v>-1.5027160187729698E-17</v>
      </c>
      <c r="K328" s="1">
        <v>0</v>
      </c>
      <c r="L328" s="1">
        <v>0</v>
      </c>
      <c r="O328" s="4">
        <f t="shared" si="105"/>
        <v>0</v>
      </c>
      <c r="P328" s="4">
        <f t="shared" si="106"/>
        <v>0</v>
      </c>
      <c r="Q328" s="4">
        <f t="shared" si="107"/>
        <v>0</v>
      </c>
      <c r="R328" s="4">
        <f t="shared" si="108"/>
        <v>0.224776563058909</v>
      </c>
      <c r="S328" s="4">
        <f t="shared" si="109"/>
        <v>0.77522343694109097</v>
      </c>
      <c r="T328" s="4">
        <f t="shared" si="110"/>
        <v>0</v>
      </c>
      <c r="U328" s="4">
        <f t="shared" si="111"/>
        <v>0</v>
      </c>
      <c r="V328" s="4">
        <f t="shared" si="112"/>
        <v>0</v>
      </c>
      <c r="W328" s="4">
        <f t="shared" si="113"/>
        <v>0</v>
      </c>
      <c r="X328" s="4">
        <f t="shared" si="114"/>
        <v>0</v>
      </c>
      <c r="Y328" s="4">
        <f t="shared" si="115"/>
        <v>0</v>
      </c>
      <c r="Z328" s="4">
        <f t="shared" si="116"/>
        <v>0</v>
      </c>
      <c r="AA328" s="4">
        <f t="shared" si="117"/>
        <v>0.224776563058909</v>
      </c>
      <c r="AB328" s="4">
        <f t="shared" si="118"/>
        <v>0.77522343694109097</v>
      </c>
      <c r="AC328" s="4">
        <f t="shared" si="119"/>
        <v>0</v>
      </c>
      <c r="AD328" s="4">
        <f t="shared" si="120"/>
        <v>0</v>
      </c>
      <c r="AE328" s="4">
        <f t="shared" si="121"/>
        <v>0</v>
      </c>
      <c r="AF328" s="4">
        <f t="shared" si="122"/>
        <v>0</v>
      </c>
      <c r="AG328" s="4">
        <f t="shared" si="123"/>
        <v>0</v>
      </c>
      <c r="AH328" s="4">
        <f t="shared" si="124"/>
        <v>0.224776563058909</v>
      </c>
      <c r="AI328" s="4">
        <f t="shared" si="125"/>
        <v>0.77522343694109097</v>
      </c>
    </row>
    <row r="329" spans="1:35" ht="14.85" customHeight="1" x14ac:dyDescent="0.25">
      <c r="A329" s="1" t="s">
        <v>46</v>
      </c>
      <c r="B329" s="1" t="s">
        <v>60</v>
      </c>
      <c r="C329" s="1" t="s">
        <v>412</v>
      </c>
      <c r="D329" s="1">
        <v>9.8584089015775603E-17</v>
      </c>
      <c r="E329" s="1">
        <v>-1.8671163570370499E-17</v>
      </c>
      <c r="F329" s="1">
        <v>-3.6987721944235001E-17</v>
      </c>
      <c r="G329" s="1">
        <v>0.24407925254844001</v>
      </c>
      <c r="H329" s="1">
        <v>0.75592074745156002</v>
      </c>
      <c r="I329" s="1">
        <v>-1.04843242094372E-16</v>
      </c>
      <c r="J329" s="1">
        <v>-1.65408043287394E-17</v>
      </c>
      <c r="K329" s="1">
        <v>0</v>
      </c>
      <c r="L329" s="1">
        <v>0</v>
      </c>
      <c r="O329" s="4">
        <f t="shared" si="105"/>
        <v>0</v>
      </c>
      <c r="P329" s="4">
        <f t="shared" si="106"/>
        <v>0</v>
      </c>
      <c r="Q329" s="4">
        <f t="shared" si="107"/>
        <v>0</v>
      </c>
      <c r="R329" s="4">
        <f t="shared" si="108"/>
        <v>0.24407925254844001</v>
      </c>
      <c r="S329" s="4">
        <f t="shared" si="109"/>
        <v>0.75592074745156002</v>
      </c>
      <c r="T329" s="4">
        <f t="shared" si="110"/>
        <v>0</v>
      </c>
      <c r="U329" s="4">
        <f t="shared" si="111"/>
        <v>0</v>
      </c>
      <c r="V329" s="4">
        <f t="shared" si="112"/>
        <v>0</v>
      </c>
      <c r="W329" s="4">
        <f t="shared" si="113"/>
        <v>0</v>
      </c>
      <c r="X329" s="4">
        <f t="shared" si="114"/>
        <v>0</v>
      </c>
      <c r="Y329" s="4">
        <f t="shared" si="115"/>
        <v>0</v>
      </c>
      <c r="Z329" s="4">
        <f t="shared" si="116"/>
        <v>0</v>
      </c>
      <c r="AA329" s="4">
        <f t="shared" si="117"/>
        <v>0.24407925254844001</v>
      </c>
      <c r="AB329" s="4">
        <f t="shared" si="118"/>
        <v>0.75592074745156002</v>
      </c>
      <c r="AC329" s="4">
        <f t="shared" si="119"/>
        <v>0</v>
      </c>
      <c r="AD329" s="4">
        <f t="shared" si="120"/>
        <v>0</v>
      </c>
      <c r="AE329" s="4">
        <f t="shared" si="121"/>
        <v>0</v>
      </c>
      <c r="AF329" s="4">
        <f t="shared" si="122"/>
        <v>0</v>
      </c>
      <c r="AG329" s="4">
        <f t="shared" si="123"/>
        <v>0</v>
      </c>
      <c r="AH329" s="4">
        <f t="shared" si="124"/>
        <v>0.24407925254844001</v>
      </c>
      <c r="AI329" s="4">
        <f t="shared" si="125"/>
        <v>0.75592074745156002</v>
      </c>
    </row>
    <row r="330" spans="1:35" ht="14.85" customHeight="1" x14ac:dyDescent="0.25">
      <c r="A330" s="1" t="s">
        <v>49</v>
      </c>
      <c r="B330" s="1" t="s">
        <v>60</v>
      </c>
      <c r="C330" s="1" t="s">
        <v>413</v>
      </c>
      <c r="D330" s="1">
        <v>1.04342629814108E-16</v>
      </c>
      <c r="E330" s="1">
        <v>-1.97617924765737E-17</v>
      </c>
      <c r="F330" s="1">
        <v>-3.8420118023542498E-17</v>
      </c>
      <c r="G330" s="1">
        <v>0.245828253867624</v>
      </c>
      <c r="H330" s="1">
        <v>0.75417174613237603</v>
      </c>
      <c r="I330" s="1">
        <v>-1.10443134709208E-16</v>
      </c>
      <c r="J330" s="1">
        <v>-1.7941465601401201E-17</v>
      </c>
      <c r="K330" s="1">
        <v>0</v>
      </c>
      <c r="L330" s="1">
        <v>0</v>
      </c>
      <c r="O330" s="4">
        <f t="shared" si="105"/>
        <v>0</v>
      </c>
      <c r="P330" s="4">
        <f t="shared" si="106"/>
        <v>0</v>
      </c>
      <c r="Q330" s="4">
        <f t="shared" si="107"/>
        <v>0</v>
      </c>
      <c r="R330" s="4">
        <f t="shared" si="108"/>
        <v>0.245828253867624</v>
      </c>
      <c r="S330" s="4">
        <f t="shared" si="109"/>
        <v>0.75417174613237603</v>
      </c>
      <c r="T330" s="4">
        <f t="shared" si="110"/>
        <v>0</v>
      </c>
      <c r="U330" s="4">
        <f t="shared" si="111"/>
        <v>0</v>
      </c>
      <c r="V330" s="4">
        <f t="shared" si="112"/>
        <v>0</v>
      </c>
      <c r="W330" s="4">
        <f t="shared" si="113"/>
        <v>0</v>
      </c>
      <c r="X330" s="4">
        <f t="shared" si="114"/>
        <v>0</v>
      </c>
      <c r="Y330" s="4">
        <f t="shared" si="115"/>
        <v>0</v>
      </c>
      <c r="Z330" s="4">
        <f t="shared" si="116"/>
        <v>0</v>
      </c>
      <c r="AA330" s="4">
        <f t="shared" si="117"/>
        <v>0.245828253867624</v>
      </c>
      <c r="AB330" s="4">
        <f t="shared" si="118"/>
        <v>0.75417174613237603</v>
      </c>
      <c r="AC330" s="4">
        <f t="shared" si="119"/>
        <v>0</v>
      </c>
      <c r="AD330" s="4">
        <f t="shared" si="120"/>
        <v>0</v>
      </c>
      <c r="AE330" s="4">
        <f t="shared" si="121"/>
        <v>0</v>
      </c>
      <c r="AF330" s="4">
        <f t="shared" si="122"/>
        <v>0</v>
      </c>
      <c r="AG330" s="4">
        <f t="shared" si="123"/>
        <v>0</v>
      </c>
      <c r="AH330" s="4">
        <f t="shared" si="124"/>
        <v>0.245828253867624</v>
      </c>
      <c r="AI330" s="4">
        <f t="shared" si="125"/>
        <v>0.75417174613237603</v>
      </c>
    </row>
    <row r="331" spans="1:35" ht="14.85" customHeight="1" x14ac:dyDescent="0.25">
      <c r="A331" s="1" t="s">
        <v>58</v>
      </c>
      <c r="B331" s="1" t="s">
        <v>60</v>
      </c>
      <c r="C331" s="1" t="s">
        <v>414</v>
      </c>
      <c r="D331" s="1">
        <v>8.8370520328421801E-17</v>
      </c>
      <c r="E331" s="1">
        <v>-1.6736782338037099E-17</v>
      </c>
      <c r="F331" s="1">
        <v>-3.6598652531158898E-17</v>
      </c>
      <c r="G331" s="1">
        <v>0.27793574757747802</v>
      </c>
      <c r="H331" s="1">
        <v>0.72206425242252203</v>
      </c>
      <c r="I331" s="1">
        <v>-9.64601080467138E-17</v>
      </c>
      <c r="J331" s="1">
        <v>-1.2772789763548199E-17</v>
      </c>
      <c r="K331" s="1">
        <v>0</v>
      </c>
      <c r="L331" s="1">
        <v>0</v>
      </c>
      <c r="O331" s="4">
        <f t="shared" si="105"/>
        <v>0</v>
      </c>
      <c r="P331" s="4">
        <f t="shared" si="106"/>
        <v>0</v>
      </c>
      <c r="Q331" s="4">
        <f t="shared" si="107"/>
        <v>0</v>
      </c>
      <c r="R331" s="4">
        <f t="shared" si="108"/>
        <v>0.27793574757747802</v>
      </c>
      <c r="S331" s="4">
        <f t="shared" si="109"/>
        <v>0.72206425242252203</v>
      </c>
      <c r="T331" s="4">
        <f t="shared" si="110"/>
        <v>0</v>
      </c>
      <c r="U331" s="4">
        <f t="shared" si="111"/>
        <v>0</v>
      </c>
      <c r="V331" s="4">
        <f t="shared" si="112"/>
        <v>0</v>
      </c>
      <c r="W331" s="4">
        <f t="shared" si="113"/>
        <v>0</v>
      </c>
      <c r="X331" s="4">
        <f t="shared" si="114"/>
        <v>0</v>
      </c>
      <c r="Y331" s="4">
        <f t="shared" si="115"/>
        <v>0</v>
      </c>
      <c r="Z331" s="4">
        <f t="shared" si="116"/>
        <v>0</v>
      </c>
      <c r="AA331" s="4">
        <f t="shared" si="117"/>
        <v>0.27793574757747802</v>
      </c>
      <c r="AB331" s="4">
        <f t="shared" si="118"/>
        <v>0.72206425242252203</v>
      </c>
      <c r="AC331" s="4">
        <f t="shared" si="119"/>
        <v>0</v>
      </c>
      <c r="AD331" s="4">
        <f t="shared" si="120"/>
        <v>0</v>
      </c>
      <c r="AE331" s="4">
        <f t="shared" si="121"/>
        <v>0</v>
      </c>
      <c r="AF331" s="4">
        <f t="shared" si="122"/>
        <v>0</v>
      </c>
      <c r="AG331" s="4">
        <f t="shared" si="123"/>
        <v>0</v>
      </c>
      <c r="AH331" s="4">
        <f t="shared" si="124"/>
        <v>0.27793574757747802</v>
      </c>
      <c r="AI331" s="4">
        <f t="shared" si="125"/>
        <v>0.72206425242252203</v>
      </c>
    </row>
    <row r="332" spans="1:35" ht="14.85" customHeight="1" x14ac:dyDescent="0.25">
      <c r="A332" s="1" t="s">
        <v>37</v>
      </c>
      <c r="B332" s="1" t="s">
        <v>60</v>
      </c>
      <c r="C332" s="1" t="s">
        <v>415</v>
      </c>
      <c r="D332" s="1">
        <v>8.4574185549187494E-17</v>
      </c>
      <c r="E332" s="1">
        <v>-1.6017782057782601E-17</v>
      </c>
      <c r="F332" s="1">
        <v>-3.6197074701456698E-17</v>
      </c>
      <c r="G332" s="1">
        <v>0.286105892769912</v>
      </c>
      <c r="H332" s="1">
        <v>0.71389410723008795</v>
      </c>
      <c r="I332" s="1">
        <v>-9.3159126154034495E-17</v>
      </c>
      <c r="J332" s="1">
        <v>-1.15255612783394E-17</v>
      </c>
      <c r="K332" s="1">
        <v>-6.9388939039072299E-18</v>
      </c>
      <c r="L332" s="1">
        <v>-6.9388939039072299E-18</v>
      </c>
      <c r="O332" s="4">
        <f t="shared" si="105"/>
        <v>0</v>
      </c>
      <c r="P332" s="4">
        <f t="shared" si="106"/>
        <v>0</v>
      </c>
      <c r="Q332" s="4">
        <f t="shared" si="107"/>
        <v>0</v>
      </c>
      <c r="R332" s="4">
        <f t="shared" si="108"/>
        <v>0.286105892769912</v>
      </c>
      <c r="S332" s="4">
        <f t="shared" si="109"/>
        <v>0.71389410723008795</v>
      </c>
      <c r="T332" s="4">
        <f t="shared" si="110"/>
        <v>0</v>
      </c>
      <c r="U332" s="4">
        <f t="shared" si="111"/>
        <v>0</v>
      </c>
      <c r="V332" s="4">
        <f t="shared" si="112"/>
        <v>0</v>
      </c>
      <c r="W332" s="4">
        <f t="shared" si="113"/>
        <v>0</v>
      </c>
      <c r="X332" s="4">
        <f t="shared" si="114"/>
        <v>0</v>
      </c>
      <c r="Y332" s="4">
        <f t="shared" si="115"/>
        <v>0</v>
      </c>
      <c r="Z332" s="4">
        <f t="shared" si="116"/>
        <v>0</v>
      </c>
      <c r="AA332" s="4">
        <f t="shared" si="117"/>
        <v>0.286105892769912</v>
      </c>
      <c r="AB332" s="4">
        <f t="shared" si="118"/>
        <v>0.71389410723008795</v>
      </c>
      <c r="AC332" s="4">
        <f t="shared" si="119"/>
        <v>0</v>
      </c>
      <c r="AD332" s="4">
        <f t="shared" si="120"/>
        <v>0</v>
      </c>
      <c r="AE332" s="4">
        <f t="shared" si="121"/>
        <v>0</v>
      </c>
      <c r="AF332" s="4">
        <f t="shared" si="122"/>
        <v>0</v>
      </c>
      <c r="AG332" s="4">
        <f t="shared" si="123"/>
        <v>0</v>
      </c>
      <c r="AH332" s="4">
        <f t="shared" si="124"/>
        <v>0.286105892769912</v>
      </c>
      <c r="AI332" s="4">
        <f t="shared" si="125"/>
        <v>0.71389410723008795</v>
      </c>
    </row>
    <row r="333" spans="1:35" ht="14.85" customHeight="1" x14ac:dyDescent="0.25">
      <c r="A333" s="1" t="s">
        <v>26</v>
      </c>
      <c r="B333" s="1" t="s">
        <v>60</v>
      </c>
      <c r="C333" s="1" t="s">
        <v>416</v>
      </c>
      <c r="D333" s="1">
        <v>-2.9456050889715999E-16</v>
      </c>
      <c r="E333" s="1">
        <v>1.3392762173749699E-2</v>
      </c>
      <c r="F333" s="1">
        <v>-1.8736939895071602E-18</v>
      </c>
      <c r="G333" s="1">
        <v>0.33154440735263802</v>
      </c>
      <c r="H333" s="1">
        <v>0.65506283047361302</v>
      </c>
      <c r="I333" s="1">
        <v>1.0996612017688099E-18</v>
      </c>
      <c r="J333" s="1">
        <v>1.06209007534026E-17</v>
      </c>
      <c r="K333" s="1">
        <v>0</v>
      </c>
      <c r="L333" s="1">
        <v>0</v>
      </c>
      <c r="O333" s="4">
        <f t="shared" si="105"/>
        <v>0</v>
      </c>
      <c r="P333" s="4">
        <f t="shared" si="106"/>
        <v>0</v>
      </c>
      <c r="Q333" s="4">
        <f t="shared" si="107"/>
        <v>0</v>
      </c>
      <c r="R333" s="4">
        <f t="shared" si="108"/>
        <v>0.33154440735263802</v>
      </c>
      <c r="S333" s="4">
        <f t="shared" si="109"/>
        <v>0.65506283047361302</v>
      </c>
      <c r="T333" s="4">
        <f t="shared" si="110"/>
        <v>0</v>
      </c>
      <c r="U333" s="4">
        <f t="shared" si="111"/>
        <v>0</v>
      </c>
      <c r="V333" s="4">
        <f t="shared" si="112"/>
        <v>0</v>
      </c>
      <c r="W333" s="4">
        <f t="shared" si="113"/>
        <v>0</v>
      </c>
      <c r="X333" s="4">
        <f t="shared" si="114"/>
        <v>0</v>
      </c>
      <c r="Y333" s="4">
        <f t="shared" si="115"/>
        <v>0</v>
      </c>
      <c r="Z333" s="4">
        <f t="shared" si="116"/>
        <v>0</v>
      </c>
      <c r="AA333" s="4">
        <f t="shared" si="117"/>
        <v>0.3360449778202676</v>
      </c>
      <c r="AB333" s="4">
        <f t="shared" si="118"/>
        <v>0.66395502217973235</v>
      </c>
      <c r="AC333" s="4">
        <f t="shared" si="119"/>
        <v>0</v>
      </c>
      <c r="AD333" s="4">
        <f t="shared" si="120"/>
        <v>0</v>
      </c>
      <c r="AE333" s="4">
        <f t="shared" si="121"/>
        <v>0</v>
      </c>
      <c r="AF333" s="4">
        <f t="shared" si="122"/>
        <v>0</v>
      </c>
      <c r="AG333" s="4">
        <f t="shared" si="123"/>
        <v>0</v>
      </c>
      <c r="AH333" s="4">
        <f t="shared" si="124"/>
        <v>0.3360449778202676</v>
      </c>
      <c r="AI333" s="4">
        <f t="shared" si="125"/>
        <v>0.66395502217973235</v>
      </c>
    </row>
    <row r="334" spans="1:35" ht="14.85" customHeight="1" x14ac:dyDescent="0.25">
      <c r="A334" s="1" t="s">
        <v>64</v>
      </c>
      <c r="B334" s="1" t="s">
        <v>60</v>
      </c>
      <c r="C334" s="1" t="s">
        <v>417</v>
      </c>
      <c r="D334" s="1">
        <v>1.7586866813931499E-16</v>
      </c>
      <c r="E334" s="1">
        <v>-1.4036717609487301E-17</v>
      </c>
      <c r="F334" s="1">
        <v>-2.8056231814905601E-16</v>
      </c>
      <c r="G334" s="1">
        <v>0.45429808396168903</v>
      </c>
      <c r="H334" s="1">
        <v>0.54570191603831097</v>
      </c>
      <c r="I334" s="1">
        <v>7.1521144093365803E-17</v>
      </c>
      <c r="J334" s="1">
        <v>-1.2020151283611901E-17</v>
      </c>
      <c r="K334" s="1">
        <v>0</v>
      </c>
      <c r="L334" s="1">
        <v>0</v>
      </c>
      <c r="O334" s="4">
        <f t="shared" si="105"/>
        <v>0</v>
      </c>
      <c r="P334" s="4">
        <f t="shared" si="106"/>
        <v>0</v>
      </c>
      <c r="Q334" s="4">
        <f t="shared" si="107"/>
        <v>0</v>
      </c>
      <c r="R334" s="4">
        <f t="shared" si="108"/>
        <v>0.45429808396168903</v>
      </c>
      <c r="S334" s="4">
        <f t="shared" si="109"/>
        <v>0.54570191603831097</v>
      </c>
      <c r="T334" s="4">
        <f t="shared" si="110"/>
        <v>0</v>
      </c>
      <c r="U334" s="4">
        <f t="shared" si="111"/>
        <v>0</v>
      </c>
      <c r="V334" s="4">
        <f t="shared" si="112"/>
        <v>0</v>
      </c>
      <c r="W334" s="4">
        <f t="shared" si="113"/>
        <v>0</v>
      </c>
      <c r="X334" s="4">
        <f t="shared" si="114"/>
        <v>0</v>
      </c>
      <c r="Y334" s="4">
        <f t="shared" si="115"/>
        <v>0</v>
      </c>
      <c r="Z334" s="4">
        <f t="shared" si="116"/>
        <v>0</v>
      </c>
      <c r="AA334" s="4">
        <f t="shared" si="117"/>
        <v>0.45429808396168903</v>
      </c>
      <c r="AB334" s="4">
        <f t="shared" si="118"/>
        <v>0.54570191603831097</v>
      </c>
      <c r="AC334" s="4">
        <f t="shared" si="119"/>
        <v>0</v>
      </c>
      <c r="AD334" s="4">
        <f t="shared" si="120"/>
        <v>0</v>
      </c>
      <c r="AE334" s="4">
        <f t="shared" si="121"/>
        <v>0</v>
      </c>
      <c r="AF334" s="4">
        <f t="shared" si="122"/>
        <v>0</v>
      </c>
      <c r="AG334" s="4">
        <f t="shared" si="123"/>
        <v>0</v>
      </c>
      <c r="AH334" s="4">
        <f t="shared" si="124"/>
        <v>0.45429808396168903</v>
      </c>
      <c r="AI334" s="4">
        <f t="shared" si="125"/>
        <v>0.54570191603831097</v>
      </c>
    </row>
    <row r="335" spans="1:35" ht="14.85" customHeight="1" x14ac:dyDescent="0.25">
      <c r="A335" s="1" t="s">
        <v>30</v>
      </c>
      <c r="B335" s="1" t="s">
        <v>60</v>
      </c>
      <c r="C335" s="1" t="s">
        <v>418</v>
      </c>
      <c r="D335" s="1">
        <v>3.8907757880006498E-17</v>
      </c>
      <c r="E335" s="1">
        <v>2.8861989336089597E-17</v>
      </c>
      <c r="F335" s="1">
        <v>-1.9213287964536899E-17</v>
      </c>
      <c r="G335" s="1">
        <v>0.469746056097331</v>
      </c>
      <c r="H335" s="1">
        <v>0.530253943902669</v>
      </c>
      <c r="I335" s="1">
        <v>-4.4701154976593603E-17</v>
      </c>
      <c r="J335" s="1">
        <v>1.5318985959940599E-17</v>
      </c>
      <c r="K335" s="1">
        <v>-3.46944695195361E-18</v>
      </c>
      <c r="L335" s="1">
        <v>-3.46944695195361E-18</v>
      </c>
      <c r="O335" s="4">
        <f t="shared" si="105"/>
        <v>0</v>
      </c>
      <c r="P335" s="4">
        <f t="shared" si="106"/>
        <v>0</v>
      </c>
      <c r="Q335" s="4">
        <f t="shared" si="107"/>
        <v>0</v>
      </c>
      <c r="R335" s="4">
        <f t="shared" si="108"/>
        <v>0.469746056097331</v>
      </c>
      <c r="S335" s="4">
        <f t="shared" si="109"/>
        <v>0.530253943902669</v>
      </c>
      <c r="T335" s="4">
        <f t="shared" si="110"/>
        <v>0</v>
      </c>
      <c r="U335" s="4">
        <f t="shared" si="111"/>
        <v>0</v>
      </c>
      <c r="V335" s="4">
        <f t="shared" si="112"/>
        <v>0</v>
      </c>
      <c r="W335" s="4">
        <f t="shared" si="113"/>
        <v>0</v>
      </c>
      <c r="X335" s="4">
        <f t="shared" si="114"/>
        <v>0</v>
      </c>
      <c r="Y335" s="4">
        <f t="shared" si="115"/>
        <v>0</v>
      </c>
      <c r="Z335" s="4">
        <f t="shared" si="116"/>
        <v>0</v>
      </c>
      <c r="AA335" s="4">
        <f t="shared" si="117"/>
        <v>0.469746056097331</v>
      </c>
      <c r="AB335" s="4">
        <f t="shared" si="118"/>
        <v>0.530253943902669</v>
      </c>
      <c r="AC335" s="4">
        <f t="shared" si="119"/>
        <v>0</v>
      </c>
      <c r="AD335" s="4">
        <f t="shared" si="120"/>
        <v>0</v>
      </c>
      <c r="AE335" s="4">
        <f t="shared" si="121"/>
        <v>0</v>
      </c>
      <c r="AF335" s="4">
        <f t="shared" si="122"/>
        <v>0</v>
      </c>
      <c r="AG335" s="4">
        <f t="shared" si="123"/>
        <v>0</v>
      </c>
      <c r="AH335" s="4">
        <f t="shared" si="124"/>
        <v>0.469746056097331</v>
      </c>
      <c r="AI335" s="4">
        <f t="shared" si="125"/>
        <v>0.530253943902669</v>
      </c>
    </row>
    <row r="336" spans="1:35" ht="14.85" customHeight="1" x14ac:dyDescent="0.25">
      <c r="A336" s="1" t="s">
        <v>55</v>
      </c>
      <c r="B336" s="1" t="s">
        <v>60</v>
      </c>
      <c r="C336" s="1" t="s">
        <v>419</v>
      </c>
      <c r="D336" s="1">
        <v>1.21952912754436E-16</v>
      </c>
      <c r="E336" s="1">
        <v>-4.9340320844128699E-17</v>
      </c>
      <c r="F336" s="1">
        <v>-1.8044215767293299E-16</v>
      </c>
      <c r="G336" s="1">
        <v>0.50523617600093396</v>
      </c>
      <c r="H336" s="1">
        <v>0.49476382399906599</v>
      </c>
      <c r="I336" s="1">
        <v>6.7025975305622298E-16</v>
      </c>
      <c r="J336" s="1">
        <v>0</v>
      </c>
      <c r="K336" s="1">
        <v>6.9388939039072299E-18</v>
      </c>
      <c r="L336" s="1">
        <v>6.9388939039072299E-18</v>
      </c>
      <c r="O336" s="4">
        <f t="shared" si="105"/>
        <v>0</v>
      </c>
      <c r="P336" s="4">
        <f t="shared" si="106"/>
        <v>0</v>
      </c>
      <c r="Q336" s="4">
        <f t="shared" si="107"/>
        <v>0</v>
      </c>
      <c r="R336" s="4">
        <f t="shared" si="108"/>
        <v>0.50523617600093396</v>
      </c>
      <c r="S336" s="4">
        <f t="shared" si="109"/>
        <v>0.49476382399906599</v>
      </c>
      <c r="T336" s="4">
        <f t="shared" si="110"/>
        <v>0</v>
      </c>
      <c r="U336" s="4">
        <f t="shared" si="111"/>
        <v>0</v>
      </c>
      <c r="V336" s="4">
        <f t="shared" si="112"/>
        <v>0</v>
      </c>
      <c r="W336" s="4">
        <f t="shared" si="113"/>
        <v>0</v>
      </c>
      <c r="X336" s="4">
        <f t="shared" si="114"/>
        <v>0</v>
      </c>
      <c r="Y336" s="4">
        <f t="shared" si="115"/>
        <v>0</v>
      </c>
      <c r="Z336" s="4">
        <f t="shared" si="116"/>
        <v>0</v>
      </c>
      <c r="AA336" s="4">
        <f t="shared" si="117"/>
        <v>0.50523617600093396</v>
      </c>
      <c r="AB336" s="4">
        <f t="shared" si="118"/>
        <v>0.49476382399906599</v>
      </c>
      <c r="AC336" s="4">
        <f t="shared" si="119"/>
        <v>0</v>
      </c>
      <c r="AD336" s="4">
        <f t="shared" si="120"/>
        <v>0</v>
      </c>
      <c r="AE336" s="4">
        <f t="shared" si="121"/>
        <v>0</v>
      </c>
      <c r="AF336" s="4">
        <f t="shared" si="122"/>
        <v>0</v>
      </c>
      <c r="AG336" s="4">
        <f t="shared" si="123"/>
        <v>0</v>
      </c>
      <c r="AH336" s="4">
        <f t="shared" si="124"/>
        <v>0.50523617600093396</v>
      </c>
      <c r="AI336" s="4">
        <f t="shared" si="125"/>
        <v>0.49476382399906599</v>
      </c>
    </row>
    <row r="337" spans="1:35" ht="14.85" customHeight="1" x14ac:dyDescent="0.25">
      <c r="A337" s="5" t="s">
        <v>26</v>
      </c>
      <c r="B337" s="5" t="s">
        <v>70</v>
      </c>
      <c r="C337" s="5" t="s">
        <v>420</v>
      </c>
      <c r="D337" s="6">
        <v>0</v>
      </c>
      <c r="E337" s="6">
        <v>4.35067938144249E-18</v>
      </c>
      <c r="F337" s="6">
        <v>3.1877159688854299E-18</v>
      </c>
      <c r="G337" s="6">
        <v>0.19904849922678799</v>
      </c>
      <c r="H337" s="6">
        <v>0.80095150077321198</v>
      </c>
      <c r="I337" s="6">
        <v>-1.3981651664217E-17</v>
      </c>
      <c r="J337" s="6">
        <v>0</v>
      </c>
      <c r="K337" s="6">
        <v>8.5900731550957496E-21</v>
      </c>
      <c r="L337" s="6">
        <v>-3.46944695195361E-18</v>
      </c>
      <c r="O337" s="4">
        <f t="shared" si="105"/>
        <v>0</v>
      </c>
      <c r="P337" s="4">
        <f t="shared" si="106"/>
        <v>0</v>
      </c>
      <c r="Q337" s="4">
        <f t="shared" si="107"/>
        <v>0</v>
      </c>
      <c r="R337" s="4">
        <f t="shared" si="108"/>
        <v>0.19904849922678799</v>
      </c>
      <c r="S337" s="4">
        <f t="shared" si="109"/>
        <v>0.80095150077321198</v>
      </c>
      <c r="T337" s="4">
        <f t="shared" si="110"/>
        <v>0</v>
      </c>
      <c r="U337" s="4">
        <f t="shared" si="111"/>
        <v>0</v>
      </c>
      <c r="V337" s="4">
        <f t="shared" si="112"/>
        <v>0</v>
      </c>
      <c r="W337" s="4">
        <f t="shared" si="113"/>
        <v>0</v>
      </c>
      <c r="X337" s="4">
        <f t="shared" si="114"/>
        <v>0</v>
      </c>
      <c r="Y337" s="4">
        <f t="shared" si="115"/>
        <v>0</v>
      </c>
      <c r="Z337" s="4">
        <f t="shared" si="116"/>
        <v>0</v>
      </c>
      <c r="AA337" s="4">
        <f t="shared" si="117"/>
        <v>0.19904849922678799</v>
      </c>
      <c r="AB337" s="4">
        <f t="shared" si="118"/>
        <v>0.80095150077321198</v>
      </c>
      <c r="AC337" s="4">
        <f t="shared" si="119"/>
        <v>0</v>
      </c>
      <c r="AD337" s="4">
        <f t="shared" si="120"/>
        <v>0</v>
      </c>
      <c r="AE337" s="4">
        <f t="shared" si="121"/>
        <v>0</v>
      </c>
      <c r="AF337" s="4">
        <f t="shared" si="122"/>
        <v>0</v>
      </c>
      <c r="AG337" s="4">
        <f t="shared" si="123"/>
        <v>0</v>
      </c>
      <c r="AH337" s="4">
        <f t="shared" si="124"/>
        <v>0.19904849922678799</v>
      </c>
      <c r="AI337" s="4">
        <f t="shared" si="125"/>
        <v>0.80095150077321198</v>
      </c>
    </row>
    <row r="338" spans="1:35" ht="14.85" customHeight="1" x14ac:dyDescent="0.25">
      <c r="A338" s="5" t="s">
        <v>33</v>
      </c>
      <c r="B338" s="5" t="s">
        <v>70</v>
      </c>
      <c r="C338" s="5" t="s">
        <v>421</v>
      </c>
      <c r="D338" s="6">
        <v>0</v>
      </c>
      <c r="E338" s="6">
        <v>6.1632762567128402E-18</v>
      </c>
      <c r="F338" s="6">
        <v>4.5250851197946501E-18</v>
      </c>
      <c r="G338" s="6">
        <v>4.7537627535374598E-2</v>
      </c>
      <c r="H338" s="6">
        <v>0.95246237246462595</v>
      </c>
      <c r="I338" s="6">
        <v>-2.12723597518754E-17</v>
      </c>
      <c r="J338" s="6">
        <v>0</v>
      </c>
      <c r="K338" s="6">
        <v>1.01974179201936E-20</v>
      </c>
      <c r="L338" s="6">
        <v>0</v>
      </c>
      <c r="O338" s="4">
        <f t="shared" si="105"/>
        <v>0</v>
      </c>
      <c r="P338" s="4">
        <f t="shared" si="106"/>
        <v>0</v>
      </c>
      <c r="Q338" s="4">
        <f t="shared" si="107"/>
        <v>0</v>
      </c>
      <c r="R338" s="4">
        <f t="shared" si="108"/>
        <v>0</v>
      </c>
      <c r="S338" s="4">
        <f t="shared" si="109"/>
        <v>0.95246237246462595</v>
      </c>
      <c r="T338" s="4">
        <f t="shared" si="110"/>
        <v>0</v>
      </c>
      <c r="U338" s="4">
        <f t="shared" si="111"/>
        <v>0</v>
      </c>
      <c r="V338" s="4">
        <f t="shared" si="112"/>
        <v>0</v>
      </c>
      <c r="W338" s="4">
        <f t="shared" si="113"/>
        <v>0</v>
      </c>
      <c r="X338" s="4">
        <f t="shared" si="114"/>
        <v>0</v>
      </c>
      <c r="Y338" s="4">
        <f t="shared" si="115"/>
        <v>0</v>
      </c>
      <c r="Z338" s="4">
        <f t="shared" si="116"/>
        <v>0</v>
      </c>
      <c r="AA338" s="4">
        <f t="shared" si="117"/>
        <v>0</v>
      </c>
      <c r="AB338" s="4">
        <f t="shared" si="118"/>
        <v>1</v>
      </c>
      <c r="AC338" s="4">
        <f t="shared" si="119"/>
        <v>0</v>
      </c>
      <c r="AD338" s="4">
        <f t="shared" si="120"/>
        <v>0</v>
      </c>
      <c r="AE338" s="4">
        <f t="shared" si="121"/>
        <v>0</v>
      </c>
      <c r="AF338" s="4">
        <f t="shared" si="122"/>
        <v>0</v>
      </c>
      <c r="AG338" s="4">
        <f t="shared" si="123"/>
        <v>0</v>
      </c>
      <c r="AH338" s="4">
        <f t="shared" si="124"/>
        <v>0</v>
      </c>
      <c r="AI338" s="4">
        <f t="shared" si="125"/>
        <v>1</v>
      </c>
    </row>
    <row r="339" spans="1:35" ht="14.85" customHeight="1" x14ac:dyDescent="0.25">
      <c r="A339" s="5" t="s">
        <v>37</v>
      </c>
      <c r="B339" s="5" t="s">
        <v>70</v>
      </c>
      <c r="C339" s="5" t="s">
        <v>422</v>
      </c>
      <c r="D339" s="6">
        <v>0</v>
      </c>
      <c r="E339" s="6">
        <v>-2.03417567721196E-22</v>
      </c>
      <c r="F339" s="6">
        <v>-1.6227515298942501E-18</v>
      </c>
      <c r="G339" s="6">
        <v>0.166490480965098</v>
      </c>
      <c r="H339" s="6">
        <v>0.833509519034902</v>
      </c>
      <c r="I339" s="6">
        <v>-1.20980721833654E-17</v>
      </c>
      <c r="J339" s="6">
        <v>0</v>
      </c>
      <c r="K339" s="6">
        <v>-1.9931211141821799E-18</v>
      </c>
      <c r="L339" s="6">
        <v>0</v>
      </c>
      <c r="O339" s="4">
        <f t="shared" si="105"/>
        <v>0</v>
      </c>
      <c r="P339" s="4">
        <f t="shared" si="106"/>
        <v>0</v>
      </c>
      <c r="Q339" s="4">
        <f t="shared" si="107"/>
        <v>0</v>
      </c>
      <c r="R339" s="4">
        <f t="shared" si="108"/>
        <v>0.166490480965098</v>
      </c>
      <c r="S339" s="4">
        <f t="shared" si="109"/>
        <v>0.833509519034902</v>
      </c>
      <c r="T339" s="4">
        <f t="shared" si="110"/>
        <v>0</v>
      </c>
      <c r="U339" s="4">
        <f t="shared" si="111"/>
        <v>0</v>
      </c>
      <c r="V339" s="4">
        <f t="shared" si="112"/>
        <v>0</v>
      </c>
      <c r="W339" s="4">
        <f t="shared" si="113"/>
        <v>0</v>
      </c>
      <c r="X339" s="4">
        <f t="shared" si="114"/>
        <v>0</v>
      </c>
      <c r="Y339" s="4">
        <f t="shared" si="115"/>
        <v>0</v>
      </c>
      <c r="Z339" s="4">
        <f t="shared" si="116"/>
        <v>0</v>
      </c>
      <c r="AA339" s="4">
        <f t="shared" si="117"/>
        <v>0.166490480965098</v>
      </c>
      <c r="AB339" s="4">
        <f t="shared" si="118"/>
        <v>0.833509519034902</v>
      </c>
      <c r="AC339" s="4">
        <f t="shared" si="119"/>
        <v>0</v>
      </c>
      <c r="AD339" s="4">
        <f t="shared" si="120"/>
        <v>0</v>
      </c>
      <c r="AE339" s="4">
        <f t="shared" si="121"/>
        <v>0</v>
      </c>
      <c r="AF339" s="4">
        <f t="shared" si="122"/>
        <v>0</v>
      </c>
      <c r="AG339" s="4">
        <f t="shared" si="123"/>
        <v>0</v>
      </c>
      <c r="AH339" s="4">
        <f t="shared" si="124"/>
        <v>0.166490480965098</v>
      </c>
      <c r="AI339" s="4">
        <f t="shared" si="125"/>
        <v>0.833509519034902</v>
      </c>
    </row>
    <row r="340" spans="1:35" ht="14.85" customHeight="1" x14ac:dyDescent="0.25">
      <c r="A340" s="5" t="s">
        <v>40</v>
      </c>
      <c r="B340" s="5" t="s">
        <v>70</v>
      </c>
      <c r="C340" s="5" t="s">
        <v>423</v>
      </c>
      <c r="D340" s="6">
        <v>0</v>
      </c>
      <c r="E340" s="6">
        <v>9.8291056060906899E-18</v>
      </c>
      <c r="F340" s="6">
        <v>4.6446194445297999E-18</v>
      </c>
      <c r="G340" s="6">
        <v>3.0506631065499602E-2</v>
      </c>
      <c r="H340" s="6">
        <v>0.969493368934501</v>
      </c>
      <c r="I340" s="6">
        <v>-2.2310611105877901E-17</v>
      </c>
      <c r="J340" s="6">
        <v>0</v>
      </c>
      <c r="K340" s="6">
        <v>3.5770991320383502E-20</v>
      </c>
      <c r="L340" s="6">
        <v>0</v>
      </c>
      <c r="O340" s="4">
        <f t="shared" si="105"/>
        <v>0</v>
      </c>
      <c r="P340" s="4">
        <f t="shared" si="106"/>
        <v>0</v>
      </c>
      <c r="Q340" s="4">
        <f t="shared" si="107"/>
        <v>0</v>
      </c>
      <c r="R340" s="4">
        <f t="shared" si="108"/>
        <v>0</v>
      </c>
      <c r="S340" s="4">
        <f t="shared" si="109"/>
        <v>0.969493368934501</v>
      </c>
      <c r="T340" s="4">
        <f t="shared" si="110"/>
        <v>0</v>
      </c>
      <c r="U340" s="4">
        <f t="shared" si="111"/>
        <v>0</v>
      </c>
      <c r="V340" s="4">
        <f t="shared" si="112"/>
        <v>0</v>
      </c>
      <c r="W340" s="4">
        <f t="shared" si="113"/>
        <v>0</v>
      </c>
      <c r="X340" s="4">
        <f t="shared" si="114"/>
        <v>0</v>
      </c>
      <c r="Y340" s="4">
        <f t="shared" si="115"/>
        <v>0</v>
      </c>
      <c r="Z340" s="4">
        <f t="shared" si="116"/>
        <v>0</v>
      </c>
      <c r="AA340" s="4">
        <f t="shared" si="117"/>
        <v>0</v>
      </c>
      <c r="AB340" s="4">
        <f t="shared" si="118"/>
        <v>1</v>
      </c>
      <c r="AC340" s="4">
        <f t="shared" si="119"/>
        <v>0</v>
      </c>
      <c r="AD340" s="4">
        <f t="shared" si="120"/>
        <v>0</v>
      </c>
      <c r="AE340" s="4">
        <f t="shared" si="121"/>
        <v>0</v>
      </c>
      <c r="AF340" s="4">
        <f t="shared" si="122"/>
        <v>0</v>
      </c>
      <c r="AG340" s="4">
        <f t="shared" si="123"/>
        <v>0</v>
      </c>
      <c r="AH340" s="4">
        <f t="shared" si="124"/>
        <v>0</v>
      </c>
      <c r="AI340" s="4">
        <f t="shared" si="125"/>
        <v>1</v>
      </c>
    </row>
    <row r="341" spans="1:35" ht="14.85" customHeight="1" x14ac:dyDescent="0.25">
      <c r="A341" s="5" t="s">
        <v>43</v>
      </c>
      <c r="B341" s="5" t="s">
        <v>70</v>
      </c>
      <c r="C341" s="5" t="s">
        <v>424</v>
      </c>
      <c r="D341" s="6">
        <v>0</v>
      </c>
      <c r="E341" s="6">
        <v>-1.6263152883062E-22</v>
      </c>
      <c r="F341" s="6">
        <v>-7.01992168350685E-18</v>
      </c>
      <c r="G341" s="6">
        <v>6.0753658811099398E-2</v>
      </c>
      <c r="H341" s="6">
        <v>0.93924634118890105</v>
      </c>
      <c r="I341" s="6">
        <v>-1.4789223988683201E-17</v>
      </c>
      <c r="J341" s="6">
        <v>1.38777878078145E-17</v>
      </c>
      <c r="K341" s="6">
        <v>2.09490464439818E-18</v>
      </c>
      <c r="L341" s="6">
        <v>0</v>
      </c>
      <c r="O341" s="4">
        <f t="shared" si="105"/>
        <v>0</v>
      </c>
      <c r="P341" s="4">
        <f t="shared" si="106"/>
        <v>0</v>
      </c>
      <c r="Q341" s="4">
        <f t="shared" si="107"/>
        <v>0</v>
      </c>
      <c r="R341" s="4">
        <f t="shared" si="108"/>
        <v>0</v>
      </c>
      <c r="S341" s="4">
        <f t="shared" si="109"/>
        <v>0.93924634118890105</v>
      </c>
      <c r="T341" s="4">
        <f t="shared" si="110"/>
        <v>0</v>
      </c>
      <c r="U341" s="4">
        <f t="shared" si="111"/>
        <v>0</v>
      </c>
      <c r="V341" s="4">
        <f t="shared" si="112"/>
        <v>0</v>
      </c>
      <c r="W341" s="4">
        <f t="shared" si="113"/>
        <v>0</v>
      </c>
      <c r="X341" s="4">
        <f t="shared" si="114"/>
        <v>0</v>
      </c>
      <c r="Y341" s="4">
        <f t="shared" si="115"/>
        <v>0</v>
      </c>
      <c r="Z341" s="4">
        <f t="shared" si="116"/>
        <v>0</v>
      </c>
      <c r="AA341" s="4">
        <f t="shared" si="117"/>
        <v>0</v>
      </c>
      <c r="AB341" s="4">
        <f t="shared" si="118"/>
        <v>1</v>
      </c>
      <c r="AC341" s="4">
        <f t="shared" si="119"/>
        <v>0</v>
      </c>
      <c r="AD341" s="4">
        <f t="shared" si="120"/>
        <v>0</v>
      </c>
      <c r="AE341" s="4">
        <f t="shared" si="121"/>
        <v>0</v>
      </c>
      <c r="AF341" s="4">
        <f t="shared" si="122"/>
        <v>0</v>
      </c>
      <c r="AG341" s="4">
        <f t="shared" si="123"/>
        <v>0</v>
      </c>
      <c r="AH341" s="4">
        <f t="shared" si="124"/>
        <v>0</v>
      </c>
      <c r="AI341" s="4">
        <f t="shared" si="125"/>
        <v>1</v>
      </c>
    </row>
    <row r="342" spans="1:35" ht="14.85" customHeight="1" x14ac:dyDescent="0.25">
      <c r="A342" s="5" t="s">
        <v>46</v>
      </c>
      <c r="B342" s="5" t="s">
        <v>70</v>
      </c>
      <c r="C342" s="5" t="s">
        <v>425</v>
      </c>
      <c r="D342" s="6">
        <v>0</v>
      </c>
      <c r="E342" s="6">
        <v>-7.6755891802592807E-18</v>
      </c>
      <c r="F342" s="6">
        <v>-2.0981301413952599E-17</v>
      </c>
      <c r="G342" s="6">
        <v>3.0367077491166999E-2</v>
      </c>
      <c r="H342" s="6">
        <v>0.96963292250883304</v>
      </c>
      <c r="I342" s="6">
        <v>-2.7279682195275899E-17</v>
      </c>
      <c r="J342" s="6">
        <v>0</v>
      </c>
      <c r="K342" s="6">
        <v>3.8117480235536599E-20</v>
      </c>
      <c r="L342" s="6">
        <v>-6.9388939039072299E-18</v>
      </c>
      <c r="O342" s="4">
        <f t="shared" si="105"/>
        <v>0</v>
      </c>
      <c r="P342" s="4">
        <f t="shared" si="106"/>
        <v>0</v>
      </c>
      <c r="Q342" s="4">
        <f t="shared" si="107"/>
        <v>0</v>
      </c>
      <c r="R342" s="4">
        <f t="shared" si="108"/>
        <v>0</v>
      </c>
      <c r="S342" s="4">
        <f t="shared" si="109"/>
        <v>0.96963292250883304</v>
      </c>
      <c r="T342" s="4">
        <f t="shared" si="110"/>
        <v>0</v>
      </c>
      <c r="U342" s="4">
        <f t="shared" si="111"/>
        <v>0</v>
      </c>
      <c r="V342" s="4">
        <f t="shared" si="112"/>
        <v>0</v>
      </c>
      <c r="W342" s="4">
        <f t="shared" si="113"/>
        <v>0</v>
      </c>
      <c r="X342" s="4">
        <f t="shared" si="114"/>
        <v>0</v>
      </c>
      <c r="Y342" s="4">
        <f t="shared" si="115"/>
        <v>0</v>
      </c>
      <c r="Z342" s="4">
        <f t="shared" si="116"/>
        <v>0</v>
      </c>
      <c r="AA342" s="4">
        <f t="shared" si="117"/>
        <v>0</v>
      </c>
      <c r="AB342" s="4">
        <f t="shared" si="118"/>
        <v>1</v>
      </c>
      <c r="AC342" s="4">
        <f t="shared" si="119"/>
        <v>0</v>
      </c>
      <c r="AD342" s="4">
        <f t="shared" si="120"/>
        <v>0</v>
      </c>
      <c r="AE342" s="4">
        <f t="shared" si="121"/>
        <v>0</v>
      </c>
      <c r="AF342" s="4">
        <f t="shared" si="122"/>
        <v>0</v>
      </c>
      <c r="AG342" s="4">
        <f t="shared" si="123"/>
        <v>0</v>
      </c>
      <c r="AH342" s="4">
        <f t="shared" si="124"/>
        <v>0</v>
      </c>
      <c r="AI342" s="4">
        <f t="shared" si="125"/>
        <v>1</v>
      </c>
    </row>
    <row r="343" spans="1:35" ht="14.85" customHeight="1" x14ac:dyDescent="0.25">
      <c r="A343" s="5" t="s">
        <v>49</v>
      </c>
      <c r="B343" s="5" t="s">
        <v>70</v>
      </c>
      <c r="C343" s="5" t="s">
        <v>426</v>
      </c>
      <c r="D343" s="6">
        <v>0</v>
      </c>
      <c r="E343" s="6">
        <v>4.9137361425697703E-18</v>
      </c>
      <c r="F343" s="6">
        <v>3.5868446691276503E-18</v>
      </c>
      <c r="G343" s="6">
        <v>0.16600586312825599</v>
      </c>
      <c r="H343" s="6">
        <v>0.83399413687174395</v>
      </c>
      <c r="I343" s="6">
        <v>-1.6476529224928101E-17</v>
      </c>
      <c r="J343" s="6">
        <v>0</v>
      </c>
      <c r="K343" s="6">
        <v>2.4868140103782899E-20</v>
      </c>
      <c r="L343" s="6">
        <v>0</v>
      </c>
      <c r="O343" s="4">
        <f t="shared" si="105"/>
        <v>0</v>
      </c>
      <c r="P343" s="4">
        <f t="shared" si="106"/>
        <v>0</v>
      </c>
      <c r="Q343" s="4">
        <f t="shared" si="107"/>
        <v>0</v>
      </c>
      <c r="R343" s="4">
        <f t="shared" si="108"/>
        <v>0.16600586312825599</v>
      </c>
      <c r="S343" s="4">
        <f t="shared" si="109"/>
        <v>0.83399413687174395</v>
      </c>
      <c r="T343" s="4">
        <f t="shared" si="110"/>
        <v>0</v>
      </c>
      <c r="U343" s="4">
        <f t="shared" si="111"/>
        <v>0</v>
      </c>
      <c r="V343" s="4">
        <f t="shared" si="112"/>
        <v>0</v>
      </c>
      <c r="W343" s="4">
        <f t="shared" si="113"/>
        <v>0</v>
      </c>
      <c r="X343" s="4">
        <f t="shared" si="114"/>
        <v>0</v>
      </c>
      <c r="Y343" s="4">
        <f t="shared" si="115"/>
        <v>0</v>
      </c>
      <c r="Z343" s="4">
        <f t="shared" si="116"/>
        <v>0</v>
      </c>
      <c r="AA343" s="4">
        <f t="shared" si="117"/>
        <v>0.16600586312825599</v>
      </c>
      <c r="AB343" s="4">
        <f t="shared" si="118"/>
        <v>0.83399413687174395</v>
      </c>
      <c r="AC343" s="4">
        <f t="shared" si="119"/>
        <v>0</v>
      </c>
      <c r="AD343" s="4">
        <f t="shared" si="120"/>
        <v>0</v>
      </c>
      <c r="AE343" s="4">
        <f t="shared" si="121"/>
        <v>0</v>
      </c>
      <c r="AF343" s="4">
        <f t="shared" si="122"/>
        <v>0</v>
      </c>
      <c r="AG343" s="4">
        <f t="shared" si="123"/>
        <v>0</v>
      </c>
      <c r="AH343" s="4">
        <f t="shared" si="124"/>
        <v>0.16600586312825599</v>
      </c>
      <c r="AI343" s="4">
        <f t="shared" si="125"/>
        <v>0.83399413687174395</v>
      </c>
    </row>
    <row r="344" spans="1:35" ht="14.85" customHeight="1" x14ac:dyDescent="0.25">
      <c r="A344" s="5" t="s">
        <v>52</v>
      </c>
      <c r="B344" s="5" t="s">
        <v>70</v>
      </c>
      <c r="C344" s="5" t="s">
        <v>427</v>
      </c>
      <c r="D344" s="6">
        <v>0</v>
      </c>
      <c r="E344" s="6">
        <v>1.01760566070089E-17</v>
      </c>
      <c r="F344" s="6">
        <v>-1.9556814150201898E-18</v>
      </c>
      <c r="G344" s="6">
        <v>2.09488055679143E-2</v>
      </c>
      <c r="H344" s="6">
        <v>0.97905119443208599</v>
      </c>
      <c r="I344" s="6">
        <v>-2.06807031401881E-17</v>
      </c>
      <c r="J344" s="6">
        <v>0</v>
      </c>
      <c r="K344" s="6">
        <v>2.8750772105929399E-20</v>
      </c>
      <c r="L344" s="6">
        <v>0</v>
      </c>
      <c r="O344" s="4">
        <f t="shared" si="105"/>
        <v>0</v>
      </c>
      <c r="P344" s="4">
        <f t="shared" si="106"/>
        <v>0</v>
      </c>
      <c r="Q344" s="4">
        <f t="shared" si="107"/>
        <v>0</v>
      </c>
      <c r="R344" s="4">
        <f t="shared" si="108"/>
        <v>0</v>
      </c>
      <c r="S344" s="4">
        <f t="shared" si="109"/>
        <v>0.97905119443208599</v>
      </c>
      <c r="T344" s="4">
        <f t="shared" si="110"/>
        <v>0</v>
      </c>
      <c r="U344" s="4">
        <f t="shared" si="111"/>
        <v>0</v>
      </c>
      <c r="V344" s="4">
        <f t="shared" si="112"/>
        <v>0</v>
      </c>
      <c r="W344" s="4">
        <f t="shared" si="113"/>
        <v>0</v>
      </c>
      <c r="X344" s="4">
        <f t="shared" si="114"/>
        <v>0</v>
      </c>
      <c r="Y344" s="4">
        <f t="shared" si="115"/>
        <v>0</v>
      </c>
      <c r="Z344" s="4">
        <f t="shared" si="116"/>
        <v>0</v>
      </c>
      <c r="AA344" s="4">
        <f t="shared" si="117"/>
        <v>0</v>
      </c>
      <c r="AB344" s="4">
        <f t="shared" si="118"/>
        <v>1</v>
      </c>
      <c r="AC344" s="4">
        <f t="shared" si="119"/>
        <v>0</v>
      </c>
      <c r="AD344" s="4">
        <f t="shared" si="120"/>
        <v>0</v>
      </c>
      <c r="AE344" s="4">
        <f t="shared" si="121"/>
        <v>0</v>
      </c>
      <c r="AF344" s="4">
        <f t="shared" si="122"/>
        <v>0</v>
      </c>
      <c r="AG344" s="4">
        <f t="shared" si="123"/>
        <v>0</v>
      </c>
      <c r="AH344" s="4">
        <f t="shared" si="124"/>
        <v>0</v>
      </c>
      <c r="AI344" s="4">
        <f t="shared" si="125"/>
        <v>1</v>
      </c>
    </row>
    <row r="345" spans="1:35" ht="14.85" customHeight="1" x14ac:dyDescent="0.25">
      <c r="A345" s="5" t="s">
        <v>55</v>
      </c>
      <c r="B345" s="5" t="s">
        <v>70</v>
      </c>
      <c r="C345" s="5" t="s">
        <v>428</v>
      </c>
      <c r="D345" s="6">
        <v>0</v>
      </c>
      <c r="E345" s="6">
        <v>-4.8991987630327397E-18</v>
      </c>
      <c r="F345" s="6">
        <v>2.1368695200766198E-18</v>
      </c>
      <c r="G345" s="6">
        <v>0.313529779892676</v>
      </c>
      <c r="H345" s="6">
        <v>0.62444964998811003</v>
      </c>
      <c r="I345" s="6">
        <v>6.2020570119213997E-2</v>
      </c>
      <c r="J345" s="6">
        <v>1.43983163006464E-17</v>
      </c>
      <c r="K345" s="6">
        <v>1.12729171164632E-17</v>
      </c>
      <c r="L345" s="6">
        <v>-5.7485425187076599E-18</v>
      </c>
      <c r="O345" s="4">
        <f t="shared" si="105"/>
        <v>0</v>
      </c>
      <c r="P345" s="4">
        <f t="shared" si="106"/>
        <v>0</v>
      </c>
      <c r="Q345" s="4">
        <f t="shared" si="107"/>
        <v>0</v>
      </c>
      <c r="R345" s="4">
        <f t="shared" si="108"/>
        <v>0.313529779892676</v>
      </c>
      <c r="S345" s="4">
        <f t="shared" si="109"/>
        <v>0.62444964998811003</v>
      </c>
      <c r="T345" s="4">
        <f t="shared" si="110"/>
        <v>0</v>
      </c>
      <c r="U345" s="4">
        <f t="shared" si="111"/>
        <v>0</v>
      </c>
      <c r="V345" s="4">
        <f t="shared" si="112"/>
        <v>0</v>
      </c>
      <c r="W345" s="4">
        <f t="shared" si="113"/>
        <v>0</v>
      </c>
      <c r="X345" s="4">
        <f t="shared" si="114"/>
        <v>0</v>
      </c>
      <c r="Y345" s="4">
        <f t="shared" si="115"/>
        <v>0</v>
      </c>
      <c r="Z345" s="4">
        <f t="shared" si="116"/>
        <v>0</v>
      </c>
      <c r="AA345" s="4">
        <f t="shared" si="117"/>
        <v>0.3342608269485447</v>
      </c>
      <c r="AB345" s="4">
        <f t="shared" si="118"/>
        <v>0.66573917305145536</v>
      </c>
      <c r="AC345" s="4">
        <f t="shared" si="119"/>
        <v>0</v>
      </c>
      <c r="AD345" s="4">
        <f t="shared" si="120"/>
        <v>0</v>
      </c>
      <c r="AE345" s="4">
        <f t="shared" si="121"/>
        <v>0</v>
      </c>
      <c r="AF345" s="4">
        <f t="shared" si="122"/>
        <v>0</v>
      </c>
      <c r="AG345" s="4">
        <f t="shared" si="123"/>
        <v>0</v>
      </c>
      <c r="AH345" s="4">
        <f t="shared" si="124"/>
        <v>0.3342608269485447</v>
      </c>
      <c r="AI345" s="4">
        <f t="shared" si="125"/>
        <v>0.66573917305145536</v>
      </c>
    </row>
    <row r="346" spans="1:35" ht="14.85" customHeight="1" x14ac:dyDescent="0.25">
      <c r="A346" s="5" t="s">
        <v>58</v>
      </c>
      <c r="B346" s="5" t="s">
        <v>70</v>
      </c>
      <c r="C346" s="5" t="s">
        <v>429</v>
      </c>
      <c r="D346" s="6">
        <v>0</v>
      </c>
      <c r="E346" s="6">
        <v>5.1700358326236697E-18</v>
      </c>
      <c r="F346" s="6">
        <v>3.7759206613457303E-18</v>
      </c>
      <c r="G346" s="6">
        <v>0.25996449533816801</v>
      </c>
      <c r="H346" s="6">
        <v>0.74003550466183199</v>
      </c>
      <c r="I346" s="6">
        <v>-1.6331377791186901E-17</v>
      </c>
      <c r="J346" s="6">
        <v>0</v>
      </c>
      <c r="K346" s="6">
        <v>2.17671012794628E-20</v>
      </c>
      <c r="L346" s="6">
        <v>0</v>
      </c>
      <c r="O346" s="4">
        <f t="shared" si="105"/>
        <v>0</v>
      </c>
      <c r="P346" s="4">
        <f t="shared" si="106"/>
        <v>0</v>
      </c>
      <c r="Q346" s="4">
        <f t="shared" si="107"/>
        <v>0</v>
      </c>
      <c r="R346" s="4">
        <f t="shared" si="108"/>
        <v>0.25996449533816801</v>
      </c>
      <c r="S346" s="4">
        <f t="shared" si="109"/>
        <v>0.74003550466183199</v>
      </c>
      <c r="T346" s="4">
        <f t="shared" si="110"/>
        <v>0</v>
      </c>
      <c r="U346" s="4">
        <f t="shared" si="111"/>
        <v>0</v>
      </c>
      <c r="V346" s="4">
        <f t="shared" si="112"/>
        <v>0</v>
      </c>
      <c r="W346" s="4">
        <f t="shared" si="113"/>
        <v>0</v>
      </c>
      <c r="X346" s="4">
        <f t="shared" si="114"/>
        <v>0</v>
      </c>
      <c r="Y346" s="4">
        <f t="shared" si="115"/>
        <v>0</v>
      </c>
      <c r="Z346" s="4">
        <f t="shared" si="116"/>
        <v>0</v>
      </c>
      <c r="AA346" s="4">
        <f t="shared" si="117"/>
        <v>0.25996449533816801</v>
      </c>
      <c r="AB346" s="4">
        <f t="shared" si="118"/>
        <v>0.74003550466183199</v>
      </c>
      <c r="AC346" s="4">
        <f t="shared" si="119"/>
        <v>0</v>
      </c>
      <c r="AD346" s="4">
        <f t="shared" si="120"/>
        <v>0</v>
      </c>
      <c r="AE346" s="4">
        <f t="shared" si="121"/>
        <v>0</v>
      </c>
      <c r="AF346" s="4">
        <f t="shared" si="122"/>
        <v>0</v>
      </c>
      <c r="AG346" s="4">
        <f t="shared" si="123"/>
        <v>0</v>
      </c>
      <c r="AH346" s="4">
        <f t="shared" si="124"/>
        <v>0.25996449533816801</v>
      </c>
      <c r="AI346" s="4">
        <f t="shared" si="125"/>
        <v>0.74003550466183199</v>
      </c>
    </row>
    <row r="347" spans="1:35" ht="14.85" customHeight="1" x14ac:dyDescent="0.25">
      <c r="A347" s="5" t="s">
        <v>61</v>
      </c>
      <c r="B347" s="5" t="s">
        <v>70</v>
      </c>
      <c r="C347" s="5" t="s">
        <v>430</v>
      </c>
      <c r="D347" s="6">
        <v>0</v>
      </c>
      <c r="E347" s="6">
        <v>-1.13545305038653E-18</v>
      </c>
      <c r="F347" s="6">
        <v>4.8162774419295504E-19</v>
      </c>
      <c r="G347" s="6">
        <v>5.4650147861634198E-2</v>
      </c>
      <c r="H347" s="6">
        <v>0.85790850363555904</v>
      </c>
      <c r="I347" s="6">
        <v>8.7441348502807006E-2</v>
      </c>
      <c r="J347" s="6">
        <v>3.3557312553198599E-18</v>
      </c>
      <c r="K347" s="6">
        <v>1.05144336783951E-18</v>
      </c>
      <c r="L347" s="6">
        <v>-1.3204498240443399E-18</v>
      </c>
      <c r="O347" s="4">
        <f t="shared" si="105"/>
        <v>0</v>
      </c>
      <c r="P347" s="4">
        <f t="shared" si="106"/>
        <v>0</v>
      </c>
      <c r="Q347" s="4">
        <f t="shared" si="107"/>
        <v>0</v>
      </c>
      <c r="R347" s="4">
        <f t="shared" si="108"/>
        <v>0</v>
      </c>
      <c r="S347" s="4">
        <f t="shared" si="109"/>
        <v>0.85790850363555904</v>
      </c>
      <c r="T347" s="4">
        <f t="shared" si="110"/>
        <v>0</v>
      </c>
      <c r="U347" s="4">
        <f t="shared" si="111"/>
        <v>0</v>
      </c>
      <c r="V347" s="4">
        <f t="shared" si="112"/>
        <v>0</v>
      </c>
      <c r="W347" s="4">
        <f t="shared" si="113"/>
        <v>0</v>
      </c>
      <c r="X347" s="4">
        <f t="shared" si="114"/>
        <v>0</v>
      </c>
      <c r="Y347" s="4">
        <f t="shared" si="115"/>
        <v>0</v>
      </c>
      <c r="Z347" s="4">
        <f t="shared" si="116"/>
        <v>0</v>
      </c>
      <c r="AA347" s="4">
        <f t="shared" si="117"/>
        <v>0</v>
      </c>
      <c r="AB347" s="4">
        <f t="shared" si="118"/>
        <v>1</v>
      </c>
      <c r="AC347" s="4">
        <f t="shared" si="119"/>
        <v>0</v>
      </c>
      <c r="AD347" s="4">
        <f t="shared" si="120"/>
        <v>0</v>
      </c>
      <c r="AE347" s="4">
        <f t="shared" si="121"/>
        <v>0</v>
      </c>
      <c r="AF347" s="4">
        <f t="shared" si="122"/>
        <v>0</v>
      </c>
      <c r="AG347" s="4">
        <f t="shared" si="123"/>
        <v>0</v>
      </c>
      <c r="AH347" s="4">
        <f t="shared" si="124"/>
        <v>0</v>
      </c>
      <c r="AI347" s="4">
        <f t="shared" si="125"/>
        <v>1</v>
      </c>
    </row>
    <row r="348" spans="1:35" ht="14.85" customHeight="1" x14ac:dyDescent="0.25">
      <c r="A348" s="5" t="s">
        <v>64</v>
      </c>
      <c r="B348" s="5" t="s">
        <v>70</v>
      </c>
      <c r="C348" s="5" t="s">
        <v>431</v>
      </c>
      <c r="D348" s="6">
        <v>0</v>
      </c>
      <c r="E348" s="6">
        <v>-5.5718068999767301E-18</v>
      </c>
      <c r="F348" s="6">
        <v>-1.4916257357950501E-17</v>
      </c>
      <c r="G348" s="6">
        <v>2.7314685205133599E-2</v>
      </c>
      <c r="H348" s="6">
        <v>0.97268531479486697</v>
      </c>
      <c r="I348" s="6">
        <v>-2.2240712990353899E-17</v>
      </c>
      <c r="J348" s="6">
        <v>0</v>
      </c>
      <c r="K348" s="6">
        <v>4.5909943427196497E-20</v>
      </c>
      <c r="L348" s="6">
        <v>0</v>
      </c>
      <c r="O348" s="4">
        <f t="shared" si="105"/>
        <v>0</v>
      </c>
      <c r="P348" s="4">
        <f t="shared" si="106"/>
        <v>0</v>
      </c>
      <c r="Q348" s="4">
        <f t="shared" si="107"/>
        <v>0</v>
      </c>
      <c r="R348" s="4">
        <f t="shared" si="108"/>
        <v>0</v>
      </c>
      <c r="S348" s="4">
        <f t="shared" si="109"/>
        <v>0.97268531479486697</v>
      </c>
      <c r="T348" s="4">
        <f t="shared" si="110"/>
        <v>0</v>
      </c>
      <c r="U348" s="4">
        <f t="shared" si="111"/>
        <v>0</v>
      </c>
      <c r="V348" s="4">
        <f t="shared" si="112"/>
        <v>0</v>
      </c>
      <c r="W348" s="4">
        <f t="shared" si="113"/>
        <v>0</v>
      </c>
      <c r="X348" s="4">
        <f t="shared" si="114"/>
        <v>0</v>
      </c>
      <c r="Y348" s="4">
        <f t="shared" si="115"/>
        <v>0</v>
      </c>
      <c r="Z348" s="4">
        <f t="shared" si="116"/>
        <v>0</v>
      </c>
      <c r="AA348" s="4">
        <f t="shared" si="117"/>
        <v>0</v>
      </c>
      <c r="AB348" s="4">
        <f t="shared" si="118"/>
        <v>1</v>
      </c>
      <c r="AC348" s="4">
        <f t="shared" si="119"/>
        <v>0</v>
      </c>
      <c r="AD348" s="4">
        <f t="shared" si="120"/>
        <v>0</v>
      </c>
      <c r="AE348" s="4">
        <f t="shared" si="121"/>
        <v>0</v>
      </c>
      <c r="AF348" s="4">
        <f t="shared" si="122"/>
        <v>0</v>
      </c>
      <c r="AG348" s="4">
        <f t="shared" si="123"/>
        <v>0</v>
      </c>
      <c r="AH348" s="4">
        <f t="shared" si="124"/>
        <v>0</v>
      </c>
      <c r="AI348" s="4">
        <f t="shared" si="125"/>
        <v>1</v>
      </c>
    </row>
    <row r="349" spans="1:35" ht="14.85" customHeight="1" x14ac:dyDescent="0.25">
      <c r="A349" s="5" t="s">
        <v>68</v>
      </c>
      <c r="B349" s="5" t="s">
        <v>70</v>
      </c>
      <c r="C349" s="5" t="s">
        <v>432</v>
      </c>
      <c r="D349" s="6">
        <v>0</v>
      </c>
      <c r="E349" s="6">
        <v>-8.0410972734973003E-20</v>
      </c>
      <c r="F349" s="6">
        <v>-1.38401227997602E-18</v>
      </c>
      <c r="G349" s="6">
        <v>0.53682478259815003</v>
      </c>
      <c r="H349" s="6">
        <v>0.46317521740185003</v>
      </c>
      <c r="I349" s="6">
        <v>-4.3587055961432504E-18</v>
      </c>
      <c r="J349" s="6">
        <v>0</v>
      </c>
      <c r="K349" s="6">
        <v>-7.2372503319139796E-19</v>
      </c>
      <c r="L349" s="6">
        <v>0</v>
      </c>
      <c r="O349" s="4">
        <f t="shared" si="105"/>
        <v>0</v>
      </c>
      <c r="P349" s="4">
        <f t="shared" si="106"/>
        <v>0</v>
      </c>
      <c r="Q349" s="4">
        <f t="shared" si="107"/>
        <v>0</v>
      </c>
      <c r="R349" s="4">
        <f t="shared" si="108"/>
        <v>0.53682478259815003</v>
      </c>
      <c r="S349" s="4">
        <f t="shared" si="109"/>
        <v>0.46317521740185003</v>
      </c>
      <c r="T349" s="4">
        <f t="shared" si="110"/>
        <v>0</v>
      </c>
      <c r="U349" s="4">
        <f t="shared" si="111"/>
        <v>0</v>
      </c>
      <c r="V349" s="4">
        <f t="shared" si="112"/>
        <v>0</v>
      </c>
      <c r="W349" s="4">
        <f t="shared" si="113"/>
        <v>0</v>
      </c>
      <c r="X349" s="4">
        <f t="shared" si="114"/>
        <v>0</v>
      </c>
      <c r="Y349" s="4">
        <f t="shared" si="115"/>
        <v>0</v>
      </c>
      <c r="Z349" s="4">
        <f t="shared" si="116"/>
        <v>0</v>
      </c>
      <c r="AA349" s="4">
        <f t="shared" si="117"/>
        <v>0.53682478259815003</v>
      </c>
      <c r="AB349" s="4">
        <f t="shared" si="118"/>
        <v>0.46317521740185003</v>
      </c>
      <c r="AC349" s="4">
        <f t="shared" si="119"/>
        <v>0</v>
      </c>
      <c r="AD349" s="4">
        <f t="shared" si="120"/>
        <v>0</v>
      </c>
      <c r="AE349" s="4">
        <f t="shared" si="121"/>
        <v>0</v>
      </c>
      <c r="AF349" s="4">
        <f t="shared" si="122"/>
        <v>0</v>
      </c>
      <c r="AG349" s="4">
        <f t="shared" si="123"/>
        <v>0</v>
      </c>
      <c r="AH349" s="4">
        <f t="shared" si="124"/>
        <v>0.53682478259815003</v>
      </c>
      <c r="AI349" s="4">
        <f t="shared" si="125"/>
        <v>0.46317521740185003</v>
      </c>
    </row>
    <row r="350" spans="1:35" ht="14.85" customHeight="1" x14ac:dyDescent="0.25">
      <c r="A350" s="5" t="s">
        <v>26</v>
      </c>
      <c r="B350" s="5" t="s">
        <v>80</v>
      </c>
      <c r="C350" s="5" t="s">
        <v>433</v>
      </c>
      <c r="D350" s="6">
        <v>-4.3368086899420197E-19</v>
      </c>
      <c r="E350" s="6">
        <v>-7.3094780476446103E-19</v>
      </c>
      <c r="F350" s="6">
        <v>0</v>
      </c>
      <c r="G350" s="6">
        <v>1.9905507893448301E-2</v>
      </c>
      <c r="H350" s="6">
        <v>0.98009449210655197</v>
      </c>
      <c r="I350" s="6">
        <v>-2.88412048954376E-18</v>
      </c>
      <c r="J350" s="6">
        <v>-1.6575179928277101E-18</v>
      </c>
      <c r="K350" s="6">
        <v>-2.8404805979219E-19</v>
      </c>
      <c r="L350" s="6">
        <v>0</v>
      </c>
      <c r="O350" s="4">
        <f t="shared" si="105"/>
        <v>0</v>
      </c>
      <c r="P350" s="4">
        <f t="shared" si="106"/>
        <v>0</v>
      </c>
      <c r="Q350" s="4">
        <f t="shared" si="107"/>
        <v>0</v>
      </c>
      <c r="R350" s="4">
        <f t="shared" si="108"/>
        <v>0</v>
      </c>
      <c r="S350" s="4">
        <f t="shared" si="109"/>
        <v>0.98009449210655197</v>
      </c>
      <c r="T350" s="4">
        <f t="shared" si="110"/>
        <v>0</v>
      </c>
      <c r="U350" s="4">
        <f t="shared" si="111"/>
        <v>0</v>
      </c>
      <c r="V350" s="4">
        <f t="shared" si="112"/>
        <v>0</v>
      </c>
      <c r="W350" s="4">
        <f t="shared" si="113"/>
        <v>0</v>
      </c>
      <c r="X350" s="4">
        <f t="shared" si="114"/>
        <v>0</v>
      </c>
      <c r="Y350" s="4">
        <f t="shared" si="115"/>
        <v>0</v>
      </c>
      <c r="Z350" s="4">
        <f t="shared" si="116"/>
        <v>0</v>
      </c>
      <c r="AA350" s="4">
        <f t="shared" si="117"/>
        <v>0</v>
      </c>
      <c r="AB350" s="4">
        <f t="shared" si="118"/>
        <v>1</v>
      </c>
      <c r="AC350" s="4">
        <f t="shared" si="119"/>
        <v>0</v>
      </c>
      <c r="AD350" s="4">
        <f t="shared" si="120"/>
        <v>0</v>
      </c>
      <c r="AE350" s="4">
        <f t="shared" si="121"/>
        <v>0</v>
      </c>
      <c r="AF350" s="4">
        <f t="shared" si="122"/>
        <v>0</v>
      </c>
      <c r="AG350" s="4">
        <f t="shared" si="123"/>
        <v>0</v>
      </c>
      <c r="AH350" s="4">
        <f t="shared" si="124"/>
        <v>0</v>
      </c>
      <c r="AI350" s="4">
        <f t="shared" si="125"/>
        <v>1</v>
      </c>
    </row>
    <row r="351" spans="1:35" ht="14.85" customHeight="1" x14ac:dyDescent="0.25">
      <c r="A351" s="5" t="s">
        <v>30</v>
      </c>
      <c r="B351" s="5" t="s">
        <v>80</v>
      </c>
      <c r="C351" s="5" t="s">
        <v>434</v>
      </c>
      <c r="D351" s="6">
        <v>0</v>
      </c>
      <c r="E351" s="6">
        <v>1.10382730150146E-18</v>
      </c>
      <c r="F351" s="6">
        <v>3.3120204231061099E-19</v>
      </c>
      <c r="G351" s="6">
        <v>1.0668549377257401E-16</v>
      </c>
      <c r="H351" s="6">
        <v>1</v>
      </c>
      <c r="I351" s="6">
        <v>2.17518418399956E-18</v>
      </c>
      <c r="J351" s="6">
        <v>-2.2536938163054202E-18</v>
      </c>
      <c r="K351" s="6">
        <v>3.1403429625461403E-20</v>
      </c>
      <c r="L351" s="6">
        <v>0</v>
      </c>
      <c r="O351" s="4">
        <f t="shared" si="105"/>
        <v>0</v>
      </c>
      <c r="P351" s="4">
        <f t="shared" si="106"/>
        <v>0</v>
      </c>
      <c r="Q351" s="4">
        <f t="shared" si="107"/>
        <v>0</v>
      </c>
      <c r="R351" s="4">
        <f t="shared" si="108"/>
        <v>0</v>
      </c>
      <c r="S351" s="4">
        <f t="shared" si="109"/>
        <v>1</v>
      </c>
      <c r="T351" s="4">
        <f t="shared" si="110"/>
        <v>0</v>
      </c>
      <c r="U351" s="4">
        <f t="shared" si="111"/>
        <v>0</v>
      </c>
      <c r="V351" s="4">
        <f t="shared" si="112"/>
        <v>0</v>
      </c>
      <c r="W351" s="4">
        <f t="shared" si="113"/>
        <v>0</v>
      </c>
      <c r="X351" s="4">
        <f t="shared" si="114"/>
        <v>0</v>
      </c>
      <c r="Y351" s="4">
        <f t="shared" si="115"/>
        <v>0</v>
      </c>
      <c r="Z351" s="4">
        <f t="shared" si="116"/>
        <v>0</v>
      </c>
      <c r="AA351" s="4">
        <f t="shared" si="117"/>
        <v>0</v>
      </c>
      <c r="AB351" s="4">
        <f t="shared" si="118"/>
        <v>1</v>
      </c>
      <c r="AC351" s="4">
        <f t="shared" si="119"/>
        <v>0</v>
      </c>
      <c r="AD351" s="4">
        <f t="shared" si="120"/>
        <v>0</v>
      </c>
      <c r="AE351" s="4">
        <f t="shared" si="121"/>
        <v>0</v>
      </c>
      <c r="AF351" s="4">
        <f t="shared" si="122"/>
        <v>0</v>
      </c>
      <c r="AG351" s="4">
        <f t="shared" si="123"/>
        <v>0</v>
      </c>
      <c r="AH351" s="4">
        <f t="shared" si="124"/>
        <v>0</v>
      </c>
      <c r="AI351" s="4">
        <f t="shared" si="125"/>
        <v>1</v>
      </c>
    </row>
    <row r="352" spans="1:35" ht="14.85" customHeight="1" x14ac:dyDescent="0.25">
      <c r="A352" s="5" t="s">
        <v>33</v>
      </c>
      <c r="B352" s="5" t="s">
        <v>80</v>
      </c>
      <c r="C352" s="5" t="s">
        <v>435</v>
      </c>
      <c r="D352" s="6">
        <v>6.5803897614756904E-22</v>
      </c>
      <c r="E352" s="6">
        <v>2.1684043449710098E-19</v>
      </c>
      <c r="F352" s="6">
        <v>4.6506004597408196E-3</v>
      </c>
      <c r="G352" s="6">
        <v>3.7257320689878103E-2</v>
      </c>
      <c r="H352" s="6">
        <v>0.95809207885038095</v>
      </c>
      <c r="I352" s="6">
        <v>-2.4176829206139501E-18</v>
      </c>
      <c r="J352" s="6">
        <v>-2.0161764047276299E-18</v>
      </c>
      <c r="K352" s="6">
        <v>-1.7347234759768102E-18</v>
      </c>
      <c r="L352" s="6">
        <v>-4.3368086899420197E-19</v>
      </c>
      <c r="O352" s="4">
        <f t="shared" si="105"/>
        <v>0</v>
      </c>
      <c r="P352" s="4">
        <f t="shared" si="106"/>
        <v>0</v>
      </c>
      <c r="Q352" s="4">
        <f t="shared" si="107"/>
        <v>0</v>
      </c>
      <c r="R352" s="4">
        <f t="shared" si="108"/>
        <v>0</v>
      </c>
      <c r="S352" s="4">
        <f t="shared" si="109"/>
        <v>0.95809207885038095</v>
      </c>
      <c r="T352" s="4">
        <f t="shared" si="110"/>
        <v>0</v>
      </c>
      <c r="U352" s="4">
        <f t="shared" si="111"/>
        <v>0</v>
      </c>
      <c r="V352" s="4">
        <f t="shared" si="112"/>
        <v>0</v>
      </c>
      <c r="W352" s="4">
        <f t="shared" si="113"/>
        <v>0</v>
      </c>
      <c r="X352" s="4">
        <f t="shared" si="114"/>
        <v>0</v>
      </c>
      <c r="Y352" s="4">
        <f t="shared" si="115"/>
        <v>0</v>
      </c>
      <c r="Z352" s="4">
        <f t="shared" si="116"/>
        <v>0</v>
      </c>
      <c r="AA352" s="4">
        <f t="shared" si="117"/>
        <v>0</v>
      </c>
      <c r="AB352" s="4">
        <f t="shared" si="118"/>
        <v>1</v>
      </c>
      <c r="AC352" s="4">
        <f t="shared" si="119"/>
        <v>0</v>
      </c>
      <c r="AD352" s="4">
        <f t="shared" si="120"/>
        <v>0</v>
      </c>
      <c r="AE352" s="4">
        <f t="shared" si="121"/>
        <v>0</v>
      </c>
      <c r="AF352" s="4">
        <f t="shared" si="122"/>
        <v>0</v>
      </c>
      <c r="AG352" s="4">
        <f t="shared" si="123"/>
        <v>0</v>
      </c>
      <c r="AH352" s="4">
        <f t="shared" si="124"/>
        <v>0</v>
      </c>
      <c r="AI352" s="4">
        <f t="shared" si="125"/>
        <v>1</v>
      </c>
    </row>
    <row r="353" spans="1:35" ht="14.85" customHeight="1" x14ac:dyDescent="0.25">
      <c r="A353" s="5" t="s">
        <v>37</v>
      </c>
      <c r="B353" s="5" t="s">
        <v>80</v>
      </c>
      <c r="C353" s="5" t="s">
        <v>436</v>
      </c>
      <c r="D353" s="6">
        <v>-9.4197274626796093E-21</v>
      </c>
      <c r="E353" s="6">
        <v>0</v>
      </c>
      <c r="F353" s="6">
        <v>4.89983924442887E-3</v>
      </c>
      <c r="G353" s="6">
        <v>1.02599966377193E-2</v>
      </c>
      <c r="H353" s="6">
        <v>0.95937160676612399</v>
      </c>
      <c r="I353" s="6">
        <v>2.5468557351727799E-2</v>
      </c>
      <c r="J353" s="6">
        <v>0</v>
      </c>
      <c r="K353" s="6">
        <v>-1.9811230692317299E-17</v>
      </c>
      <c r="L353" s="6">
        <v>-2.2086532215434602E-19</v>
      </c>
      <c r="O353" s="4">
        <f t="shared" si="105"/>
        <v>0</v>
      </c>
      <c r="P353" s="4">
        <f t="shared" si="106"/>
        <v>0</v>
      </c>
      <c r="Q353" s="4">
        <f t="shared" si="107"/>
        <v>0</v>
      </c>
      <c r="R353" s="4">
        <f t="shared" si="108"/>
        <v>0</v>
      </c>
      <c r="S353" s="4">
        <f t="shared" si="109"/>
        <v>0.95937160676612399</v>
      </c>
      <c r="T353" s="4">
        <f t="shared" si="110"/>
        <v>0</v>
      </c>
      <c r="U353" s="4">
        <f t="shared" si="111"/>
        <v>0</v>
      </c>
      <c r="V353" s="4">
        <f t="shared" si="112"/>
        <v>0</v>
      </c>
      <c r="W353" s="4">
        <f t="shared" si="113"/>
        <v>0</v>
      </c>
      <c r="X353" s="4">
        <f t="shared" si="114"/>
        <v>0</v>
      </c>
      <c r="Y353" s="4">
        <f t="shared" si="115"/>
        <v>0</v>
      </c>
      <c r="Z353" s="4">
        <f t="shared" si="116"/>
        <v>0</v>
      </c>
      <c r="AA353" s="4">
        <f t="shared" si="117"/>
        <v>0</v>
      </c>
      <c r="AB353" s="4">
        <f t="shared" si="118"/>
        <v>1</v>
      </c>
      <c r="AC353" s="4">
        <f t="shared" si="119"/>
        <v>0</v>
      </c>
      <c r="AD353" s="4">
        <f t="shared" si="120"/>
        <v>0</v>
      </c>
      <c r="AE353" s="4">
        <f t="shared" si="121"/>
        <v>0</v>
      </c>
      <c r="AF353" s="4">
        <f t="shared" si="122"/>
        <v>0</v>
      </c>
      <c r="AG353" s="4">
        <f t="shared" si="123"/>
        <v>0</v>
      </c>
      <c r="AH353" s="4">
        <f t="shared" si="124"/>
        <v>0</v>
      </c>
      <c r="AI353" s="4">
        <f t="shared" si="125"/>
        <v>1</v>
      </c>
    </row>
    <row r="354" spans="1:35" ht="14.85" customHeight="1" x14ac:dyDescent="0.25">
      <c r="A354" s="5" t="s">
        <v>40</v>
      </c>
      <c r="B354" s="5" t="s">
        <v>80</v>
      </c>
      <c r="C354" s="5" t="s">
        <v>437</v>
      </c>
      <c r="D354" s="6">
        <v>0</v>
      </c>
      <c r="E354" s="6">
        <v>3.1961594837530298E-20</v>
      </c>
      <c r="F354" s="6">
        <v>3.2067124686603599E-4</v>
      </c>
      <c r="G354" s="6">
        <v>6.6683207948821099E-3</v>
      </c>
      <c r="H354" s="6">
        <v>0.97945010762055695</v>
      </c>
      <c r="I354" s="6">
        <v>4.2893843996443002E-19</v>
      </c>
      <c r="J354" s="6">
        <v>1.35609003376954E-2</v>
      </c>
      <c r="K354" s="6">
        <v>2.9671554627673198E-19</v>
      </c>
      <c r="L354" s="6">
        <v>0</v>
      </c>
      <c r="O354" s="4">
        <f t="shared" si="105"/>
        <v>0</v>
      </c>
      <c r="P354" s="4">
        <f t="shared" si="106"/>
        <v>0</v>
      </c>
      <c r="Q354" s="4">
        <f t="shared" si="107"/>
        <v>0</v>
      </c>
      <c r="R354" s="4">
        <f t="shared" si="108"/>
        <v>0</v>
      </c>
      <c r="S354" s="4">
        <f t="shared" si="109"/>
        <v>0.97945010762055695</v>
      </c>
      <c r="T354" s="4">
        <f t="shared" si="110"/>
        <v>0</v>
      </c>
      <c r="U354" s="4">
        <f t="shared" si="111"/>
        <v>0</v>
      </c>
      <c r="V354" s="4">
        <f t="shared" si="112"/>
        <v>0</v>
      </c>
      <c r="W354" s="4">
        <f t="shared" si="113"/>
        <v>0</v>
      </c>
      <c r="X354" s="4">
        <f t="shared" si="114"/>
        <v>0</v>
      </c>
      <c r="Y354" s="4">
        <f t="shared" si="115"/>
        <v>0</v>
      </c>
      <c r="Z354" s="4">
        <f t="shared" si="116"/>
        <v>0</v>
      </c>
      <c r="AA354" s="4">
        <f t="shared" si="117"/>
        <v>0</v>
      </c>
      <c r="AB354" s="4">
        <f t="shared" si="118"/>
        <v>1</v>
      </c>
      <c r="AC354" s="4">
        <f t="shared" si="119"/>
        <v>0</v>
      </c>
      <c r="AD354" s="4">
        <f t="shared" si="120"/>
        <v>0</v>
      </c>
      <c r="AE354" s="4">
        <f t="shared" si="121"/>
        <v>0</v>
      </c>
      <c r="AF354" s="4">
        <f t="shared" si="122"/>
        <v>0</v>
      </c>
      <c r="AG354" s="4">
        <f t="shared" si="123"/>
        <v>0</v>
      </c>
      <c r="AH354" s="4">
        <f t="shared" si="124"/>
        <v>0</v>
      </c>
      <c r="AI354" s="4">
        <f t="shared" si="125"/>
        <v>1</v>
      </c>
    </row>
    <row r="355" spans="1:35" ht="14.85" customHeight="1" x14ac:dyDescent="0.25">
      <c r="A355" s="5" t="s">
        <v>46</v>
      </c>
      <c r="B355" s="5" t="s">
        <v>80</v>
      </c>
      <c r="C355" s="5" t="s">
        <v>438</v>
      </c>
      <c r="D355" s="6">
        <v>0</v>
      </c>
      <c r="E355" s="6">
        <v>-2.5515987966832401E-22</v>
      </c>
      <c r="F355" s="6">
        <v>1.51432994614569E-3</v>
      </c>
      <c r="G355" s="6">
        <v>2.5745821736606999E-19</v>
      </c>
      <c r="H355" s="6">
        <v>0.98296820020624498</v>
      </c>
      <c r="I355" s="6">
        <v>3.3912746677615601E-3</v>
      </c>
      <c r="J355" s="6">
        <v>1.21261951798479E-2</v>
      </c>
      <c r="K355" s="6">
        <v>-7.3917340886192598E-19</v>
      </c>
      <c r="L355" s="6">
        <v>0</v>
      </c>
      <c r="O355" s="4">
        <f t="shared" si="105"/>
        <v>0</v>
      </c>
      <c r="P355" s="4">
        <f t="shared" si="106"/>
        <v>0</v>
      </c>
      <c r="Q355" s="4">
        <f t="shared" si="107"/>
        <v>0</v>
      </c>
      <c r="R355" s="4">
        <f t="shared" si="108"/>
        <v>0</v>
      </c>
      <c r="S355" s="4">
        <f t="shared" si="109"/>
        <v>0.98296820020624498</v>
      </c>
      <c r="T355" s="4">
        <f t="shared" si="110"/>
        <v>0</v>
      </c>
      <c r="U355" s="4">
        <f t="shared" si="111"/>
        <v>0</v>
      </c>
      <c r="V355" s="4">
        <f t="shared" si="112"/>
        <v>0</v>
      </c>
      <c r="W355" s="4">
        <f t="shared" si="113"/>
        <v>0</v>
      </c>
      <c r="X355" s="4">
        <f t="shared" si="114"/>
        <v>0</v>
      </c>
      <c r="Y355" s="4">
        <f t="shared" si="115"/>
        <v>0</v>
      </c>
      <c r="Z355" s="4">
        <f t="shared" si="116"/>
        <v>0</v>
      </c>
      <c r="AA355" s="4">
        <f t="shared" si="117"/>
        <v>0</v>
      </c>
      <c r="AB355" s="4">
        <f t="shared" si="118"/>
        <v>1</v>
      </c>
      <c r="AC355" s="4">
        <f t="shared" si="119"/>
        <v>0</v>
      </c>
      <c r="AD355" s="4">
        <f t="shared" si="120"/>
        <v>0</v>
      </c>
      <c r="AE355" s="4">
        <f t="shared" si="121"/>
        <v>0</v>
      </c>
      <c r="AF355" s="4">
        <f t="shared" si="122"/>
        <v>0</v>
      </c>
      <c r="AG355" s="4">
        <f t="shared" si="123"/>
        <v>0</v>
      </c>
      <c r="AH355" s="4">
        <f t="shared" si="124"/>
        <v>0</v>
      </c>
      <c r="AI355" s="4">
        <f t="shared" si="125"/>
        <v>1</v>
      </c>
    </row>
    <row r="356" spans="1:35" ht="14.85" customHeight="1" x14ac:dyDescent="0.25">
      <c r="A356" s="5" t="s">
        <v>49</v>
      </c>
      <c r="B356" s="5" t="s">
        <v>80</v>
      </c>
      <c r="C356" s="5" t="s">
        <v>439</v>
      </c>
      <c r="D356" s="6">
        <v>0</v>
      </c>
      <c r="E356" s="6">
        <v>1.0955657388432199E-20</v>
      </c>
      <c r="F356" s="6">
        <v>1.4876200814327301E-19</v>
      </c>
      <c r="G356" s="6">
        <v>0.120873236035052</v>
      </c>
      <c r="H356" s="6">
        <v>0.86340041094671804</v>
      </c>
      <c r="I356" s="6">
        <v>8.8475675278345805E-3</v>
      </c>
      <c r="J356" s="6">
        <v>6.8787854903947397E-3</v>
      </c>
      <c r="K356" s="6">
        <v>-1.0452484397996899E-18</v>
      </c>
      <c r="L356" s="6">
        <v>0</v>
      </c>
      <c r="O356" s="4">
        <f t="shared" si="105"/>
        <v>0</v>
      </c>
      <c r="P356" s="4">
        <f t="shared" si="106"/>
        <v>0</v>
      </c>
      <c r="Q356" s="4">
        <f t="shared" si="107"/>
        <v>0</v>
      </c>
      <c r="R356" s="4">
        <f t="shared" si="108"/>
        <v>0</v>
      </c>
      <c r="S356" s="4">
        <f t="shared" si="109"/>
        <v>0.86340041094671804</v>
      </c>
      <c r="T356" s="4">
        <f t="shared" si="110"/>
        <v>0</v>
      </c>
      <c r="U356" s="4">
        <f t="shared" si="111"/>
        <v>0</v>
      </c>
      <c r="V356" s="4">
        <f t="shared" si="112"/>
        <v>0</v>
      </c>
      <c r="W356" s="4">
        <f t="shared" si="113"/>
        <v>0</v>
      </c>
      <c r="X356" s="4">
        <f t="shared" si="114"/>
        <v>0</v>
      </c>
      <c r="Y356" s="4">
        <f t="shared" si="115"/>
        <v>0</v>
      </c>
      <c r="Z356" s="4">
        <f t="shared" si="116"/>
        <v>0</v>
      </c>
      <c r="AA356" s="4">
        <f t="shared" si="117"/>
        <v>0</v>
      </c>
      <c r="AB356" s="4">
        <f t="shared" si="118"/>
        <v>1</v>
      </c>
      <c r="AC356" s="4">
        <f t="shared" si="119"/>
        <v>0</v>
      </c>
      <c r="AD356" s="4">
        <f t="shared" si="120"/>
        <v>0</v>
      </c>
      <c r="AE356" s="4">
        <f t="shared" si="121"/>
        <v>0</v>
      </c>
      <c r="AF356" s="4">
        <f t="shared" si="122"/>
        <v>0</v>
      </c>
      <c r="AG356" s="4">
        <f t="shared" si="123"/>
        <v>0</v>
      </c>
      <c r="AH356" s="4">
        <f t="shared" si="124"/>
        <v>0</v>
      </c>
      <c r="AI356" s="4">
        <f t="shared" si="125"/>
        <v>1</v>
      </c>
    </row>
    <row r="357" spans="1:35" ht="14.85" customHeight="1" x14ac:dyDescent="0.25">
      <c r="A357" s="5" t="s">
        <v>52</v>
      </c>
      <c r="B357" s="5" t="s">
        <v>80</v>
      </c>
      <c r="C357" s="5" t="s">
        <v>440</v>
      </c>
      <c r="D357" s="6">
        <v>0</v>
      </c>
      <c r="E357" s="6">
        <v>6.2771921705738E-21</v>
      </c>
      <c r="F357" s="6">
        <v>3.1394863902182001E-3</v>
      </c>
      <c r="G357" s="6">
        <v>1.7811934086173299E-2</v>
      </c>
      <c r="H357" s="6">
        <v>0.95796011013788196</v>
      </c>
      <c r="I357" s="6">
        <v>6.7607276108856001E-4</v>
      </c>
      <c r="J357" s="6">
        <v>2.0412396624637799E-2</v>
      </c>
      <c r="K357" s="6">
        <v>0</v>
      </c>
      <c r="L357" s="6">
        <v>2.7755575615628901E-17</v>
      </c>
      <c r="O357" s="4">
        <f t="shared" si="105"/>
        <v>0</v>
      </c>
      <c r="P357" s="4">
        <f t="shared" si="106"/>
        <v>0</v>
      </c>
      <c r="Q357" s="4">
        <f t="shared" si="107"/>
        <v>0</v>
      </c>
      <c r="R357" s="4">
        <f t="shared" si="108"/>
        <v>0</v>
      </c>
      <c r="S357" s="4">
        <f t="shared" si="109"/>
        <v>0.95796011013788196</v>
      </c>
      <c r="T357" s="4">
        <f t="shared" si="110"/>
        <v>0</v>
      </c>
      <c r="U357" s="4">
        <f t="shared" si="111"/>
        <v>0</v>
      </c>
      <c r="V357" s="4">
        <f t="shared" si="112"/>
        <v>0</v>
      </c>
      <c r="W357" s="4">
        <f t="shared" si="113"/>
        <v>0</v>
      </c>
      <c r="X357" s="4">
        <f t="shared" si="114"/>
        <v>0</v>
      </c>
      <c r="Y357" s="4">
        <f t="shared" si="115"/>
        <v>0</v>
      </c>
      <c r="Z357" s="4">
        <f t="shared" si="116"/>
        <v>0</v>
      </c>
      <c r="AA357" s="4">
        <f t="shared" si="117"/>
        <v>0</v>
      </c>
      <c r="AB357" s="4">
        <f t="shared" si="118"/>
        <v>1</v>
      </c>
      <c r="AC357" s="4">
        <f t="shared" si="119"/>
        <v>0</v>
      </c>
      <c r="AD357" s="4">
        <f t="shared" si="120"/>
        <v>0</v>
      </c>
      <c r="AE357" s="4">
        <f t="shared" si="121"/>
        <v>0</v>
      </c>
      <c r="AF357" s="4">
        <f t="shared" si="122"/>
        <v>0</v>
      </c>
      <c r="AG357" s="4">
        <f t="shared" si="123"/>
        <v>0</v>
      </c>
      <c r="AH357" s="4">
        <f t="shared" si="124"/>
        <v>0</v>
      </c>
      <c r="AI357" s="4">
        <f t="shared" si="125"/>
        <v>1</v>
      </c>
    </row>
    <row r="358" spans="1:35" ht="14.85" customHeight="1" x14ac:dyDescent="0.25">
      <c r="A358" s="5" t="s">
        <v>55</v>
      </c>
      <c r="B358" s="5" t="s">
        <v>80</v>
      </c>
      <c r="C358" s="5" t="s">
        <v>441</v>
      </c>
      <c r="D358" s="6">
        <v>0</v>
      </c>
      <c r="E358" s="6">
        <v>6.4192118713611698E-4</v>
      </c>
      <c r="F358" s="6">
        <v>-4.9288088763689601E-20</v>
      </c>
      <c r="G358" s="6">
        <v>3.9991165621041398E-19</v>
      </c>
      <c r="H358" s="6">
        <v>0.96718495171314001</v>
      </c>
      <c r="I358" s="6">
        <v>3.21731270997241E-2</v>
      </c>
      <c r="J358" s="6">
        <v>-2.1093303901717901E-18</v>
      </c>
      <c r="K358" s="6">
        <v>1.6599207739966202E-17</v>
      </c>
      <c r="L358" s="6">
        <v>8.2975221984712598E-20</v>
      </c>
      <c r="O358" s="4">
        <f t="shared" si="105"/>
        <v>0</v>
      </c>
      <c r="P358" s="4">
        <f t="shared" si="106"/>
        <v>0</v>
      </c>
      <c r="Q358" s="4">
        <f t="shared" si="107"/>
        <v>0</v>
      </c>
      <c r="R358" s="4">
        <f t="shared" si="108"/>
        <v>0</v>
      </c>
      <c r="S358" s="4">
        <f t="shared" si="109"/>
        <v>0.96718495171314001</v>
      </c>
      <c r="T358" s="4">
        <f t="shared" si="110"/>
        <v>0</v>
      </c>
      <c r="U358" s="4">
        <f t="shared" si="111"/>
        <v>0</v>
      </c>
      <c r="V358" s="4">
        <f t="shared" si="112"/>
        <v>0</v>
      </c>
      <c r="W358" s="4">
        <f t="shared" si="113"/>
        <v>0</v>
      </c>
      <c r="X358" s="4">
        <f t="shared" si="114"/>
        <v>0</v>
      </c>
      <c r="Y358" s="4">
        <f t="shared" si="115"/>
        <v>0</v>
      </c>
      <c r="Z358" s="4">
        <f t="shared" si="116"/>
        <v>0</v>
      </c>
      <c r="AA358" s="4">
        <f t="shared" si="117"/>
        <v>0</v>
      </c>
      <c r="AB358" s="4">
        <f t="shared" si="118"/>
        <v>1</v>
      </c>
      <c r="AC358" s="4">
        <f t="shared" si="119"/>
        <v>0</v>
      </c>
      <c r="AD358" s="4">
        <f t="shared" si="120"/>
        <v>0</v>
      </c>
      <c r="AE358" s="4">
        <f t="shared" si="121"/>
        <v>0</v>
      </c>
      <c r="AF358" s="4">
        <f t="shared" si="122"/>
        <v>0</v>
      </c>
      <c r="AG358" s="4">
        <f t="shared" si="123"/>
        <v>0</v>
      </c>
      <c r="AH358" s="4">
        <f t="shared" si="124"/>
        <v>0</v>
      </c>
      <c r="AI358" s="4">
        <f t="shared" si="125"/>
        <v>1</v>
      </c>
    </row>
    <row r="359" spans="1:35" ht="14.85" customHeight="1" x14ac:dyDescent="0.25">
      <c r="A359" s="5" t="s">
        <v>58</v>
      </c>
      <c r="B359" s="5" t="s">
        <v>80</v>
      </c>
      <c r="C359" s="5" t="s">
        <v>442</v>
      </c>
      <c r="D359" s="6">
        <v>0</v>
      </c>
      <c r="E359" s="6">
        <v>1.69089558220114E-19</v>
      </c>
      <c r="F359" s="6">
        <v>1.3539321158034399E-3</v>
      </c>
      <c r="G359" s="6">
        <v>2.5734705426745502E-19</v>
      </c>
      <c r="H359" s="6">
        <v>0.96734985859774902</v>
      </c>
      <c r="I359" s="6">
        <v>2.34739591182445E-2</v>
      </c>
      <c r="J359" s="6">
        <v>7.8222501682025398E-3</v>
      </c>
      <c r="K359" s="6">
        <v>6.8292786213787496E-19</v>
      </c>
      <c r="L359" s="6">
        <v>0</v>
      </c>
      <c r="O359" s="4">
        <f t="shared" si="105"/>
        <v>0</v>
      </c>
      <c r="P359" s="4">
        <f t="shared" si="106"/>
        <v>0</v>
      </c>
      <c r="Q359" s="4">
        <f t="shared" si="107"/>
        <v>0</v>
      </c>
      <c r="R359" s="4">
        <f t="shared" si="108"/>
        <v>0</v>
      </c>
      <c r="S359" s="4">
        <f t="shared" si="109"/>
        <v>0.96734985859774902</v>
      </c>
      <c r="T359" s="4">
        <f t="shared" si="110"/>
        <v>0</v>
      </c>
      <c r="U359" s="4">
        <f t="shared" si="111"/>
        <v>0</v>
      </c>
      <c r="V359" s="4">
        <f t="shared" si="112"/>
        <v>0</v>
      </c>
      <c r="W359" s="4">
        <f t="shared" si="113"/>
        <v>0</v>
      </c>
      <c r="X359" s="4">
        <f t="shared" si="114"/>
        <v>0</v>
      </c>
      <c r="Y359" s="4">
        <f t="shared" si="115"/>
        <v>0</v>
      </c>
      <c r="Z359" s="4">
        <f t="shared" si="116"/>
        <v>0</v>
      </c>
      <c r="AA359" s="4">
        <f t="shared" si="117"/>
        <v>0</v>
      </c>
      <c r="AB359" s="4">
        <f t="shared" si="118"/>
        <v>1</v>
      </c>
      <c r="AC359" s="4">
        <f t="shared" si="119"/>
        <v>0</v>
      </c>
      <c r="AD359" s="4">
        <f t="shared" si="120"/>
        <v>0</v>
      </c>
      <c r="AE359" s="4">
        <f t="shared" si="121"/>
        <v>0</v>
      </c>
      <c r="AF359" s="4">
        <f t="shared" si="122"/>
        <v>0</v>
      </c>
      <c r="AG359" s="4">
        <f t="shared" si="123"/>
        <v>0</v>
      </c>
      <c r="AH359" s="4">
        <f t="shared" si="124"/>
        <v>0</v>
      </c>
      <c r="AI359" s="4">
        <f t="shared" si="125"/>
        <v>1</v>
      </c>
    </row>
    <row r="360" spans="1:35" ht="14.85" customHeight="1" x14ac:dyDescent="0.25">
      <c r="A360" s="5" t="s">
        <v>61</v>
      </c>
      <c r="B360" s="5" t="s">
        <v>80</v>
      </c>
      <c r="C360" s="5" t="s">
        <v>443</v>
      </c>
      <c r="D360" s="6">
        <v>-1.6315132399713101E-21</v>
      </c>
      <c r="E360" s="6">
        <v>-1.3477564664748399E-18</v>
      </c>
      <c r="F360" s="6">
        <v>-5.4210108624275198E-20</v>
      </c>
      <c r="G360" s="6">
        <v>0</v>
      </c>
      <c r="H360" s="6">
        <v>0.92483786156559</v>
      </c>
      <c r="I360" s="6">
        <v>7.5162138434409997E-2</v>
      </c>
      <c r="J360" s="6">
        <v>0</v>
      </c>
      <c r="K360" s="6">
        <v>-4.3551538730587699E-17</v>
      </c>
      <c r="L360" s="6">
        <v>-1.2960508677421E-18</v>
      </c>
      <c r="O360" s="4">
        <f t="shared" si="105"/>
        <v>0</v>
      </c>
      <c r="P360" s="4">
        <f t="shared" si="106"/>
        <v>0</v>
      </c>
      <c r="Q360" s="4">
        <f t="shared" si="107"/>
        <v>0</v>
      </c>
      <c r="R360" s="4">
        <f t="shared" si="108"/>
        <v>0</v>
      </c>
      <c r="S360" s="4">
        <f t="shared" si="109"/>
        <v>0.92483786156559</v>
      </c>
      <c r="T360" s="4">
        <f t="shared" si="110"/>
        <v>0</v>
      </c>
      <c r="U360" s="4">
        <f t="shared" si="111"/>
        <v>0</v>
      </c>
      <c r="V360" s="4">
        <f t="shared" si="112"/>
        <v>0</v>
      </c>
      <c r="W360" s="4">
        <f t="shared" si="113"/>
        <v>0</v>
      </c>
      <c r="X360" s="4">
        <f t="shared" si="114"/>
        <v>0</v>
      </c>
      <c r="Y360" s="4">
        <f t="shared" si="115"/>
        <v>0</v>
      </c>
      <c r="Z360" s="4">
        <f t="shared" si="116"/>
        <v>0</v>
      </c>
      <c r="AA360" s="4">
        <f t="shared" si="117"/>
        <v>0</v>
      </c>
      <c r="AB360" s="4">
        <f t="shared" si="118"/>
        <v>1</v>
      </c>
      <c r="AC360" s="4">
        <f t="shared" si="119"/>
        <v>0</v>
      </c>
      <c r="AD360" s="4">
        <f t="shared" si="120"/>
        <v>0</v>
      </c>
      <c r="AE360" s="4">
        <f t="shared" si="121"/>
        <v>0</v>
      </c>
      <c r="AF360" s="4">
        <f t="shared" si="122"/>
        <v>0</v>
      </c>
      <c r="AG360" s="4">
        <f t="shared" si="123"/>
        <v>0</v>
      </c>
      <c r="AH360" s="4">
        <f t="shared" si="124"/>
        <v>0</v>
      </c>
      <c r="AI360" s="4">
        <f t="shared" si="125"/>
        <v>1</v>
      </c>
    </row>
    <row r="361" spans="1:35" ht="14.85" customHeight="1" x14ac:dyDescent="0.25">
      <c r="A361" s="5" t="s">
        <v>64</v>
      </c>
      <c r="B361" s="5" t="s">
        <v>80</v>
      </c>
      <c r="C361" s="5" t="s">
        <v>444</v>
      </c>
      <c r="D361" s="6">
        <v>0</v>
      </c>
      <c r="E361" s="6">
        <v>-4.7074769197529502E-19</v>
      </c>
      <c r="F361" s="6">
        <v>3.1506574995150598E-3</v>
      </c>
      <c r="G361" s="6">
        <v>2.2358716411494599E-3</v>
      </c>
      <c r="H361" s="6">
        <v>0.98366365920299503</v>
      </c>
      <c r="I361" s="6">
        <v>1.09498116563403E-2</v>
      </c>
      <c r="J361" s="6">
        <v>0</v>
      </c>
      <c r="K361" s="6">
        <v>-1.5617003547167001E-17</v>
      </c>
      <c r="L361" s="6">
        <v>0</v>
      </c>
      <c r="O361" s="4">
        <f t="shared" si="105"/>
        <v>0</v>
      </c>
      <c r="P361" s="4">
        <f t="shared" si="106"/>
        <v>0</v>
      </c>
      <c r="Q361" s="4">
        <f t="shared" si="107"/>
        <v>0</v>
      </c>
      <c r="R361" s="4">
        <f t="shared" si="108"/>
        <v>0</v>
      </c>
      <c r="S361" s="4">
        <f t="shared" si="109"/>
        <v>0.98366365920299503</v>
      </c>
      <c r="T361" s="4">
        <f t="shared" si="110"/>
        <v>0</v>
      </c>
      <c r="U361" s="4">
        <f t="shared" si="111"/>
        <v>0</v>
      </c>
      <c r="V361" s="4">
        <f t="shared" si="112"/>
        <v>0</v>
      </c>
      <c r="W361" s="4">
        <f t="shared" si="113"/>
        <v>0</v>
      </c>
      <c r="X361" s="4">
        <f t="shared" si="114"/>
        <v>0</v>
      </c>
      <c r="Y361" s="4">
        <f t="shared" si="115"/>
        <v>0</v>
      </c>
      <c r="Z361" s="4">
        <f t="shared" si="116"/>
        <v>0</v>
      </c>
      <c r="AA361" s="4">
        <f t="shared" si="117"/>
        <v>0</v>
      </c>
      <c r="AB361" s="4">
        <f t="shared" si="118"/>
        <v>1</v>
      </c>
      <c r="AC361" s="4">
        <f t="shared" si="119"/>
        <v>0</v>
      </c>
      <c r="AD361" s="4">
        <f t="shared" si="120"/>
        <v>0</v>
      </c>
      <c r="AE361" s="4">
        <f t="shared" si="121"/>
        <v>0</v>
      </c>
      <c r="AF361" s="4">
        <f t="shared" si="122"/>
        <v>0</v>
      </c>
      <c r="AG361" s="4">
        <f t="shared" si="123"/>
        <v>0</v>
      </c>
      <c r="AH361" s="4">
        <f t="shared" si="124"/>
        <v>0</v>
      </c>
      <c r="AI361" s="4">
        <f t="shared" si="125"/>
        <v>1</v>
      </c>
    </row>
    <row r="362" spans="1:35" ht="14.85" customHeight="1" x14ac:dyDescent="0.25">
      <c r="A362" s="5" t="s">
        <v>68</v>
      </c>
      <c r="B362" s="5" t="s">
        <v>80</v>
      </c>
      <c r="C362" s="5" t="s">
        <v>445</v>
      </c>
      <c r="D362" s="6">
        <v>0</v>
      </c>
      <c r="E362" s="6">
        <v>1.21371989913205E-18</v>
      </c>
      <c r="F362" s="6">
        <v>1.3522956977539599E-18</v>
      </c>
      <c r="G362" s="6">
        <v>0.15775767108288399</v>
      </c>
      <c r="H362" s="6">
        <v>0.84224232891711603</v>
      </c>
      <c r="I362" s="6">
        <v>3.3904463071299999E-18</v>
      </c>
      <c r="J362" s="6">
        <v>5.5255092077962999E-18</v>
      </c>
      <c r="K362" s="6">
        <v>1.1328941370942501E-18</v>
      </c>
      <c r="L362" s="6">
        <v>-1.1531725603447201E-18</v>
      </c>
      <c r="O362" s="4">
        <f t="shared" si="105"/>
        <v>0</v>
      </c>
      <c r="P362" s="4">
        <f t="shared" si="106"/>
        <v>0</v>
      </c>
      <c r="Q362" s="4">
        <f t="shared" si="107"/>
        <v>0</v>
      </c>
      <c r="R362" s="4">
        <f t="shared" si="108"/>
        <v>0.15775767108288399</v>
      </c>
      <c r="S362" s="4">
        <f t="shared" si="109"/>
        <v>0.84224232891711603</v>
      </c>
      <c r="T362" s="4">
        <f t="shared" si="110"/>
        <v>0</v>
      </c>
      <c r="U362" s="4">
        <f t="shared" si="111"/>
        <v>0</v>
      </c>
      <c r="V362" s="4">
        <f t="shared" si="112"/>
        <v>0</v>
      </c>
      <c r="W362" s="4">
        <f t="shared" si="113"/>
        <v>0</v>
      </c>
      <c r="X362" s="4">
        <f t="shared" si="114"/>
        <v>0</v>
      </c>
      <c r="Y362" s="4">
        <f t="shared" si="115"/>
        <v>0</v>
      </c>
      <c r="Z362" s="4">
        <f t="shared" si="116"/>
        <v>0</v>
      </c>
      <c r="AA362" s="4">
        <f t="shared" si="117"/>
        <v>0.15775767108288399</v>
      </c>
      <c r="AB362" s="4">
        <f t="shared" si="118"/>
        <v>0.84224232891711603</v>
      </c>
      <c r="AC362" s="4">
        <f t="shared" si="119"/>
        <v>0</v>
      </c>
      <c r="AD362" s="4">
        <f t="shared" si="120"/>
        <v>0</v>
      </c>
      <c r="AE362" s="4">
        <f t="shared" si="121"/>
        <v>0</v>
      </c>
      <c r="AF362" s="4">
        <f t="shared" si="122"/>
        <v>0</v>
      </c>
      <c r="AG362" s="4">
        <f t="shared" si="123"/>
        <v>0</v>
      </c>
      <c r="AH362" s="4">
        <f t="shared" si="124"/>
        <v>0.15775767108288399</v>
      </c>
      <c r="AI362" s="4">
        <f t="shared" si="125"/>
        <v>0.84224232891711603</v>
      </c>
    </row>
    <row r="363" spans="1:35" ht="14.85" customHeight="1" x14ac:dyDescent="0.25">
      <c r="A363" s="1" t="s">
        <v>37</v>
      </c>
      <c r="B363" s="1" t="s">
        <v>107</v>
      </c>
      <c r="C363" s="1" t="s">
        <v>446</v>
      </c>
      <c r="D363" s="1">
        <v>-1.09712555227173E-20</v>
      </c>
      <c r="E363" s="1">
        <v>2.32357176162601E-20</v>
      </c>
      <c r="F363" s="1">
        <v>7.15416859124083E-19</v>
      </c>
      <c r="G363" s="1">
        <v>8.4110650072599796E-2</v>
      </c>
      <c r="H363" s="1">
        <v>0.91588934992740001</v>
      </c>
      <c r="I363" s="1">
        <v>8.1558850536497701E-22</v>
      </c>
      <c r="J363" s="1">
        <v>4.3368086899420197E-19</v>
      </c>
      <c r="K363" s="1">
        <v>1.2318057645794701E-18</v>
      </c>
      <c r="L363" s="1">
        <v>-2.4222497219094999E-18</v>
      </c>
      <c r="O363" s="4">
        <f t="shared" si="105"/>
        <v>0</v>
      </c>
      <c r="P363" s="4">
        <f t="shared" si="106"/>
        <v>0</v>
      </c>
      <c r="Q363" s="4">
        <f t="shared" si="107"/>
        <v>0</v>
      </c>
      <c r="R363" s="4">
        <f t="shared" si="108"/>
        <v>0</v>
      </c>
      <c r="S363" s="4">
        <f t="shared" si="109"/>
        <v>0.91588934992740001</v>
      </c>
      <c r="T363" s="4">
        <f t="shared" si="110"/>
        <v>0</v>
      </c>
      <c r="U363" s="4">
        <f t="shared" si="111"/>
        <v>0</v>
      </c>
      <c r="V363" s="4">
        <f t="shared" si="112"/>
        <v>0</v>
      </c>
      <c r="W363" s="4">
        <f t="shared" si="113"/>
        <v>0</v>
      </c>
      <c r="X363" s="4">
        <f t="shared" si="114"/>
        <v>0</v>
      </c>
      <c r="Y363" s="4">
        <f t="shared" si="115"/>
        <v>0</v>
      </c>
      <c r="Z363" s="4">
        <f t="shared" si="116"/>
        <v>0</v>
      </c>
      <c r="AA363" s="4">
        <f t="shared" si="117"/>
        <v>0</v>
      </c>
      <c r="AB363" s="4">
        <f t="shared" si="118"/>
        <v>1</v>
      </c>
      <c r="AC363" s="4">
        <f t="shared" si="119"/>
        <v>0</v>
      </c>
      <c r="AD363" s="4">
        <f t="shared" si="120"/>
        <v>0</v>
      </c>
      <c r="AE363" s="4">
        <f t="shared" si="121"/>
        <v>0</v>
      </c>
      <c r="AF363" s="4">
        <f t="shared" si="122"/>
        <v>0</v>
      </c>
      <c r="AG363" s="4">
        <f t="shared" si="123"/>
        <v>0</v>
      </c>
      <c r="AH363" s="4">
        <f t="shared" si="124"/>
        <v>0</v>
      </c>
      <c r="AI363" s="4">
        <f t="shared" si="125"/>
        <v>1</v>
      </c>
    </row>
    <row r="364" spans="1:35" ht="14.85" customHeight="1" x14ac:dyDescent="0.25">
      <c r="A364" s="1" t="s">
        <v>43</v>
      </c>
      <c r="B364" s="1" t="s">
        <v>107</v>
      </c>
      <c r="C364" s="1" t="s">
        <v>447</v>
      </c>
      <c r="D364" s="1">
        <v>-2.3471683591239499E-20</v>
      </c>
      <c r="E364" s="1">
        <v>0</v>
      </c>
      <c r="F364" s="1">
        <v>4.4513710125731199E-19</v>
      </c>
      <c r="G364" s="1">
        <v>4.8460812537718799E-2</v>
      </c>
      <c r="H364" s="1">
        <v>0.95153918746228106</v>
      </c>
      <c r="I364" s="1">
        <v>-4.6497902550849198E-18</v>
      </c>
      <c r="J364" s="1">
        <v>1.11574900368501E-18</v>
      </c>
      <c r="K364" s="1">
        <v>6.87100720641766E-21</v>
      </c>
      <c r="L364" s="1">
        <v>1.0415598737970299E-18</v>
      </c>
      <c r="O364" s="4">
        <f t="shared" si="105"/>
        <v>0</v>
      </c>
      <c r="P364" s="4">
        <f t="shared" si="106"/>
        <v>0</v>
      </c>
      <c r="Q364" s="4">
        <f t="shared" si="107"/>
        <v>0</v>
      </c>
      <c r="R364" s="4">
        <f t="shared" si="108"/>
        <v>0</v>
      </c>
      <c r="S364" s="4">
        <f t="shared" si="109"/>
        <v>0.95153918746228106</v>
      </c>
      <c r="T364" s="4">
        <f t="shared" si="110"/>
        <v>0</v>
      </c>
      <c r="U364" s="4">
        <f t="shared" si="111"/>
        <v>0</v>
      </c>
      <c r="V364" s="4">
        <f t="shared" si="112"/>
        <v>0</v>
      </c>
      <c r="W364" s="4">
        <f t="shared" si="113"/>
        <v>0</v>
      </c>
      <c r="X364" s="4">
        <f t="shared" si="114"/>
        <v>0</v>
      </c>
      <c r="Y364" s="4">
        <f t="shared" si="115"/>
        <v>0</v>
      </c>
      <c r="Z364" s="4">
        <f t="shared" si="116"/>
        <v>0</v>
      </c>
      <c r="AA364" s="4">
        <f t="shared" si="117"/>
        <v>0</v>
      </c>
      <c r="AB364" s="4">
        <f t="shared" si="118"/>
        <v>1</v>
      </c>
      <c r="AC364" s="4">
        <f t="shared" si="119"/>
        <v>0</v>
      </c>
      <c r="AD364" s="4">
        <f t="shared" si="120"/>
        <v>0</v>
      </c>
      <c r="AE364" s="4">
        <f t="shared" si="121"/>
        <v>0</v>
      </c>
      <c r="AF364" s="4">
        <f t="shared" si="122"/>
        <v>0</v>
      </c>
      <c r="AG364" s="4">
        <f t="shared" si="123"/>
        <v>0</v>
      </c>
      <c r="AH364" s="4">
        <f t="shared" si="124"/>
        <v>0</v>
      </c>
      <c r="AI364" s="4">
        <f t="shared" si="125"/>
        <v>1</v>
      </c>
    </row>
    <row r="365" spans="1:35" ht="14.85" customHeight="1" x14ac:dyDescent="0.25">
      <c r="A365" s="1" t="s">
        <v>52</v>
      </c>
      <c r="B365" s="1" t="s">
        <v>107</v>
      </c>
      <c r="C365" s="1" t="s">
        <v>448</v>
      </c>
      <c r="D365" s="1">
        <v>8.9591908057131098E-22</v>
      </c>
      <c r="E365" s="1">
        <v>8.2126497767220399E-21</v>
      </c>
      <c r="F365" s="1">
        <v>0</v>
      </c>
      <c r="G365" s="1">
        <v>2.8972229753782498E-20</v>
      </c>
      <c r="H365" s="1">
        <v>1</v>
      </c>
      <c r="I365" s="1">
        <v>-1.06251812903579E-16</v>
      </c>
      <c r="J365" s="1">
        <v>-3.95317617995563E-18</v>
      </c>
      <c r="K365" s="1">
        <v>-1.1784805112984701E-19</v>
      </c>
      <c r="L365" s="1">
        <v>0</v>
      </c>
      <c r="O365" s="4">
        <f t="shared" si="105"/>
        <v>0</v>
      </c>
      <c r="P365" s="4">
        <f t="shared" si="106"/>
        <v>0</v>
      </c>
      <c r="Q365" s="4">
        <f t="shared" si="107"/>
        <v>0</v>
      </c>
      <c r="R365" s="4">
        <f t="shared" si="108"/>
        <v>0</v>
      </c>
      <c r="S365" s="4">
        <f t="shared" si="109"/>
        <v>1</v>
      </c>
      <c r="T365" s="4">
        <f t="shared" si="110"/>
        <v>0</v>
      </c>
      <c r="U365" s="4">
        <f t="shared" si="111"/>
        <v>0</v>
      </c>
      <c r="V365" s="4">
        <f t="shared" si="112"/>
        <v>0</v>
      </c>
      <c r="W365" s="4">
        <f t="shared" si="113"/>
        <v>0</v>
      </c>
      <c r="X365" s="4">
        <f t="shared" si="114"/>
        <v>0</v>
      </c>
      <c r="Y365" s="4">
        <f t="shared" si="115"/>
        <v>0</v>
      </c>
      <c r="Z365" s="4">
        <f t="shared" si="116"/>
        <v>0</v>
      </c>
      <c r="AA365" s="4">
        <f t="shared" si="117"/>
        <v>0</v>
      </c>
      <c r="AB365" s="4">
        <f t="shared" si="118"/>
        <v>1</v>
      </c>
      <c r="AC365" s="4">
        <f t="shared" si="119"/>
        <v>0</v>
      </c>
      <c r="AD365" s="4">
        <f t="shared" si="120"/>
        <v>0</v>
      </c>
      <c r="AE365" s="4">
        <f t="shared" si="121"/>
        <v>0</v>
      </c>
      <c r="AF365" s="4">
        <f t="shared" si="122"/>
        <v>0</v>
      </c>
      <c r="AG365" s="4">
        <f t="shared" si="123"/>
        <v>0</v>
      </c>
      <c r="AH365" s="4">
        <f t="shared" si="124"/>
        <v>0</v>
      </c>
      <c r="AI365" s="4">
        <f t="shared" si="125"/>
        <v>1</v>
      </c>
    </row>
    <row r="366" spans="1:35" ht="14.85" customHeight="1" x14ac:dyDescent="0.25">
      <c r="A366" s="1" t="s">
        <v>58</v>
      </c>
      <c r="B366" s="1" t="s">
        <v>107</v>
      </c>
      <c r="C366" s="1" t="s">
        <v>449</v>
      </c>
      <c r="D366" s="1">
        <v>0</v>
      </c>
      <c r="E366" s="1">
        <v>-1.1462975203232501E-18</v>
      </c>
      <c r="F366" s="1">
        <v>5.2068064244740998E-4</v>
      </c>
      <c r="G366" s="1">
        <v>-2.1374742714386E-18</v>
      </c>
      <c r="H366" s="1">
        <v>0.99068156756840398</v>
      </c>
      <c r="I366" s="1">
        <v>8.7977517891490199E-3</v>
      </c>
      <c r="J366" s="1">
        <v>-6.9864650570953494E-18</v>
      </c>
      <c r="K366" s="1">
        <v>1.9339500298356201E-19</v>
      </c>
      <c r="L366" s="1">
        <v>4.0735786612721398E-18</v>
      </c>
      <c r="O366" s="4">
        <f t="shared" si="105"/>
        <v>0</v>
      </c>
      <c r="P366" s="4">
        <f t="shared" si="106"/>
        <v>0</v>
      </c>
      <c r="Q366" s="4">
        <f t="shared" si="107"/>
        <v>0</v>
      </c>
      <c r="R366" s="4">
        <f t="shared" si="108"/>
        <v>0</v>
      </c>
      <c r="S366" s="4">
        <f t="shared" si="109"/>
        <v>0.99068156756840398</v>
      </c>
      <c r="T366" s="4">
        <f t="shared" si="110"/>
        <v>0</v>
      </c>
      <c r="U366" s="4">
        <f t="shared" si="111"/>
        <v>0</v>
      </c>
      <c r="V366" s="4">
        <f t="shared" si="112"/>
        <v>0</v>
      </c>
      <c r="W366" s="4">
        <f t="shared" si="113"/>
        <v>0</v>
      </c>
      <c r="X366" s="4">
        <f t="shared" si="114"/>
        <v>0</v>
      </c>
      <c r="Y366" s="4">
        <f t="shared" si="115"/>
        <v>0</v>
      </c>
      <c r="Z366" s="4">
        <f t="shared" si="116"/>
        <v>0</v>
      </c>
      <c r="AA366" s="4">
        <f t="shared" si="117"/>
        <v>0</v>
      </c>
      <c r="AB366" s="4">
        <f t="shared" si="118"/>
        <v>1</v>
      </c>
      <c r="AC366" s="4">
        <f t="shared" si="119"/>
        <v>0</v>
      </c>
      <c r="AD366" s="4">
        <f t="shared" si="120"/>
        <v>0</v>
      </c>
      <c r="AE366" s="4">
        <f t="shared" si="121"/>
        <v>0</v>
      </c>
      <c r="AF366" s="4">
        <f t="shared" si="122"/>
        <v>0</v>
      </c>
      <c r="AG366" s="4">
        <f t="shared" si="123"/>
        <v>0</v>
      </c>
      <c r="AH366" s="4">
        <f t="shared" si="124"/>
        <v>0</v>
      </c>
      <c r="AI366" s="4">
        <f t="shared" si="125"/>
        <v>1</v>
      </c>
    </row>
    <row r="367" spans="1:35" ht="14.85" customHeight="1" x14ac:dyDescent="0.25">
      <c r="A367" s="1" t="s">
        <v>61</v>
      </c>
      <c r="B367" s="1" t="s">
        <v>107</v>
      </c>
      <c r="C367" s="1" t="s">
        <v>450</v>
      </c>
      <c r="D367" s="1">
        <v>-3.9065487322330598E-21</v>
      </c>
      <c r="E367" s="1">
        <v>0</v>
      </c>
      <c r="F367" s="1">
        <v>1.8701639024961101E-18</v>
      </c>
      <c r="G367" s="1">
        <v>4.67430950952727E-19</v>
      </c>
      <c r="H367" s="1">
        <v>1</v>
      </c>
      <c r="I367" s="1">
        <v>-1.11022302462516E-16</v>
      </c>
      <c r="J367" s="1">
        <v>-8.1192060288149496E-18</v>
      </c>
      <c r="K367" s="1">
        <v>3.20509396885799E-18</v>
      </c>
      <c r="L367" s="1">
        <v>1.7347234759768102E-18</v>
      </c>
      <c r="O367" s="4">
        <f t="shared" si="105"/>
        <v>0</v>
      </c>
      <c r="P367" s="4">
        <f t="shared" si="106"/>
        <v>0</v>
      </c>
      <c r="Q367" s="4">
        <f t="shared" si="107"/>
        <v>0</v>
      </c>
      <c r="R367" s="4">
        <f t="shared" si="108"/>
        <v>0</v>
      </c>
      <c r="S367" s="4">
        <f t="shared" si="109"/>
        <v>1</v>
      </c>
      <c r="T367" s="4">
        <f t="shared" si="110"/>
        <v>0</v>
      </c>
      <c r="U367" s="4">
        <f t="shared" si="111"/>
        <v>0</v>
      </c>
      <c r="V367" s="4">
        <f t="shared" si="112"/>
        <v>0</v>
      </c>
      <c r="W367" s="4">
        <f t="shared" si="113"/>
        <v>0</v>
      </c>
      <c r="X367" s="4">
        <f t="shared" si="114"/>
        <v>0</v>
      </c>
      <c r="Y367" s="4">
        <f t="shared" si="115"/>
        <v>0</v>
      </c>
      <c r="Z367" s="4">
        <f t="shared" si="116"/>
        <v>0</v>
      </c>
      <c r="AA367" s="4">
        <f t="shared" si="117"/>
        <v>0</v>
      </c>
      <c r="AB367" s="4">
        <f t="shared" si="118"/>
        <v>1</v>
      </c>
      <c r="AC367" s="4">
        <f t="shared" si="119"/>
        <v>0</v>
      </c>
      <c r="AD367" s="4">
        <f t="shared" si="120"/>
        <v>0</v>
      </c>
      <c r="AE367" s="4">
        <f t="shared" si="121"/>
        <v>0</v>
      </c>
      <c r="AF367" s="4">
        <f t="shared" si="122"/>
        <v>0</v>
      </c>
      <c r="AG367" s="4">
        <f t="shared" si="123"/>
        <v>0</v>
      </c>
      <c r="AH367" s="4">
        <f t="shared" si="124"/>
        <v>0</v>
      </c>
      <c r="AI367" s="4">
        <f t="shared" si="125"/>
        <v>1</v>
      </c>
    </row>
    <row r="368" spans="1:35" ht="14.85" customHeight="1" x14ac:dyDescent="0.25">
      <c r="A368" s="1" t="s">
        <v>64</v>
      </c>
      <c r="B368" s="1" t="s">
        <v>107</v>
      </c>
      <c r="C368" s="1" t="s">
        <v>451</v>
      </c>
      <c r="D368" s="1">
        <v>0</v>
      </c>
      <c r="E368" s="1">
        <v>6.86742673653717E-20</v>
      </c>
      <c r="F368" s="1">
        <v>3.7941141049188501E-19</v>
      </c>
      <c r="G368" s="1">
        <v>0.131814302103549</v>
      </c>
      <c r="H368" s="1">
        <v>0.86818569789645095</v>
      </c>
      <c r="I368" s="1">
        <v>-4.0260583748611102E-18</v>
      </c>
      <c r="J368" s="1">
        <v>1.1081390668608899E-18</v>
      </c>
      <c r="K368" s="1">
        <v>5.2872845874373598E-22</v>
      </c>
      <c r="L368" s="1">
        <v>-6.1516441936255401E-19</v>
      </c>
      <c r="O368" s="4">
        <f t="shared" si="105"/>
        <v>0</v>
      </c>
      <c r="P368" s="4">
        <f t="shared" si="106"/>
        <v>0</v>
      </c>
      <c r="Q368" s="4">
        <f t="shared" si="107"/>
        <v>0</v>
      </c>
      <c r="R368" s="4">
        <f t="shared" si="108"/>
        <v>0</v>
      </c>
      <c r="S368" s="4">
        <f t="shared" si="109"/>
        <v>0.86818569789645095</v>
      </c>
      <c r="T368" s="4">
        <f t="shared" si="110"/>
        <v>0</v>
      </c>
      <c r="U368" s="4">
        <f t="shared" si="111"/>
        <v>0</v>
      </c>
      <c r="V368" s="4">
        <f t="shared" si="112"/>
        <v>0</v>
      </c>
      <c r="W368" s="4">
        <f t="shared" si="113"/>
        <v>0</v>
      </c>
      <c r="X368" s="4">
        <f t="shared" si="114"/>
        <v>0</v>
      </c>
      <c r="Y368" s="4">
        <f t="shared" si="115"/>
        <v>0</v>
      </c>
      <c r="Z368" s="4">
        <f t="shared" si="116"/>
        <v>0</v>
      </c>
      <c r="AA368" s="4">
        <f t="shared" si="117"/>
        <v>0</v>
      </c>
      <c r="AB368" s="4">
        <f t="shared" si="118"/>
        <v>1</v>
      </c>
      <c r="AC368" s="4">
        <f t="shared" si="119"/>
        <v>0</v>
      </c>
      <c r="AD368" s="4">
        <f t="shared" si="120"/>
        <v>0</v>
      </c>
      <c r="AE368" s="4">
        <f t="shared" si="121"/>
        <v>0</v>
      </c>
      <c r="AF368" s="4">
        <f t="shared" si="122"/>
        <v>0</v>
      </c>
      <c r="AG368" s="4">
        <f t="shared" si="123"/>
        <v>0</v>
      </c>
      <c r="AH368" s="4">
        <f t="shared" si="124"/>
        <v>0</v>
      </c>
      <c r="AI368" s="4">
        <f t="shared" si="125"/>
        <v>1</v>
      </c>
    </row>
    <row r="369" spans="1:35" ht="14.85" customHeight="1" x14ac:dyDescent="0.25">
      <c r="A369" s="1" t="s">
        <v>26</v>
      </c>
      <c r="B369" s="1" t="s">
        <v>107</v>
      </c>
      <c r="C369" s="1" t="s">
        <v>452</v>
      </c>
      <c r="D369" s="1">
        <v>7.8241203598954402E-3</v>
      </c>
      <c r="E369" s="1">
        <v>4.6435508792080698E-3</v>
      </c>
      <c r="F369" s="1">
        <v>2.2865898356981198E-19</v>
      </c>
      <c r="G369" s="1">
        <v>0.18506218034992999</v>
      </c>
      <c r="H369" s="1">
        <v>0.80247014841096698</v>
      </c>
      <c r="I369" s="1">
        <v>-2.52284215986587E-18</v>
      </c>
      <c r="J369" s="1">
        <v>-7.9463116379911898E-19</v>
      </c>
      <c r="K369" s="1">
        <v>0</v>
      </c>
      <c r="L369" s="1">
        <v>7.0207042579640799E-19</v>
      </c>
      <c r="O369" s="4">
        <f t="shared" si="105"/>
        <v>0</v>
      </c>
      <c r="P369" s="4">
        <f t="shared" si="106"/>
        <v>0</v>
      </c>
      <c r="Q369" s="4">
        <f t="shared" si="107"/>
        <v>0</v>
      </c>
      <c r="R369" s="4">
        <f t="shared" si="108"/>
        <v>0.18506218034992999</v>
      </c>
      <c r="S369" s="4">
        <f t="shared" si="109"/>
        <v>0.80247014841096698</v>
      </c>
      <c r="T369" s="4">
        <f t="shared" si="110"/>
        <v>0</v>
      </c>
      <c r="U369" s="4">
        <f t="shared" si="111"/>
        <v>0</v>
      </c>
      <c r="V369" s="4">
        <f t="shared" si="112"/>
        <v>0</v>
      </c>
      <c r="W369" s="4">
        <f t="shared" si="113"/>
        <v>0</v>
      </c>
      <c r="X369" s="4">
        <f t="shared" si="114"/>
        <v>0</v>
      </c>
      <c r="Y369" s="4">
        <f t="shared" si="115"/>
        <v>0</v>
      </c>
      <c r="Z369" s="4">
        <f t="shared" si="116"/>
        <v>0</v>
      </c>
      <c r="AA369" s="4">
        <f t="shared" si="117"/>
        <v>0.18739860454202664</v>
      </c>
      <c r="AB369" s="4">
        <f t="shared" si="118"/>
        <v>0.81260139545797327</v>
      </c>
      <c r="AC369" s="4">
        <f t="shared" si="119"/>
        <v>0</v>
      </c>
      <c r="AD369" s="4">
        <f t="shared" si="120"/>
        <v>0</v>
      </c>
      <c r="AE369" s="4">
        <f t="shared" si="121"/>
        <v>0</v>
      </c>
      <c r="AF369" s="4">
        <f t="shared" si="122"/>
        <v>0</v>
      </c>
      <c r="AG369" s="4">
        <f t="shared" si="123"/>
        <v>0</v>
      </c>
      <c r="AH369" s="4">
        <f t="shared" si="124"/>
        <v>0.18739860454202664</v>
      </c>
      <c r="AI369" s="4">
        <f t="shared" si="125"/>
        <v>0.81260139545797327</v>
      </c>
    </row>
    <row r="370" spans="1:35" ht="14.85" customHeight="1" x14ac:dyDescent="0.25">
      <c r="A370" s="1" t="s">
        <v>46</v>
      </c>
      <c r="B370" s="1" t="s">
        <v>107</v>
      </c>
      <c r="C370" s="1" t="s">
        <v>453</v>
      </c>
      <c r="D370" s="1">
        <v>2.46463216141404E-5</v>
      </c>
      <c r="E370" s="1">
        <v>2.8306162564834398E-20</v>
      </c>
      <c r="F370" s="1">
        <v>8.9429773877499607E-19</v>
      </c>
      <c r="G370" s="1">
        <v>0.21359592900523899</v>
      </c>
      <c r="H370" s="1">
        <v>0.78637942467314703</v>
      </c>
      <c r="I370" s="1">
        <v>-9.5507847814892005E-18</v>
      </c>
      <c r="J370" s="1">
        <v>4.1862057866255399E-18</v>
      </c>
      <c r="K370" s="1">
        <v>0</v>
      </c>
      <c r="L370" s="1">
        <v>-2.3246791576154699E-18</v>
      </c>
      <c r="O370" s="4">
        <f t="shared" si="105"/>
        <v>0</v>
      </c>
      <c r="P370" s="4">
        <f t="shared" si="106"/>
        <v>0</v>
      </c>
      <c r="Q370" s="4">
        <f t="shared" si="107"/>
        <v>0</v>
      </c>
      <c r="R370" s="4">
        <f t="shared" si="108"/>
        <v>0.21359592900523899</v>
      </c>
      <c r="S370" s="4">
        <f t="shared" si="109"/>
        <v>0.78637942467314703</v>
      </c>
      <c r="T370" s="4">
        <f t="shared" si="110"/>
        <v>0</v>
      </c>
      <c r="U370" s="4">
        <f t="shared" si="111"/>
        <v>0</v>
      </c>
      <c r="V370" s="4">
        <f t="shared" si="112"/>
        <v>0</v>
      </c>
      <c r="W370" s="4">
        <f t="shared" si="113"/>
        <v>0</v>
      </c>
      <c r="X370" s="4">
        <f t="shared" si="114"/>
        <v>0</v>
      </c>
      <c r="Y370" s="4">
        <f t="shared" si="115"/>
        <v>0</v>
      </c>
      <c r="Z370" s="4">
        <f t="shared" si="116"/>
        <v>0</v>
      </c>
      <c r="AA370" s="4">
        <f t="shared" si="117"/>
        <v>0.21360119348895087</v>
      </c>
      <c r="AB370" s="4">
        <f t="shared" si="118"/>
        <v>0.78639880651104921</v>
      </c>
      <c r="AC370" s="4">
        <f t="shared" si="119"/>
        <v>0</v>
      </c>
      <c r="AD370" s="4">
        <f t="shared" si="120"/>
        <v>0</v>
      </c>
      <c r="AE370" s="4">
        <f t="shared" si="121"/>
        <v>0</v>
      </c>
      <c r="AF370" s="4">
        <f t="shared" si="122"/>
        <v>0</v>
      </c>
      <c r="AG370" s="4">
        <f t="shared" si="123"/>
        <v>0</v>
      </c>
      <c r="AH370" s="4">
        <f t="shared" si="124"/>
        <v>0.21360119348895087</v>
      </c>
      <c r="AI370" s="4">
        <f t="shared" si="125"/>
        <v>0.78639880651104921</v>
      </c>
    </row>
    <row r="371" spans="1:35" ht="14.85" customHeight="1" x14ac:dyDescent="0.25">
      <c r="A371" s="1" t="s">
        <v>40</v>
      </c>
      <c r="B371" s="1" t="s">
        <v>107</v>
      </c>
      <c r="C371" s="1" t="s">
        <v>454</v>
      </c>
      <c r="D371" s="1">
        <v>0</v>
      </c>
      <c r="E371" s="1">
        <v>-1.42701664557227E-19</v>
      </c>
      <c r="F371" s="1">
        <v>9.4827892920732099E-19</v>
      </c>
      <c r="G371" s="1">
        <v>0.21428800106677101</v>
      </c>
      <c r="H371" s="1">
        <v>0.78571199893322896</v>
      </c>
      <c r="I371" s="1">
        <v>-1.00558457162547E-17</v>
      </c>
      <c r="J371" s="1">
        <v>2.83365957349449E-18</v>
      </c>
      <c r="K371" s="1">
        <v>1.5174199496014299E-21</v>
      </c>
      <c r="L371" s="1">
        <v>-1.5365749329973501E-18</v>
      </c>
      <c r="O371" s="4">
        <f t="shared" si="105"/>
        <v>0</v>
      </c>
      <c r="P371" s="4">
        <f t="shared" si="106"/>
        <v>0</v>
      </c>
      <c r="Q371" s="4">
        <f t="shared" si="107"/>
        <v>0</v>
      </c>
      <c r="R371" s="4">
        <f t="shared" si="108"/>
        <v>0.21428800106677101</v>
      </c>
      <c r="S371" s="4">
        <f t="shared" si="109"/>
        <v>0.78571199893322896</v>
      </c>
      <c r="T371" s="4">
        <f t="shared" si="110"/>
        <v>0</v>
      </c>
      <c r="U371" s="4">
        <f t="shared" si="111"/>
        <v>0</v>
      </c>
      <c r="V371" s="4">
        <f t="shared" si="112"/>
        <v>0</v>
      </c>
      <c r="W371" s="4">
        <f t="shared" si="113"/>
        <v>0</v>
      </c>
      <c r="X371" s="4">
        <f t="shared" si="114"/>
        <v>0</v>
      </c>
      <c r="Y371" s="4">
        <f t="shared" si="115"/>
        <v>0</v>
      </c>
      <c r="Z371" s="4">
        <f t="shared" si="116"/>
        <v>0</v>
      </c>
      <c r="AA371" s="4">
        <f t="shared" si="117"/>
        <v>0.21428800106677101</v>
      </c>
      <c r="AB371" s="4">
        <f t="shared" si="118"/>
        <v>0.78571199893322896</v>
      </c>
      <c r="AC371" s="4">
        <f t="shared" si="119"/>
        <v>0</v>
      </c>
      <c r="AD371" s="4">
        <f t="shared" si="120"/>
        <v>0</v>
      </c>
      <c r="AE371" s="4">
        <f t="shared" si="121"/>
        <v>0</v>
      </c>
      <c r="AF371" s="4">
        <f t="shared" si="122"/>
        <v>0</v>
      </c>
      <c r="AG371" s="4">
        <f t="shared" si="123"/>
        <v>0</v>
      </c>
      <c r="AH371" s="4">
        <f t="shared" si="124"/>
        <v>0.21428800106677101</v>
      </c>
      <c r="AI371" s="4">
        <f t="shared" si="125"/>
        <v>0.78571199893322896</v>
      </c>
    </row>
    <row r="372" spans="1:35" ht="14.85" customHeight="1" x14ac:dyDescent="0.25">
      <c r="A372" s="1" t="s">
        <v>33</v>
      </c>
      <c r="B372" s="1" t="s">
        <v>107</v>
      </c>
      <c r="C372" s="1" t="s">
        <v>455</v>
      </c>
      <c r="D372" s="1">
        <v>3.4266486826184303E-20</v>
      </c>
      <c r="E372" s="1">
        <v>-1.0842021724855E-19</v>
      </c>
      <c r="F372" s="1">
        <v>5.5443666401137497E-19</v>
      </c>
      <c r="G372" s="1">
        <v>0.217083664891393</v>
      </c>
      <c r="H372" s="1">
        <v>0.78291633510860603</v>
      </c>
      <c r="I372" s="1">
        <v>-5.9194387511663103E-18</v>
      </c>
      <c r="J372" s="1">
        <v>1.7077856547959101E-19</v>
      </c>
      <c r="K372" s="1">
        <v>2.3205136161134901E-19</v>
      </c>
      <c r="L372" s="1">
        <v>0</v>
      </c>
      <c r="O372" s="4">
        <f t="shared" si="105"/>
        <v>0</v>
      </c>
      <c r="P372" s="4">
        <f t="shared" si="106"/>
        <v>0</v>
      </c>
      <c r="Q372" s="4">
        <f t="shared" si="107"/>
        <v>0</v>
      </c>
      <c r="R372" s="4">
        <f t="shared" si="108"/>
        <v>0.217083664891393</v>
      </c>
      <c r="S372" s="4">
        <f t="shared" si="109"/>
        <v>0.78291633510860603</v>
      </c>
      <c r="T372" s="4">
        <f t="shared" si="110"/>
        <v>0</v>
      </c>
      <c r="U372" s="4">
        <f t="shared" si="111"/>
        <v>0</v>
      </c>
      <c r="V372" s="4">
        <f t="shared" si="112"/>
        <v>0</v>
      </c>
      <c r="W372" s="4">
        <f t="shared" si="113"/>
        <v>0</v>
      </c>
      <c r="X372" s="4">
        <f t="shared" si="114"/>
        <v>0</v>
      </c>
      <c r="Y372" s="4">
        <f t="shared" si="115"/>
        <v>0</v>
      </c>
      <c r="Z372" s="4">
        <f t="shared" si="116"/>
        <v>0</v>
      </c>
      <c r="AA372" s="4">
        <f t="shared" si="117"/>
        <v>0.21708366489139322</v>
      </c>
      <c r="AB372" s="4">
        <f t="shared" si="118"/>
        <v>0.78291633510860681</v>
      </c>
      <c r="AC372" s="4">
        <f t="shared" si="119"/>
        <v>0</v>
      </c>
      <c r="AD372" s="4">
        <f t="shared" si="120"/>
        <v>0</v>
      </c>
      <c r="AE372" s="4">
        <f t="shared" si="121"/>
        <v>0</v>
      </c>
      <c r="AF372" s="4">
        <f t="shared" si="122"/>
        <v>0</v>
      </c>
      <c r="AG372" s="4">
        <f t="shared" si="123"/>
        <v>0</v>
      </c>
      <c r="AH372" s="4">
        <f t="shared" si="124"/>
        <v>0.21708366489139322</v>
      </c>
      <c r="AI372" s="4">
        <f t="shared" si="125"/>
        <v>0.78291633510860681</v>
      </c>
    </row>
    <row r="373" spans="1:35" ht="14.85" customHeight="1" x14ac:dyDescent="0.25">
      <c r="A373" s="1" t="s">
        <v>55</v>
      </c>
      <c r="B373" s="1" t="s">
        <v>107</v>
      </c>
      <c r="C373" s="1" t="s">
        <v>456</v>
      </c>
      <c r="D373" s="1">
        <v>-3.2382362310493299E-21</v>
      </c>
      <c r="E373" s="1">
        <v>2.1320145840004899E-19</v>
      </c>
      <c r="F373" s="1">
        <v>4.1572117040091297E-2</v>
      </c>
      <c r="G373" s="1">
        <v>0.25203652323671699</v>
      </c>
      <c r="H373" s="1">
        <v>0.706391359723191</v>
      </c>
      <c r="I373" s="1">
        <v>9.1293286526965602E-19</v>
      </c>
      <c r="J373" s="1">
        <v>-1.7806338423816599E-18</v>
      </c>
      <c r="K373" s="1">
        <v>0</v>
      </c>
      <c r="L373" s="1">
        <v>-1.1122081405577101E-18</v>
      </c>
      <c r="O373" s="4">
        <f t="shared" si="105"/>
        <v>0</v>
      </c>
      <c r="P373" s="4">
        <f t="shared" si="106"/>
        <v>0</v>
      </c>
      <c r="Q373" s="4">
        <f t="shared" si="107"/>
        <v>0</v>
      </c>
      <c r="R373" s="4">
        <f t="shared" si="108"/>
        <v>0.25203652323671699</v>
      </c>
      <c r="S373" s="4">
        <f t="shared" si="109"/>
        <v>0.706391359723191</v>
      </c>
      <c r="T373" s="4">
        <f t="shared" si="110"/>
        <v>0</v>
      </c>
      <c r="U373" s="4">
        <f t="shared" si="111"/>
        <v>0</v>
      </c>
      <c r="V373" s="4">
        <f t="shared" si="112"/>
        <v>0</v>
      </c>
      <c r="W373" s="4">
        <f t="shared" si="113"/>
        <v>0</v>
      </c>
      <c r="X373" s="4">
        <f t="shared" si="114"/>
        <v>0</v>
      </c>
      <c r="Y373" s="4">
        <f t="shared" si="115"/>
        <v>0</v>
      </c>
      <c r="Z373" s="4">
        <f t="shared" si="116"/>
        <v>0</v>
      </c>
      <c r="AA373" s="4">
        <f t="shared" si="117"/>
        <v>0.26296868832567127</v>
      </c>
      <c r="AB373" s="4">
        <f t="shared" si="118"/>
        <v>0.73703131167432867</v>
      </c>
      <c r="AC373" s="4">
        <f t="shared" si="119"/>
        <v>0</v>
      </c>
      <c r="AD373" s="4">
        <f t="shared" si="120"/>
        <v>0</v>
      </c>
      <c r="AE373" s="4">
        <f t="shared" si="121"/>
        <v>0</v>
      </c>
      <c r="AF373" s="4">
        <f t="shared" si="122"/>
        <v>0</v>
      </c>
      <c r="AG373" s="4">
        <f t="shared" si="123"/>
        <v>0</v>
      </c>
      <c r="AH373" s="4">
        <f t="shared" si="124"/>
        <v>0.26296868832567127</v>
      </c>
      <c r="AI373" s="4">
        <f t="shared" si="125"/>
        <v>0.73703131167432867</v>
      </c>
    </row>
    <row r="374" spans="1:35" ht="14.85" customHeight="1" x14ac:dyDescent="0.25">
      <c r="A374" s="1" t="s">
        <v>68</v>
      </c>
      <c r="B374" s="1" t="s">
        <v>107</v>
      </c>
      <c r="C374" s="1" t="s">
        <v>457</v>
      </c>
      <c r="D374" s="1">
        <v>7.6255999686411701E-3</v>
      </c>
      <c r="E374" s="1">
        <v>1.4830343185452499E-19</v>
      </c>
      <c r="F374" s="1">
        <v>6.1619388411047603E-2</v>
      </c>
      <c r="G374" s="1">
        <v>0.31924885023951899</v>
      </c>
      <c r="H374" s="1">
        <v>0.61150616138079195</v>
      </c>
      <c r="I374" s="1">
        <v>-1.78783427845943E-19</v>
      </c>
      <c r="J374" s="1">
        <v>8.6063957094564294E-20</v>
      </c>
      <c r="K374" s="1">
        <v>0</v>
      </c>
      <c r="L374" s="1">
        <v>-5.8791798834791101E-20</v>
      </c>
      <c r="O374" s="4">
        <f t="shared" si="105"/>
        <v>0</v>
      </c>
      <c r="P374" s="4">
        <f t="shared" si="106"/>
        <v>0</v>
      </c>
      <c r="Q374" s="4">
        <f t="shared" si="107"/>
        <v>0</v>
      </c>
      <c r="R374" s="4">
        <f t="shared" si="108"/>
        <v>0.31924885023951899</v>
      </c>
      <c r="S374" s="4">
        <f t="shared" si="109"/>
        <v>0.61150616138079195</v>
      </c>
      <c r="T374" s="4">
        <f t="shared" si="110"/>
        <v>0</v>
      </c>
      <c r="U374" s="4">
        <f t="shared" si="111"/>
        <v>0</v>
      </c>
      <c r="V374" s="4">
        <f t="shared" si="112"/>
        <v>0</v>
      </c>
      <c r="W374" s="4">
        <f t="shared" si="113"/>
        <v>0</v>
      </c>
      <c r="X374" s="4">
        <f t="shared" si="114"/>
        <v>0</v>
      </c>
      <c r="Y374" s="4">
        <f t="shared" si="115"/>
        <v>0</v>
      </c>
      <c r="Z374" s="4">
        <f t="shared" si="116"/>
        <v>0</v>
      </c>
      <c r="AA374" s="4">
        <f t="shared" si="117"/>
        <v>0.3429998724194378</v>
      </c>
      <c r="AB374" s="4">
        <f t="shared" si="118"/>
        <v>0.65700012758056225</v>
      </c>
      <c r="AC374" s="4">
        <f t="shared" si="119"/>
        <v>0</v>
      </c>
      <c r="AD374" s="4">
        <f t="shared" si="120"/>
        <v>0</v>
      </c>
      <c r="AE374" s="4">
        <f t="shared" si="121"/>
        <v>0</v>
      </c>
      <c r="AF374" s="4">
        <f t="shared" si="122"/>
        <v>0</v>
      </c>
      <c r="AG374" s="4">
        <f t="shared" si="123"/>
        <v>0</v>
      </c>
      <c r="AH374" s="4">
        <f t="shared" si="124"/>
        <v>0.3429998724194378</v>
      </c>
      <c r="AI374" s="4">
        <f t="shared" si="125"/>
        <v>0.65700012758056225</v>
      </c>
    </row>
    <row r="375" spans="1:35" ht="14.85" customHeight="1" x14ac:dyDescent="0.25">
      <c r="A375" s="2" t="s">
        <v>26</v>
      </c>
      <c r="B375" s="2" t="s">
        <v>48</v>
      </c>
      <c r="C375" s="2" t="s">
        <v>458</v>
      </c>
      <c r="D375" s="9">
        <v>0</v>
      </c>
      <c r="E375" s="9">
        <v>-9.74185035868297E-20</v>
      </c>
      <c r="F375" s="9">
        <v>2.2249182833196698E-2</v>
      </c>
      <c r="G375" s="9">
        <v>0.344428957204925</v>
      </c>
      <c r="H375" s="9">
        <v>0.63332185996187895</v>
      </c>
      <c r="I375" s="9">
        <v>6.9626175584807703E-19</v>
      </c>
      <c r="J375" s="9">
        <v>3.1357884384249399E-18</v>
      </c>
      <c r="K375" s="9">
        <v>2.4081676532307401E-18</v>
      </c>
      <c r="L375" s="9">
        <v>1.2446881599029599E-18</v>
      </c>
      <c r="O375" s="4">
        <f t="shared" si="105"/>
        <v>0</v>
      </c>
      <c r="P375" s="4">
        <f t="shared" si="106"/>
        <v>0</v>
      </c>
      <c r="Q375" s="4">
        <f t="shared" si="107"/>
        <v>0</v>
      </c>
      <c r="R375" s="4">
        <f t="shared" si="108"/>
        <v>0.344428957204925</v>
      </c>
      <c r="S375" s="4">
        <f t="shared" si="109"/>
        <v>0.63332185996187895</v>
      </c>
      <c r="T375" s="4">
        <f t="shared" si="110"/>
        <v>0</v>
      </c>
      <c r="U375" s="4">
        <f t="shared" si="111"/>
        <v>0</v>
      </c>
      <c r="V375" s="4">
        <f t="shared" si="112"/>
        <v>0</v>
      </c>
      <c r="W375" s="4">
        <f t="shared" si="113"/>
        <v>0</v>
      </c>
      <c r="X375" s="4">
        <f t="shared" si="114"/>
        <v>0</v>
      </c>
      <c r="Y375" s="4">
        <f t="shared" si="115"/>
        <v>0</v>
      </c>
      <c r="Z375" s="4">
        <f t="shared" si="116"/>
        <v>0</v>
      </c>
      <c r="AA375" s="4">
        <f t="shared" si="117"/>
        <v>0.35226660122153142</v>
      </c>
      <c r="AB375" s="4">
        <f t="shared" si="118"/>
        <v>0.64773339877846858</v>
      </c>
      <c r="AC375" s="4">
        <f t="shared" si="119"/>
        <v>0</v>
      </c>
      <c r="AD375" s="4">
        <f t="shared" si="120"/>
        <v>0</v>
      </c>
      <c r="AE375" s="4">
        <f t="shared" si="121"/>
        <v>0</v>
      </c>
      <c r="AF375" s="4">
        <f t="shared" si="122"/>
        <v>0</v>
      </c>
      <c r="AG375" s="4">
        <f t="shared" si="123"/>
        <v>0</v>
      </c>
      <c r="AH375" s="4">
        <f t="shared" si="124"/>
        <v>0.35226660122153142</v>
      </c>
      <c r="AI375" s="4">
        <f t="shared" si="125"/>
        <v>0.64773339877846858</v>
      </c>
    </row>
    <row r="376" spans="1:35" ht="14.85" customHeight="1" x14ac:dyDescent="0.25">
      <c r="A376" s="2" t="s">
        <v>30</v>
      </c>
      <c r="B376" s="2" t="s">
        <v>48</v>
      </c>
      <c r="C376" s="2" t="s">
        <v>459</v>
      </c>
      <c r="D376" s="9">
        <v>0</v>
      </c>
      <c r="E376" s="9">
        <v>5.0109391091503298E-19</v>
      </c>
      <c r="F376" s="9">
        <v>0.12977105367703401</v>
      </c>
      <c r="G376" s="9">
        <v>0.36702557775103101</v>
      </c>
      <c r="H376" s="9">
        <v>0.50320336857193504</v>
      </c>
      <c r="I376" s="9">
        <v>-3.6620311220594202E-17</v>
      </c>
      <c r="J376" s="9">
        <v>0</v>
      </c>
      <c r="K376" s="9">
        <v>3.3019835851688401E-18</v>
      </c>
      <c r="L376" s="9">
        <v>4.3372125241656402E-18</v>
      </c>
      <c r="O376" s="4">
        <f t="shared" si="105"/>
        <v>0</v>
      </c>
      <c r="P376" s="4">
        <f t="shared" si="106"/>
        <v>0</v>
      </c>
      <c r="Q376" s="4">
        <f t="shared" si="107"/>
        <v>0</v>
      </c>
      <c r="R376" s="4">
        <f t="shared" si="108"/>
        <v>0.36702557775103101</v>
      </c>
      <c r="S376" s="4">
        <f t="shared" si="109"/>
        <v>0.50320336857193504</v>
      </c>
      <c r="T376" s="4">
        <f t="shared" si="110"/>
        <v>0</v>
      </c>
      <c r="U376" s="4">
        <f t="shared" si="111"/>
        <v>0</v>
      </c>
      <c r="V376" s="4">
        <f t="shared" si="112"/>
        <v>0</v>
      </c>
      <c r="W376" s="4">
        <f t="shared" si="113"/>
        <v>0</v>
      </c>
      <c r="X376" s="4">
        <f t="shared" si="114"/>
        <v>0</v>
      </c>
      <c r="Y376" s="4">
        <f t="shared" si="115"/>
        <v>0</v>
      </c>
      <c r="Z376" s="4">
        <f t="shared" si="116"/>
        <v>0</v>
      </c>
      <c r="AA376" s="4">
        <f t="shared" si="117"/>
        <v>0.42175749186676409</v>
      </c>
      <c r="AB376" s="4">
        <f t="shared" si="118"/>
        <v>0.57824250813323597</v>
      </c>
      <c r="AC376" s="4">
        <f t="shared" si="119"/>
        <v>0</v>
      </c>
      <c r="AD376" s="4">
        <f t="shared" si="120"/>
        <v>0</v>
      </c>
      <c r="AE376" s="4">
        <f t="shared" si="121"/>
        <v>0</v>
      </c>
      <c r="AF376" s="4">
        <f t="shared" si="122"/>
        <v>0</v>
      </c>
      <c r="AG376" s="4">
        <f t="shared" si="123"/>
        <v>0</v>
      </c>
      <c r="AH376" s="4">
        <f t="shared" si="124"/>
        <v>0.42175749186676409</v>
      </c>
      <c r="AI376" s="4">
        <f t="shared" si="125"/>
        <v>0.57824250813323597</v>
      </c>
    </row>
    <row r="377" spans="1:35" ht="14.85" customHeight="1" x14ac:dyDescent="0.25">
      <c r="A377" s="2" t="s">
        <v>33</v>
      </c>
      <c r="B377" s="2" t="s">
        <v>48</v>
      </c>
      <c r="C377" s="2" t="s">
        <v>460</v>
      </c>
      <c r="D377" s="9">
        <v>0</v>
      </c>
      <c r="E377" s="9">
        <v>1.1871972452515699E-21</v>
      </c>
      <c r="F377" s="9">
        <v>4.5778741620920403E-3</v>
      </c>
      <c r="G377" s="9">
        <v>5.7972436255739099E-2</v>
      </c>
      <c r="H377" s="9">
        <v>0.85711027466007295</v>
      </c>
      <c r="I377" s="9">
        <v>8.0339414922095606E-2</v>
      </c>
      <c r="J377" s="9">
        <v>3.0986999900166198E-17</v>
      </c>
      <c r="K377" s="9">
        <v>-2.8787470825487501E-19</v>
      </c>
      <c r="L377" s="9">
        <v>0</v>
      </c>
      <c r="O377" s="4">
        <f t="shared" si="105"/>
        <v>0</v>
      </c>
      <c r="P377" s="4">
        <f t="shared" si="106"/>
        <v>0</v>
      </c>
      <c r="Q377" s="4">
        <f t="shared" si="107"/>
        <v>0</v>
      </c>
      <c r="R377" s="4">
        <f t="shared" si="108"/>
        <v>0</v>
      </c>
      <c r="S377" s="4">
        <f t="shared" si="109"/>
        <v>0.85711027466007295</v>
      </c>
      <c r="T377" s="4">
        <f t="shared" si="110"/>
        <v>0</v>
      </c>
      <c r="U377" s="4">
        <f t="shared" si="111"/>
        <v>0</v>
      </c>
      <c r="V377" s="4">
        <f t="shared" si="112"/>
        <v>0</v>
      </c>
      <c r="W377" s="4">
        <f t="shared" si="113"/>
        <v>0</v>
      </c>
      <c r="X377" s="4">
        <f t="shared" si="114"/>
        <v>0</v>
      </c>
      <c r="Y377" s="4">
        <f t="shared" si="115"/>
        <v>0</v>
      </c>
      <c r="Z377" s="4">
        <f t="shared" si="116"/>
        <v>0</v>
      </c>
      <c r="AA377" s="4">
        <f t="shared" si="117"/>
        <v>0</v>
      </c>
      <c r="AB377" s="4">
        <f t="shared" si="118"/>
        <v>1</v>
      </c>
      <c r="AC377" s="4">
        <f t="shared" si="119"/>
        <v>0</v>
      </c>
      <c r="AD377" s="4">
        <f t="shared" si="120"/>
        <v>0</v>
      </c>
      <c r="AE377" s="4">
        <f t="shared" si="121"/>
        <v>0</v>
      </c>
      <c r="AF377" s="4">
        <f t="shared" si="122"/>
        <v>0</v>
      </c>
      <c r="AG377" s="4">
        <f t="shared" si="123"/>
        <v>0</v>
      </c>
      <c r="AH377" s="4">
        <f t="shared" si="124"/>
        <v>0</v>
      </c>
      <c r="AI377" s="4">
        <f t="shared" si="125"/>
        <v>1</v>
      </c>
    </row>
    <row r="378" spans="1:35" ht="14.85" customHeight="1" x14ac:dyDescent="0.25">
      <c r="A378" s="2" t="s">
        <v>37</v>
      </c>
      <c r="B378" s="2" t="s">
        <v>48</v>
      </c>
      <c r="C378" s="2" t="s">
        <v>461</v>
      </c>
      <c r="D378" s="9">
        <v>0</v>
      </c>
      <c r="E378" s="9">
        <v>-6.4584947011752803E-21</v>
      </c>
      <c r="F378" s="9">
        <v>6.6282890139041199E-3</v>
      </c>
      <c r="G378" s="9">
        <v>0.11180481534895299</v>
      </c>
      <c r="H378" s="9">
        <v>0.84100873553881506</v>
      </c>
      <c r="I378" s="9">
        <v>4.0558160098328501E-2</v>
      </c>
      <c r="J378" s="9">
        <v>1.6031273685859501E-17</v>
      </c>
      <c r="K378" s="9">
        <v>-1.48933367223011E-19</v>
      </c>
      <c r="L378" s="9">
        <v>-7.4095255869781398E-19</v>
      </c>
      <c r="O378" s="4">
        <f t="shared" si="105"/>
        <v>0</v>
      </c>
      <c r="P378" s="4">
        <f t="shared" si="106"/>
        <v>0</v>
      </c>
      <c r="Q378" s="4">
        <f t="shared" si="107"/>
        <v>0</v>
      </c>
      <c r="R378" s="4">
        <f t="shared" si="108"/>
        <v>0</v>
      </c>
      <c r="S378" s="4">
        <f t="shared" si="109"/>
        <v>0.84100873553881506</v>
      </c>
      <c r="T378" s="4">
        <f t="shared" si="110"/>
        <v>0</v>
      </c>
      <c r="U378" s="4">
        <f t="shared" si="111"/>
        <v>0</v>
      </c>
      <c r="V378" s="4">
        <f t="shared" si="112"/>
        <v>0</v>
      </c>
      <c r="W378" s="4">
        <f t="shared" si="113"/>
        <v>0</v>
      </c>
      <c r="X378" s="4">
        <f t="shared" si="114"/>
        <v>0</v>
      </c>
      <c r="Y378" s="4">
        <f t="shared" si="115"/>
        <v>0</v>
      </c>
      <c r="Z378" s="4">
        <f t="shared" si="116"/>
        <v>0</v>
      </c>
      <c r="AA378" s="4">
        <f t="shared" si="117"/>
        <v>0</v>
      </c>
      <c r="AB378" s="4">
        <f t="shared" si="118"/>
        <v>1</v>
      </c>
      <c r="AC378" s="4">
        <f t="shared" si="119"/>
        <v>0</v>
      </c>
      <c r="AD378" s="4">
        <f t="shared" si="120"/>
        <v>0</v>
      </c>
      <c r="AE378" s="4">
        <f t="shared" si="121"/>
        <v>0</v>
      </c>
      <c r="AF378" s="4">
        <f t="shared" si="122"/>
        <v>0</v>
      </c>
      <c r="AG378" s="4">
        <f t="shared" si="123"/>
        <v>0</v>
      </c>
      <c r="AH378" s="4">
        <f t="shared" si="124"/>
        <v>0</v>
      </c>
      <c r="AI378" s="4">
        <f t="shared" si="125"/>
        <v>1</v>
      </c>
    </row>
    <row r="379" spans="1:35" ht="14.85" customHeight="1" x14ac:dyDescent="0.25">
      <c r="A379" s="2" t="s">
        <v>40</v>
      </c>
      <c r="B379" s="2" t="s">
        <v>48</v>
      </c>
      <c r="C379" s="2" t="s">
        <v>462</v>
      </c>
      <c r="D379" s="9">
        <v>0</v>
      </c>
      <c r="E379" s="9">
        <v>-3.1820080236206998E-19</v>
      </c>
      <c r="F379" s="9">
        <v>-3.6071975262451103E-20</v>
      </c>
      <c r="G379" s="9">
        <v>-1.0373410175504901E-18</v>
      </c>
      <c r="H379" s="9">
        <v>0.97865138253241601</v>
      </c>
      <c r="I379" s="9">
        <v>2.1348617467583701E-2</v>
      </c>
      <c r="J379" s="9">
        <v>9.3073836200671195E-18</v>
      </c>
      <c r="K379" s="9">
        <v>-1.9606605535846299E-19</v>
      </c>
      <c r="L379" s="9">
        <v>-1.45750104050396E-18</v>
      </c>
      <c r="O379" s="4">
        <f t="shared" si="105"/>
        <v>0</v>
      </c>
      <c r="P379" s="4">
        <f t="shared" si="106"/>
        <v>0</v>
      </c>
      <c r="Q379" s="4">
        <f t="shared" si="107"/>
        <v>0</v>
      </c>
      <c r="R379" s="4">
        <f t="shared" si="108"/>
        <v>0</v>
      </c>
      <c r="S379" s="4">
        <f t="shared" si="109"/>
        <v>0.97865138253241601</v>
      </c>
      <c r="T379" s="4">
        <f t="shared" si="110"/>
        <v>0</v>
      </c>
      <c r="U379" s="4">
        <f t="shared" si="111"/>
        <v>0</v>
      </c>
      <c r="V379" s="4">
        <f t="shared" si="112"/>
        <v>0</v>
      </c>
      <c r="W379" s="4">
        <f t="shared" si="113"/>
        <v>0</v>
      </c>
      <c r="X379" s="4">
        <f t="shared" si="114"/>
        <v>0</v>
      </c>
      <c r="Y379" s="4">
        <f t="shared" si="115"/>
        <v>0</v>
      </c>
      <c r="Z379" s="4">
        <f t="shared" si="116"/>
        <v>0</v>
      </c>
      <c r="AA379" s="4">
        <f t="shared" si="117"/>
        <v>0</v>
      </c>
      <c r="AB379" s="4">
        <f t="shared" si="118"/>
        <v>1</v>
      </c>
      <c r="AC379" s="4">
        <f t="shared" si="119"/>
        <v>0</v>
      </c>
      <c r="AD379" s="4">
        <f t="shared" si="120"/>
        <v>0</v>
      </c>
      <c r="AE379" s="4">
        <f t="shared" si="121"/>
        <v>0</v>
      </c>
      <c r="AF379" s="4">
        <f t="shared" si="122"/>
        <v>0</v>
      </c>
      <c r="AG379" s="4">
        <f t="shared" si="123"/>
        <v>0</v>
      </c>
      <c r="AH379" s="4">
        <f t="shared" si="124"/>
        <v>0</v>
      </c>
      <c r="AI379" s="4">
        <f t="shared" si="125"/>
        <v>1</v>
      </c>
    </row>
    <row r="380" spans="1:35" ht="14.85" customHeight="1" x14ac:dyDescent="0.25">
      <c r="A380" s="2" t="s">
        <v>43</v>
      </c>
      <c r="B380" s="2" t="s">
        <v>48</v>
      </c>
      <c r="C380" s="2" t="s">
        <v>463</v>
      </c>
      <c r="D380" s="9">
        <v>0</v>
      </c>
      <c r="E380" s="9">
        <v>-4.4558841677184298E-20</v>
      </c>
      <c r="F380" s="9">
        <v>9.5893729532276102E-3</v>
      </c>
      <c r="G380" s="9">
        <v>0.16244448958886601</v>
      </c>
      <c r="H380" s="9">
        <v>0.81289576028476396</v>
      </c>
      <c r="I380" s="9">
        <v>1.5070377173142699E-2</v>
      </c>
      <c r="J380" s="9">
        <v>6.5382027991700902E-18</v>
      </c>
      <c r="K380" s="9">
        <v>8.8070101117436991E-19</v>
      </c>
      <c r="L380" s="9">
        <v>-1.01784526067582E-18</v>
      </c>
      <c r="O380" s="4">
        <f t="shared" si="105"/>
        <v>0</v>
      </c>
      <c r="P380" s="4">
        <f t="shared" si="106"/>
        <v>0</v>
      </c>
      <c r="Q380" s="4">
        <f t="shared" si="107"/>
        <v>0</v>
      </c>
      <c r="R380" s="4">
        <f t="shared" si="108"/>
        <v>0.16244448958886601</v>
      </c>
      <c r="S380" s="4">
        <f t="shared" si="109"/>
        <v>0.81289576028476396</v>
      </c>
      <c r="T380" s="4">
        <f t="shared" si="110"/>
        <v>0</v>
      </c>
      <c r="U380" s="4">
        <f t="shared" si="111"/>
        <v>0</v>
      </c>
      <c r="V380" s="4">
        <f t="shared" si="112"/>
        <v>0</v>
      </c>
      <c r="W380" s="4">
        <f t="shared" si="113"/>
        <v>0</v>
      </c>
      <c r="X380" s="4">
        <f t="shared" si="114"/>
        <v>0</v>
      </c>
      <c r="Y380" s="4">
        <f t="shared" si="115"/>
        <v>0</v>
      </c>
      <c r="Z380" s="4">
        <f t="shared" si="116"/>
        <v>0</v>
      </c>
      <c r="AA380" s="4">
        <f t="shared" si="117"/>
        <v>0.16655161069166696</v>
      </c>
      <c r="AB380" s="4">
        <f t="shared" si="118"/>
        <v>0.83344838930833298</v>
      </c>
      <c r="AC380" s="4">
        <f t="shared" si="119"/>
        <v>0</v>
      </c>
      <c r="AD380" s="4">
        <f t="shared" si="120"/>
        <v>0</v>
      </c>
      <c r="AE380" s="4">
        <f t="shared" si="121"/>
        <v>0</v>
      </c>
      <c r="AF380" s="4">
        <f t="shared" si="122"/>
        <v>0</v>
      </c>
      <c r="AG380" s="4">
        <f t="shared" si="123"/>
        <v>0</v>
      </c>
      <c r="AH380" s="4">
        <f t="shared" si="124"/>
        <v>0.16655161069166696</v>
      </c>
      <c r="AI380" s="4">
        <f t="shared" si="125"/>
        <v>0.83344838930833298</v>
      </c>
    </row>
    <row r="381" spans="1:35" ht="14.85" customHeight="1" x14ac:dyDescent="0.25">
      <c r="A381" s="2" t="s">
        <v>46</v>
      </c>
      <c r="B381" s="2" t="s">
        <v>48</v>
      </c>
      <c r="C381" s="2" t="s">
        <v>464</v>
      </c>
      <c r="D381" s="9">
        <v>-2.1684043449710098E-19</v>
      </c>
      <c r="E381" s="9">
        <v>-6.4464937149904201E-20</v>
      </c>
      <c r="F381" s="9">
        <v>1.2279891024424601E-2</v>
      </c>
      <c r="G381" s="9">
        <v>0.19791313470461</v>
      </c>
      <c r="H381" s="9">
        <v>0.78980697427096502</v>
      </c>
      <c r="I381" s="9">
        <v>4.4912204189396197E-18</v>
      </c>
      <c r="J381" s="9">
        <v>-3.0546749028783399E-18</v>
      </c>
      <c r="K381" s="9">
        <v>-3.3368545995884699E-19</v>
      </c>
      <c r="L381" s="9">
        <v>8.8216695360762903E-21</v>
      </c>
      <c r="O381" s="4">
        <f t="shared" si="105"/>
        <v>0</v>
      </c>
      <c r="P381" s="4">
        <f t="shared" si="106"/>
        <v>0</v>
      </c>
      <c r="Q381" s="4">
        <f t="shared" si="107"/>
        <v>0</v>
      </c>
      <c r="R381" s="4">
        <f t="shared" si="108"/>
        <v>0.19791313470461</v>
      </c>
      <c r="S381" s="4">
        <f t="shared" si="109"/>
        <v>0.78980697427096502</v>
      </c>
      <c r="T381" s="4">
        <f t="shared" si="110"/>
        <v>0</v>
      </c>
      <c r="U381" s="4">
        <f t="shared" si="111"/>
        <v>0</v>
      </c>
      <c r="V381" s="4">
        <f t="shared" si="112"/>
        <v>0</v>
      </c>
      <c r="W381" s="4">
        <f t="shared" si="113"/>
        <v>0</v>
      </c>
      <c r="X381" s="4">
        <f t="shared" si="114"/>
        <v>0</v>
      </c>
      <c r="Y381" s="4">
        <f t="shared" si="115"/>
        <v>0</v>
      </c>
      <c r="Z381" s="4">
        <f t="shared" si="116"/>
        <v>0</v>
      </c>
      <c r="AA381" s="4">
        <f t="shared" si="117"/>
        <v>0.200373701928452</v>
      </c>
      <c r="AB381" s="4">
        <f t="shared" si="118"/>
        <v>0.79962629807154795</v>
      </c>
      <c r="AC381" s="4">
        <f t="shared" si="119"/>
        <v>0</v>
      </c>
      <c r="AD381" s="4">
        <f t="shared" si="120"/>
        <v>0</v>
      </c>
      <c r="AE381" s="4">
        <f t="shared" si="121"/>
        <v>0</v>
      </c>
      <c r="AF381" s="4">
        <f t="shared" si="122"/>
        <v>0</v>
      </c>
      <c r="AG381" s="4">
        <f t="shared" si="123"/>
        <v>0</v>
      </c>
      <c r="AH381" s="4">
        <f t="shared" si="124"/>
        <v>0.200373701928452</v>
      </c>
      <c r="AI381" s="4">
        <f t="shared" si="125"/>
        <v>0.79962629807154795</v>
      </c>
    </row>
    <row r="382" spans="1:35" ht="14.85" customHeight="1" x14ac:dyDescent="0.25">
      <c r="A382" s="2" t="s">
        <v>49</v>
      </c>
      <c r="B382" s="2" t="s">
        <v>48</v>
      </c>
      <c r="C382" s="2" t="s">
        <v>465</v>
      </c>
      <c r="D382" s="9">
        <v>0</v>
      </c>
      <c r="E382" s="9">
        <v>-5.1048990864489201E-21</v>
      </c>
      <c r="F382" s="9">
        <v>3.9915702776062001E-19</v>
      </c>
      <c r="G382" s="9">
        <v>7.82072026803627E-2</v>
      </c>
      <c r="H382" s="9">
        <v>0.90895461404689304</v>
      </c>
      <c r="I382" s="9">
        <v>1.2838183272744099E-2</v>
      </c>
      <c r="J382" s="9">
        <v>5.3763179747902597E-18</v>
      </c>
      <c r="K382" s="9">
        <v>-4.9946944636930698E-20</v>
      </c>
      <c r="L382" s="9">
        <v>-7.4685005765468696E-19</v>
      </c>
      <c r="O382" s="4">
        <f t="shared" si="105"/>
        <v>0</v>
      </c>
      <c r="P382" s="4">
        <f t="shared" si="106"/>
        <v>0</v>
      </c>
      <c r="Q382" s="4">
        <f t="shared" si="107"/>
        <v>0</v>
      </c>
      <c r="R382" s="4">
        <f t="shared" si="108"/>
        <v>0</v>
      </c>
      <c r="S382" s="4">
        <f t="shared" si="109"/>
        <v>0.90895461404689304</v>
      </c>
      <c r="T382" s="4">
        <f t="shared" si="110"/>
        <v>0</v>
      </c>
      <c r="U382" s="4">
        <f t="shared" si="111"/>
        <v>0</v>
      </c>
      <c r="V382" s="4">
        <f t="shared" si="112"/>
        <v>0</v>
      </c>
      <c r="W382" s="4">
        <f t="shared" si="113"/>
        <v>0</v>
      </c>
      <c r="X382" s="4">
        <f t="shared" si="114"/>
        <v>0</v>
      </c>
      <c r="Y382" s="4">
        <f t="shared" si="115"/>
        <v>0</v>
      </c>
      <c r="Z382" s="4">
        <f t="shared" si="116"/>
        <v>0</v>
      </c>
      <c r="AA382" s="4">
        <f t="shared" si="117"/>
        <v>0</v>
      </c>
      <c r="AB382" s="4">
        <f t="shared" si="118"/>
        <v>1</v>
      </c>
      <c r="AC382" s="4">
        <f t="shared" si="119"/>
        <v>0</v>
      </c>
      <c r="AD382" s="4">
        <f t="shared" si="120"/>
        <v>0</v>
      </c>
      <c r="AE382" s="4">
        <f t="shared" si="121"/>
        <v>0</v>
      </c>
      <c r="AF382" s="4">
        <f t="shared" si="122"/>
        <v>0</v>
      </c>
      <c r="AG382" s="4">
        <f t="shared" si="123"/>
        <v>0</v>
      </c>
      <c r="AH382" s="4">
        <f t="shared" si="124"/>
        <v>0</v>
      </c>
      <c r="AI382" s="4">
        <f t="shared" si="125"/>
        <v>1</v>
      </c>
    </row>
    <row r="383" spans="1:35" ht="14.85" customHeight="1" x14ac:dyDescent="0.25">
      <c r="A383" s="2" t="s">
        <v>52</v>
      </c>
      <c r="B383" s="2" t="s">
        <v>48</v>
      </c>
      <c r="C383" s="2" t="s">
        <v>466</v>
      </c>
      <c r="D383" s="9">
        <v>-8.6586124430487204E-19</v>
      </c>
      <c r="E383" s="9">
        <v>1.22874383552874E-2</v>
      </c>
      <c r="F383" s="9">
        <v>0.32937237756112703</v>
      </c>
      <c r="G383" s="9">
        <v>1.99862681524237E-3</v>
      </c>
      <c r="H383" s="9">
        <v>0.65634155726834298</v>
      </c>
      <c r="I383" s="9">
        <v>0</v>
      </c>
      <c r="J383" s="9">
        <v>3.1056751623747201E-20</v>
      </c>
      <c r="K383" s="9">
        <v>-1.1376631368789E-18</v>
      </c>
      <c r="L383" s="9">
        <v>-9.6310187211705192E-19</v>
      </c>
      <c r="O383" s="4">
        <f t="shared" si="105"/>
        <v>0</v>
      </c>
      <c r="P383" s="4">
        <f t="shared" si="106"/>
        <v>0</v>
      </c>
      <c r="Q383" s="4">
        <f t="shared" si="107"/>
        <v>0.32937237756112703</v>
      </c>
      <c r="R383" s="4">
        <f t="shared" si="108"/>
        <v>0</v>
      </c>
      <c r="S383" s="4">
        <f t="shared" si="109"/>
        <v>0.65634155726834298</v>
      </c>
      <c r="T383" s="4">
        <f t="shared" si="110"/>
        <v>0</v>
      </c>
      <c r="U383" s="4">
        <f t="shared" si="111"/>
        <v>0</v>
      </c>
      <c r="V383" s="4">
        <f t="shared" si="112"/>
        <v>0</v>
      </c>
      <c r="W383" s="4">
        <f t="shared" si="113"/>
        <v>0</v>
      </c>
      <c r="X383" s="4">
        <f t="shared" si="114"/>
        <v>0</v>
      </c>
      <c r="Y383" s="4">
        <f t="shared" si="115"/>
        <v>0</v>
      </c>
      <c r="Z383" s="4">
        <f t="shared" si="116"/>
        <v>0.3341460092253935</v>
      </c>
      <c r="AA383" s="4">
        <f t="shared" si="117"/>
        <v>0</v>
      </c>
      <c r="AB383" s="4">
        <f t="shared" si="118"/>
        <v>0.6658539907746065</v>
      </c>
      <c r="AC383" s="4">
        <f t="shared" si="119"/>
        <v>0</v>
      </c>
      <c r="AD383" s="4">
        <f t="shared" si="120"/>
        <v>0</v>
      </c>
      <c r="AE383" s="4">
        <f t="shared" si="121"/>
        <v>0</v>
      </c>
      <c r="AF383" s="4">
        <f t="shared" si="122"/>
        <v>0</v>
      </c>
      <c r="AG383" s="4">
        <f t="shared" si="123"/>
        <v>0.3341460092253935</v>
      </c>
      <c r="AH383" s="4">
        <f t="shared" si="124"/>
        <v>0</v>
      </c>
      <c r="AI383" s="4">
        <f t="shared" si="125"/>
        <v>0.6658539907746065</v>
      </c>
    </row>
    <row r="384" spans="1:35" ht="14.85" customHeight="1" x14ac:dyDescent="0.25">
      <c r="A384" s="2" t="s">
        <v>55</v>
      </c>
      <c r="B384" s="2" t="s">
        <v>48</v>
      </c>
      <c r="C384" s="2" t="s">
        <v>467</v>
      </c>
      <c r="D384" s="9">
        <v>1.8371783704399399E-21</v>
      </c>
      <c r="E384" s="9">
        <v>-9.4091296112239002E-20</v>
      </c>
      <c r="F384" s="9">
        <v>3.9724499532965203E-2</v>
      </c>
      <c r="G384" s="9">
        <v>0.28748004679678602</v>
      </c>
      <c r="H384" s="9">
        <v>0.67279545367024896</v>
      </c>
      <c r="I384" s="9">
        <v>4.3368086899420197E-19</v>
      </c>
      <c r="J384" s="9">
        <v>6.2881844274217199E-18</v>
      </c>
      <c r="K384" s="9">
        <v>-3.96484723066557E-19</v>
      </c>
      <c r="L384" s="9">
        <v>-2.5060149943107101E-18</v>
      </c>
      <c r="O384" s="4">
        <f t="shared" si="105"/>
        <v>0</v>
      </c>
      <c r="P384" s="4">
        <f t="shared" si="106"/>
        <v>0</v>
      </c>
      <c r="Q384" s="4">
        <f t="shared" si="107"/>
        <v>0</v>
      </c>
      <c r="R384" s="4">
        <f t="shared" si="108"/>
        <v>0.28748004679678602</v>
      </c>
      <c r="S384" s="4">
        <f t="shared" si="109"/>
        <v>0.67279545367024896</v>
      </c>
      <c r="T384" s="4">
        <f t="shared" si="110"/>
        <v>0</v>
      </c>
      <c r="U384" s="4">
        <f t="shared" si="111"/>
        <v>0</v>
      </c>
      <c r="V384" s="4">
        <f t="shared" si="112"/>
        <v>0</v>
      </c>
      <c r="W384" s="4">
        <f t="shared" si="113"/>
        <v>0</v>
      </c>
      <c r="X384" s="4">
        <f t="shared" si="114"/>
        <v>0</v>
      </c>
      <c r="Y384" s="4">
        <f t="shared" si="115"/>
        <v>0</v>
      </c>
      <c r="Z384" s="4">
        <f t="shared" si="116"/>
        <v>0</v>
      </c>
      <c r="AA384" s="4">
        <f t="shared" si="117"/>
        <v>0.29937246827287439</v>
      </c>
      <c r="AB384" s="4">
        <f t="shared" si="118"/>
        <v>0.70062753172712566</v>
      </c>
      <c r="AC384" s="4">
        <f t="shared" si="119"/>
        <v>0</v>
      </c>
      <c r="AD384" s="4">
        <f t="shared" si="120"/>
        <v>0</v>
      </c>
      <c r="AE384" s="4">
        <f t="shared" si="121"/>
        <v>0</v>
      </c>
      <c r="AF384" s="4">
        <f t="shared" si="122"/>
        <v>0</v>
      </c>
      <c r="AG384" s="4">
        <f t="shared" si="123"/>
        <v>0</v>
      </c>
      <c r="AH384" s="4">
        <f t="shared" si="124"/>
        <v>0.29937246827287439</v>
      </c>
      <c r="AI384" s="4">
        <f t="shared" si="125"/>
        <v>0.70062753172712566</v>
      </c>
    </row>
    <row r="385" spans="1:35" ht="14.85" customHeight="1" x14ac:dyDescent="0.25">
      <c r="A385" s="2" t="s">
        <v>58</v>
      </c>
      <c r="B385" s="2" t="s">
        <v>48</v>
      </c>
      <c r="C385" s="2" t="s">
        <v>468</v>
      </c>
      <c r="D385" s="9">
        <v>-3.07693744937766E-21</v>
      </c>
      <c r="E385" s="9">
        <v>1.6630212514502999E-18</v>
      </c>
      <c r="F385" s="9">
        <v>9.1591648462236094E-2</v>
      </c>
      <c r="G385" s="9">
        <v>2.6959524177741601E-2</v>
      </c>
      <c r="H385" s="9">
        <v>0.87844041448082699</v>
      </c>
      <c r="I385" s="9">
        <v>3.0084128791953999E-3</v>
      </c>
      <c r="J385" s="9">
        <v>-7.7609096184076498E-18</v>
      </c>
      <c r="K385" s="9">
        <v>7.6350656326403903E-19</v>
      </c>
      <c r="L385" s="9">
        <v>0</v>
      </c>
      <c r="O385" s="4">
        <f t="shared" si="105"/>
        <v>0</v>
      </c>
      <c r="P385" s="4">
        <f t="shared" si="106"/>
        <v>0</v>
      </c>
      <c r="Q385" s="4">
        <f t="shared" si="107"/>
        <v>0</v>
      </c>
      <c r="R385" s="4">
        <f t="shared" si="108"/>
        <v>0</v>
      </c>
      <c r="S385" s="4">
        <f t="shared" si="109"/>
        <v>0.87844041448082699</v>
      </c>
      <c r="T385" s="4">
        <f t="shared" si="110"/>
        <v>0</v>
      </c>
      <c r="U385" s="4">
        <f t="shared" si="111"/>
        <v>0</v>
      </c>
      <c r="V385" s="4">
        <f t="shared" si="112"/>
        <v>0</v>
      </c>
      <c r="W385" s="4">
        <f t="shared" si="113"/>
        <v>0</v>
      </c>
      <c r="X385" s="4">
        <f t="shared" si="114"/>
        <v>0</v>
      </c>
      <c r="Y385" s="4">
        <f t="shared" si="115"/>
        <v>0</v>
      </c>
      <c r="Z385" s="4">
        <f t="shared" si="116"/>
        <v>0</v>
      </c>
      <c r="AA385" s="4">
        <f t="shared" si="117"/>
        <v>0</v>
      </c>
      <c r="AB385" s="4">
        <f t="shared" si="118"/>
        <v>1</v>
      </c>
      <c r="AC385" s="4">
        <f t="shared" si="119"/>
        <v>0</v>
      </c>
      <c r="AD385" s="4">
        <f t="shared" si="120"/>
        <v>0</v>
      </c>
      <c r="AE385" s="4">
        <f t="shared" si="121"/>
        <v>0</v>
      </c>
      <c r="AF385" s="4">
        <f t="shared" si="122"/>
        <v>0</v>
      </c>
      <c r="AG385" s="4">
        <f t="shared" si="123"/>
        <v>0</v>
      </c>
      <c r="AH385" s="4">
        <f t="shared" si="124"/>
        <v>0</v>
      </c>
      <c r="AI385" s="4">
        <f t="shared" si="125"/>
        <v>1</v>
      </c>
    </row>
    <row r="386" spans="1:35" ht="14.85" customHeight="1" x14ac:dyDescent="0.25">
      <c r="A386" s="2" t="s">
        <v>61</v>
      </c>
      <c r="B386" s="2" t="s">
        <v>48</v>
      </c>
      <c r="C386" s="2" t="s">
        <v>469</v>
      </c>
      <c r="D386" s="9">
        <v>0</v>
      </c>
      <c r="E386" s="9">
        <v>-4.7787453165104102E-21</v>
      </c>
      <c r="F386" s="9">
        <v>2.71552818059911E-2</v>
      </c>
      <c r="G386" s="9">
        <v>3.1398367328619697E-2</v>
      </c>
      <c r="H386" s="9">
        <v>0.92128504964777602</v>
      </c>
      <c r="I386" s="9">
        <v>2.01613012176136E-2</v>
      </c>
      <c r="J386" s="9">
        <v>8.2664950680207603E-18</v>
      </c>
      <c r="K386" s="9">
        <v>-7.6797200879844895E-20</v>
      </c>
      <c r="L386" s="9">
        <v>-6.9273462417330904E-19</v>
      </c>
      <c r="O386" s="4">
        <f t="shared" ref="O386:O449" si="126">IF(D386&gt;0.15,D386,0)</f>
        <v>0</v>
      </c>
      <c r="P386" s="4">
        <f t="shared" ref="P386:P449" si="127">IF(E386&gt;0.15,E386,0)</f>
        <v>0</v>
      </c>
      <c r="Q386" s="4">
        <f t="shared" ref="Q386:Q449" si="128">IF(F386&gt;0.15,F386,0)</f>
        <v>0</v>
      </c>
      <c r="R386" s="4">
        <f t="shared" ref="R386:R449" si="129">IF(G386&gt;0.15,G386,0)</f>
        <v>0</v>
      </c>
      <c r="S386" s="4">
        <f t="shared" ref="S386:S449" si="130">H386</f>
        <v>0.92128504964777602</v>
      </c>
      <c r="T386" s="4">
        <f t="shared" ref="T386:T449" si="131">IF(I386&gt;0.15,I386,0)</f>
        <v>0</v>
      </c>
      <c r="U386" s="4">
        <f t="shared" ref="U386:U449" si="132">IF(J386&gt;0.15,J386,0)</f>
        <v>0</v>
      </c>
      <c r="V386" s="4">
        <f t="shared" ref="V386:V449" si="133">IF(K386&gt;0.15,K386,0)</f>
        <v>0</v>
      </c>
      <c r="W386" s="4">
        <f t="shared" ref="W386:W449" si="134">IF(L386&gt;0.15,L386,0)</f>
        <v>0</v>
      </c>
      <c r="X386" s="4">
        <f t="shared" ref="X386:X449" si="135">O386/SUM(O386:W386)</f>
        <v>0</v>
      </c>
      <c r="Y386" s="4">
        <f t="shared" ref="Y386:Y449" si="136">P386/SUM(P386:X386)</f>
        <v>0</v>
      </c>
      <c r="Z386" s="4">
        <f t="shared" ref="Z386:Z449" si="137">Q386/SUM(Q386:Y386)</f>
        <v>0</v>
      </c>
      <c r="AA386" s="4">
        <f t="shared" ref="AA386:AA449" si="138">R386/SUM(R386:Z386)</f>
        <v>0</v>
      </c>
      <c r="AB386" s="4">
        <f t="shared" ref="AB386:AB449" si="139">S386/SUM(O386:W386)</f>
        <v>1</v>
      </c>
      <c r="AC386" s="4">
        <f t="shared" ref="AC386:AC449" si="140">T386/SUM(O386:W386)</f>
        <v>0</v>
      </c>
      <c r="AD386" s="4">
        <f t="shared" ref="AD386:AD449" si="141">U386/SUM(P386:X386)</f>
        <v>0</v>
      </c>
      <c r="AE386" s="4">
        <f t="shared" ref="AE386:AE449" si="142">V386/SUM(Q386:Y386)</f>
        <v>0</v>
      </c>
      <c r="AF386" s="4">
        <f t="shared" ref="AF386:AF449" si="143">W386/SUM(R386:Z386)</f>
        <v>0</v>
      </c>
      <c r="AG386" s="4">
        <f t="shared" ref="AG386:AG449" si="144">SUM(Z386,AC386,AF386)</f>
        <v>0</v>
      </c>
      <c r="AH386" s="4">
        <f t="shared" ref="AH386:AH449" si="145">SUM(AA386,AD386,X386)</f>
        <v>0</v>
      </c>
      <c r="AI386" s="4">
        <f t="shared" ref="AI386:AI449" si="146">SUM(AB386,AE386,Y386)</f>
        <v>1</v>
      </c>
    </row>
    <row r="387" spans="1:35" ht="14.85" customHeight="1" x14ac:dyDescent="0.25">
      <c r="A387" s="2" t="s">
        <v>64</v>
      </c>
      <c r="B387" s="2" t="s">
        <v>48</v>
      </c>
      <c r="C387" s="2" t="s">
        <v>470</v>
      </c>
      <c r="D387" s="9">
        <v>0</v>
      </c>
      <c r="E387" s="9">
        <v>8.4231067425660605E-20</v>
      </c>
      <c r="F387" s="9">
        <v>1.51522198833288E-2</v>
      </c>
      <c r="G387" s="9">
        <v>0.23012109372664399</v>
      </c>
      <c r="H387" s="9">
        <v>0.75472668639002705</v>
      </c>
      <c r="I387" s="9">
        <v>-3.5135549209846603E-18</v>
      </c>
      <c r="J387" s="9">
        <v>0</v>
      </c>
      <c r="K387" s="9">
        <v>1.9745992207401E-18</v>
      </c>
      <c r="L387" s="9">
        <v>-1.44133278211187E-18</v>
      </c>
      <c r="O387" s="4">
        <f t="shared" si="126"/>
        <v>0</v>
      </c>
      <c r="P387" s="4">
        <f t="shared" si="127"/>
        <v>0</v>
      </c>
      <c r="Q387" s="4">
        <f t="shared" si="128"/>
        <v>0</v>
      </c>
      <c r="R387" s="4">
        <f t="shared" si="129"/>
        <v>0.23012109372664399</v>
      </c>
      <c r="S387" s="4">
        <f t="shared" si="130"/>
        <v>0.75472668639002705</v>
      </c>
      <c r="T387" s="4">
        <f t="shared" si="131"/>
        <v>0</v>
      </c>
      <c r="U387" s="4">
        <f t="shared" si="132"/>
        <v>0</v>
      </c>
      <c r="V387" s="4">
        <f t="shared" si="133"/>
        <v>0</v>
      </c>
      <c r="W387" s="4">
        <f t="shared" si="134"/>
        <v>0</v>
      </c>
      <c r="X387" s="4">
        <f t="shared" si="135"/>
        <v>0</v>
      </c>
      <c r="Y387" s="4">
        <f t="shared" si="136"/>
        <v>0</v>
      </c>
      <c r="Z387" s="4">
        <f t="shared" si="137"/>
        <v>0</v>
      </c>
      <c r="AA387" s="4">
        <f t="shared" si="138"/>
        <v>0.2336615854476338</v>
      </c>
      <c r="AB387" s="4">
        <f t="shared" si="139"/>
        <v>0.76633841455236618</v>
      </c>
      <c r="AC387" s="4">
        <f t="shared" si="140"/>
        <v>0</v>
      </c>
      <c r="AD387" s="4">
        <f t="shared" si="141"/>
        <v>0</v>
      </c>
      <c r="AE387" s="4">
        <f t="shared" si="142"/>
        <v>0</v>
      </c>
      <c r="AF387" s="4">
        <f t="shared" si="143"/>
        <v>0</v>
      </c>
      <c r="AG387" s="4">
        <f t="shared" si="144"/>
        <v>0</v>
      </c>
      <c r="AH387" s="4">
        <f t="shared" si="145"/>
        <v>0.2336615854476338</v>
      </c>
      <c r="AI387" s="4">
        <f t="shared" si="146"/>
        <v>0.76633841455236618</v>
      </c>
    </row>
    <row r="388" spans="1:35" ht="14.85" customHeight="1" x14ac:dyDescent="0.25">
      <c r="A388" s="2" t="s">
        <v>68</v>
      </c>
      <c r="B388" s="2" t="s">
        <v>48</v>
      </c>
      <c r="C388" s="2" t="s">
        <v>471</v>
      </c>
      <c r="D388" s="9">
        <v>0</v>
      </c>
      <c r="E388" s="9">
        <v>8.2722979918449205E-20</v>
      </c>
      <c r="F388" s="9">
        <v>2.7883206251166699E-2</v>
      </c>
      <c r="G388" s="9">
        <v>8.1851860183732694E-2</v>
      </c>
      <c r="H388" s="9">
        <v>0.89026493356510095</v>
      </c>
      <c r="I388" s="9">
        <v>-5.1155328007489698E-18</v>
      </c>
      <c r="J388" s="9">
        <v>0</v>
      </c>
      <c r="K388" s="9">
        <v>5.4474995774199004E-19</v>
      </c>
      <c r="L388" s="9">
        <v>7.38524937117636E-19</v>
      </c>
      <c r="O388" s="4">
        <f t="shared" si="126"/>
        <v>0</v>
      </c>
      <c r="P388" s="4">
        <f t="shared" si="127"/>
        <v>0</v>
      </c>
      <c r="Q388" s="4">
        <f t="shared" si="128"/>
        <v>0</v>
      </c>
      <c r="R388" s="4">
        <f t="shared" si="129"/>
        <v>0</v>
      </c>
      <c r="S388" s="4">
        <f t="shared" si="130"/>
        <v>0.89026493356510095</v>
      </c>
      <c r="T388" s="4">
        <f t="shared" si="131"/>
        <v>0</v>
      </c>
      <c r="U388" s="4">
        <f t="shared" si="132"/>
        <v>0</v>
      </c>
      <c r="V388" s="4">
        <f t="shared" si="133"/>
        <v>0</v>
      </c>
      <c r="W388" s="4">
        <f t="shared" si="134"/>
        <v>0</v>
      </c>
      <c r="X388" s="4">
        <f t="shared" si="135"/>
        <v>0</v>
      </c>
      <c r="Y388" s="4">
        <f t="shared" si="136"/>
        <v>0</v>
      </c>
      <c r="Z388" s="4">
        <f t="shared" si="137"/>
        <v>0</v>
      </c>
      <c r="AA388" s="4">
        <f t="shared" si="138"/>
        <v>0</v>
      </c>
      <c r="AB388" s="4">
        <f t="shared" si="139"/>
        <v>1</v>
      </c>
      <c r="AC388" s="4">
        <f t="shared" si="140"/>
        <v>0</v>
      </c>
      <c r="AD388" s="4">
        <f t="shared" si="141"/>
        <v>0</v>
      </c>
      <c r="AE388" s="4">
        <f t="shared" si="142"/>
        <v>0</v>
      </c>
      <c r="AF388" s="4">
        <f t="shared" si="143"/>
        <v>0</v>
      </c>
      <c r="AG388" s="4">
        <f t="shared" si="144"/>
        <v>0</v>
      </c>
      <c r="AH388" s="4">
        <f t="shared" si="145"/>
        <v>0</v>
      </c>
      <c r="AI388" s="4">
        <f t="shared" si="146"/>
        <v>1</v>
      </c>
    </row>
    <row r="389" spans="1:35" ht="14.85" customHeight="1" x14ac:dyDescent="0.25">
      <c r="A389" s="5" t="s">
        <v>26</v>
      </c>
      <c r="B389" s="5" t="s">
        <v>113</v>
      </c>
      <c r="C389" s="5" t="s">
        <v>472</v>
      </c>
      <c r="D389" s="6">
        <v>0</v>
      </c>
      <c r="E389" s="6">
        <v>4.0576399999999999E-19</v>
      </c>
      <c r="F389" s="6">
        <v>4.2155799999999998E-19</v>
      </c>
      <c r="G389" s="6">
        <v>2.9791099000000001E-2</v>
      </c>
      <c r="H389" s="6">
        <v>0.96642311299999994</v>
      </c>
      <c r="I389" s="6">
        <v>3.785788E-3</v>
      </c>
      <c r="J389" s="6">
        <v>-9.0651599999999994E-20</v>
      </c>
      <c r="K389" s="6">
        <v>-4.3897200000000003E-19</v>
      </c>
      <c r="L389" s="6">
        <v>5.3163899999999996E-19</v>
      </c>
      <c r="O389" s="4">
        <f t="shared" si="126"/>
        <v>0</v>
      </c>
      <c r="P389" s="4">
        <f t="shared" si="127"/>
        <v>0</v>
      </c>
      <c r="Q389" s="4">
        <f t="shared" si="128"/>
        <v>0</v>
      </c>
      <c r="R389" s="4">
        <f t="shared" si="129"/>
        <v>0</v>
      </c>
      <c r="S389" s="4">
        <f t="shared" si="130"/>
        <v>0.96642311299999994</v>
      </c>
      <c r="T389" s="4">
        <f t="shared" si="131"/>
        <v>0</v>
      </c>
      <c r="U389" s="4">
        <f t="shared" si="132"/>
        <v>0</v>
      </c>
      <c r="V389" s="4">
        <f t="shared" si="133"/>
        <v>0</v>
      </c>
      <c r="W389" s="4">
        <f t="shared" si="134"/>
        <v>0</v>
      </c>
      <c r="X389" s="4">
        <f t="shared" si="135"/>
        <v>0</v>
      </c>
      <c r="Y389" s="4">
        <f t="shared" si="136"/>
        <v>0</v>
      </c>
      <c r="Z389" s="4">
        <f t="shared" si="137"/>
        <v>0</v>
      </c>
      <c r="AA389" s="4">
        <f t="shared" si="138"/>
        <v>0</v>
      </c>
      <c r="AB389" s="4">
        <f t="shared" si="139"/>
        <v>1</v>
      </c>
      <c r="AC389" s="4">
        <f t="shared" si="140"/>
        <v>0</v>
      </c>
      <c r="AD389" s="4">
        <f t="shared" si="141"/>
        <v>0</v>
      </c>
      <c r="AE389" s="4">
        <f t="shared" si="142"/>
        <v>0</v>
      </c>
      <c r="AF389" s="4">
        <f t="shared" si="143"/>
        <v>0</v>
      </c>
      <c r="AG389" s="4">
        <f t="shared" si="144"/>
        <v>0</v>
      </c>
      <c r="AH389" s="4">
        <f t="shared" si="145"/>
        <v>0</v>
      </c>
      <c r="AI389" s="4">
        <f t="shared" si="146"/>
        <v>1</v>
      </c>
    </row>
    <row r="390" spans="1:35" ht="14.85" customHeight="1" x14ac:dyDescent="0.25">
      <c r="A390" s="5" t="s">
        <v>30</v>
      </c>
      <c r="B390" s="5" t="s">
        <v>113</v>
      </c>
      <c r="C390" s="5" t="s">
        <v>473</v>
      </c>
      <c r="D390" s="6">
        <v>0</v>
      </c>
      <c r="E390" s="6">
        <v>-1.92537E-22</v>
      </c>
      <c r="F390" s="6">
        <v>1.1033760000000001E-3</v>
      </c>
      <c r="G390" s="6">
        <v>7.8657425000000003E-2</v>
      </c>
      <c r="H390" s="6">
        <v>0.91530064899999997</v>
      </c>
      <c r="I390" s="6">
        <v>2.836234E-3</v>
      </c>
      <c r="J390" s="6">
        <v>2.102315E-3</v>
      </c>
      <c r="K390" s="6">
        <v>0</v>
      </c>
      <c r="L390" s="6">
        <v>0</v>
      </c>
      <c r="O390" s="4">
        <f t="shared" si="126"/>
        <v>0</v>
      </c>
      <c r="P390" s="4">
        <f t="shared" si="127"/>
        <v>0</v>
      </c>
      <c r="Q390" s="4">
        <f t="shared" si="128"/>
        <v>0</v>
      </c>
      <c r="R390" s="4">
        <f t="shared" si="129"/>
        <v>0</v>
      </c>
      <c r="S390" s="4">
        <f t="shared" si="130"/>
        <v>0.91530064899999997</v>
      </c>
      <c r="T390" s="4">
        <f t="shared" si="131"/>
        <v>0</v>
      </c>
      <c r="U390" s="4">
        <f t="shared" si="132"/>
        <v>0</v>
      </c>
      <c r="V390" s="4">
        <f t="shared" si="133"/>
        <v>0</v>
      </c>
      <c r="W390" s="4">
        <f t="shared" si="134"/>
        <v>0</v>
      </c>
      <c r="X390" s="4">
        <f t="shared" si="135"/>
        <v>0</v>
      </c>
      <c r="Y390" s="4">
        <f t="shared" si="136"/>
        <v>0</v>
      </c>
      <c r="Z390" s="4">
        <f t="shared" si="137"/>
        <v>0</v>
      </c>
      <c r="AA390" s="4">
        <f t="shared" si="138"/>
        <v>0</v>
      </c>
      <c r="AB390" s="4">
        <f t="shared" si="139"/>
        <v>1</v>
      </c>
      <c r="AC390" s="4">
        <f t="shared" si="140"/>
        <v>0</v>
      </c>
      <c r="AD390" s="4">
        <f t="shared" si="141"/>
        <v>0</v>
      </c>
      <c r="AE390" s="4">
        <f t="shared" si="142"/>
        <v>0</v>
      </c>
      <c r="AF390" s="4">
        <f t="shared" si="143"/>
        <v>0</v>
      </c>
      <c r="AG390" s="4">
        <f t="shared" si="144"/>
        <v>0</v>
      </c>
      <c r="AH390" s="4">
        <f t="shared" si="145"/>
        <v>0</v>
      </c>
      <c r="AI390" s="4">
        <f t="shared" si="146"/>
        <v>1</v>
      </c>
    </row>
    <row r="391" spans="1:35" ht="14.85" customHeight="1" x14ac:dyDescent="0.25">
      <c r="A391" s="5" t="s">
        <v>33</v>
      </c>
      <c r="B391" s="5" t="s">
        <v>113</v>
      </c>
      <c r="C391" s="5" t="s">
        <v>474</v>
      </c>
      <c r="D391" s="6">
        <v>0</v>
      </c>
      <c r="E391" s="6">
        <v>1.4754599999999999E-19</v>
      </c>
      <c r="F391" s="6">
        <v>7.6402899999999996E-20</v>
      </c>
      <c r="G391" s="6">
        <v>3.9621042000000002E-2</v>
      </c>
      <c r="H391" s="6">
        <v>0.92290821099999998</v>
      </c>
      <c r="I391" s="6">
        <v>3.7470747999999998E-2</v>
      </c>
      <c r="J391" s="6">
        <v>-5.3630600000000002E-20</v>
      </c>
      <c r="K391" s="6">
        <v>-1.0422699999999999E-20</v>
      </c>
      <c r="L391" s="6">
        <v>1.8608899999999999E-20</v>
      </c>
      <c r="O391" s="4">
        <f t="shared" si="126"/>
        <v>0</v>
      </c>
      <c r="P391" s="4">
        <f t="shared" si="127"/>
        <v>0</v>
      </c>
      <c r="Q391" s="4">
        <f t="shared" si="128"/>
        <v>0</v>
      </c>
      <c r="R391" s="4">
        <f t="shared" si="129"/>
        <v>0</v>
      </c>
      <c r="S391" s="4">
        <f t="shared" si="130"/>
        <v>0.92290821099999998</v>
      </c>
      <c r="T391" s="4">
        <f t="shared" si="131"/>
        <v>0</v>
      </c>
      <c r="U391" s="4">
        <f t="shared" si="132"/>
        <v>0</v>
      </c>
      <c r="V391" s="4">
        <f t="shared" si="133"/>
        <v>0</v>
      </c>
      <c r="W391" s="4">
        <f t="shared" si="134"/>
        <v>0</v>
      </c>
      <c r="X391" s="4">
        <f t="shared" si="135"/>
        <v>0</v>
      </c>
      <c r="Y391" s="4">
        <f t="shared" si="136"/>
        <v>0</v>
      </c>
      <c r="Z391" s="4">
        <f t="shared" si="137"/>
        <v>0</v>
      </c>
      <c r="AA391" s="4">
        <f t="shared" si="138"/>
        <v>0</v>
      </c>
      <c r="AB391" s="4">
        <f t="shared" si="139"/>
        <v>1</v>
      </c>
      <c r="AC391" s="4">
        <f t="shared" si="140"/>
        <v>0</v>
      </c>
      <c r="AD391" s="4">
        <f t="shared" si="141"/>
        <v>0</v>
      </c>
      <c r="AE391" s="4">
        <f t="shared" si="142"/>
        <v>0</v>
      </c>
      <c r="AF391" s="4">
        <f t="shared" si="143"/>
        <v>0</v>
      </c>
      <c r="AG391" s="4">
        <f t="shared" si="144"/>
        <v>0</v>
      </c>
      <c r="AH391" s="4">
        <f t="shared" si="145"/>
        <v>0</v>
      </c>
      <c r="AI391" s="4">
        <f t="shared" si="146"/>
        <v>1</v>
      </c>
    </row>
    <row r="392" spans="1:35" ht="14.85" customHeight="1" x14ac:dyDescent="0.25">
      <c r="A392" s="5" t="s">
        <v>37</v>
      </c>
      <c r="B392" s="5" t="s">
        <v>113</v>
      </c>
      <c r="C392" s="5" t="s">
        <v>475</v>
      </c>
      <c r="D392" s="6">
        <v>0</v>
      </c>
      <c r="E392" s="6">
        <v>2.1684E-19</v>
      </c>
      <c r="F392" s="6">
        <v>-1.2928E-19</v>
      </c>
      <c r="G392" s="6">
        <v>-9.8445600000000006E-17</v>
      </c>
      <c r="H392" s="6">
        <v>1</v>
      </c>
      <c r="I392" s="6">
        <v>3.0711599999999998E-19</v>
      </c>
      <c r="J392" s="6">
        <v>0</v>
      </c>
      <c r="K392" s="6">
        <v>0</v>
      </c>
      <c r="L392" s="6">
        <v>6.55557E-19</v>
      </c>
      <c r="O392" s="4">
        <f t="shared" si="126"/>
        <v>0</v>
      </c>
      <c r="P392" s="4">
        <f t="shared" si="127"/>
        <v>0</v>
      </c>
      <c r="Q392" s="4">
        <f t="shared" si="128"/>
        <v>0</v>
      </c>
      <c r="R392" s="4">
        <f t="shared" si="129"/>
        <v>0</v>
      </c>
      <c r="S392" s="4">
        <f t="shared" si="130"/>
        <v>1</v>
      </c>
      <c r="T392" s="4">
        <f t="shared" si="131"/>
        <v>0</v>
      </c>
      <c r="U392" s="4">
        <f t="shared" si="132"/>
        <v>0</v>
      </c>
      <c r="V392" s="4">
        <f t="shared" si="133"/>
        <v>0</v>
      </c>
      <c r="W392" s="4">
        <f t="shared" si="134"/>
        <v>0</v>
      </c>
      <c r="X392" s="4">
        <f t="shared" si="135"/>
        <v>0</v>
      </c>
      <c r="Y392" s="4">
        <f t="shared" si="136"/>
        <v>0</v>
      </c>
      <c r="Z392" s="4">
        <f t="shared" si="137"/>
        <v>0</v>
      </c>
      <c r="AA392" s="4">
        <f t="shared" si="138"/>
        <v>0</v>
      </c>
      <c r="AB392" s="4">
        <f t="shared" si="139"/>
        <v>1</v>
      </c>
      <c r="AC392" s="4">
        <f t="shared" si="140"/>
        <v>0</v>
      </c>
      <c r="AD392" s="4">
        <f t="shared" si="141"/>
        <v>0</v>
      </c>
      <c r="AE392" s="4">
        <f t="shared" si="142"/>
        <v>0</v>
      </c>
      <c r="AF392" s="4">
        <f t="shared" si="143"/>
        <v>0</v>
      </c>
      <c r="AG392" s="4">
        <f t="shared" si="144"/>
        <v>0</v>
      </c>
      <c r="AH392" s="4">
        <f t="shared" si="145"/>
        <v>0</v>
      </c>
      <c r="AI392" s="4">
        <f t="shared" si="146"/>
        <v>1</v>
      </c>
    </row>
    <row r="393" spans="1:35" ht="14.85" customHeight="1" x14ac:dyDescent="0.25">
      <c r="A393" s="5" t="s">
        <v>40</v>
      </c>
      <c r="B393" s="5" t="s">
        <v>113</v>
      </c>
      <c r="C393" s="5" t="s">
        <v>476</v>
      </c>
      <c r="D393" s="6">
        <v>-2.6212899999999998E-25</v>
      </c>
      <c r="E393" s="6">
        <v>-4.3779599999999998E-21</v>
      </c>
      <c r="F393" s="6">
        <v>0</v>
      </c>
      <c r="G393" s="6">
        <v>3.3500973000000003E-2</v>
      </c>
      <c r="H393" s="6">
        <v>0.965111461</v>
      </c>
      <c r="I393" s="6">
        <v>1.387566E-3</v>
      </c>
      <c r="J393" s="6">
        <v>-4.0067600000000001E-20</v>
      </c>
      <c r="K393" s="6">
        <v>-2.2457899999999998E-21</v>
      </c>
      <c r="L393" s="6">
        <v>1.1457299999999999E-19</v>
      </c>
      <c r="O393" s="4">
        <f t="shared" si="126"/>
        <v>0</v>
      </c>
      <c r="P393" s="4">
        <f t="shared" si="127"/>
        <v>0</v>
      </c>
      <c r="Q393" s="4">
        <f t="shared" si="128"/>
        <v>0</v>
      </c>
      <c r="R393" s="4">
        <f t="shared" si="129"/>
        <v>0</v>
      </c>
      <c r="S393" s="4">
        <f t="shared" si="130"/>
        <v>0.965111461</v>
      </c>
      <c r="T393" s="4">
        <f t="shared" si="131"/>
        <v>0</v>
      </c>
      <c r="U393" s="4">
        <f t="shared" si="132"/>
        <v>0</v>
      </c>
      <c r="V393" s="4">
        <f t="shared" si="133"/>
        <v>0</v>
      </c>
      <c r="W393" s="4">
        <f t="shared" si="134"/>
        <v>0</v>
      </c>
      <c r="X393" s="4">
        <f t="shared" si="135"/>
        <v>0</v>
      </c>
      <c r="Y393" s="4">
        <f t="shared" si="136"/>
        <v>0</v>
      </c>
      <c r="Z393" s="4">
        <f t="shared" si="137"/>
        <v>0</v>
      </c>
      <c r="AA393" s="4">
        <f t="shared" si="138"/>
        <v>0</v>
      </c>
      <c r="AB393" s="4">
        <f t="shared" si="139"/>
        <v>1</v>
      </c>
      <c r="AC393" s="4">
        <f t="shared" si="140"/>
        <v>0</v>
      </c>
      <c r="AD393" s="4">
        <f t="shared" si="141"/>
        <v>0</v>
      </c>
      <c r="AE393" s="4">
        <f t="shared" si="142"/>
        <v>0</v>
      </c>
      <c r="AF393" s="4">
        <f t="shared" si="143"/>
        <v>0</v>
      </c>
      <c r="AG393" s="4">
        <f t="shared" si="144"/>
        <v>0</v>
      </c>
      <c r="AH393" s="4">
        <f t="shared" si="145"/>
        <v>0</v>
      </c>
      <c r="AI393" s="4">
        <f t="shared" si="146"/>
        <v>1</v>
      </c>
    </row>
    <row r="394" spans="1:35" ht="14.85" customHeight="1" x14ac:dyDescent="0.25">
      <c r="A394" s="5" t="s">
        <v>43</v>
      </c>
      <c r="B394" s="5" t="s">
        <v>113</v>
      </c>
      <c r="C394" s="5" t="s">
        <v>477</v>
      </c>
      <c r="D394" s="6">
        <v>9.2394200000000001E-22</v>
      </c>
      <c r="E394" s="6">
        <v>1.5024699999999999E-18</v>
      </c>
      <c r="F394" s="6">
        <v>0</v>
      </c>
      <c r="G394" s="6">
        <v>3.7543099999999999E-18</v>
      </c>
      <c r="H394" s="6">
        <v>0.99711223400000004</v>
      </c>
      <c r="I394" s="6">
        <v>2.8877659999999999E-3</v>
      </c>
      <c r="J394" s="6">
        <v>-1.54483E-18</v>
      </c>
      <c r="K394" s="6">
        <v>1.45732E-18</v>
      </c>
      <c r="L394" s="6">
        <v>1.8771999999999999E-18</v>
      </c>
      <c r="O394" s="4">
        <f t="shared" si="126"/>
        <v>0</v>
      </c>
      <c r="P394" s="4">
        <f t="shared" si="127"/>
        <v>0</v>
      </c>
      <c r="Q394" s="4">
        <f t="shared" si="128"/>
        <v>0</v>
      </c>
      <c r="R394" s="4">
        <f t="shared" si="129"/>
        <v>0</v>
      </c>
      <c r="S394" s="4">
        <f t="shared" si="130"/>
        <v>0.99711223400000004</v>
      </c>
      <c r="T394" s="4">
        <f t="shared" si="131"/>
        <v>0</v>
      </c>
      <c r="U394" s="4">
        <f t="shared" si="132"/>
        <v>0</v>
      </c>
      <c r="V394" s="4">
        <f t="shared" si="133"/>
        <v>0</v>
      </c>
      <c r="W394" s="4">
        <f t="shared" si="134"/>
        <v>0</v>
      </c>
      <c r="X394" s="4">
        <f t="shared" si="135"/>
        <v>0</v>
      </c>
      <c r="Y394" s="4">
        <f t="shared" si="136"/>
        <v>0</v>
      </c>
      <c r="Z394" s="4">
        <f t="shared" si="137"/>
        <v>0</v>
      </c>
      <c r="AA394" s="4">
        <f t="shared" si="138"/>
        <v>0</v>
      </c>
      <c r="AB394" s="4">
        <f t="shared" si="139"/>
        <v>1</v>
      </c>
      <c r="AC394" s="4">
        <f t="shared" si="140"/>
        <v>0</v>
      </c>
      <c r="AD394" s="4">
        <f t="shared" si="141"/>
        <v>0</v>
      </c>
      <c r="AE394" s="4">
        <f t="shared" si="142"/>
        <v>0</v>
      </c>
      <c r="AF394" s="4">
        <f t="shared" si="143"/>
        <v>0</v>
      </c>
      <c r="AG394" s="4">
        <f t="shared" si="144"/>
        <v>0</v>
      </c>
      <c r="AH394" s="4">
        <f t="shared" si="145"/>
        <v>0</v>
      </c>
      <c r="AI394" s="4">
        <f t="shared" si="146"/>
        <v>1</v>
      </c>
    </row>
    <row r="395" spans="1:35" ht="14.85" customHeight="1" x14ac:dyDescent="0.25">
      <c r="A395" s="5" t="s">
        <v>46</v>
      </c>
      <c r="B395" s="5" t="s">
        <v>113</v>
      </c>
      <c r="C395" s="5" t="s">
        <v>478</v>
      </c>
      <c r="D395" s="6">
        <v>0</v>
      </c>
      <c r="E395" s="6">
        <v>-8.2447100000000003E-19</v>
      </c>
      <c r="F395" s="6">
        <v>-1.6458899999999999E-18</v>
      </c>
      <c r="G395" s="6">
        <v>8.0231769999999994E-3</v>
      </c>
      <c r="H395" s="6">
        <v>0.99197682300000001</v>
      </c>
      <c r="I395" s="6">
        <v>-2.1351500000000001E-19</v>
      </c>
      <c r="J395" s="6">
        <v>-1.3432399999999999E-19</v>
      </c>
      <c r="K395" s="6">
        <v>-3.7117200000000003E-18</v>
      </c>
      <c r="L395" s="6">
        <v>-1.72047E-18</v>
      </c>
      <c r="O395" s="4">
        <f t="shared" si="126"/>
        <v>0</v>
      </c>
      <c r="P395" s="4">
        <f t="shared" si="127"/>
        <v>0</v>
      </c>
      <c r="Q395" s="4">
        <f t="shared" si="128"/>
        <v>0</v>
      </c>
      <c r="R395" s="4">
        <f t="shared" si="129"/>
        <v>0</v>
      </c>
      <c r="S395" s="4">
        <f t="shared" si="130"/>
        <v>0.99197682300000001</v>
      </c>
      <c r="T395" s="4">
        <f t="shared" si="131"/>
        <v>0</v>
      </c>
      <c r="U395" s="4">
        <f t="shared" si="132"/>
        <v>0</v>
      </c>
      <c r="V395" s="4">
        <f t="shared" si="133"/>
        <v>0</v>
      </c>
      <c r="W395" s="4">
        <f t="shared" si="134"/>
        <v>0</v>
      </c>
      <c r="X395" s="4">
        <f t="shared" si="135"/>
        <v>0</v>
      </c>
      <c r="Y395" s="4">
        <f t="shared" si="136"/>
        <v>0</v>
      </c>
      <c r="Z395" s="4">
        <f t="shared" si="137"/>
        <v>0</v>
      </c>
      <c r="AA395" s="4">
        <f t="shared" si="138"/>
        <v>0</v>
      </c>
      <c r="AB395" s="4">
        <f t="shared" si="139"/>
        <v>1</v>
      </c>
      <c r="AC395" s="4">
        <f t="shared" si="140"/>
        <v>0</v>
      </c>
      <c r="AD395" s="4">
        <f t="shared" si="141"/>
        <v>0</v>
      </c>
      <c r="AE395" s="4">
        <f t="shared" si="142"/>
        <v>0</v>
      </c>
      <c r="AF395" s="4">
        <f t="shared" si="143"/>
        <v>0</v>
      </c>
      <c r="AG395" s="4">
        <f t="shared" si="144"/>
        <v>0</v>
      </c>
      <c r="AH395" s="4">
        <f t="shared" si="145"/>
        <v>0</v>
      </c>
      <c r="AI395" s="4">
        <f t="shared" si="146"/>
        <v>1</v>
      </c>
    </row>
    <row r="396" spans="1:35" ht="14.85" customHeight="1" x14ac:dyDescent="0.25">
      <c r="A396" s="5" t="s">
        <v>49</v>
      </c>
      <c r="B396" s="5" t="s">
        <v>113</v>
      </c>
      <c r="C396" s="5" t="s">
        <v>479</v>
      </c>
      <c r="D396" s="6">
        <v>0</v>
      </c>
      <c r="E396" s="6">
        <v>6.0081099999999997E-24</v>
      </c>
      <c r="F396" s="6">
        <v>1.9961290000000001E-3</v>
      </c>
      <c r="G396" s="6">
        <v>4.6271701999999998E-2</v>
      </c>
      <c r="H396" s="6">
        <v>0.93499096400000004</v>
      </c>
      <c r="I396" s="6">
        <v>1.6741203999999999E-2</v>
      </c>
      <c r="J396" s="6">
        <v>-6.36911E-20</v>
      </c>
      <c r="K396" s="6">
        <v>-6.5359999999999999E-21</v>
      </c>
      <c r="L396" s="6">
        <v>-4.8000100000000003E-20</v>
      </c>
      <c r="O396" s="4">
        <f t="shared" si="126"/>
        <v>0</v>
      </c>
      <c r="P396" s="4">
        <f t="shared" si="127"/>
        <v>0</v>
      </c>
      <c r="Q396" s="4">
        <f t="shared" si="128"/>
        <v>0</v>
      </c>
      <c r="R396" s="4">
        <f t="shared" si="129"/>
        <v>0</v>
      </c>
      <c r="S396" s="4">
        <f t="shared" si="130"/>
        <v>0.93499096400000004</v>
      </c>
      <c r="T396" s="4">
        <f t="shared" si="131"/>
        <v>0</v>
      </c>
      <c r="U396" s="4">
        <f t="shared" si="132"/>
        <v>0</v>
      </c>
      <c r="V396" s="4">
        <f t="shared" si="133"/>
        <v>0</v>
      </c>
      <c r="W396" s="4">
        <f t="shared" si="134"/>
        <v>0</v>
      </c>
      <c r="X396" s="4">
        <f t="shared" si="135"/>
        <v>0</v>
      </c>
      <c r="Y396" s="4">
        <f t="shared" si="136"/>
        <v>0</v>
      </c>
      <c r="Z396" s="4">
        <f t="shared" si="137"/>
        <v>0</v>
      </c>
      <c r="AA396" s="4">
        <f t="shared" si="138"/>
        <v>0</v>
      </c>
      <c r="AB396" s="4">
        <f t="shared" si="139"/>
        <v>1</v>
      </c>
      <c r="AC396" s="4">
        <f t="shared" si="140"/>
        <v>0</v>
      </c>
      <c r="AD396" s="4">
        <f t="shared" si="141"/>
        <v>0</v>
      </c>
      <c r="AE396" s="4">
        <f t="shared" si="142"/>
        <v>0</v>
      </c>
      <c r="AF396" s="4">
        <f t="shared" si="143"/>
        <v>0</v>
      </c>
      <c r="AG396" s="4">
        <f t="shared" si="144"/>
        <v>0</v>
      </c>
      <c r="AH396" s="4">
        <f t="shared" si="145"/>
        <v>0</v>
      </c>
      <c r="AI396" s="4">
        <f t="shared" si="146"/>
        <v>1</v>
      </c>
    </row>
    <row r="397" spans="1:35" ht="14.85" customHeight="1" x14ac:dyDescent="0.25">
      <c r="A397" s="5" t="s">
        <v>52</v>
      </c>
      <c r="B397" s="5" t="s">
        <v>113</v>
      </c>
      <c r="C397" s="5" t="s">
        <v>480</v>
      </c>
      <c r="D397" s="6">
        <v>-1.0842E-19</v>
      </c>
      <c r="E397" s="6">
        <v>-3.2197699999999999E-21</v>
      </c>
      <c r="F397" s="6">
        <v>0</v>
      </c>
      <c r="G397" s="6">
        <v>9.3320650000000005E-3</v>
      </c>
      <c r="H397" s="6">
        <v>0.98224798800000002</v>
      </c>
      <c r="I397" s="6">
        <v>8.4199470000000005E-3</v>
      </c>
      <c r="J397" s="6">
        <v>-8.0258400000000003E-20</v>
      </c>
      <c r="K397" s="6">
        <v>-5.6191700000000002E-21</v>
      </c>
      <c r="L397" s="6">
        <v>5.9363500000000002E-20</v>
      </c>
      <c r="O397" s="4">
        <f t="shared" si="126"/>
        <v>0</v>
      </c>
      <c r="P397" s="4">
        <f t="shared" si="127"/>
        <v>0</v>
      </c>
      <c r="Q397" s="4">
        <f t="shared" si="128"/>
        <v>0</v>
      </c>
      <c r="R397" s="4">
        <f t="shared" si="129"/>
        <v>0</v>
      </c>
      <c r="S397" s="4">
        <f t="shared" si="130"/>
        <v>0.98224798800000002</v>
      </c>
      <c r="T397" s="4">
        <f t="shared" si="131"/>
        <v>0</v>
      </c>
      <c r="U397" s="4">
        <f t="shared" si="132"/>
        <v>0</v>
      </c>
      <c r="V397" s="4">
        <f t="shared" si="133"/>
        <v>0</v>
      </c>
      <c r="W397" s="4">
        <f t="shared" si="134"/>
        <v>0</v>
      </c>
      <c r="X397" s="4">
        <f t="shared" si="135"/>
        <v>0</v>
      </c>
      <c r="Y397" s="4">
        <f t="shared" si="136"/>
        <v>0</v>
      </c>
      <c r="Z397" s="4">
        <f t="shared" si="137"/>
        <v>0</v>
      </c>
      <c r="AA397" s="4">
        <f t="shared" si="138"/>
        <v>0</v>
      </c>
      <c r="AB397" s="4">
        <f t="shared" si="139"/>
        <v>1</v>
      </c>
      <c r="AC397" s="4">
        <f t="shared" si="140"/>
        <v>0</v>
      </c>
      <c r="AD397" s="4">
        <f t="shared" si="141"/>
        <v>0</v>
      </c>
      <c r="AE397" s="4">
        <f t="shared" si="142"/>
        <v>0</v>
      </c>
      <c r="AF397" s="4">
        <f t="shared" si="143"/>
        <v>0</v>
      </c>
      <c r="AG397" s="4">
        <f t="shared" si="144"/>
        <v>0</v>
      </c>
      <c r="AH397" s="4">
        <f t="shared" si="145"/>
        <v>0</v>
      </c>
      <c r="AI397" s="4">
        <f t="shared" si="146"/>
        <v>1</v>
      </c>
    </row>
    <row r="398" spans="1:35" ht="14.85" customHeight="1" x14ac:dyDescent="0.25">
      <c r="A398" s="5" t="s">
        <v>55</v>
      </c>
      <c r="B398" s="5" t="s">
        <v>113</v>
      </c>
      <c r="C398" s="5" t="s">
        <v>481</v>
      </c>
      <c r="D398" s="6">
        <v>0</v>
      </c>
      <c r="E398" s="6">
        <v>-2.2527999999999999E-26</v>
      </c>
      <c r="F398" s="6">
        <v>-3.4169499999999998E-21</v>
      </c>
      <c r="G398" s="6">
        <v>0.292171719</v>
      </c>
      <c r="H398" s="6">
        <v>0.70782828099999995</v>
      </c>
      <c r="I398" s="6">
        <v>-7.5250299999999995E-20</v>
      </c>
      <c r="J398" s="6">
        <v>2.7723800000000001E-18</v>
      </c>
      <c r="K398" s="6">
        <v>8.6593000000000004E-19</v>
      </c>
      <c r="L398" s="6">
        <v>1.4272500000000001E-18</v>
      </c>
      <c r="O398" s="4">
        <f t="shared" si="126"/>
        <v>0</v>
      </c>
      <c r="P398" s="4">
        <f t="shared" si="127"/>
        <v>0</v>
      </c>
      <c r="Q398" s="4">
        <f t="shared" si="128"/>
        <v>0</v>
      </c>
      <c r="R398" s="4">
        <f t="shared" si="129"/>
        <v>0.292171719</v>
      </c>
      <c r="S398" s="4">
        <f t="shared" si="130"/>
        <v>0.70782828099999995</v>
      </c>
      <c r="T398" s="4">
        <f t="shared" si="131"/>
        <v>0</v>
      </c>
      <c r="U398" s="4">
        <f t="shared" si="132"/>
        <v>0</v>
      </c>
      <c r="V398" s="4">
        <f t="shared" si="133"/>
        <v>0</v>
      </c>
      <c r="W398" s="4">
        <f t="shared" si="134"/>
        <v>0</v>
      </c>
      <c r="X398" s="4">
        <f t="shared" si="135"/>
        <v>0</v>
      </c>
      <c r="Y398" s="4">
        <f t="shared" si="136"/>
        <v>0</v>
      </c>
      <c r="Z398" s="4">
        <f t="shared" si="137"/>
        <v>0</v>
      </c>
      <c r="AA398" s="4">
        <f t="shared" si="138"/>
        <v>0.292171719</v>
      </c>
      <c r="AB398" s="4">
        <f t="shared" si="139"/>
        <v>0.70782828099999995</v>
      </c>
      <c r="AC398" s="4">
        <f t="shared" si="140"/>
        <v>0</v>
      </c>
      <c r="AD398" s="4">
        <f t="shared" si="141"/>
        <v>0</v>
      </c>
      <c r="AE398" s="4">
        <f t="shared" si="142"/>
        <v>0</v>
      </c>
      <c r="AF398" s="4">
        <f t="shared" si="143"/>
        <v>0</v>
      </c>
      <c r="AG398" s="4">
        <f t="shared" si="144"/>
        <v>0</v>
      </c>
      <c r="AH398" s="4">
        <f t="shared" si="145"/>
        <v>0.292171719</v>
      </c>
      <c r="AI398" s="4">
        <f t="shared" si="146"/>
        <v>0.70782828099999995</v>
      </c>
    </row>
    <row r="399" spans="1:35" ht="14.85" customHeight="1" x14ac:dyDescent="0.25">
      <c r="A399" s="5" t="s">
        <v>58</v>
      </c>
      <c r="B399" s="5" t="s">
        <v>113</v>
      </c>
      <c r="C399" s="5" t="s">
        <v>482</v>
      </c>
      <c r="D399" s="6">
        <v>-4.9588400000000001E-19</v>
      </c>
      <c r="E399" s="6">
        <v>1.16852E-18</v>
      </c>
      <c r="F399" s="6">
        <v>0</v>
      </c>
      <c r="G399" s="6">
        <v>2.684994E-3</v>
      </c>
      <c r="H399" s="6">
        <v>0.997315006</v>
      </c>
      <c r="I399" s="6">
        <v>-1.90625E-19</v>
      </c>
      <c r="J399" s="6">
        <v>-1.1647799999999999E-19</v>
      </c>
      <c r="K399" s="6">
        <v>1.07119E-18</v>
      </c>
      <c r="L399" s="6">
        <v>8.1377400000000003E-19</v>
      </c>
      <c r="O399" s="4">
        <f t="shared" si="126"/>
        <v>0</v>
      </c>
      <c r="P399" s="4">
        <f t="shared" si="127"/>
        <v>0</v>
      </c>
      <c r="Q399" s="4">
        <f t="shared" si="128"/>
        <v>0</v>
      </c>
      <c r="R399" s="4">
        <f t="shared" si="129"/>
        <v>0</v>
      </c>
      <c r="S399" s="4">
        <f t="shared" si="130"/>
        <v>0.997315006</v>
      </c>
      <c r="T399" s="4">
        <f t="shared" si="131"/>
        <v>0</v>
      </c>
      <c r="U399" s="4">
        <f t="shared" si="132"/>
        <v>0</v>
      </c>
      <c r="V399" s="4">
        <f t="shared" si="133"/>
        <v>0</v>
      </c>
      <c r="W399" s="4">
        <f t="shared" si="134"/>
        <v>0</v>
      </c>
      <c r="X399" s="4">
        <f t="shared" si="135"/>
        <v>0</v>
      </c>
      <c r="Y399" s="4">
        <f t="shared" si="136"/>
        <v>0</v>
      </c>
      <c r="Z399" s="4">
        <f t="shared" si="137"/>
        <v>0</v>
      </c>
      <c r="AA399" s="4">
        <f t="shared" si="138"/>
        <v>0</v>
      </c>
      <c r="AB399" s="4">
        <f t="shared" si="139"/>
        <v>1</v>
      </c>
      <c r="AC399" s="4">
        <f t="shared" si="140"/>
        <v>0</v>
      </c>
      <c r="AD399" s="4">
        <f t="shared" si="141"/>
        <v>0</v>
      </c>
      <c r="AE399" s="4">
        <f t="shared" si="142"/>
        <v>0</v>
      </c>
      <c r="AF399" s="4">
        <f t="shared" si="143"/>
        <v>0</v>
      </c>
      <c r="AG399" s="4">
        <f t="shared" si="144"/>
        <v>0</v>
      </c>
      <c r="AH399" s="4">
        <f t="shared" si="145"/>
        <v>0</v>
      </c>
      <c r="AI399" s="4">
        <f t="shared" si="146"/>
        <v>1</v>
      </c>
    </row>
    <row r="400" spans="1:35" ht="14.85" customHeight="1" x14ac:dyDescent="0.25">
      <c r="A400" s="5" t="s">
        <v>61</v>
      </c>
      <c r="B400" s="5" t="s">
        <v>113</v>
      </c>
      <c r="C400" s="5" t="s">
        <v>483</v>
      </c>
      <c r="D400" s="6">
        <v>0</v>
      </c>
      <c r="E400" s="6">
        <v>3.6700400000000002E-19</v>
      </c>
      <c r="F400" s="6">
        <v>1.8366400000000001E-19</v>
      </c>
      <c r="G400" s="6">
        <v>7.9197969999999993E-3</v>
      </c>
      <c r="H400" s="6">
        <v>0.98816350799999997</v>
      </c>
      <c r="I400" s="6">
        <v>3.9166959999999999E-3</v>
      </c>
      <c r="J400" s="6">
        <v>-9.5421999999999996E-19</v>
      </c>
      <c r="K400" s="6">
        <v>-5.10212E-21</v>
      </c>
      <c r="L400" s="6">
        <v>4.2223899999999998E-19</v>
      </c>
      <c r="O400" s="4">
        <f t="shared" si="126"/>
        <v>0</v>
      </c>
      <c r="P400" s="4">
        <f t="shared" si="127"/>
        <v>0</v>
      </c>
      <c r="Q400" s="4">
        <f t="shared" si="128"/>
        <v>0</v>
      </c>
      <c r="R400" s="4">
        <f t="shared" si="129"/>
        <v>0</v>
      </c>
      <c r="S400" s="4">
        <f t="shared" si="130"/>
        <v>0.98816350799999997</v>
      </c>
      <c r="T400" s="4">
        <f t="shared" si="131"/>
        <v>0</v>
      </c>
      <c r="U400" s="4">
        <f t="shared" si="132"/>
        <v>0</v>
      </c>
      <c r="V400" s="4">
        <f t="shared" si="133"/>
        <v>0</v>
      </c>
      <c r="W400" s="4">
        <f t="shared" si="134"/>
        <v>0</v>
      </c>
      <c r="X400" s="4">
        <f t="shared" si="135"/>
        <v>0</v>
      </c>
      <c r="Y400" s="4">
        <f t="shared" si="136"/>
        <v>0</v>
      </c>
      <c r="Z400" s="4">
        <f t="shared" si="137"/>
        <v>0</v>
      </c>
      <c r="AA400" s="4">
        <f t="shared" si="138"/>
        <v>0</v>
      </c>
      <c r="AB400" s="4">
        <f t="shared" si="139"/>
        <v>1</v>
      </c>
      <c r="AC400" s="4">
        <f t="shared" si="140"/>
        <v>0</v>
      </c>
      <c r="AD400" s="4">
        <f t="shared" si="141"/>
        <v>0</v>
      </c>
      <c r="AE400" s="4">
        <f t="shared" si="142"/>
        <v>0</v>
      </c>
      <c r="AF400" s="4">
        <f t="shared" si="143"/>
        <v>0</v>
      </c>
      <c r="AG400" s="4">
        <f t="shared" si="144"/>
        <v>0</v>
      </c>
      <c r="AH400" s="4">
        <f t="shared" si="145"/>
        <v>0</v>
      </c>
      <c r="AI400" s="4">
        <f t="shared" si="146"/>
        <v>1</v>
      </c>
    </row>
    <row r="401" spans="1:35" ht="14.85" customHeight="1" x14ac:dyDescent="0.25">
      <c r="A401" s="5" t="s">
        <v>64</v>
      </c>
      <c r="B401" s="5" t="s">
        <v>113</v>
      </c>
      <c r="C401" s="5" t="s">
        <v>484</v>
      </c>
      <c r="D401" s="6">
        <v>0</v>
      </c>
      <c r="E401" s="6">
        <v>-2.1521200000000001E-18</v>
      </c>
      <c r="F401" s="6">
        <v>9.3333500000000007E-25</v>
      </c>
      <c r="G401" s="6">
        <v>0.20842794000000001</v>
      </c>
      <c r="H401" s="6">
        <v>0.79157206000000002</v>
      </c>
      <c r="I401" s="6">
        <v>-1.4319700000000001E-19</v>
      </c>
      <c r="J401" s="6">
        <v>-9.2476200000000002E-20</v>
      </c>
      <c r="K401" s="6">
        <v>-5.9120600000000004E-19</v>
      </c>
      <c r="L401" s="6">
        <v>1.01802E-18</v>
      </c>
      <c r="O401" s="4">
        <f t="shared" si="126"/>
        <v>0</v>
      </c>
      <c r="P401" s="4">
        <f t="shared" si="127"/>
        <v>0</v>
      </c>
      <c r="Q401" s="4">
        <f t="shared" si="128"/>
        <v>0</v>
      </c>
      <c r="R401" s="4">
        <f t="shared" si="129"/>
        <v>0.20842794000000001</v>
      </c>
      <c r="S401" s="4">
        <f t="shared" si="130"/>
        <v>0.79157206000000002</v>
      </c>
      <c r="T401" s="4">
        <f t="shared" si="131"/>
        <v>0</v>
      </c>
      <c r="U401" s="4">
        <f t="shared" si="132"/>
        <v>0</v>
      </c>
      <c r="V401" s="4">
        <f t="shared" si="133"/>
        <v>0</v>
      </c>
      <c r="W401" s="4">
        <f t="shared" si="134"/>
        <v>0</v>
      </c>
      <c r="X401" s="4">
        <f t="shared" si="135"/>
        <v>0</v>
      </c>
      <c r="Y401" s="4">
        <f t="shared" si="136"/>
        <v>0</v>
      </c>
      <c r="Z401" s="4">
        <f t="shared" si="137"/>
        <v>0</v>
      </c>
      <c r="AA401" s="4">
        <f t="shared" si="138"/>
        <v>0.20842794000000001</v>
      </c>
      <c r="AB401" s="4">
        <f t="shared" si="139"/>
        <v>0.79157206000000002</v>
      </c>
      <c r="AC401" s="4">
        <f t="shared" si="140"/>
        <v>0</v>
      </c>
      <c r="AD401" s="4">
        <f t="shared" si="141"/>
        <v>0</v>
      </c>
      <c r="AE401" s="4">
        <f t="shared" si="142"/>
        <v>0</v>
      </c>
      <c r="AF401" s="4">
        <f t="shared" si="143"/>
        <v>0</v>
      </c>
      <c r="AG401" s="4">
        <f t="shared" si="144"/>
        <v>0</v>
      </c>
      <c r="AH401" s="4">
        <f t="shared" si="145"/>
        <v>0.20842794000000001</v>
      </c>
      <c r="AI401" s="4">
        <f t="shared" si="146"/>
        <v>0.79157206000000002</v>
      </c>
    </row>
    <row r="402" spans="1:35" ht="14.85" customHeight="1" x14ac:dyDescent="0.25">
      <c r="A402" s="5" t="s">
        <v>68</v>
      </c>
      <c r="B402" s="5" t="s">
        <v>113</v>
      </c>
      <c r="C402" s="5" t="s">
        <v>485</v>
      </c>
      <c r="D402" s="6">
        <v>-2.3438800000000001E-22</v>
      </c>
      <c r="E402" s="6">
        <v>1.12264E-20</v>
      </c>
      <c r="F402" s="6">
        <v>0</v>
      </c>
      <c r="G402" s="6">
        <v>1.3239234000000001E-2</v>
      </c>
      <c r="H402" s="6">
        <v>0.98676076599999996</v>
      </c>
      <c r="I402" s="6">
        <v>-8.9122100000000007E-21</v>
      </c>
      <c r="J402" s="6">
        <v>-6.6478299999999996E-20</v>
      </c>
      <c r="K402" s="6">
        <v>-1.53928E-21</v>
      </c>
      <c r="L402" s="6">
        <v>-1.25084E-18</v>
      </c>
      <c r="O402" s="4">
        <f t="shared" si="126"/>
        <v>0</v>
      </c>
      <c r="P402" s="4">
        <f t="shared" si="127"/>
        <v>0</v>
      </c>
      <c r="Q402" s="4">
        <f t="shared" si="128"/>
        <v>0</v>
      </c>
      <c r="R402" s="4">
        <f t="shared" si="129"/>
        <v>0</v>
      </c>
      <c r="S402" s="4">
        <f t="shared" si="130"/>
        <v>0.98676076599999996</v>
      </c>
      <c r="T402" s="4">
        <f t="shared" si="131"/>
        <v>0</v>
      </c>
      <c r="U402" s="4">
        <f t="shared" si="132"/>
        <v>0</v>
      </c>
      <c r="V402" s="4">
        <f t="shared" si="133"/>
        <v>0</v>
      </c>
      <c r="W402" s="4">
        <f t="shared" si="134"/>
        <v>0</v>
      </c>
      <c r="X402" s="4">
        <f t="shared" si="135"/>
        <v>0</v>
      </c>
      <c r="Y402" s="4">
        <f t="shared" si="136"/>
        <v>0</v>
      </c>
      <c r="Z402" s="4">
        <f t="shared" si="137"/>
        <v>0</v>
      </c>
      <c r="AA402" s="4">
        <f t="shared" si="138"/>
        <v>0</v>
      </c>
      <c r="AB402" s="4">
        <f t="shared" si="139"/>
        <v>1</v>
      </c>
      <c r="AC402" s="4">
        <f t="shared" si="140"/>
        <v>0</v>
      </c>
      <c r="AD402" s="4">
        <f t="shared" si="141"/>
        <v>0</v>
      </c>
      <c r="AE402" s="4">
        <f t="shared" si="142"/>
        <v>0</v>
      </c>
      <c r="AF402" s="4">
        <f t="shared" si="143"/>
        <v>0</v>
      </c>
      <c r="AG402" s="4">
        <f t="shared" si="144"/>
        <v>0</v>
      </c>
      <c r="AH402" s="4">
        <f t="shared" si="145"/>
        <v>0</v>
      </c>
      <c r="AI402" s="4">
        <f t="shared" si="146"/>
        <v>1</v>
      </c>
    </row>
    <row r="403" spans="1:35" ht="14.85" customHeight="1" x14ac:dyDescent="0.25">
      <c r="A403" s="5" t="s">
        <v>26</v>
      </c>
      <c r="B403" s="5" t="s">
        <v>84</v>
      </c>
      <c r="C403" s="5" t="s">
        <v>486</v>
      </c>
      <c r="D403" s="6">
        <v>0</v>
      </c>
      <c r="E403" s="6">
        <v>-2.7105054312137599E-20</v>
      </c>
      <c r="F403" s="6">
        <v>3.0390768055674798E-22</v>
      </c>
      <c r="G403" s="6">
        <v>-7.0554443400902806E-20</v>
      </c>
      <c r="H403" s="6">
        <v>1</v>
      </c>
      <c r="I403" s="6">
        <v>1.2484827460734099E-21</v>
      </c>
      <c r="J403" s="6">
        <v>-1.01264482910146E-16</v>
      </c>
      <c r="K403" s="6">
        <v>-3.0175459607504298E-19</v>
      </c>
      <c r="L403" s="6">
        <v>-1.51870939813254E-19</v>
      </c>
      <c r="O403" s="4">
        <f t="shared" si="126"/>
        <v>0</v>
      </c>
      <c r="P403" s="4">
        <f t="shared" si="127"/>
        <v>0</v>
      </c>
      <c r="Q403" s="4">
        <f t="shared" si="128"/>
        <v>0</v>
      </c>
      <c r="R403" s="4">
        <f t="shared" si="129"/>
        <v>0</v>
      </c>
      <c r="S403" s="4">
        <f t="shared" si="130"/>
        <v>1</v>
      </c>
      <c r="T403" s="4">
        <f t="shared" si="131"/>
        <v>0</v>
      </c>
      <c r="U403" s="4">
        <f t="shared" si="132"/>
        <v>0</v>
      </c>
      <c r="V403" s="4">
        <f t="shared" si="133"/>
        <v>0</v>
      </c>
      <c r="W403" s="4">
        <f t="shared" si="134"/>
        <v>0</v>
      </c>
      <c r="X403" s="4">
        <f t="shared" si="135"/>
        <v>0</v>
      </c>
      <c r="Y403" s="4">
        <f t="shared" si="136"/>
        <v>0</v>
      </c>
      <c r="Z403" s="4">
        <f t="shared" si="137"/>
        <v>0</v>
      </c>
      <c r="AA403" s="4">
        <f t="shared" si="138"/>
        <v>0</v>
      </c>
      <c r="AB403" s="4">
        <f t="shared" si="139"/>
        <v>1</v>
      </c>
      <c r="AC403" s="4">
        <f t="shared" si="140"/>
        <v>0</v>
      </c>
      <c r="AD403" s="4">
        <f t="shared" si="141"/>
        <v>0</v>
      </c>
      <c r="AE403" s="4">
        <f t="shared" si="142"/>
        <v>0</v>
      </c>
      <c r="AF403" s="4">
        <f t="shared" si="143"/>
        <v>0</v>
      </c>
      <c r="AG403" s="4">
        <f t="shared" si="144"/>
        <v>0</v>
      </c>
      <c r="AH403" s="4">
        <f t="shared" si="145"/>
        <v>0</v>
      </c>
      <c r="AI403" s="4">
        <f t="shared" si="146"/>
        <v>1</v>
      </c>
    </row>
    <row r="404" spans="1:35" ht="14.85" customHeight="1" x14ac:dyDescent="0.25">
      <c r="A404" s="5" t="s">
        <v>30</v>
      </c>
      <c r="B404" s="5" t="s">
        <v>84</v>
      </c>
      <c r="C404" s="5" t="s">
        <v>487</v>
      </c>
      <c r="D404" s="6">
        <v>2.2653532097439001E-23</v>
      </c>
      <c r="E404" s="6">
        <v>5.1940642612176E-19</v>
      </c>
      <c r="F404" s="6">
        <v>3.5584196577690399E-20</v>
      </c>
      <c r="G404" s="6">
        <v>9.2485727686423101E-19</v>
      </c>
      <c r="H404" s="6">
        <v>1</v>
      </c>
      <c r="I404" s="6">
        <v>-3.5561831257524502E-17</v>
      </c>
      <c r="J404" s="6">
        <v>8.6736173798840393E-19</v>
      </c>
      <c r="K404" s="6">
        <v>5.7838455511757901E-20</v>
      </c>
      <c r="L404" s="6">
        <v>5.9417136649159501E-19</v>
      </c>
      <c r="O404" s="4">
        <f t="shared" si="126"/>
        <v>0</v>
      </c>
      <c r="P404" s="4">
        <f t="shared" si="127"/>
        <v>0</v>
      </c>
      <c r="Q404" s="4">
        <f t="shared" si="128"/>
        <v>0</v>
      </c>
      <c r="R404" s="4">
        <f t="shared" si="129"/>
        <v>0</v>
      </c>
      <c r="S404" s="4">
        <f t="shared" si="130"/>
        <v>1</v>
      </c>
      <c r="T404" s="4">
        <f t="shared" si="131"/>
        <v>0</v>
      </c>
      <c r="U404" s="4">
        <f t="shared" si="132"/>
        <v>0</v>
      </c>
      <c r="V404" s="4">
        <f t="shared" si="133"/>
        <v>0</v>
      </c>
      <c r="W404" s="4">
        <f t="shared" si="134"/>
        <v>0</v>
      </c>
      <c r="X404" s="4">
        <f t="shared" si="135"/>
        <v>0</v>
      </c>
      <c r="Y404" s="4">
        <f t="shared" si="136"/>
        <v>0</v>
      </c>
      <c r="Z404" s="4">
        <f t="shared" si="137"/>
        <v>0</v>
      </c>
      <c r="AA404" s="4">
        <f t="shared" si="138"/>
        <v>0</v>
      </c>
      <c r="AB404" s="4">
        <f t="shared" si="139"/>
        <v>1</v>
      </c>
      <c r="AC404" s="4">
        <f t="shared" si="140"/>
        <v>0</v>
      </c>
      <c r="AD404" s="4">
        <f t="shared" si="141"/>
        <v>0</v>
      </c>
      <c r="AE404" s="4">
        <f t="shared" si="142"/>
        <v>0</v>
      </c>
      <c r="AF404" s="4">
        <f t="shared" si="143"/>
        <v>0</v>
      </c>
      <c r="AG404" s="4">
        <f t="shared" si="144"/>
        <v>0</v>
      </c>
      <c r="AH404" s="4">
        <f t="shared" si="145"/>
        <v>0</v>
      </c>
      <c r="AI404" s="4">
        <f t="shared" si="146"/>
        <v>1</v>
      </c>
    </row>
    <row r="405" spans="1:35" ht="14.85" customHeight="1" x14ac:dyDescent="0.25">
      <c r="A405" s="5" t="s">
        <v>33</v>
      </c>
      <c r="B405" s="5" t="s">
        <v>84</v>
      </c>
      <c r="C405" s="5" t="s">
        <v>488</v>
      </c>
      <c r="D405" s="6">
        <v>1.7104583718213802E-24</v>
      </c>
      <c r="E405" s="6">
        <v>-4.5038319424027202E-19</v>
      </c>
      <c r="F405" s="6">
        <v>1.76339647344358E-18</v>
      </c>
      <c r="G405" s="6">
        <v>0.21862615869356999</v>
      </c>
      <c r="H405" s="6">
        <v>0.78137384130642895</v>
      </c>
      <c r="I405" s="6">
        <v>0</v>
      </c>
      <c r="J405" s="6">
        <v>1.3849038632631399E-18</v>
      </c>
      <c r="K405" s="6">
        <v>8.4441445557856003E-19</v>
      </c>
      <c r="L405" s="6">
        <v>3.0691527021649601E-18</v>
      </c>
      <c r="O405" s="4">
        <f t="shared" si="126"/>
        <v>0</v>
      </c>
      <c r="P405" s="4">
        <f t="shared" si="127"/>
        <v>0</v>
      </c>
      <c r="Q405" s="4">
        <f t="shared" si="128"/>
        <v>0</v>
      </c>
      <c r="R405" s="4">
        <f t="shared" si="129"/>
        <v>0.21862615869356999</v>
      </c>
      <c r="S405" s="4">
        <f t="shared" si="130"/>
        <v>0.78137384130642895</v>
      </c>
      <c r="T405" s="4">
        <f t="shared" si="131"/>
        <v>0</v>
      </c>
      <c r="U405" s="4">
        <f t="shared" si="132"/>
        <v>0</v>
      </c>
      <c r="V405" s="4">
        <f t="shared" si="133"/>
        <v>0</v>
      </c>
      <c r="W405" s="4">
        <f t="shared" si="134"/>
        <v>0</v>
      </c>
      <c r="X405" s="4">
        <f t="shared" si="135"/>
        <v>0</v>
      </c>
      <c r="Y405" s="4">
        <f t="shared" si="136"/>
        <v>0</v>
      </c>
      <c r="Z405" s="4">
        <f t="shared" si="137"/>
        <v>0</v>
      </c>
      <c r="AA405" s="4">
        <f t="shared" si="138"/>
        <v>0.21862615869357024</v>
      </c>
      <c r="AB405" s="4">
        <f t="shared" si="139"/>
        <v>0.78137384130642984</v>
      </c>
      <c r="AC405" s="4">
        <f t="shared" si="140"/>
        <v>0</v>
      </c>
      <c r="AD405" s="4">
        <f t="shared" si="141"/>
        <v>0</v>
      </c>
      <c r="AE405" s="4">
        <f t="shared" si="142"/>
        <v>0</v>
      </c>
      <c r="AF405" s="4">
        <f t="shared" si="143"/>
        <v>0</v>
      </c>
      <c r="AG405" s="4">
        <f t="shared" si="144"/>
        <v>0</v>
      </c>
      <c r="AH405" s="4">
        <f t="shared" si="145"/>
        <v>0.21862615869357024</v>
      </c>
      <c r="AI405" s="4">
        <f t="shared" si="146"/>
        <v>0.78137384130642984</v>
      </c>
    </row>
    <row r="406" spans="1:35" ht="14.85" customHeight="1" x14ac:dyDescent="0.25">
      <c r="A406" s="5" t="s">
        <v>37</v>
      </c>
      <c r="B406" s="5" t="s">
        <v>84</v>
      </c>
      <c r="C406" s="5" t="s">
        <v>489</v>
      </c>
      <c r="D406" s="6">
        <v>-4.2868053739386902E-21</v>
      </c>
      <c r="E406" s="6">
        <v>0</v>
      </c>
      <c r="F406" s="6">
        <v>2.3414231452020002E-3</v>
      </c>
      <c r="G406" s="6">
        <v>-8.6162493574187994E-21</v>
      </c>
      <c r="H406" s="6">
        <v>0.99765857685479797</v>
      </c>
      <c r="I406" s="6">
        <v>3.4992920236783401E-20</v>
      </c>
      <c r="J406" s="6">
        <v>-4.4201401981952602E-19</v>
      </c>
      <c r="K406" s="6">
        <v>1.9110828235601502E-18</v>
      </c>
      <c r="L406" s="6">
        <v>-2.1852502077369799E-19</v>
      </c>
      <c r="O406" s="4">
        <f t="shared" si="126"/>
        <v>0</v>
      </c>
      <c r="P406" s="4">
        <f t="shared" si="127"/>
        <v>0</v>
      </c>
      <c r="Q406" s="4">
        <f t="shared" si="128"/>
        <v>0</v>
      </c>
      <c r="R406" s="4">
        <f t="shared" si="129"/>
        <v>0</v>
      </c>
      <c r="S406" s="4">
        <f t="shared" si="130"/>
        <v>0.99765857685479797</v>
      </c>
      <c r="T406" s="4">
        <f t="shared" si="131"/>
        <v>0</v>
      </c>
      <c r="U406" s="4">
        <f t="shared" si="132"/>
        <v>0</v>
      </c>
      <c r="V406" s="4">
        <f t="shared" si="133"/>
        <v>0</v>
      </c>
      <c r="W406" s="4">
        <f t="shared" si="134"/>
        <v>0</v>
      </c>
      <c r="X406" s="4">
        <f t="shared" si="135"/>
        <v>0</v>
      </c>
      <c r="Y406" s="4">
        <f t="shared" si="136"/>
        <v>0</v>
      </c>
      <c r="Z406" s="4">
        <f t="shared" si="137"/>
        <v>0</v>
      </c>
      <c r="AA406" s="4">
        <f t="shared" si="138"/>
        <v>0</v>
      </c>
      <c r="AB406" s="4">
        <f t="shared" si="139"/>
        <v>1</v>
      </c>
      <c r="AC406" s="4">
        <f t="shared" si="140"/>
        <v>0</v>
      </c>
      <c r="AD406" s="4">
        <f t="shared" si="141"/>
        <v>0</v>
      </c>
      <c r="AE406" s="4">
        <f t="shared" si="142"/>
        <v>0</v>
      </c>
      <c r="AF406" s="4">
        <f t="shared" si="143"/>
        <v>0</v>
      </c>
      <c r="AG406" s="4">
        <f t="shared" si="144"/>
        <v>0</v>
      </c>
      <c r="AH406" s="4">
        <f t="shared" si="145"/>
        <v>0</v>
      </c>
      <c r="AI406" s="4">
        <f t="shared" si="146"/>
        <v>1</v>
      </c>
    </row>
    <row r="407" spans="1:35" ht="14.85" customHeight="1" x14ac:dyDescent="0.25">
      <c r="A407" s="5" t="s">
        <v>40</v>
      </c>
      <c r="B407" s="5" t="s">
        <v>84</v>
      </c>
      <c r="C407" s="5" t="s">
        <v>490</v>
      </c>
      <c r="D407" s="6">
        <v>-1.0842021724855E-19</v>
      </c>
      <c r="E407" s="6">
        <v>9.2547813174429899E-20</v>
      </c>
      <c r="F407" s="6">
        <v>8.5291596741122393E-21</v>
      </c>
      <c r="G407" s="6">
        <v>-8.7964292645578797E-21</v>
      </c>
      <c r="H407" s="6">
        <v>1</v>
      </c>
      <c r="I407" s="6">
        <v>5.3823522545833702E-18</v>
      </c>
      <c r="J407" s="6">
        <v>-6.1799523831673802E-17</v>
      </c>
      <c r="K407" s="6">
        <v>-7.2399877458457094E-20</v>
      </c>
      <c r="L407" s="6">
        <v>0</v>
      </c>
      <c r="O407" s="4">
        <f t="shared" si="126"/>
        <v>0</v>
      </c>
      <c r="P407" s="4">
        <f t="shared" si="127"/>
        <v>0</v>
      </c>
      <c r="Q407" s="4">
        <f t="shared" si="128"/>
        <v>0</v>
      </c>
      <c r="R407" s="4">
        <f t="shared" si="129"/>
        <v>0</v>
      </c>
      <c r="S407" s="4">
        <f t="shared" si="130"/>
        <v>1</v>
      </c>
      <c r="T407" s="4">
        <f t="shared" si="131"/>
        <v>0</v>
      </c>
      <c r="U407" s="4">
        <f t="shared" si="132"/>
        <v>0</v>
      </c>
      <c r="V407" s="4">
        <f t="shared" si="133"/>
        <v>0</v>
      </c>
      <c r="W407" s="4">
        <f t="shared" si="134"/>
        <v>0</v>
      </c>
      <c r="X407" s="4">
        <f t="shared" si="135"/>
        <v>0</v>
      </c>
      <c r="Y407" s="4">
        <f t="shared" si="136"/>
        <v>0</v>
      </c>
      <c r="Z407" s="4">
        <f t="shared" si="137"/>
        <v>0</v>
      </c>
      <c r="AA407" s="4">
        <f t="shared" si="138"/>
        <v>0</v>
      </c>
      <c r="AB407" s="4">
        <f t="shared" si="139"/>
        <v>1</v>
      </c>
      <c r="AC407" s="4">
        <f t="shared" si="140"/>
        <v>0</v>
      </c>
      <c r="AD407" s="4">
        <f t="shared" si="141"/>
        <v>0</v>
      </c>
      <c r="AE407" s="4">
        <f t="shared" si="142"/>
        <v>0</v>
      </c>
      <c r="AF407" s="4">
        <f t="shared" si="143"/>
        <v>0</v>
      </c>
      <c r="AG407" s="4">
        <f t="shared" si="144"/>
        <v>0</v>
      </c>
      <c r="AH407" s="4">
        <f t="shared" si="145"/>
        <v>0</v>
      </c>
      <c r="AI407" s="4">
        <f t="shared" si="146"/>
        <v>1</v>
      </c>
    </row>
    <row r="408" spans="1:35" ht="14.85" customHeight="1" x14ac:dyDescent="0.25">
      <c r="A408" s="5" t="s">
        <v>43</v>
      </c>
      <c r="B408" s="5" t="s">
        <v>84</v>
      </c>
      <c r="C408" s="5" t="s">
        <v>491</v>
      </c>
      <c r="D408" s="6">
        <v>0</v>
      </c>
      <c r="E408" s="6">
        <v>-1.11064271350658E-18</v>
      </c>
      <c r="F408" s="6">
        <v>2.1534613926735201E-20</v>
      </c>
      <c r="G408" s="6">
        <v>-2.5707254077596599E-18</v>
      </c>
      <c r="H408" s="6">
        <v>0.95251582039482596</v>
      </c>
      <c r="I408" s="6">
        <v>4.7484179605174301E-2</v>
      </c>
      <c r="J408" s="6">
        <v>7.2744507876277502E-19</v>
      </c>
      <c r="K408" s="6">
        <v>3.8381019780171999E-19</v>
      </c>
      <c r="L408" s="6">
        <v>4.2666086147583498E-19</v>
      </c>
      <c r="O408" s="4">
        <f t="shared" si="126"/>
        <v>0</v>
      </c>
      <c r="P408" s="4">
        <f t="shared" si="127"/>
        <v>0</v>
      </c>
      <c r="Q408" s="4">
        <f t="shared" si="128"/>
        <v>0</v>
      </c>
      <c r="R408" s="4">
        <f t="shared" si="129"/>
        <v>0</v>
      </c>
      <c r="S408" s="4">
        <f t="shared" si="130"/>
        <v>0.95251582039482596</v>
      </c>
      <c r="T408" s="4">
        <f t="shared" si="131"/>
        <v>0</v>
      </c>
      <c r="U408" s="4">
        <f t="shared" si="132"/>
        <v>0</v>
      </c>
      <c r="V408" s="4">
        <f t="shared" si="133"/>
        <v>0</v>
      </c>
      <c r="W408" s="4">
        <f t="shared" si="134"/>
        <v>0</v>
      </c>
      <c r="X408" s="4">
        <f t="shared" si="135"/>
        <v>0</v>
      </c>
      <c r="Y408" s="4">
        <f t="shared" si="136"/>
        <v>0</v>
      </c>
      <c r="Z408" s="4">
        <f t="shared" si="137"/>
        <v>0</v>
      </c>
      <c r="AA408" s="4">
        <f t="shared" si="138"/>
        <v>0</v>
      </c>
      <c r="AB408" s="4">
        <f t="shared" si="139"/>
        <v>1</v>
      </c>
      <c r="AC408" s="4">
        <f t="shared" si="140"/>
        <v>0</v>
      </c>
      <c r="AD408" s="4">
        <f t="shared" si="141"/>
        <v>0</v>
      </c>
      <c r="AE408" s="4">
        <f t="shared" si="142"/>
        <v>0</v>
      </c>
      <c r="AF408" s="4">
        <f t="shared" si="143"/>
        <v>0</v>
      </c>
      <c r="AG408" s="4">
        <f t="shared" si="144"/>
        <v>0</v>
      </c>
      <c r="AH408" s="4">
        <f t="shared" si="145"/>
        <v>0</v>
      </c>
      <c r="AI408" s="4">
        <f t="shared" si="146"/>
        <v>1</v>
      </c>
    </row>
    <row r="409" spans="1:35" ht="14.85" customHeight="1" x14ac:dyDescent="0.25">
      <c r="A409" s="5" t="s">
        <v>46</v>
      </c>
      <c r="B409" s="5" t="s">
        <v>84</v>
      </c>
      <c r="C409" s="5" t="s">
        <v>492</v>
      </c>
      <c r="D409" s="6">
        <v>-7.4220745341363307E-21</v>
      </c>
      <c r="E409" s="6">
        <v>2.6027777514898798E-19</v>
      </c>
      <c r="F409" s="6">
        <v>1.7564075194265199E-16</v>
      </c>
      <c r="G409" s="6">
        <v>-7.02188178856511E-20</v>
      </c>
      <c r="H409" s="6">
        <v>1</v>
      </c>
      <c r="I409" s="6">
        <v>6.2217602160338399E-22</v>
      </c>
      <c r="J409" s="6">
        <v>0</v>
      </c>
      <c r="K409" s="6">
        <v>-6.7440874493781901E-19</v>
      </c>
      <c r="L409" s="6">
        <v>-3.51746974302585E-20</v>
      </c>
      <c r="O409" s="4">
        <f t="shared" si="126"/>
        <v>0</v>
      </c>
      <c r="P409" s="4">
        <f t="shared" si="127"/>
        <v>0</v>
      </c>
      <c r="Q409" s="4">
        <f t="shared" si="128"/>
        <v>0</v>
      </c>
      <c r="R409" s="4">
        <f t="shared" si="129"/>
        <v>0</v>
      </c>
      <c r="S409" s="4">
        <f t="shared" si="130"/>
        <v>1</v>
      </c>
      <c r="T409" s="4">
        <f t="shared" si="131"/>
        <v>0</v>
      </c>
      <c r="U409" s="4">
        <f t="shared" si="132"/>
        <v>0</v>
      </c>
      <c r="V409" s="4">
        <f t="shared" si="133"/>
        <v>0</v>
      </c>
      <c r="W409" s="4">
        <f t="shared" si="134"/>
        <v>0</v>
      </c>
      <c r="X409" s="4">
        <f t="shared" si="135"/>
        <v>0</v>
      </c>
      <c r="Y409" s="4">
        <f t="shared" si="136"/>
        <v>0</v>
      </c>
      <c r="Z409" s="4">
        <f t="shared" si="137"/>
        <v>0</v>
      </c>
      <c r="AA409" s="4">
        <f t="shared" si="138"/>
        <v>0</v>
      </c>
      <c r="AB409" s="4">
        <f t="shared" si="139"/>
        <v>1</v>
      </c>
      <c r="AC409" s="4">
        <f t="shared" si="140"/>
        <v>0</v>
      </c>
      <c r="AD409" s="4">
        <f t="shared" si="141"/>
        <v>0</v>
      </c>
      <c r="AE409" s="4">
        <f t="shared" si="142"/>
        <v>0</v>
      </c>
      <c r="AF409" s="4">
        <f t="shared" si="143"/>
        <v>0</v>
      </c>
      <c r="AG409" s="4">
        <f t="shared" si="144"/>
        <v>0</v>
      </c>
      <c r="AH409" s="4">
        <f t="shared" si="145"/>
        <v>0</v>
      </c>
      <c r="AI409" s="4">
        <f t="shared" si="146"/>
        <v>1</v>
      </c>
    </row>
    <row r="410" spans="1:35" ht="14.85" customHeight="1" x14ac:dyDescent="0.25">
      <c r="A410" s="5" t="s">
        <v>49</v>
      </c>
      <c r="B410" s="5" t="s">
        <v>84</v>
      </c>
      <c r="C410" s="5" t="s">
        <v>493</v>
      </c>
      <c r="D410" s="6">
        <v>0</v>
      </c>
      <c r="E410" s="6">
        <v>-2.7105054312137599E-20</v>
      </c>
      <c r="F410" s="6">
        <v>2.7282085626599701E-22</v>
      </c>
      <c r="G410" s="6">
        <v>-4.7299100770415697E-25</v>
      </c>
      <c r="H410" s="6">
        <v>1</v>
      </c>
      <c r="I410" s="6">
        <v>-3.3781004745505498E-19</v>
      </c>
      <c r="J410" s="6">
        <v>-1.2067170179763699E-16</v>
      </c>
      <c r="K410" s="6">
        <v>1.7834454014657501E-19</v>
      </c>
      <c r="L410" s="6">
        <v>0</v>
      </c>
      <c r="O410" s="4">
        <f t="shared" si="126"/>
        <v>0</v>
      </c>
      <c r="P410" s="4">
        <f t="shared" si="127"/>
        <v>0</v>
      </c>
      <c r="Q410" s="4">
        <f t="shared" si="128"/>
        <v>0</v>
      </c>
      <c r="R410" s="4">
        <f t="shared" si="129"/>
        <v>0</v>
      </c>
      <c r="S410" s="4">
        <f t="shared" si="130"/>
        <v>1</v>
      </c>
      <c r="T410" s="4">
        <f t="shared" si="131"/>
        <v>0</v>
      </c>
      <c r="U410" s="4">
        <f t="shared" si="132"/>
        <v>0</v>
      </c>
      <c r="V410" s="4">
        <f t="shared" si="133"/>
        <v>0</v>
      </c>
      <c r="W410" s="4">
        <f t="shared" si="134"/>
        <v>0</v>
      </c>
      <c r="X410" s="4">
        <f t="shared" si="135"/>
        <v>0</v>
      </c>
      <c r="Y410" s="4">
        <f t="shared" si="136"/>
        <v>0</v>
      </c>
      <c r="Z410" s="4">
        <f t="shared" si="137"/>
        <v>0</v>
      </c>
      <c r="AA410" s="4">
        <f t="shared" si="138"/>
        <v>0</v>
      </c>
      <c r="AB410" s="4">
        <f t="shared" si="139"/>
        <v>1</v>
      </c>
      <c r="AC410" s="4">
        <f t="shared" si="140"/>
        <v>0</v>
      </c>
      <c r="AD410" s="4">
        <f t="shared" si="141"/>
        <v>0</v>
      </c>
      <c r="AE410" s="4">
        <f t="shared" si="142"/>
        <v>0</v>
      </c>
      <c r="AF410" s="4">
        <f t="shared" si="143"/>
        <v>0</v>
      </c>
      <c r="AG410" s="4">
        <f t="shared" si="144"/>
        <v>0</v>
      </c>
      <c r="AH410" s="4">
        <f t="shared" si="145"/>
        <v>0</v>
      </c>
      <c r="AI410" s="4">
        <f t="shared" si="146"/>
        <v>1</v>
      </c>
    </row>
    <row r="411" spans="1:35" ht="14.85" customHeight="1" x14ac:dyDescent="0.25">
      <c r="A411" s="5" t="s">
        <v>52</v>
      </c>
      <c r="B411" s="5" t="s">
        <v>84</v>
      </c>
      <c r="C411" s="5" t="s">
        <v>494</v>
      </c>
      <c r="D411" s="6">
        <v>0</v>
      </c>
      <c r="E411" s="6">
        <v>8.7183245381831398E-20</v>
      </c>
      <c r="F411" s="6">
        <v>8.4780455616817802E-21</v>
      </c>
      <c r="G411" s="6">
        <v>-1.6113863151870599E-20</v>
      </c>
      <c r="H411" s="6">
        <v>1</v>
      </c>
      <c r="I411" s="6">
        <v>5.2071946827486697E-18</v>
      </c>
      <c r="J411" s="6">
        <v>4.8138576458356403E-17</v>
      </c>
      <c r="K411" s="6">
        <v>-6.8203192118423494E-20</v>
      </c>
      <c r="L411" s="6">
        <v>0</v>
      </c>
      <c r="O411" s="4">
        <f t="shared" si="126"/>
        <v>0</v>
      </c>
      <c r="P411" s="4">
        <f t="shared" si="127"/>
        <v>0</v>
      </c>
      <c r="Q411" s="4">
        <f t="shared" si="128"/>
        <v>0</v>
      </c>
      <c r="R411" s="4">
        <f t="shared" si="129"/>
        <v>0</v>
      </c>
      <c r="S411" s="4">
        <f t="shared" si="130"/>
        <v>1</v>
      </c>
      <c r="T411" s="4">
        <f t="shared" si="131"/>
        <v>0</v>
      </c>
      <c r="U411" s="4">
        <f t="shared" si="132"/>
        <v>0</v>
      </c>
      <c r="V411" s="4">
        <f t="shared" si="133"/>
        <v>0</v>
      </c>
      <c r="W411" s="4">
        <f t="shared" si="134"/>
        <v>0</v>
      </c>
      <c r="X411" s="4">
        <f t="shared" si="135"/>
        <v>0</v>
      </c>
      <c r="Y411" s="4">
        <f t="shared" si="136"/>
        <v>0</v>
      </c>
      <c r="Z411" s="4">
        <f t="shared" si="137"/>
        <v>0</v>
      </c>
      <c r="AA411" s="4">
        <f t="shared" si="138"/>
        <v>0</v>
      </c>
      <c r="AB411" s="4">
        <f t="shared" si="139"/>
        <v>1</v>
      </c>
      <c r="AC411" s="4">
        <f t="shared" si="140"/>
        <v>0</v>
      </c>
      <c r="AD411" s="4">
        <f t="shared" si="141"/>
        <v>0</v>
      </c>
      <c r="AE411" s="4">
        <f t="shared" si="142"/>
        <v>0</v>
      </c>
      <c r="AF411" s="4">
        <f t="shared" si="143"/>
        <v>0</v>
      </c>
      <c r="AG411" s="4">
        <f t="shared" si="144"/>
        <v>0</v>
      </c>
      <c r="AH411" s="4">
        <f t="shared" si="145"/>
        <v>0</v>
      </c>
      <c r="AI411" s="4">
        <f t="shared" si="146"/>
        <v>1</v>
      </c>
    </row>
    <row r="412" spans="1:35" ht="14.85" customHeight="1" x14ac:dyDescent="0.25">
      <c r="A412" s="5" t="s">
        <v>55</v>
      </c>
      <c r="B412" s="5" t="s">
        <v>84</v>
      </c>
      <c r="C412" s="5" t="s">
        <v>495</v>
      </c>
      <c r="D412" s="6">
        <v>0</v>
      </c>
      <c r="E412" s="6">
        <v>1.0237070149823E-19</v>
      </c>
      <c r="F412" s="6">
        <v>1.0866764491447899E-20</v>
      </c>
      <c r="G412" s="6">
        <v>-1.62887022066041E-20</v>
      </c>
      <c r="H412" s="6">
        <v>1</v>
      </c>
      <c r="I412" s="6">
        <v>6.06677917024677E-18</v>
      </c>
      <c r="J412" s="6">
        <v>-9.5518211395972904E-17</v>
      </c>
      <c r="K412" s="6">
        <v>-8.0084293616305804E-20</v>
      </c>
      <c r="L412" s="6">
        <v>0</v>
      </c>
      <c r="O412" s="4">
        <f t="shared" si="126"/>
        <v>0</v>
      </c>
      <c r="P412" s="4">
        <f t="shared" si="127"/>
        <v>0</v>
      </c>
      <c r="Q412" s="4">
        <f t="shared" si="128"/>
        <v>0</v>
      </c>
      <c r="R412" s="4">
        <f t="shared" si="129"/>
        <v>0</v>
      </c>
      <c r="S412" s="4">
        <f t="shared" si="130"/>
        <v>1</v>
      </c>
      <c r="T412" s="4">
        <f t="shared" si="131"/>
        <v>0</v>
      </c>
      <c r="U412" s="4">
        <f t="shared" si="132"/>
        <v>0</v>
      </c>
      <c r="V412" s="4">
        <f t="shared" si="133"/>
        <v>0</v>
      </c>
      <c r="W412" s="4">
        <f t="shared" si="134"/>
        <v>0</v>
      </c>
      <c r="X412" s="4">
        <f t="shared" si="135"/>
        <v>0</v>
      </c>
      <c r="Y412" s="4">
        <f t="shared" si="136"/>
        <v>0</v>
      </c>
      <c r="Z412" s="4">
        <f t="shared" si="137"/>
        <v>0</v>
      </c>
      <c r="AA412" s="4">
        <f t="shared" si="138"/>
        <v>0</v>
      </c>
      <c r="AB412" s="4">
        <f t="shared" si="139"/>
        <v>1</v>
      </c>
      <c r="AC412" s="4">
        <f t="shared" si="140"/>
        <v>0</v>
      </c>
      <c r="AD412" s="4">
        <f t="shared" si="141"/>
        <v>0</v>
      </c>
      <c r="AE412" s="4">
        <f t="shared" si="142"/>
        <v>0</v>
      </c>
      <c r="AF412" s="4">
        <f t="shared" si="143"/>
        <v>0</v>
      </c>
      <c r="AG412" s="4">
        <f t="shared" si="144"/>
        <v>0</v>
      </c>
      <c r="AH412" s="4">
        <f t="shared" si="145"/>
        <v>0</v>
      </c>
      <c r="AI412" s="4">
        <f t="shared" si="146"/>
        <v>1</v>
      </c>
    </row>
    <row r="413" spans="1:35" ht="14.85" customHeight="1" x14ac:dyDescent="0.25">
      <c r="A413" s="5" t="s">
        <v>58</v>
      </c>
      <c r="B413" s="5" t="s">
        <v>84</v>
      </c>
      <c r="C413" s="5" t="s">
        <v>496</v>
      </c>
      <c r="D413" s="6">
        <v>0</v>
      </c>
      <c r="E413" s="6">
        <v>6.9943159798560703E-20</v>
      </c>
      <c r="F413" s="6">
        <v>9.6817493183944304E-21</v>
      </c>
      <c r="G413" s="6">
        <v>-1.2949126115515E-20</v>
      </c>
      <c r="H413" s="6">
        <v>1</v>
      </c>
      <c r="I413" s="6">
        <v>4.1737993316215097E-18</v>
      </c>
      <c r="J413" s="6">
        <v>1.8919327909872099E-17</v>
      </c>
      <c r="K413" s="6">
        <v>-5.4716324727513299E-20</v>
      </c>
      <c r="L413" s="6">
        <v>0</v>
      </c>
      <c r="O413" s="4">
        <f t="shared" si="126"/>
        <v>0</v>
      </c>
      <c r="P413" s="4">
        <f t="shared" si="127"/>
        <v>0</v>
      </c>
      <c r="Q413" s="4">
        <f t="shared" si="128"/>
        <v>0</v>
      </c>
      <c r="R413" s="4">
        <f t="shared" si="129"/>
        <v>0</v>
      </c>
      <c r="S413" s="4">
        <f t="shared" si="130"/>
        <v>1</v>
      </c>
      <c r="T413" s="4">
        <f t="shared" si="131"/>
        <v>0</v>
      </c>
      <c r="U413" s="4">
        <f t="shared" si="132"/>
        <v>0</v>
      </c>
      <c r="V413" s="4">
        <f t="shared" si="133"/>
        <v>0</v>
      </c>
      <c r="W413" s="4">
        <f t="shared" si="134"/>
        <v>0</v>
      </c>
      <c r="X413" s="4">
        <f t="shared" si="135"/>
        <v>0</v>
      </c>
      <c r="Y413" s="4">
        <f t="shared" si="136"/>
        <v>0</v>
      </c>
      <c r="Z413" s="4">
        <f t="shared" si="137"/>
        <v>0</v>
      </c>
      <c r="AA413" s="4">
        <f t="shared" si="138"/>
        <v>0</v>
      </c>
      <c r="AB413" s="4">
        <f t="shared" si="139"/>
        <v>1</v>
      </c>
      <c r="AC413" s="4">
        <f t="shared" si="140"/>
        <v>0</v>
      </c>
      <c r="AD413" s="4">
        <f t="shared" si="141"/>
        <v>0</v>
      </c>
      <c r="AE413" s="4">
        <f t="shared" si="142"/>
        <v>0</v>
      </c>
      <c r="AF413" s="4">
        <f t="shared" si="143"/>
        <v>0</v>
      </c>
      <c r="AG413" s="4">
        <f t="shared" si="144"/>
        <v>0</v>
      </c>
      <c r="AH413" s="4">
        <f t="shared" si="145"/>
        <v>0</v>
      </c>
      <c r="AI413" s="4">
        <f t="shared" si="146"/>
        <v>1</v>
      </c>
    </row>
    <row r="414" spans="1:35" ht="14.85" customHeight="1" x14ac:dyDescent="0.25">
      <c r="A414" s="5" t="s">
        <v>61</v>
      </c>
      <c r="B414" s="5" t="s">
        <v>84</v>
      </c>
      <c r="C414" s="5" t="s">
        <v>497</v>
      </c>
      <c r="D414" s="6">
        <v>0</v>
      </c>
      <c r="E414" s="6">
        <v>0</v>
      </c>
      <c r="F414" s="6">
        <v>2.6596844809210201E-22</v>
      </c>
      <c r="G414" s="6">
        <v>-5.3615352469552697E-25</v>
      </c>
      <c r="H414" s="6">
        <v>1</v>
      </c>
      <c r="I414" s="6">
        <v>-3.32540586582346E-19</v>
      </c>
      <c r="J414" s="6">
        <v>-4.2392304944183199E-17</v>
      </c>
      <c r="K414" s="6">
        <v>1.7170017369159E-19</v>
      </c>
      <c r="L414" s="6">
        <v>0</v>
      </c>
      <c r="O414" s="4">
        <f t="shared" si="126"/>
        <v>0</v>
      </c>
      <c r="P414" s="4">
        <f t="shared" si="127"/>
        <v>0</v>
      </c>
      <c r="Q414" s="4">
        <f t="shared" si="128"/>
        <v>0</v>
      </c>
      <c r="R414" s="4">
        <f t="shared" si="129"/>
        <v>0</v>
      </c>
      <c r="S414" s="4">
        <f t="shared" si="130"/>
        <v>1</v>
      </c>
      <c r="T414" s="4">
        <f t="shared" si="131"/>
        <v>0</v>
      </c>
      <c r="U414" s="4">
        <f t="shared" si="132"/>
        <v>0</v>
      </c>
      <c r="V414" s="4">
        <f t="shared" si="133"/>
        <v>0</v>
      </c>
      <c r="W414" s="4">
        <f t="shared" si="134"/>
        <v>0</v>
      </c>
      <c r="X414" s="4">
        <f t="shared" si="135"/>
        <v>0</v>
      </c>
      <c r="Y414" s="4">
        <f t="shared" si="136"/>
        <v>0</v>
      </c>
      <c r="Z414" s="4">
        <f t="shared" si="137"/>
        <v>0</v>
      </c>
      <c r="AA414" s="4">
        <f t="shared" si="138"/>
        <v>0</v>
      </c>
      <c r="AB414" s="4">
        <f t="shared" si="139"/>
        <v>1</v>
      </c>
      <c r="AC414" s="4">
        <f t="shared" si="140"/>
        <v>0</v>
      </c>
      <c r="AD414" s="4">
        <f t="shared" si="141"/>
        <v>0</v>
      </c>
      <c r="AE414" s="4">
        <f t="shared" si="142"/>
        <v>0</v>
      </c>
      <c r="AF414" s="4">
        <f t="shared" si="143"/>
        <v>0</v>
      </c>
      <c r="AG414" s="4">
        <f t="shared" si="144"/>
        <v>0</v>
      </c>
      <c r="AH414" s="4">
        <f t="shared" si="145"/>
        <v>0</v>
      </c>
      <c r="AI414" s="4">
        <f t="shared" si="146"/>
        <v>1</v>
      </c>
    </row>
    <row r="415" spans="1:35" ht="14.85" customHeight="1" x14ac:dyDescent="0.25">
      <c r="A415" s="5" t="s">
        <v>64</v>
      </c>
      <c r="B415" s="5" t="s">
        <v>84</v>
      </c>
      <c r="C415" s="5" t="s">
        <v>498</v>
      </c>
      <c r="D415" s="6">
        <v>-7.5792112487001801E-21</v>
      </c>
      <c r="E415" s="6">
        <v>-3.1177650712037501E-19</v>
      </c>
      <c r="F415" s="6">
        <v>1.10588621593521E-16</v>
      </c>
      <c r="G415" s="6">
        <v>-6.6317512340834801E-25</v>
      </c>
      <c r="H415" s="6">
        <v>1</v>
      </c>
      <c r="I415" s="6">
        <v>-2.2795948402657402E-19</v>
      </c>
      <c r="J415" s="6">
        <v>0</v>
      </c>
      <c r="K415" s="6">
        <v>-1.46390838260419E-18</v>
      </c>
      <c r="L415" s="6">
        <v>8.9471353553525492E-19</v>
      </c>
      <c r="O415" s="4">
        <f t="shared" si="126"/>
        <v>0</v>
      </c>
      <c r="P415" s="4">
        <f t="shared" si="127"/>
        <v>0</v>
      </c>
      <c r="Q415" s="4">
        <f t="shared" si="128"/>
        <v>0</v>
      </c>
      <c r="R415" s="4">
        <f t="shared" si="129"/>
        <v>0</v>
      </c>
      <c r="S415" s="4">
        <f t="shared" si="130"/>
        <v>1</v>
      </c>
      <c r="T415" s="4">
        <f t="shared" si="131"/>
        <v>0</v>
      </c>
      <c r="U415" s="4">
        <f t="shared" si="132"/>
        <v>0</v>
      </c>
      <c r="V415" s="4">
        <f t="shared" si="133"/>
        <v>0</v>
      </c>
      <c r="W415" s="4">
        <f t="shared" si="134"/>
        <v>0</v>
      </c>
      <c r="X415" s="4">
        <f t="shared" si="135"/>
        <v>0</v>
      </c>
      <c r="Y415" s="4">
        <f t="shared" si="136"/>
        <v>0</v>
      </c>
      <c r="Z415" s="4">
        <f t="shared" si="137"/>
        <v>0</v>
      </c>
      <c r="AA415" s="4">
        <f t="shared" si="138"/>
        <v>0</v>
      </c>
      <c r="AB415" s="4">
        <f t="shared" si="139"/>
        <v>1</v>
      </c>
      <c r="AC415" s="4">
        <f t="shared" si="140"/>
        <v>0</v>
      </c>
      <c r="AD415" s="4">
        <f t="shared" si="141"/>
        <v>0</v>
      </c>
      <c r="AE415" s="4">
        <f t="shared" si="142"/>
        <v>0</v>
      </c>
      <c r="AF415" s="4">
        <f t="shared" si="143"/>
        <v>0</v>
      </c>
      <c r="AG415" s="4">
        <f t="shared" si="144"/>
        <v>0</v>
      </c>
      <c r="AH415" s="4">
        <f t="shared" si="145"/>
        <v>0</v>
      </c>
      <c r="AI415" s="4">
        <f t="shared" si="146"/>
        <v>1</v>
      </c>
    </row>
    <row r="416" spans="1:35" ht="14.85" customHeight="1" x14ac:dyDescent="0.25">
      <c r="A416" s="5" t="s">
        <v>68</v>
      </c>
      <c r="B416" s="5" t="s">
        <v>84</v>
      </c>
      <c r="C416" s="5" t="s">
        <v>499</v>
      </c>
      <c r="D416" s="6">
        <v>0</v>
      </c>
      <c r="E416" s="6">
        <v>9.8432350777761402E-3</v>
      </c>
      <c r="F416" s="6">
        <v>2.59363816247107E-20</v>
      </c>
      <c r="G416" s="6">
        <v>0.31061272371533599</v>
      </c>
      <c r="H416" s="6">
        <v>0.67954404120688705</v>
      </c>
      <c r="I416" s="6">
        <v>-1.5376109967648E-18</v>
      </c>
      <c r="J416" s="6">
        <v>-1.03337699950999E-18</v>
      </c>
      <c r="K416" s="6">
        <v>-1.2723854848649301E-18</v>
      </c>
      <c r="L416" s="6">
        <v>-1.19592963875438E-19</v>
      </c>
      <c r="O416" s="4">
        <f t="shared" si="126"/>
        <v>0</v>
      </c>
      <c r="P416" s="4">
        <f t="shared" si="127"/>
        <v>0</v>
      </c>
      <c r="Q416" s="4">
        <f t="shared" si="128"/>
        <v>0</v>
      </c>
      <c r="R416" s="4">
        <f t="shared" si="129"/>
        <v>0.31061272371533599</v>
      </c>
      <c r="S416" s="4">
        <f t="shared" si="130"/>
        <v>0.67954404120688705</v>
      </c>
      <c r="T416" s="4">
        <f t="shared" si="131"/>
        <v>0</v>
      </c>
      <c r="U416" s="4">
        <f t="shared" si="132"/>
        <v>0</v>
      </c>
      <c r="V416" s="4">
        <f t="shared" si="133"/>
        <v>0</v>
      </c>
      <c r="W416" s="4">
        <f t="shared" si="134"/>
        <v>0</v>
      </c>
      <c r="X416" s="4">
        <f t="shared" si="135"/>
        <v>0</v>
      </c>
      <c r="Y416" s="4">
        <f t="shared" si="136"/>
        <v>0</v>
      </c>
      <c r="Z416" s="4">
        <f t="shared" si="137"/>
        <v>0</v>
      </c>
      <c r="AA416" s="4">
        <f t="shared" si="138"/>
        <v>0.31370055199262781</v>
      </c>
      <c r="AB416" s="4">
        <f t="shared" si="139"/>
        <v>0.68629944800737219</v>
      </c>
      <c r="AC416" s="4">
        <f t="shared" si="140"/>
        <v>0</v>
      </c>
      <c r="AD416" s="4">
        <f t="shared" si="141"/>
        <v>0</v>
      </c>
      <c r="AE416" s="4">
        <f t="shared" si="142"/>
        <v>0</v>
      </c>
      <c r="AF416" s="4">
        <f t="shared" si="143"/>
        <v>0</v>
      </c>
      <c r="AG416" s="4">
        <f t="shared" si="144"/>
        <v>0</v>
      </c>
      <c r="AH416" s="4">
        <f t="shared" si="145"/>
        <v>0.31370055199262781</v>
      </c>
      <c r="AI416" s="4">
        <f t="shared" si="146"/>
        <v>0.68629944800737219</v>
      </c>
    </row>
    <row r="417" spans="1:35" ht="14.85" customHeight="1" x14ac:dyDescent="0.25">
      <c r="A417" s="5" t="s">
        <v>26</v>
      </c>
      <c r="B417" s="5" t="s">
        <v>74</v>
      </c>
      <c r="C417" s="5" t="s">
        <v>500</v>
      </c>
      <c r="D417" s="6">
        <v>-3.4025699999999998E-21</v>
      </c>
      <c r="E417" s="6">
        <v>5.8951200000000004E-4</v>
      </c>
      <c r="F417" s="6">
        <v>-1.7998500000000001E-19</v>
      </c>
      <c r="G417" s="6">
        <v>0.21498217</v>
      </c>
      <c r="H417" s="6">
        <v>0.78442831800000001</v>
      </c>
      <c r="I417" s="6">
        <v>2.1684E-19</v>
      </c>
      <c r="J417" s="6">
        <v>1.7831E-19</v>
      </c>
      <c r="K417" s="6">
        <v>2.6012100000000002E-19</v>
      </c>
      <c r="L417" s="6">
        <v>-1.0594E-19</v>
      </c>
      <c r="O417" s="4">
        <f t="shared" si="126"/>
        <v>0</v>
      </c>
      <c r="P417" s="4">
        <f t="shared" si="127"/>
        <v>0</v>
      </c>
      <c r="Q417" s="4">
        <f t="shared" si="128"/>
        <v>0</v>
      </c>
      <c r="R417" s="4">
        <f t="shared" si="129"/>
        <v>0.21498217</v>
      </c>
      <c r="S417" s="4">
        <f t="shared" si="130"/>
        <v>0.78442831800000001</v>
      </c>
      <c r="T417" s="4">
        <f t="shared" si="131"/>
        <v>0</v>
      </c>
      <c r="U417" s="4">
        <f t="shared" si="132"/>
        <v>0</v>
      </c>
      <c r="V417" s="4">
        <f t="shared" si="133"/>
        <v>0</v>
      </c>
      <c r="W417" s="4">
        <f t="shared" si="134"/>
        <v>0</v>
      </c>
      <c r="X417" s="4">
        <f t="shared" si="135"/>
        <v>0</v>
      </c>
      <c r="Y417" s="4">
        <f t="shared" si="136"/>
        <v>0</v>
      </c>
      <c r="Z417" s="4">
        <f t="shared" si="137"/>
        <v>0</v>
      </c>
      <c r="AA417" s="4">
        <f t="shared" si="138"/>
        <v>0.21510897932461961</v>
      </c>
      <c r="AB417" s="4">
        <f t="shared" si="139"/>
        <v>0.78489102067538041</v>
      </c>
      <c r="AC417" s="4">
        <f t="shared" si="140"/>
        <v>0</v>
      </c>
      <c r="AD417" s="4">
        <f t="shared" si="141"/>
        <v>0</v>
      </c>
      <c r="AE417" s="4">
        <f t="shared" si="142"/>
        <v>0</v>
      </c>
      <c r="AF417" s="4">
        <f t="shared" si="143"/>
        <v>0</v>
      </c>
      <c r="AG417" s="4">
        <f t="shared" si="144"/>
        <v>0</v>
      </c>
      <c r="AH417" s="4">
        <f t="shared" si="145"/>
        <v>0.21510897932461961</v>
      </c>
      <c r="AI417" s="4">
        <f t="shared" si="146"/>
        <v>0.78489102067538041</v>
      </c>
    </row>
    <row r="418" spans="1:35" ht="14.85" customHeight="1" x14ac:dyDescent="0.25">
      <c r="A418" s="5" t="s">
        <v>30</v>
      </c>
      <c r="B418" s="5" t="s">
        <v>74</v>
      </c>
      <c r="C418" s="5" t="s">
        <v>501</v>
      </c>
      <c r="D418" s="6">
        <v>0</v>
      </c>
      <c r="E418" s="6">
        <v>-3.6919799999999998E-18</v>
      </c>
      <c r="F418" s="6">
        <v>-1.3956900000000001E-18</v>
      </c>
      <c r="G418" s="6">
        <v>9.7917230000000004E-3</v>
      </c>
      <c r="H418" s="6">
        <v>0.96272349599999996</v>
      </c>
      <c r="I418" s="6">
        <v>2.7484781E-2</v>
      </c>
      <c r="J418" s="6">
        <v>5.0007699999999996E-18</v>
      </c>
      <c r="K418" s="6">
        <v>-1.2556100000000001E-17</v>
      </c>
      <c r="L418" s="6">
        <v>3.36391E-18</v>
      </c>
      <c r="O418" s="4">
        <f t="shared" si="126"/>
        <v>0</v>
      </c>
      <c r="P418" s="4">
        <f t="shared" si="127"/>
        <v>0</v>
      </c>
      <c r="Q418" s="4">
        <f t="shared" si="128"/>
        <v>0</v>
      </c>
      <c r="R418" s="4">
        <f t="shared" si="129"/>
        <v>0</v>
      </c>
      <c r="S418" s="4">
        <f t="shared" si="130"/>
        <v>0.96272349599999996</v>
      </c>
      <c r="T418" s="4">
        <f t="shared" si="131"/>
        <v>0</v>
      </c>
      <c r="U418" s="4">
        <f t="shared" si="132"/>
        <v>0</v>
      </c>
      <c r="V418" s="4">
        <f t="shared" si="133"/>
        <v>0</v>
      </c>
      <c r="W418" s="4">
        <f t="shared" si="134"/>
        <v>0</v>
      </c>
      <c r="X418" s="4">
        <f t="shared" si="135"/>
        <v>0</v>
      </c>
      <c r="Y418" s="4">
        <f t="shared" si="136"/>
        <v>0</v>
      </c>
      <c r="Z418" s="4">
        <f t="shared" si="137"/>
        <v>0</v>
      </c>
      <c r="AA418" s="4">
        <f t="shared" si="138"/>
        <v>0</v>
      </c>
      <c r="AB418" s="4">
        <f t="shared" si="139"/>
        <v>1</v>
      </c>
      <c r="AC418" s="4">
        <f t="shared" si="140"/>
        <v>0</v>
      </c>
      <c r="AD418" s="4">
        <f t="shared" si="141"/>
        <v>0</v>
      </c>
      <c r="AE418" s="4">
        <f t="shared" si="142"/>
        <v>0</v>
      </c>
      <c r="AF418" s="4">
        <f t="shared" si="143"/>
        <v>0</v>
      </c>
      <c r="AG418" s="4">
        <f t="shared" si="144"/>
        <v>0</v>
      </c>
      <c r="AH418" s="4">
        <f t="shared" si="145"/>
        <v>0</v>
      </c>
      <c r="AI418" s="4">
        <f t="shared" si="146"/>
        <v>1</v>
      </c>
    </row>
    <row r="419" spans="1:35" ht="14.85" customHeight="1" x14ac:dyDescent="0.25">
      <c r="A419" s="5" t="s">
        <v>33</v>
      </c>
      <c r="B419" s="5" t="s">
        <v>74</v>
      </c>
      <c r="C419" s="5" t="s">
        <v>502</v>
      </c>
      <c r="D419" s="6">
        <v>9.2474699999999993E-22</v>
      </c>
      <c r="E419" s="6">
        <v>1.6170299999999999E-18</v>
      </c>
      <c r="F419" s="6">
        <v>1.7835671000000001E-2</v>
      </c>
      <c r="G419" s="6">
        <v>2.0028305999999999E-2</v>
      </c>
      <c r="H419" s="6">
        <v>0.92203850499999995</v>
      </c>
      <c r="I419" s="6">
        <v>4.0097517999999999E-2</v>
      </c>
      <c r="J419" s="6">
        <v>0</v>
      </c>
      <c r="K419" s="6">
        <v>2.28054E-18</v>
      </c>
      <c r="L419" s="6">
        <v>-6.8174399999999999E-19</v>
      </c>
      <c r="O419" s="4">
        <f t="shared" si="126"/>
        <v>0</v>
      </c>
      <c r="P419" s="4">
        <f t="shared" si="127"/>
        <v>0</v>
      </c>
      <c r="Q419" s="4">
        <f t="shared" si="128"/>
        <v>0</v>
      </c>
      <c r="R419" s="4">
        <f t="shared" si="129"/>
        <v>0</v>
      </c>
      <c r="S419" s="4">
        <f t="shared" si="130"/>
        <v>0.92203850499999995</v>
      </c>
      <c r="T419" s="4">
        <f t="shared" si="131"/>
        <v>0</v>
      </c>
      <c r="U419" s="4">
        <f t="shared" si="132"/>
        <v>0</v>
      </c>
      <c r="V419" s="4">
        <f t="shared" si="133"/>
        <v>0</v>
      </c>
      <c r="W419" s="4">
        <f t="shared" si="134"/>
        <v>0</v>
      </c>
      <c r="X419" s="4">
        <f t="shared" si="135"/>
        <v>0</v>
      </c>
      <c r="Y419" s="4">
        <f t="shared" si="136"/>
        <v>0</v>
      </c>
      <c r="Z419" s="4">
        <f t="shared" si="137"/>
        <v>0</v>
      </c>
      <c r="AA419" s="4">
        <f t="shared" si="138"/>
        <v>0</v>
      </c>
      <c r="AB419" s="4">
        <f t="shared" si="139"/>
        <v>1</v>
      </c>
      <c r="AC419" s="4">
        <f t="shared" si="140"/>
        <v>0</v>
      </c>
      <c r="AD419" s="4">
        <f t="shared" si="141"/>
        <v>0</v>
      </c>
      <c r="AE419" s="4">
        <f t="shared" si="142"/>
        <v>0</v>
      </c>
      <c r="AF419" s="4">
        <f t="shared" si="143"/>
        <v>0</v>
      </c>
      <c r="AG419" s="4">
        <f t="shared" si="144"/>
        <v>0</v>
      </c>
      <c r="AH419" s="4">
        <f t="shared" si="145"/>
        <v>0</v>
      </c>
      <c r="AI419" s="4">
        <f t="shared" si="146"/>
        <v>1</v>
      </c>
    </row>
    <row r="420" spans="1:35" ht="14.85" customHeight="1" x14ac:dyDescent="0.25">
      <c r="A420" s="5" t="s">
        <v>37</v>
      </c>
      <c r="B420" s="5" t="s">
        <v>74</v>
      </c>
      <c r="C420" s="5" t="s">
        <v>503</v>
      </c>
      <c r="D420" s="6">
        <v>3.8095500000000001E-20</v>
      </c>
      <c r="E420" s="6">
        <v>-1.7213999999999999E-18</v>
      </c>
      <c r="F420" s="6">
        <v>-6.9124200000000003E-19</v>
      </c>
      <c r="G420" s="6">
        <v>8.2728340999999997E-2</v>
      </c>
      <c r="H420" s="6">
        <v>0.91727165899999996</v>
      </c>
      <c r="I420" s="6">
        <v>0</v>
      </c>
      <c r="J420" s="6">
        <v>1.3359899999999999E-18</v>
      </c>
      <c r="K420" s="6">
        <v>1.53401E-18</v>
      </c>
      <c r="L420" s="6">
        <v>4.2113099999999998E-18</v>
      </c>
      <c r="O420" s="4">
        <f t="shared" si="126"/>
        <v>0</v>
      </c>
      <c r="P420" s="4">
        <f t="shared" si="127"/>
        <v>0</v>
      </c>
      <c r="Q420" s="4">
        <f t="shared" si="128"/>
        <v>0</v>
      </c>
      <c r="R420" s="4">
        <f t="shared" si="129"/>
        <v>0</v>
      </c>
      <c r="S420" s="4">
        <f t="shared" si="130"/>
        <v>0.91727165899999996</v>
      </c>
      <c r="T420" s="4">
        <f t="shared" si="131"/>
        <v>0</v>
      </c>
      <c r="U420" s="4">
        <f t="shared" si="132"/>
        <v>0</v>
      </c>
      <c r="V420" s="4">
        <f t="shared" si="133"/>
        <v>0</v>
      </c>
      <c r="W420" s="4">
        <f t="shared" si="134"/>
        <v>0</v>
      </c>
      <c r="X420" s="4">
        <f t="shared" si="135"/>
        <v>0</v>
      </c>
      <c r="Y420" s="4">
        <f t="shared" si="136"/>
        <v>0</v>
      </c>
      <c r="Z420" s="4">
        <f t="shared" si="137"/>
        <v>0</v>
      </c>
      <c r="AA420" s="4">
        <f t="shared" si="138"/>
        <v>0</v>
      </c>
      <c r="AB420" s="4">
        <f t="shared" si="139"/>
        <v>1</v>
      </c>
      <c r="AC420" s="4">
        <f t="shared" si="140"/>
        <v>0</v>
      </c>
      <c r="AD420" s="4">
        <f t="shared" si="141"/>
        <v>0</v>
      </c>
      <c r="AE420" s="4">
        <f t="shared" si="142"/>
        <v>0</v>
      </c>
      <c r="AF420" s="4">
        <f t="shared" si="143"/>
        <v>0</v>
      </c>
      <c r="AG420" s="4">
        <f t="shared" si="144"/>
        <v>0</v>
      </c>
      <c r="AH420" s="4">
        <f t="shared" si="145"/>
        <v>0</v>
      </c>
      <c r="AI420" s="4">
        <f t="shared" si="146"/>
        <v>1</v>
      </c>
    </row>
    <row r="421" spans="1:35" ht="14.85" customHeight="1" x14ac:dyDescent="0.25">
      <c r="A421" s="5" t="s">
        <v>40</v>
      </c>
      <c r="B421" s="5" t="s">
        <v>74</v>
      </c>
      <c r="C421" s="5" t="s">
        <v>504</v>
      </c>
      <c r="D421" s="6">
        <v>2.1235099999999998E-21</v>
      </c>
      <c r="E421" s="6">
        <v>2.0195500000000002E-18</v>
      </c>
      <c r="F421" s="6">
        <v>9.6530700000000001E-21</v>
      </c>
      <c r="G421" s="6">
        <v>7.7628900000000005E-17</v>
      </c>
      <c r="H421" s="6">
        <v>1</v>
      </c>
      <c r="I421" s="6">
        <v>0</v>
      </c>
      <c r="J421" s="6">
        <v>1.3078600000000001E-17</v>
      </c>
      <c r="K421" s="6">
        <v>4.4988100000000004E-19</v>
      </c>
      <c r="L421" s="6">
        <v>0</v>
      </c>
      <c r="O421" s="4">
        <f t="shared" si="126"/>
        <v>0</v>
      </c>
      <c r="P421" s="4">
        <f t="shared" si="127"/>
        <v>0</v>
      </c>
      <c r="Q421" s="4">
        <f t="shared" si="128"/>
        <v>0</v>
      </c>
      <c r="R421" s="4">
        <f t="shared" si="129"/>
        <v>0</v>
      </c>
      <c r="S421" s="4">
        <f t="shared" si="130"/>
        <v>1</v>
      </c>
      <c r="T421" s="4">
        <f t="shared" si="131"/>
        <v>0</v>
      </c>
      <c r="U421" s="4">
        <f t="shared" si="132"/>
        <v>0</v>
      </c>
      <c r="V421" s="4">
        <f t="shared" si="133"/>
        <v>0</v>
      </c>
      <c r="W421" s="4">
        <f t="shared" si="134"/>
        <v>0</v>
      </c>
      <c r="X421" s="4">
        <f t="shared" si="135"/>
        <v>0</v>
      </c>
      <c r="Y421" s="4">
        <f t="shared" si="136"/>
        <v>0</v>
      </c>
      <c r="Z421" s="4">
        <f t="shared" si="137"/>
        <v>0</v>
      </c>
      <c r="AA421" s="4">
        <f t="shared" si="138"/>
        <v>0</v>
      </c>
      <c r="AB421" s="4">
        <f t="shared" si="139"/>
        <v>1</v>
      </c>
      <c r="AC421" s="4">
        <f t="shared" si="140"/>
        <v>0</v>
      </c>
      <c r="AD421" s="4">
        <f t="shared" si="141"/>
        <v>0</v>
      </c>
      <c r="AE421" s="4">
        <f t="shared" si="142"/>
        <v>0</v>
      </c>
      <c r="AF421" s="4">
        <f t="shared" si="143"/>
        <v>0</v>
      </c>
      <c r="AG421" s="4">
        <f t="shared" si="144"/>
        <v>0</v>
      </c>
      <c r="AH421" s="4">
        <f t="shared" si="145"/>
        <v>0</v>
      </c>
      <c r="AI421" s="4">
        <f t="shared" si="146"/>
        <v>1</v>
      </c>
    </row>
    <row r="422" spans="1:35" ht="14.85" customHeight="1" x14ac:dyDescent="0.25">
      <c r="A422" s="5" t="s">
        <v>46</v>
      </c>
      <c r="B422" s="5" t="s">
        <v>74</v>
      </c>
      <c r="C422" s="5" t="s">
        <v>505</v>
      </c>
      <c r="D422" s="6">
        <v>-5.2915099999999999E-21</v>
      </c>
      <c r="E422" s="6">
        <v>6.74205E-21</v>
      </c>
      <c r="F422" s="6">
        <v>-3.4598700000000002E-19</v>
      </c>
      <c r="G422" s="6">
        <v>2.6485018999999999E-2</v>
      </c>
      <c r="H422" s="6">
        <v>0.973514981</v>
      </c>
      <c r="I422" s="6">
        <v>-8.6736199999999997E-19</v>
      </c>
      <c r="J422" s="6">
        <v>4.9967599999999999E-19</v>
      </c>
      <c r="K422" s="6">
        <v>-1.79305E-19</v>
      </c>
      <c r="L422" s="6">
        <v>5.5105899999999998E-19</v>
      </c>
      <c r="O422" s="4">
        <f t="shared" si="126"/>
        <v>0</v>
      </c>
      <c r="P422" s="4">
        <f t="shared" si="127"/>
        <v>0</v>
      </c>
      <c r="Q422" s="4">
        <f t="shared" si="128"/>
        <v>0</v>
      </c>
      <c r="R422" s="4">
        <f t="shared" si="129"/>
        <v>0</v>
      </c>
      <c r="S422" s="4">
        <f t="shared" si="130"/>
        <v>0.973514981</v>
      </c>
      <c r="T422" s="4">
        <f t="shared" si="131"/>
        <v>0</v>
      </c>
      <c r="U422" s="4">
        <f t="shared" si="132"/>
        <v>0</v>
      </c>
      <c r="V422" s="4">
        <f t="shared" si="133"/>
        <v>0</v>
      </c>
      <c r="W422" s="4">
        <f t="shared" si="134"/>
        <v>0</v>
      </c>
      <c r="X422" s="4">
        <f t="shared" si="135"/>
        <v>0</v>
      </c>
      <c r="Y422" s="4">
        <f t="shared" si="136"/>
        <v>0</v>
      </c>
      <c r="Z422" s="4">
        <f t="shared" si="137"/>
        <v>0</v>
      </c>
      <c r="AA422" s="4">
        <f t="shared" si="138"/>
        <v>0</v>
      </c>
      <c r="AB422" s="4">
        <f t="shared" si="139"/>
        <v>1</v>
      </c>
      <c r="AC422" s="4">
        <f t="shared" si="140"/>
        <v>0</v>
      </c>
      <c r="AD422" s="4">
        <f t="shared" si="141"/>
        <v>0</v>
      </c>
      <c r="AE422" s="4">
        <f t="shared" si="142"/>
        <v>0</v>
      </c>
      <c r="AF422" s="4">
        <f t="shared" si="143"/>
        <v>0</v>
      </c>
      <c r="AG422" s="4">
        <f t="shared" si="144"/>
        <v>0</v>
      </c>
      <c r="AH422" s="4">
        <f t="shared" si="145"/>
        <v>0</v>
      </c>
      <c r="AI422" s="4">
        <f t="shared" si="146"/>
        <v>1</v>
      </c>
    </row>
    <row r="423" spans="1:35" ht="14.85" customHeight="1" x14ac:dyDescent="0.25">
      <c r="A423" s="5" t="s">
        <v>49</v>
      </c>
      <c r="B423" s="5" t="s">
        <v>74</v>
      </c>
      <c r="C423" s="5" t="s">
        <v>506</v>
      </c>
      <c r="D423" s="6">
        <v>8.7001199999999991E-19</v>
      </c>
      <c r="E423" s="6">
        <v>-1.3217100000000001E-19</v>
      </c>
      <c r="F423" s="6">
        <v>1.8196298E-2</v>
      </c>
      <c r="G423" s="6">
        <v>0.217576937</v>
      </c>
      <c r="H423" s="6">
        <v>0.76422676499999997</v>
      </c>
      <c r="I423" s="6">
        <v>0</v>
      </c>
      <c r="J423" s="6">
        <v>-4.6628299999999999E-20</v>
      </c>
      <c r="K423" s="6">
        <v>-1.9478699999999999E-18</v>
      </c>
      <c r="L423" s="6">
        <v>1.27137E-18</v>
      </c>
      <c r="O423" s="4">
        <f t="shared" si="126"/>
        <v>0</v>
      </c>
      <c r="P423" s="4">
        <f t="shared" si="127"/>
        <v>0</v>
      </c>
      <c r="Q423" s="4">
        <f t="shared" si="128"/>
        <v>0</v>
      </c>
      <c r="R423" s="4">
        <f t="shared" si="129"/>
        <v>0.217576937</v>
      </c>
      <c r="S423" s="4">
        <f t="shared" si="130"/>
        <v>0.76422676499999997</v>
      </c>
      <c r="T423" s="4">
        <f t="shared" si="131"/>
        <v>0</v>
      </c>
      <c r="U423" s="4">
        <f t="shared" si="132"/>
        <v>0</v>
      </c>
      <c r="V423" s="4">
        <f t="shared" si="133"/>
        <v>0</v>
      </c>
      <c r="W423" s="4">
        <f t="shared" si="134"/>
        <v>0</v>
      </c>
      <c r="X423" s="4">
        <f t="shared" si="135"/>
        <v>0</v>
      </c>
      <c r="Y423" s="4">
        <f t="shared" si="136"/>
        <v>0</v>
      </c>
      <c r="Z423" s="4">
        <f t="shared" si="137"/>
        <v>0</v>
      </c>
      <c r="AA423" s="4">
        <f t="shared" si="138"/>
        <v>0.22160940782437588</v>
      </c>
      <c r="AB423" s="4">
        <f t="shared" si="139"/>
        <v>0.77839059217562412</v>
      </c>
      <c r="AC423" s="4">
        <f t="shared" si="140"/>
        <v>0</v>
      </c>
      <c r="AD423" s="4">
        <f t="shared" si="141"/>
        <v>0</v>
      </c>
      <c r="AE423" s="4">
        <f t="shared" si="142"/>
        <v>0</v>
      </c>
      <c r="AF423" s="4">
        <f t="shared" si="143"/>
        <v>0</v>
      </c>
      <c r="AG423" s="4">
        <f t="shared" si="144"/>
        <v>0</v>
      </c>
      <c r="AH423" s="4">
        <f t="shared" si="145"/>
        <v>0.22160940782437588</v>
      </c>
      <c r="AI423" s="4">
        <f t="shared" si="146"/>
        <v>0.77839059217562412</v>
      </c>
    </row>
    <row r="424" spans="1:35" ht="14.85" customHeight="1" x14ac:dyDescent="0.25">
      <c r="A424" s="5" t="s">
        <v>52</v>
      </c>
      <c r="B424" s="5" t="s">
        <v>74</v>
      </c>
      <c r="C424" s="5" t="s">
        <v>507</v>
      </c>
      <c r="D424" s="6">
        <v>3.83436E-21</v>
      </c>
      <c r="E424" s="6">
        <v>-1.9134100000000001E-19</v>
      </c>
      <c r="F424" s="6">
        <v>4.6252943999999997E-2</v>
      </c>
      <c r="G424" s="6">
        <v>0.40675226399999997</v>
      </c>
      <c r="H424" s="6">
        <v>0.54699479200000001</v>
      </c>
      <c r="I424" s="6">
        <v>0</v>
      </c>
      <c r="J424" s="6">
        <v>-6.7360300000000003E-20</v>
      </c>
      <c r="K424" s="6">
        <v>-2.8098599999999999E-18</v>
      </c>
      <c r="L424" s="6">
        <v>9.6834399999999998E-19</v>
      </c>
      <c r="O424" s="4">
        <f t="shared" si="126"/>
        <v>0</v>
      </c>
      <c r="P424" s="4">
        <f t="shared" si="127"/>
        <v>0</v>
      </c>
      <c r="Q424" s="4">
        <f t="shared" si="128"/>
        <v>0</v>
      </c>
      <c r="R424" s="4">
        <f t="shared" si="129"/>
        <v>0.40675226399999997</v>
      </c>
      <c r="S424" s="4">
        <f t="shared" si="130"/>
        <v>0.54699479200000001</v>
      </c>
      <c r="T424" s="4">
        <f t="shared" si="131"/>
        <v>0</v>
      </c>
      <c r="U424" s="4">
        <f t="shared" si="132"/>
        <v>0</v>
      </c>
      <c r="V424" s="4">
        <f t="shared" si="133"/>
        <v>0</v>
      </c>
      <c r="W424" s="4">
        <f t="shared" si="134"/>
        <v>0</v>
      </c>
      <c r="X424" s="4">
        <f t="shared" si="135"/>
        <v>0</v>
      </c>
      <c r="Y424" s="4">
        <f t="shared" si="136"/>
        <v>0</v>
      </c>
      <c r="Z424" s="4">
        <f t="shared" si="137"/>
        <v>0</v>
      </c>
      <c r="AA424" s="4">
        <f t="shared" si="138"/>
        <v>0.42647813321271211</v>
      </c>
      <c r="AB424" s="4">
        <f t="shared" si="139"/>
        <v>0.57352186678728789</v>
      </c>
      <c r="AC424" s="4">
        <f t="shared" si="140"/>
        <v>0</v>
      </c>
      <c r="AD424" s="4">
        <f t="shared" si="141"/>
        <v>0</v>
      </c>
      <c r="AE424" s="4">
        <f t="shared" si="142"/>
        <v>0</v>
      </c>
      <c r="AF424" s="4">
        <f t="shared" si="143"/>
        <v>0</v>
      </c>
      <c r="AG424" s="4">
        <f t="shared" si="144"/>
        <v>0</v>
      </c>
      <c r="AH424" s="4">
        <f t="shared" si="145"/>
        <v>0.42647813321271211</v>
      </c>
      <c r="AI424" s="4">
        <f t="shared" si="146"/>
        <v>0.57352186678728789</v>
      </c>
    </row>
    <row r="425" spans="1:35" ht="14.85" customHeight="1" x14ac:dyDescent="0.25">
      <c r="A425" s="5" t="s">
        <v>55</v>
      </c>
      <c r="B425" s="5" t="s">
        <v>74</v>
      </c>
      <c r="C425" s="5" t="s">
        <v>508</v>
      </c>
      <c r="D425" s="6">
        <v>1.9892599999999999E-20</v>
      </c>
      <c r="E425" s="6">
        <v>0</v>
      </c>
      <c r="F425" s="6">
        <v>8.6064688E-2</v>
      </c>
      <c r="G425" s="6">
        <v>0.34960352700000003</v>
      </c>
      <c r="H425" s="6">
        <v>0.56433178500000003</v>
      </c>
      <c r="I425" s="6">
        <v>4.51236E-19</v>
      </c>
      <c r="J425" s="6">
        <v>1.3419899999999999E-18</v>
      </c>
      <c r="K425" s="6">
        <v>3.4253300000000002E-18</v>
      </c>
      <c r="L425" s="6">
        <v>-2.6048900000000002E-18</v>
      </c>
      <c r="O425" s="4">
        <f t="shared" si="126"/>
        <v>0</v>
      </c>
      <c r="P425" s="4">
        <f t="shared" si="127"/>
        <v>0</v>
      </c>
      <c r="Q425" s="4">
        <f t="shared" si="128"/>
        <v>0</v>
      </c>
      <c r="R425" s="4">
        <f t="shared" si="129"/>
        <v>0.34960352700000003</v>
      </c>
      <c r="S425" s="4">
        <f t="shared" si="130"/>
        <v>0.56433178500000003</v>
      </c>
      <c r="T425" s="4">
        <f t="shared" si="131"/>
        <v>0</v>
      </c>
      <c r="U425" s="4">
        <f t="shared" si="132"/>
        <v>0</v>
      </c>
      <c r="V425" s="4">
        <f t="shared" si="133"/>
        <v>0</v>
      </c>
      <c r="W425" s="4">
        <f t="shared" si="134"/>
        <v>0</v>
      </c>
      <c r="X425" s="4">
        <f t="shared" si="135"/>
        <v>0</v>
      </c>
      <c r="Y425" s="4">
        <f t="shared" si="136"/>
        <v>0</v>
      </c>
      <c r="Z425" s="4">
        <f t="shared" si="137"/>
        <v>0</v>
      </c>
      <c r="AA425" s="4">
        <f t="shared" si="138"/>
        <v>0.3825254614956819</v>
      </c>
      <c r="AB425" s="4">
        <f t="shared" si="139"/>
        <v>0.6174745385043181</v>
      </c>
      <c r="AC425" s="4">
        <f t="shared" si="140"/>
        <v>0</v>
      </c>
      <c r="AD425" s="4">
        <f t="shared" si="141"/>
        <v>0</v>
      </c>
      <c r="AE425" s="4">
        <f t="shared" si="142"/>
        <v>0</v>
      </c>
      <c r="AF425" s="4">
        <f t="shared" si="143"/>
        <v>0</v>
      </c>
      <c r="AG425" s="4">
        <f t="shared" si="144"/>
        <v>0</v>
      </c>
      <c r="AH425" s="4">
        <f t="shared" si="145"/>
        <v>0.3825254614956819</v>
      </c>
      <c r="AI425" s="4">
        <f t="shared" si="146"/>
        <v>0.6174745385043181</v>
      </c>
    </row>
    <row r="426" spans="1:35" ht="14.85" customHeight="1" x14ac:dyDescent="0.25">
      <c r="A426" s="5" t="s">
        <v>58</v>
      </c>
      <c r="B426" s="5" t="s">
        <v>74</v>
      </c>
      <c r="C426" s="5" t="s">
        <v>509</v>
      </c>
      <c r="D426" s="6">
        <v>3.11115E-21</v>
      </c>
      <c r="E426" s="6">
        <v>5.7614700000000003E-19</v>
      </c>
      <c r="F426" s="6">
        <v>5.5498300000000003E-18</v>
      </c>
      <c r="G426" s="6">
        <v>0.29334711499999999</v>
      </c>
      <c r="H426" s="6">
        <v>0.69568498999999995</v>
      </c>
      <c r="I426" s="6">
        <v>1.0967895E-2</v>
      </c>
      <c r="J426" s="6">
        <v>0</v>
      </c>
      <c r="K426" s="6">
        <v>-3.98347E-19</v>
      </c>
      <c r="L426" s="6">
        <v>5.25741E-18</v>
      </c>
      <c r="O426" s="4">
        <f t="shared" si="126"/>
        <v>0</v>
      </c>
      <c r="P426" s="4">
        <f t="shared" si="127"/>
        <v>0</v>
      </c>
      <c r="Q426" s="4">
        <f t="shared" si="128"/>
        <v>0</v>
      </c>
      <c r="R426" s="4">
        <f t="shared" si="129"/>
        <v>0.29334711499999999</v>
      </c>
      <c r="S426" s="4">
        <f t="shared" si="130"/>
        <v>0.69568498999999995</v>
      </c>
      <c r="T426" s="4">
        <f t="shared" si="131"/>
        <v>0</v>
      </c>
      <c r="U426" s="4">
        <f t="shared" si="132"/>
        <v>0</v>
      </c>
      <c r="V426" s="4">
        <f t="shared" si="133"/>
        <v>0</v>
      </c>
      <c r="W426" s="4">
        <f t="shared" si="134"/>
        <v>0</v>
      </c>
      <c r="X426" s="4">
        <f t="shared" si="135"/>
        <v>0</v>
      </c>
      <c r="Y426" s="4">
        <f t="shared" si="136"/>
        <v>0</v>
      </c>
      <c r="Z426" s="4">
        <f t="shared" si="137"/>
        <v>0</v>
      </c>
      <c r="AA426" s="4">
        <f t="shared" si="138"/>
        <v>0.29660019479347438</v>
      </c>
      <c r="AB426" s="4">
        <f t="shared" si="139"/>
        <v>0.70339980520652556</v>
      </c>
      <c r="AC426" s="4">
        <f t="shared" si="140"/>
        <v>0</v>
      </c>
      <c r="AD426" s="4">
        <f t="shared" si="141"/>
        <v>0</v>
      </c>
      <c r="AE426" s="4">
        <f t="shared" si="142"/>
        <v>0</v>
      </c>
      <c r="AF426" s="4">
        <f t="shared" si="143"/>
        <v>0</v>
      </c>
      <c r="AG426" s="4">
        <f t="shared" si="144"/>
        <v>0</v>
      </c>
      <c r="AH426" s="4">
        <f t="shared" si="145"/>
        <v>0.29660019479347438</v>
      </c>
      <c r="AI426" s="4">
        <f t="shared" si="146"/>
        <v>0.70339980520652556</v>
      </c>
    </row>
    <row r="427" spans="1:35" ht="14.85" customHeight="1" x14ac:dyDescent="0.25">
      <c r="A427" s="5" t="s">
        <v>61</v>
      </c>
      <c r="B427" s="5" t="s">
        <v>74</v>
      </c>
      <c r="C427" s="5" t="s">
        <v>510</v>
      </c>
      <c r="D427" s="6">
        <v>3.0898100000000002E-20</v>
      </c>
      <c r="E427" s="6">
        <v>1.08061E-20</v>
      </c>
      <c r="F427" s="6">
        <v>-5.5230799999999999E-19</v>
      </c>
      <c r="G427" s="6">
        <v>2.0423180999999999E-2</v>
      </c>
      <c r="H427" s="6">
        <v>0.97957681900000004</v>
      </c>
      <c r="I427" s="6">
        <v>1.73472E-18</v>
      </c>
      <c r="J427" s="6">
        <v>1.0822600000000001E-18</v>
      </c>
      <c r="K427" s="6">
        <v>1.24355E-18</v>
      </c>
      <c r="L427" s="6">
        <v>3.4050100000000001E-18</v>
      </c>
      <c r="O427" s="4">
        <f t="shared" si="126"/>
        <v>0</v>
      </c>
      <c r="P427" s="4">
        <f t="shared" si="127"/>
        <v>0</v>
      </c>
      <c r="Q427" s="4">
        <f t="shared" si="128"/>
        <v>0</v>
      </c>
      <c r="R427" s="4">
        <f t="shared" si="129"/>
        <v>0</v>
      </c>
      <c r="S427" s="4">
        <f t="shared" si="130"/>
        <v>0.97957681900000004</v>
      </c>
      <c r="T427" s="4">
        <f t="shared" si="131"/>
        <v>0</v>
      </c>
      <c r="U427" s="4">
        <f t="shared" si="132"/>
        <v>0</v>
      </c>
      <c r="V427" s="4">
        <f t="shared" si="133"/>
        <v>0</v>
      </c>
      <c r="W427" s="4">
        <f t="shared" si="134"/>
        <v>0</v>
      </c>
      <c r="X427" s="4">
        <f t="shared" si="135"/>
        <v>0</v>
      </c>
      <c r="Y427" s="4">
        <f t="shared" si="136"/>
        <v>0</v>
      </c>
      <c r="Z427" s="4">
        <f t="shared" si="137"/>
        <v>0</v>
      </c>
      <c r="AA427" s="4">
        <f t="shared" si="138"/>
        <v>0</v>
      </c>
      <c r="AB427" s="4">
        <f t="shared" si="139"/>
        <v>1</v>
      </c>
      <c r="AC427" s="4">
        <f t="shared" si="140"/>
        <v>0</v>
      </c>
      <c r="AD427" s="4">
        <f t="shared" si="141"/>
        <v>0</v>
      </c>
      <c r="AE427" s="4">
        <f t="shared" si="142"/>
        <v>0</v>
      </c>
      <c r="AF427" s="4">
        <f t="shared" si="143"/>
        <v>0</v>
      </c>
      <c r="AG427" s="4">
        <f t="shared" si="144"/>
        <v>0</v>
      </c>
      <c r="AH427" s="4">
        <f t="shared" si="145"/>
        <v>0</v>
      </c>
      <c r="AI427" s="4">
        <f t="shared" si="146"/>
        <v>1</v>
      </c>
    </row>
    <row r="428" spans="1:35" ht="14.85" customHeight="1" x14ac:dyDescent="0.25">
      <c r="A428" s="5" t="s">
        <v>64</v>
      </c>
      <c r="B428" s="5" t="s">
        <v>74</v>
      </c>
      <c r="C428" s="5" t="s">
        <v>511</v>
      </c>
      <c r="D428" s="6">
        <v>3.65367E-20</v>
      </c>
      <c r="E428" s="6">
        <v>1.2775899999999999E-20</v>
      </c>
      <c r="F428" s="6">
        <v>-6.6122200000000004E-19</v>
      </c>
      <c r="G428" s="6">
        <v>5.7990510000000002E-2</v>
      </c>
      <c r="H428" s="6">
        <v>0.94200949</v>
      </c>
      <c r="I428" s="6">
        <v>0</v>
      </c>
      <c r="J428" s="6">
        <v>1.2809000000000001E-18</v>
      </c>
      <c r="K428" s="6">
        <v>1.4711500000000001E-18</v>
      </c>
      <c r="L428" s="6">
        <v>4.0373699999999998E-18</v>
      </c>
      <c r="O428" s="4">
        <f t="shared" si="126"/>
        <v>0</v>
      </c>
      <c r="P428" s="4">
        <f t="shared" si="127"/>
        <v>0</v>
      </c>
      <c r="Q428" s="4">
        <f t="shared" si="128"/>
        <v>0</v>
      </c>
      <c r="R428" s="4">
        <f t="shared" si="129"/>
        <v>0</v>
      </c>
      <c r="S428" s="4">
        <f t="shared" si="130"/>
        <v>0.94200949</v>
      </c>
      <c r="T428" s="4">
        <f t="shared" si="131"/>
        <v>0</v>
      </c>
      <c r="U428" s="4">
        <f t="shared" si="132"/>
        <v>0</v>
      </c>
      <c r="V428" s="4">
        <f t="shared" si="133"/>
        <v>0</v>
      </c>
      <c r="W428" s="4">
        <f t="shared" si="134"/>
        <v>0</v>
      </c>
      <c r="X428" s="4">
        <f t="shared" si="135"/>
        <v>0</v>
      </c>
      <c r="Y428" s="4">
        <f t="shared" si="136"/>
        <v>0</v>
      </c>
      <c r="Z428" s="4">
        <f t="shared" si="137"/>
        <v>0</v>
      </c>
      <c r="AA428" s="4">
        <f t="shared" si="138"/>
        <v>0</v>
      </c>
      <c r="AB428" s="4">
        <f t="shared" si="139"/>
        <v>1</v>
      </c>
      <c r="AC428" s="4">
        <f t="shared" si="140"/>
        <v>0</v>
      </c>
      <c r="AD428" s="4">
        <f t="shared" si="141"/>
        <v>0</v>
      </c>
      <c r="AE428" s="4">
        <f t="shared" si="142"/>
        <v>0</v>
      </c>
      <c r="AF428" s="4">
        <f t="shared" si="143"/>
        <v>0</v>
      </c>
      <c r="AG428" s="4">
        <f t="shared" si="144"/>
        <v>0</v>
      </c>
      <c r="AH428" s="4">
        <f t="shared" si="145"/>
        <v>0</v>
      </c>
      <c r="AI428" s="4">
        <f t="shared" si="146"/>
        <v>1</v>
      </c>
    </row>
    <row r="429" spans="1:35" ht="14.85" customHeight="1" x14ac:dyDescent="0.25">
      <c r="A429" s="5" t="s">
        <v>68</v>
      </c>
      <c r="B429" s="5" t="s">
        <v>74</v>
      </c>
      <c r="C429" s="5" t="s">
        <v>512</v>
      </c>
      <c r="D429" s="6">
        <v>3.83521E-20</v>
      </c>
      <c r="E429" s="6">
        <v>1.34056E-20</v>
      </c>
      <c r="F429" s="6">
        <v>-6.9571699999999997E-19</v>
      </c>
      <c r="G429" s="6">
        <v>2.2151282000000001E-2</v>
      </c>
      <c r="H429" s="6">
        <v>0.97784871799999995</v>
      </c>
      <c r="I429" s="6">
        <v>0</v>
      </c>
      <c r="J429" s="6">
        <v>1.3451199999999999E-18</v>
      </c>
      <c r="K429" s="6">
        <v>1.54418E-18</v>
      </c>
      <c r="L429" s="6">
        <v>4.2375699999999997E-18</v>
      </c>
      <c r="O429" s="4">
        <f t="shared" si="126"/>
        <v>0</v>
      </c>
      <c r="P429" s="4">
        <f t="shared" si="127"/>
        <v>0</v>
      </c>
      <c r="Q429" s="4">
        <f t="shared" si="128"/>
        <v>0</v>
      </c>
      <c r="R429" s="4">
        <f t="shared" si="129"/>
        <v>0</v>
      </c>
      <c r="S429" s="4">
        <f t="shared" si="130"/>
        <v>0.97784871799999995</v>
      </c>
      <c r="T429" s="4">
        <f t="shared" si="131"/>
        <v>0</v>
      </c>
      <c r="U429" s="4">
        <f t="shared" si="132"/>
        <v>0</v>
      </c>
      <c r="V429" s="4">
        <f t="shared" si="133"/>
        <v>0</v>
      </c>
      <c r="W429" s="4">
        <f t="shared" si="134"/>
        <v>0</v>
      </c>
      <c r="X429" s="4">
        <f t="shared" si="135"/>
        <v>0</v>
      </c>
      <c r="Y429" s="4">
        <f t="shared" si="136"/>
        <v>0</v>
      </c>
      <c r="Z429" s="4">
        <f t="shared" si="137"/>
        <v>0</v>
      </c>
      <c r="AA429" s="4">
        <f t="shared" si="138"/>
        <v>0</v>
      </c>
      <c r="AB429" s="4">
        <f t="shared" si="139"/>
        <v>1</v>
      </c>
      <c r="AC429" s="4">
        <f t="shared" si="140"/>
        <v>0</v>
      </c>
      <c r="AD429" s="4">
        <f t="shared" si="141"/>
        <v>0</v>
      </c>
      <c r="AE429" s="4">
        <f t="shared" si="142"/>
        <v>0</v>
      </c>
      <c r="AF429" s="4">
        <f t="shared" si="143"/>
        <v>0</v>
      </c>
      <c r="AG429" s="4">
        <f t="shared" si="144"/>
        <v>0</v>
      </c>
      <c r="AH429" s="4">
        <f t="shared" si="145"/>
        <v>0</v>
      </c>
      <c r="AI429" s="4">
        <f t="shared" si="146"/>
        <v>1</v>
      </c>
    </row>
    <row r="430" spans="1:35" ht="14.85" customHeight="1" x14ac:dyDescent="0.25">
      <c r="A430" s="5" t="s">
        <v>26</v>
      </c>
      <c r="B430" s="5" t="s">
        <v>118</v>
      </c>
      <c r="C430" s="5" t="s">
        <v>513</v>
      </c>
      <c r="D430" s="6">
        <v>-1.5529800000000001E-22</v>
      </c>
      <c r="E430" s="6">
        <v>-5.4210099999999997E-20</v>
      </c>
      <c r="F430" s="6">
        <v>4.0760800000000001E-20</v>
      </c>
      <c r="G430" s="6">
        <v>1.5724370000000001E-3</v>
      </c>
      <c r="H430" s="6">
        <v>0.99842756300000002</v>
      </c>
      <c r="I430" s="6">
        <v>-5.4182999999999999E-20</v>
      </c>
      <c r="J430" s="6">
        <v>1.6872099999999999E-19</v>
      </c>
      <c r="K430" s="6">
        <v>2.2947399999999999E-19</v>
      </c>
      <c r="L430" s="6">
        <v>-1.8286599999999999E-19</v>
      </c>
      <c r="O430" s="4">
        <f t="shared" si="126"/>
        <v>0</v>
      </c>
      <c r="P430" s="4">
        <f t="shared" si="127"/>
        <v>0</v>
      </c>
      <c r="Q430" s="4">
        <f t="shared" si="128"/>
        <v>0</v>
      </c>
      <c r="R430" s="4">
        <f t="shared" si="129"/>
        <v>0</v>
      </c>
      <c r="S430" s="4">
        <f t="shared" si="130"/>
        <v>0.99842756300000002</v>
      </c>
      <c r="T430" s="4">
        <f t="shared" si="131"/>
        <v>0</v>
      </c>
      <c r="U430" s="4">
        <f t="shared" si="132"/>
        <v>0</v>
      </c>
      <c r="V430" s="4">
        <f t="shared" si="133"/>
        <v>0</v>
      </c>
      <c r="W430" s="4">
        <f t="shared" si="134"/>
        <v>0</v>
      </c>
      <c r="X430" s="4">
        <f t="shared" si="135"/>
        <v>0</v>
      </c>
      <c r="Y430" s="4">
        <f t="shared" si="136"/>
        <v>0</v>
      </c>
      <c r="Z430" s="4">
        <f t="shared" si="137"/>
        <v>0</v>
      </c>
      <c r="AA430" s="4">
        <f t="shared" si="138"/>
        <v>0</v>
      </c>
      <c r="AB430" s="4">
        <f t="shared" si="139"/>
        <v>1</v>
      </c>
      <c r="AC430" s="4">
        <f t="shared" si="140"/>
        <v>0</v>
      </c>
      <c r="AD430" s="4">
        <f t="shared" si="141"/>
        <v>0</v>
      </c>
      <c r="AE430" s="4">
        <f t="shared" si="142"/>
        <v>0</v>
      </c>
      <c r="AF430" s="4">
        <f t="shared" si="143"/>
        <v>0</v>
      </c>
      <c r="AG430" s="4">
        <f t="shared" si="144"/>
        <v>0</v>
      </c>
      <c r="AH430" s="4">
        <f t="shared" si="145"/>
        <v>0</v>
      </c>
      <c r="AI430" s="4">
        <f t="shared" si="146"/>
        <v>1</v>
      </c>
    </row>
    <row r="431" spans="1:35" ht="14.85" customHeight="1" x14ac:dyDescent="0.25">
      <c r="A431" s="5" t="s">
        <v>30</v>
      </c>
      <c r="B431" s="5" t="s">
        <v>118</v>
      </c>
      <c r="C431" s="5" t="s">
        <v>514</v>
      </c>
      <c r="D431" s="6">
        <v>0</v>
      </c>
      <c r="E431" s="6">
        <v>-1.8612699999999999E-18</v>
      </c>
      <c r="F431" s="6">
        <v>7.6149399999999999E-18</v>
      </c>
      <c r="G431" s="6">
        <v>9.0658599999999995E-20</v>
      </c>
      <c r="H431" s="6">
        <v>0.98585691900000005</v>
      </c>
      <c r="I431" s="6">
        <v>5.4636099999999997E-18</v>
      </c>
      <c r="J431" s="6">
        <v>1.43774E-18</v>
      </c>
      <c r="K431" s="6">
        <v>1.4143081E-2</v>
      </c>
      <c r="L431" s="6">
        <v>1.7136099999999999E-17</v>
      </c>
      <c r="O431" s="4">
        <f t="shared" si="126"/>
        <v>0</v>
      </c>
      <c r="P431" s="4">
        <f t="shared" si="127"/>
        <v>0</v>
      </c>
      <c r="Q431" s="4">
        <f t="shared" si="128"/>
        <v>0</v>
      </c>
      <c r="R431" s="4">
        <f t="shared" si="129"/>
        <v>0</v>
      </c>
      <c r="S431" s="4">
        <f t="shared" si="130"/>
        <v>0.98585691900000005</v>
      </c>
      <c r="T431" s="4">
        <f t="shared" si="131"/>
        <v>0</v>
      </c>
      <c r="U431" s="4">
        <f t="shared" si="132"/>
        <v>0</v>
      </c>
      <c r="V431" s="4">
        <f t="shared" si="133"/>
        <v>0</v>
      </c>
      <c r="W431" s="4">
        <f t="shared" si="134"/>
        <v>0</v>
      </c>
      <c r="X431" s="4">
        <f t="shared" si="135"/>
        <v>0</v>
      </c>
      <c r="Y431" s="4">
        <f t="shared" si="136"/>
        <v>0</v>
      </c>
      <c r="Z431" s="4">
        <f t="shared" si="137"/>
        <v>0</v>
      </c>
      <c r="AA431" s="4">
        <f t="shared" si="138"/>
        <v>0</v>
      </c>
      <c r="AB431" s="4">
        <f t="shared" si="139"/>
        <v>1</v>
      </c>
      <c r="AC431" s="4">
        <f t="shared" si="140"/>
        <v>0</v>
      </c>
      <c r="AD431" s="4">
        <f t="shared" si="141"/>
        <v>0</v>
      </c>
      <c r="AE431" s="4">
        <f t="shared" si="142"/>
        <v>0</v>
      </c>
      <c r="AF431" s="4">
        <f t="shared" si="143"/>
        <v>0</v>
      </c>
      <c r="AG431" s="4">
        <f t="shared" si="144"/>
        <v>0</v>
      </c>
      <c r="AH431" s="4">
        <f t="shared" si="145"/>
        <v>0</v>
      </c>
      <c r="AI431" s="4">
        <f t="shared" si="146"/>
        <v>1</v>
      </c>
    </row>
    <row r="432" spans="1:35" ht="14.85" customHeight="1" x14ac:dyDescent="0.25">
      <c r="A432" s="5" t="s">
        <v>33</v>
      </c>
      <c r="B432" s="5" t="s">
        <v>118</v>
      </c>
      <c r="C432" s="5" t="s">
        <v>515</v>
      </c>
      <c r="D432" s="6">
        <v>2.502832E-3</v>
      </c>
      <c r="E432" s="6">
        <v>2.9166010999999999E-2</v>
      </c>
      <c r="F432" s="6">
        <v>1.195453E-2</v>
      </c>
      <c r="G432" s="6">
        <v>4.3592580000000004E-3</v>
      </c>
      <c r="H432" s="6">
        <v>0.952017369</v>
      </c>
      <c r="I432" s="6">
        <v>0</v>
      </c>
      <c r="J432" s="6">
        <v>6.7518000000000002E-20</v>
      </c>
      <c r="K432" s="6">
        <v>0</v>
      </c>
      <c r="L432" s="6">
        <v>-1.05002E-20</v>
      </c>
      <c r="O432" s="4">
        <f t="shared" si="126"/>
        <v>0</v>
      </c>
      <c r="P432" s="4">
        <f t="shared" si="127"/>
        <v>0</v>
      </c>
      <c r="Q432" s="4">
        <f t="shared" si="128"/>
        <v>0</v>
      </c>
      <c r="R432" s="4">
        <f t="shared" si="129"/>
        <v>0</v>
      </c>
      <c r="S432" s="4">
        <f t="shared" si="130"/>
        <v>0.952017369</v>
      </c>
      <c r="T432" s="4">
        <f t="shared" si="131"/>
        <v>0</v>
      </c>
      <c r="U432" s="4">
        <f t="shared" si="132"/>
        <v>0</v>
      </c>
      <c r="V432" s="4">
        <f t="shared" si="133"/>
        <v>0</v>
      </c>
      <c r="W432" s="4">
        <f t="shared" si="134"/>
        <v>0</v>
      </c>
      <c r="X432" s="4">
        <f t="shared" si="135"/>
        <v>0</v>
      </c>
      <c r="Y432" s="4">
        <f t="shared" si="136"/>
        <v>0</v>
      </c>
      <c r="Z432" s="4">
        <f t="shared" si="137"/>
        <v>0</v>
      </c>
      <c r="AA432" s="4">
        <f t="shared" si="138"/>
        <v>0</v>
      </c>
      <c r="AB432" s="4">
        <f t="shared" si="139"/>
        <v>1</v>
      </c>
      <c r="AC432" s="4">
        <f t="shared" si="140"/>
        <v>0</v>
      </c>
      <c r="AD432" s="4">
        <f t="shared" si="141"/>
        <v>0</v>
      </c>
      <c r="AE432" s="4">
        <f t="shared" si="142"/>
        <v>0</v>
      </c>
      <c r="AF432" s="4">
        <f t="shared" si="143"/>
        <v>0</v>
      </c>
      <c r="AG432" s="4">
        <f t="shared" si="144"/>
        <v>0</v>
      </c>
      <c r="AH432" s="4">
        <f t="shared" si="145"/>
        <v>0</v>
      </c>
      <c r="AI432" s="4">
        <f t="shared" si="146"/>
        <v>1</v>
      </c>
    </row>
    <row r="433" spans="1:35" ht="14.85" customHeight="1" x14ac:dyDescent="0.25">
      <c r="A433" s="5" t="s">
        <v>37</v>
      </c>
      <c r="B433" s="5" t="s">
        <v>118</v>
      </c>
      <c r="C433" s="5" t="s">
        <v>516</v>
      </c>
      <c r="D433" s="6">
        <v>-5.2291000000000001E-22</v>
      </c>
      <c r="E433" s="6">
        <v>3.058833E-3</v>
      </c>
      <c r="F433" s="6">
        <v>0</v>
      </c>
      <c r="G433" s="6">
        <v>4.7087000000000002E-4</v>
      </c>
      <c r="H433" s="6">
        <v>0.99250481099999999</v>
      </c>
      <c r="I433" s="6">
        <v>1.187387E-3</v>
      </c>
      <c r="J433" s="6">
        <v>2.7780999999999999E-3</v>
      </c>
      <c r="K433" s="6">
        <v>0</v>
      </c>
      <c r="L433" s="6">
        <v>0</v>
      </c>
      <c r="O433" s="4">
        <f t="shared" si="126"/>
        <v>0</v>
      </c>
      <c r="P433" s="4">
        <f t="shared" si="127"/>
        <v>0</v>
      </c>
      <c r="Q433" s="4">
        <f t="shared" si="128"/>
        <v>0</v>
      </c>
      <c r="R433" s="4">
        <f t="shared" si="129"/>
        <v>0</v>
      </c>
      <c r="S433" s="4">
        <f t="shared" si="130"/>
        <v>0.99250481099999999</v>
      </c>
      <c r="T433" s="4">
        <f t="shared" si="131"/>
        <v>0</v>
      </c>
      <c r="U433" s="4">
        <f t="shared" si="132"/>
        <v>0</v>
      </c>
      <c r="V433" s="4">
        <f t="shared" si="133"/>
        <v>0</v>
      </c>
      <c r="W433" s="4">
        <f t="shared" si="134"/>
        <v>0</v>
      </c>
      <c r="X433" s="4">
        <f t="shared" si="135"/>
        <v>0</v>
      </c>
      <c r="Y433" s="4">
        <f t="shared" si="136"/>
        <v>0</v>
      </c>
      <c r="Z433" s="4">
        <f t="shared" si="137"/>
        <v>0</v>
      </c>
      <c r="AA433" s="4">
        <f t="shared" si="138"/>
        <v>0</v>
      </c>
      <c r="AB433" s="4">
        <f t="shared" si="139"/>
        <v>1</v>
      </c>
      <c r="AC433" s="4">
        <f t="shared" si="140"/>
        <v>0</v>
      </c>
      <c r="AD433" s="4">
        <f t="shared" si="141"/>
        <v>0</v>
      </c>
      <c r="AE433" s="4">
        <f t="shared" si="142"/>
        <v>0</v>
      </c>
      <c r="AF433" s="4">
        <f t="shared" si="143"/>
        <v>0</v>
      </c>
      <c r="AG433" s="4">
        <f t="shared" si="144"/>
        <v>0</v>
      </c>
      <c r="AH433" s="4">
        <f t="shared" si="145"/>
        <v>0</v>
      </c>
      <c r="AI433" s="4">
        <f t="shared" si="146"/>
        <v>1</v>
      </c>
    </row>
    <row r="434" spans="1:35" ht="14.85" customHeight="1" x14ac:dyDescent="0.25">
      <c r="A434" s="5" t="s">
        <v>40</v>
      </c>
      <c r="B434" s="5" t="s">
        <v>118</v>
      </c>
      <c r="C434" s="5" t="s">
        <v>517</v>
      </c>
      <c r="D434" s="6">
        <v>0</v>
      </c>
      <c r="E434" s="6">
        <v>5.3317800000000002E-21</v>
      </c>
      <c r="F434" s="6">
        <v>1.3892600000000001E-19</v>
      </c>
      <c r="G434" s="6">
        <v>-2.46365E-20</v>
      </c>
      <c r="H434" s="6">
        <v>1</v>
      </c>
      <c r="I434" s="6">
        <v>4.2717600000000001E-17</v>
      </c>
      <c r="J434" s="6">
        <v>5.8242999999999997E-19</v>
      </c>
      <c r="K434" s="6">
        <v>2.1373000000000001E-19</v>
      </c>
      <c r="L434" s="6">
        <v>3.73913E-19</v>
      </c>
      <c r="O434" s="4">
        <f t="shared" si="126"/>
        <v>0</v>
      </c>
      <c r="P434" s="4">
        <f t="shared" si="127"/>
        <v>0</v>
      </c>
      <c r="Q434" s="4">
        <f t="shared" si="128"/>
        <v>0</v>
      </c>
      <c r="R434" s="4">
        <f t="shared" si="129"/>
        <v>0</v>
      </c>
      <c r="S434" s="4">
        <f t="shared" si="130"/>
        <v>1</v>
      </c>
      <c r="T434" s="4">
        <f t="shared" si="131"/>
        <v>0</v>
      </c>
      <c r="U434" s="4">
        <f t="shared" si="132"/>
        <v>0</v>
      </c>
      <c r="V434" s="4">
        <f t="shared" si="133"/>
        <v>0</v>
      </c>
      <c r="W434" s="4">
        <f t="shared" si="134"/>
        <v>0</v>
      </c>
      <c r="X434" s="4">
        <f t="shared" si="135"/>
        <v>0</v>
      </c>
      <c r="Y434" s="4">
        <f t="shared" si="136"/>
        <v>0</v>
      </c>
      <c r="Z434" s="4">
        <f t="shared" si="137"/>
        <v>0</v>
      </c>
      <c r="AA434" s="4">
        <f t="shared" si="138"/>
        <v>0</v>
      </c>
      <c r="AB434" s="4">
        <f t="shared" si="139"/>
        <v>1</v>
      </c>
      <c r="AC434" s="4">
        <f t="shared" si="140"/>
        <v>0</v>
      </c>
      <c r="AD434" s="4">
        <f t="shared" si="141"/>
        <v>0</v>
      </c>
      <c r="AE434" s="4">
        <f t="shared" si="142"/>
        <v>0</v>
      </c>
      <c r="AF434" s="4">
        <f t="shared" si="143"/>
        <v>0</v>
      </c>
      <c r="AG434" s="4">
        <f t="shared" si="144"/>
        <v>0</v>
      </c>
      <c r="AH434" s="4">
        <f t="shared" si="145"/>
        <v>0</v>
      </c>
      <c r="AI434" s="4">
        <f t="shared" si="146"/>
        <v>1</v>
      </c>
    </row>
    <row r="435" spans="1:35" ht="14.85" customHeight="1" x14ac:dyDescent="0.25">
      <c r="A435" s="5" t="s">
        <v>43</v>
      </c>
      <c r="B435" s="5" t="s">
        <v>118</v>
      </c>
      <c r="C435" s="5" t="s">
        <v>518</v>
      </c>
      <c r="D435" s="6">
        <v>-4.2648399999999995E-22</v>
      </c>
      <c r="E435" s="6">
        <v>0</v>
      </c>
      <c r="F435" s="6">
        <v>2.3467925000000001E-2</v>
      </c>
      <c r="G435" s="6">
        <v>-6.6424400000000002E-20</v>
      </c>
      <c r="H435" s="6">
        <v>0.95661353800000004</v>
      </c>
      <c r="I435" s="6">
        <v>8.0529100000000002E-20</v>
      </c>
      <c r="J435" s="6">
        <v>8.3324769999999996E-3</v>
      </c>
      <c r="K435" s="6">
        <v>1.1586058999999999E-2</v>
      </c>
      <c r="L435" s="6">
        <v>-1.8363499999999999E-23</v>
      </c>
      <c r="O435" s="4">
        <f t="shared" si="126"/>
        <v>0</v>
      </c>
      <c r="P435" s="4">
        <f t="shared" si="127"/>
        <v>0</v>
      </c>
      <c r="Q435" s="4">
        <f t="shared" si="128"/>
        <v>0</v>
      </c>
      <c r="R435" s="4">
        <f t="shared" si="129"/>
        <v>0</v>
      </c>
      <c r="S435" s="4">
        <f t="shared" si="130"/>
        <v>0.95661353800000004</v>
      </c>
      <c r="T435" s="4">
        <f t="shared" si="131"/>
        <v>0</v>
      </c>
      <c r="U435" s="4">
        <f t="shared" si="132"/>
        <v>0</v>
      </c>
      <c r="V435" s="4">
        <f t="shared" si="133"/>
        <v>0</v>
      </c>
      <c r="W435" s="4">
        <f t="shared" si="134"/>
        <v>0</v>
      </c>
      <c r="X435" s="4">
        <f t="shared" si="135"/>
        <v>0</v>
      </c>
      <c r="Y435" s="4">
        <f t="shared" si="136"/>
        <v>0</v>
      </c>
      <c r="Z435" s="4">
        <f t="shared" si="137"/>
        <v>0</v>
      </c>
      <c r="AA435" s="4">
        <f t="shared" si="138"/>
        <v>0</v>
      </c>
      <c r="AB435" s="4">
        <f t="shared" si="139"/>
        <v>1</v>
      </c>
      <c r="AC435" s="4">
        <f t="shared" si="140"/>
        <v>0</v>
      </c>
      <c r="AD435" s="4">
        <f t="shared" si="141"/>
        <v>0</v>
      </c>
      <c r="AE435" s="4">
        <f t="shared" si="142"/>
        <v>0</v>
      </c>
      <c r="AF435" s="4">
        <f t="shared" si="143"/>
        <v>0</v>
      </c>
      <c r="AG435" s="4">
        <f t="shared" si="144"/>
        <v>0</v>
      </c>
      <c r="AH435" s="4">
        <f t="shared" si="145"/>
        <v>0</v>
      </c>
      <c r="AI435" s="4">
        <f t="shared" si="146"/>
        <v>1</v>
      </c>
    </row>
    <row r="436" spans="1:35" ht="14.85" customHeight="1" x14ac:dyDescent="0.25">
      <c r="A436" s="5" t="s">
        <v>46</v>
      </c>
      <c r="B436" s="5" t="s">
        <v>118</v>
      </c>
      <c r="C436" s="5" t="s">
        <v>519</v>
      </c>
      <c r="D436" s="6">
        <v>2.1684E-19</v>
      </c>
      <c r="E436" s="6">
        <v>0</v>
      </c>
      <c r="F436" s="6">
        <v>0</v>
      </c>
      <c r="G436" s="6">
        <v>-3.3456200000000001E-20</v>
      </c>
      <c r="H436" s="6">
        <v>1</v>
      </c>
      <c r="I436" s="6">
        <v>-9.2699299999999995E-18</v>
      </c>
      <c r="J436" s="6">
        <v>8.1761699999999997E-19</v>
      </c>
      <c r="K436" s="6">
        <v>-1.6134599999999999E-21</v>
      </c>
      <c r="L436" s="6">
        <v>0</v>
      </c>
      <c r="O436" s="4">
        <f t="shared" si="126"/>
        <v>0</v>
      </c>
      <c r="P436" s="4">
        <f t="shared" si="127"/>
        <v>0</v>
      </c>
      <c r="Q436" s="4">
        <f t="shared" si="128"/>
        <v>0</v>
      </c>
      <c r="R436" s="4">
        <f t="shared" si="129"/>
        <v>0</v>
      </c>
      <c r="S436" s="4">
        <f t="shared" si="130"/>
        <v>1</v>
      </c>
      <c r="T436" s="4">
        <f t="shared" si="131"/>
        <v>0</v>
      </c>
      <c r="U436" s="4">
        <f t="shared" si="132"/>
        <v>0</v>
      </c>
      <c r="V436" s="4">
        <f t="shared" si="133"/>
        <v>0</v>
      </c>
      <c r="W436" s="4">
        <f t="shared" si="134"/>
        <v>0</v>
      </c>
      <c r="X436" s="4">
        <f t="shared" si="135"/>
        <v>0</v>
      </c>
      <c r="Y436" s="4">
        <f t="shared" si="136"/>
        <v>0</v>
      </c>
      <c r="Z436" s="4">
        <f t="shared" si="137"/>
        <v>0</v>
      </c>
      <c r="AA436" s="4">
        <f t="shared" si="138"/>
        <v>0</v>
      </c>
      <c r="AB436" s="4">
        <f t="shared" si="139"/>
        <v>1</v>
      </c>
      <c r="AC436" s="4">
        <f t="shared" si="140"/>
        <v>0</v>
      </c>
      <c r="AD436" s="4">
        <f t="shared" si="141"/>
        <v>0</v>
      </c>
      <c r="AE436" s="4">
        <f t="shared" si="142"/>
        <v>0</v>
      </c>
      <c r="AF436" s="4">
        <f t="shared" si="143"/>
        <v>0</v>
      </c>
      <c r="AG436" s="4">
        <f t="shared" si="144"/>
        <v>0</v>
      </c>
      <c r="AH436" s="4">
        <f t="shared" si="145"/>
        <v>0</v>
      </c>
      <c r="AI436" s="4">
        <f t="shared" si="146"/>
        <v>1</v>
      </c>
    </row>
    <row r="437" spans="1:35" ht="14.85" customHeight="1" x14ac:dyDescent="0.25">
      <c r="A437" s="5" t="s">
        <v>49</v>
      </c>
      <c r="B437" s="5" t="s">
        <v>118</v>
      </c>
      <c r="C437" s="5" t="s">
        <v>520</v>
      </c>
      <c r="D437" s="6">
        <v>9.5951899999999999E-18</v>
      </c>
      <c r="E437" s="6">
        <v>2.3679099999999999E-25</v>
      </c>
      <c r="F437" s="6">
        <v>0</v>
      </c>
      <c r="G437" s="6">
        <v>-2.0372599999999998E-21</v>
      </c>
      <c r="H437" s="6">
        <v>1</v>
      </c>
      <c r="I437" s="6">
        <v>0</v>
      </c>
      <c r="J437" s="6">
        <v>1.27647E-19</v>
      </c>
      <c r="K437" s="6">
        <v>-7.8671699999999995E-21</v>
      </c>
      <c r="L437" s="6">
        <v>1.34943E-19</v>
      </c>
      <c r="O437" s="4">
        <f t="shared" si="126"/>
        <v>0</v>
      </c>
      <c r="P437" s="4">
        <f t="shared" si="127"/>
        <v>0</v>
      </c>
      <c r="Q437" s="4">
        <f t="shared" si="128"/>
        <v>0</v>
      </c>
      <c r="R437" s="4">
        <f t="shared" si="129"/>
        <v>0</v>
      </c>
      <c r="S437" s="4">
        <f t="shared" si="130"/>
        <v>1</v>
      </c>
      <c r="T437" s="4">
        <f t="shared" si="131"/>
        <v>0</v>
      </c>
      <c r="U437" s="4">
        <f t="shared" si="132"/>
        <v>0</v>
      </c>
      <c r="V437" s="4">
        <f t="shared" si="133"/>
        <v>0</v>
      </c>
      <c r="W437" s="4">
        <f t="shared" si="134"/>
        <v>0</v>
      </c>
      <c r="X437" s="4">
        <f t="shared" si="135"/>
        <v>0</v>
      </c>
      <c r="Y437" s="4">
        <f t="shared" si="136"/>
        <v>0</v>
      </c>
      <c r="Z437" s="4">
        <f t="shared" si="137"/>
        <v>0</v>
      </c>
      <c r="AA437" s="4">
        <f t="shared" si="138"/>
        <v>0</v>
      </c>
      <c r="AB437" s="4">
        <f t="shared" si="139"/>
        <v>1</v>
      </c>
      <c r="AC437" s="4">
        <f t="shared" si="140"/>
        <v>0</v>
      </c>
      <c r="AD437" s="4">
        <f t="shared" si="141"/>
        <v>0</v>
      </c>
      <c r="AE437" s="4">
        <f t="shared" si="142"/>
        <v>0</v>
      </c>
      <c r="AF437" s="4">
        <f t="shared" si="143"/>
        <v>0</v>
      </c>
      <c r="AG437" s="4">
        <f t="shared" si="144"/>
        <v>0</v>
      </c>
      <c r="AH437" s="4">
        <f t="shared" si="145"/>
        <v>0</v>
      </c>
      <c r="AI437" s="4">
        <f t="shared" si="146"/>
        <v>1</v>
      </c>
    </row>
    <row r="438" spans="1:35" ht="14.85" customHeight="1" x14ac:dyDescent="0.25">
      <c r="A438" s="5" t="s">
        <v>52</v>
      </c>
      <c r="B438" s="5" t="s">
        <v>118</v>
      </c>
      <c r="C438" s="5" t="s">
        <v>521</v>
      </c>
      <c r="D438" s="6">
        <v>9.3688400000000002E-5</v>
      </c>
      <c r="E438" s="6">
        <v>5.9410099999999995E-20</v>
      </c>
      <c r="F438" s="6">
        <v>0</v>
      </c>
      <c r="G438" s="6">
        <v>4.1519500000000001E-20</v>
      </c>
      <c r="H438" s="6">
        <v>0.99990631200000002</v>
      </c>
      <c r="I438" s="6">
        <v>0</v>
      </c>
      <c r="J438" s="6">
        <v>1.2294000000000001E-19</v>
      </c>
      <c r="K438" s="6">
        <v>0</v>
      </c>
      <c r="L438" s="6">
        <v>2.1835499999999999E-19</v>
      </c>
      <c r="O438" s="4">
        <f t="shared" si="126"/>
        <v>0</v>
      </c>
      <c r="P438" s="4">
        <f t="shared" si="127"/>
        <v>0</v>
      </c>
      <c r="Q438" s="4">
        <f t="shared" si="128"/>
        <v>0</v>
      </c>
      <c r="R438" s="4">
        <f t="shared" si="129"/>
        <v>0</v>
      </c>
      <c r="S438" s="4">
        <f t="shared" si="130"/>
        <v>0.99990631200000002</v>
      </c>
      <c r="T438" s="4">
        <f t="shared" si="131"/>
        <v>0</v>
      </c>
      <c r="U438" s="4">
        <f t="shared" si="132"/>
        <v>0</v>
      </c>
      <c r="V438" s="4">
        <f t="shared" si="133"/>
        <v>0</v>
      </c>
      <c r="W438" s="4">
        <f t="shared" si="134"/>
        <v>0</v>
      </c>
      <c r="X438" s="4">
        <f t="shared" si="135"/>
        <v>0</v>
      </c>
      <c r="Y438" s="4">
        <f t="shared" si="136"/>
        <v>0</v>
      </c>
      <c r="Z438" s="4">
        <f t="shared" si="137"/>
        <v>0</v>
      </c>
      <c r="AA438" s="4">
        <f t="shared" si="138"/>
        <v>0</v>
      </c>
      <c r="AB438" s="4">
        <f t="shared" si="139"/>
        <v>1</v>
      </c>
      <c r="AC438" s="4">
        <f t="shared" si="140"/>
        <v>0</v>
      </c>
      <c r="AD438" s="4">
        <f t="shared" si="141"/>
        <v>0</v>
      </c>
      <c r="AE438" s="4">
        <f t="shared" si="142"/>
        <v>0</v>
      </c>
      <c r="AF438" s="4">
        <f t="shared" si="143"/>
        <v>0</v>
      </c>
      <c r="AG438" s="4">
        <f t="shared" si="144"/>
        <v>0</v>
      </c>
      <c r="AH438" s="4">
        <f t="shared" si="145"/>
        <v>0</v>
      </c>
      <c r="AI438" s="4">
        <f t="shared" si="146"/>
        <v>1</v>
      </c>
    </row>
    <row r="439" spans="1:35" ht="14.85" customHeight="1" x14ac:dyDescent="0.25">
      <c r="A439" s="5" t="s">
        <v>55</v>
      </c>
      <c r="B439" s="5" t="s">
        <v>118</v>
      </c>
      <c r="C439" s="5" t="s">
        <v>522</v>
      </c>
      <c r="D439" s="6">
        <v>0</v>
      </c>
      <c r="E439" s="6">
        <v>-3.02513E-21</v>
      </c>
      <c r="F439" s="6">
        <v>2.1957769999999999E-3</v>
      </c>
      <c r="G439" s="6">
        <v>0.244188449</v>
      </c>
      <c r="H439" s="6">
        <v>0.74649039100000003</v>
      </c>
      <c r="I439" s="6">
        <v>3.165691E-3</v>
      </c>
      <c r="J439" s="6">
        <v>3.9596900000000001E-3</v>
      </c>
      <c r="K439" s="6">
        <v>-2.6528999999999999E-23</v>
      </c>
      <c r="L439" s="6">
        <v>-1.5570699999999999E-19</v>
      </c>
      <c r="O439" s="4">
        <f t="shared" si="126"/>
        <v>0</v>
      </c>
      <c r="P439" s="4">
        <f t="shared" si="127"/>
        <v>0</v>
      </c>
      <c r="Q439" s="4">
        <f t="shared" si="128"/>
        <v>0</v>
      </c>
      <c r="R439" s="4">
        <f t="shared" si="129"/>
        <v>0.244188449</v>
      </c>
      <c r="S439" s="4">
        <f t="shared" si="130"/>
        <v>0.74649039100000003</v>
      </c>
      <c r="T439" s="4">
        <f t="shared" si="131"/>
        <v>0</v>
      </c>
      <c r="U439" s="4">
        <f t="shared" si="132"/>
        <v>0</v>
      </c>
      <c r="V439" s="4">
        <f t="shared" si="133"/>
        <v>0</v>
      </c>
      <c r="W439" s="4">
        <f t="shared" si="134"/>
        <v>0</v>
      </c>
      <c r="X439" s="4">
        <f t="shared" si="135"/>
        <v>0</v>
      </c>
      <c r="Y439" s="4">
        <f t="shared" si="136"/>
        <v>0</v>
      </c>
      <c r="Z439" s="4">
        <f t="shared" si="137"/>
        <v>0</v>
      </c>
      <c r="AA439" s="4">
        <f t="shared" si="138"/>
        <v>0.24648598429739349</v>
      </c>
      <c r="AB439" s="4">
        <f t="shared" si="139"/>
        <v>0.75351401570260645</v>
      </c>
      <c r="AC439" s="4">
        <f t="shared" si="140"/>
        <v>0</v>
      </c>
      <c r="AD439" s="4">
        <f t="shared" si="141"/>
        <v>0</v>
      </c>
      <c r="AE439" s="4">
        <f t="shared" si="142"/>
        <v>0</v>
      </c>
      <c r="AF439" s="4">
        <f t="shared" si="143"/>
        <v>0</v>
      </c>
      <c r="AG439" s="4">
        <f t="shared" si="144"/>
        <v>0</v>
      </c>
      <c r="AH439" s="4">
        <f t="shared" si="145"/>
        <v>0.24648598429739349</v>
      </c>
      <c r="AI439" s="4">
        <f t="shared" si="146"/>
        <v>0.75351401570260645</v>
      </c>
    </row>
    <row r="440" spans="1:35" ht="14.85" customHeight="1" x14ac:dyDescent="0.25">
      <c r="A440" s="5" t="s">
        <v>58</v>
      </c>
      <c r="B440" s="5" t="s">
        <v>118</v>
      </c>
      <c r="C440" s="5" t="s">
        <v>523</v>
      </c>
      <c r="D440" s="6">
        <v>-1.0838E-19</v>
      </c>
      <c r="E440" s="6">
        <v>-1.2079599999999999E-19</v>
      </c>
      <c r="F440" s="6">
        <v>-1.08663E-20</v>
      </c>
      <c r="G440" s="6">
        <v>6.3617259999999998E-3</v>
      </c>
      <c r="H440" s="6">
        <v>0.99363827400000004</v>
      </c>
      <c r="I440" s="6">
        <v>0</v>
      </c>
      <c r="J440" s="6">
        <v>1.2064300000000001E-19</v>
      </c>
      <c r="K440" s="6">
        <v>0</v>
      </c>
      <c r="L440" s="6">
        <v>-1.6000100000000001E-19</v>
      </c>
      <c r="O440" s="4">
        <f t="shared" si="126"/>
        <v>0</v>
      </c>
      <c r="P440" s="4">
        <f t="shared" si="127"/>
        <v>0</v>
      </c>
      <c r="Q440" s="4">
        <f t="shared" si="128"/>
        <v>0</v>
      </c>
      <c r="R440" s="4">
        <f t="shared" si="129"/>
        <v>0</v>
      </c>
      <c r="S440" s="4">
        <f t="shared" si="130"/>
        <v>0.99363827400000004</v>
      </c>
      <c r="T440" s="4">
        <f t="shared" si="131"/>
        <v>0</v>
      </c>
      <c r="U440" s="4">
        <f t="shared" si="132"/>
        <v>0</v>
      </c>
      <c r="V440" s="4">
        <f t="shared" si="133"/>
        <v>0</v>
      </c>
      <c r="W440" s="4">
        <f t="shared" si="134"/>
        <v>0</v>
      </c>
      <c r="X440" s="4">
        <f t="shared" si="135"/>
        <v>0</v>
      </c>
      <c r="Y440" s="4">
        <f t="shared" si="136"/>
        <v>0</v>
      </c>
      <c r="Z440" s="4">
        <f t="shared" si="137"/>
        <v>0</v>
      </c>
      <c r="AA440" s="4">
        <f t="shared" si="138"/>
        <v>0</v>
      </c>
      <c r="AB440" s="4">
        <f t="shared" si="139"/>
        <v>1</v>
      </c>
      <c r="AC440" s="4">
        <f t="shared" si="140"/>
        <v>0</v>
      </c>
      <c r="AD440" s="4">
        <f t="shared" si="141"/>
        <v>0</v>
      </c>
      <c r="AE440" s="4">
        <f t="shared" si="142"/>
        <v>0</v>
      </c>
      <c r="AF440" s="4">
        <f t="shared" si="143"/>
        <v>0</v>
      </c>
      <c r="AG440" s="4">
        <f t="shared" si="144"/>
        <v>0</v>
      </c>
      <c r="AH440" s="4">
        <f t="shared" si="145"/>
        <v>0</v>
      </c>
      <c r="AI440" s="4">
        <f t="shared" si="146"/>
        <v>1</v>
      </c>
    </row>
    <row r="441" spans="1:35" ht="14.85" customHeight="1" x14ac:dyDescent="0.25">
      <c r="A441" s="5" t="s">
        <v>61</v>
      </c>
      <c r="B441" s="5" t="s">
        <v>118</v>
      </c>
      <c r="C441" s="5" t="s">
        <v>524</v>
      </c>
      <c r="D441" s="6">
        <v>6.7220499999999994E-17</v>
      </c>
      <c r="E441" s="6">
        <v>0</v>
      </c>
      <c r="F441" s="6">
        <v>0</v>
      </c>
      <c r="G441" s="6">
        <v>-1.25631E-20</v>
      </c>
      <c r="H441" s="6">
        <v>1</v>
      </c>
      <c r="I441" s="6">
        <v>0</v>
      </c>
      <c r="J441" s="6">
        <v>4.2735099999999998E-19</v>
      </c>
      <c r="K441" s="6">
        <v>-8.96532E-21</v>
      </c>
      <c r="L441" s="6">
        <v>2.1684E-19</v>
      </c>
      <c r="O441" s="4">
        <f t="shared" si="126"/>
        <v>0</v>
      </c>
      <c r="P441" s="4">
        <f t="shared" si="127"/>
        <v>0</v>
      </c>
      <c r="Q441" s="4">
        <f t="shared" si="128"/>
        <v>0</v>
      </c>
      <c r="R441" s="4">
        <f t="shared" si="129"/>
        <v>0</v>
      </c>
      <c r="S441" s="4">
        <f t="shared" si="130"/>
        <v>1</v>
      </c>
      <c r="T441" s="4">
        <f t="shared" si="131"/>
        <v>0</v>
      </c>
      <c r="U441" s="4">
        <f t="shared" si="132"/>
        <v>0</v>
      </c>
      <c r="V441" s="4">
        <f t="shared" si="133"/>
        <v>0</v>
      </c>
      <c r="W441" s="4">
        <f t="shared" si="134"/>
        <v>0</v>
      </c>
      <c r="X441" s="4">
        <f t="shared" si="135"/>
        <v>0</v>
      </c>
      <c r="Y441" s="4">
        <f t="shared" si="136"/>
        <v>0</v>
      </c>
      <c r="Z441" s="4">
        <f t="shared" si="137"/>
        <v>0</v>
      </c>
      <c r="AA441" s="4">
        <f t="shared" si="138"/>
        <v>0</v>
      </c>
      <c r="AB441" s="4">
        <f t="shared" si="139"/>
        <v>1</v>
      </c>
      <c r="AC441" s="4">
        <f t="shared" si="140"/>
        <v>0</v>
      </c>
      <c r="AD441" s="4">
        <f t="shared" si="141"/>
        <v>0</v>
      </c>
      <c r="AE441" s="4">
        <f t="shared" si="142"/>
        <v>0</v>
      </c>
      <c r="AF441" s="4">
        <f t="shared" si="143"/>
        <v>0</v>
      </c>
      <c r="AG441" s="4">
        <f t="shared" si="144"/>
        <v>0</v>
      </c>
      <c r="AH441" s="4">
        <f t="shared" si="145"/>
        <v>0</v>
      </c>
      <c r="AI441" s="4">
        <f t="shared" si="146"/>
        <v>1</v>
      </c>
    </row>
    <row r="442" spans="1:35" ht="14.85" customHeight="1" x14ac:dyDescent="0.25">
      <c r="A442" s="5" t="s">
        <v>64</v>
      </c>
      <c r="B442" s="5" t="s">
        <v>118</v>
      </c>
      <c r="C442" s="5" t="s">
        <v>525</v>
      </c>
      <c r="D442" s="6">
        <v>-3.28301E-23</v>
      </c>
      <c r="E442" s="6">
        <v>-1.94359E-23</v>
      </c>
      <c r="F442" s="6">
        <v>6.6278500000000002E-21</v>
      </c>
      <c r="G442" s="6">
        <v>1.01517E-20</v>
      </c>
      <c r="H442" s="6">
        <v>1</v>
      </c>
      <c r="I442" s="6">
        <v>2.88485E-19</v>
      </c>
      <c r="J442" s="6">
        <v>-2.3695900000000001E-19</v>
      </c>
      <c r="K442" s="6">
        <v>-8.6736199999999997E-19</v>
      </c>
      <c r="L442" s="6">
        <v>0</v>
      </c>
      <c r="O442" s="4">
        <f t="shared" si="126"/>
        <v>0</v>
      </c>
      <c r="P442" s="4">
        <f t="shared" si="127"/>
        <v>0</v>
      </c>
      <c r="Q442" s="4">
        <f t="shared" si="128"/>
        <v>0</v>
      </c>
      <c r="R442" s="4">
        <f t="shared" si="129"/>
        <v>0</v>
      </c>
      <c r="S442" s="4">
        <f t="shared" si="130"/>
        <v>1</v>
      </c>
      <c r="T442" s="4">
        <f t="shared" si="131"/>
        <v>0</v>
      </c>
      <c r="U442" s="4">
        <f t="shared" si="132"/>
        <v>0</v>
      </c>
      <c r="V442" s="4">
        <f t="shared" si="133"/>
        <v>0</v>
      </c>
      <c r="W442" s="4">
        <f t="shared" si="134"/>
        <v>0</v>
      </c>
      <c r="X442" s="4">
        <f t="shared" si="135"/>
        <v>0</v>
      </c>
      <c r="Y442" s="4">
        <f t="shared" si="136"/>
        <v>0</v>
      </c>
      <c r="Z442" s="4">
        <f t="shared" si="137"/>
        <v>0</v>
      </c>
      <c r="AA442" s="4">
        <f t="shared" si="138"/>
        <v>0</v>
      </c>
      <c r="AB442" s="4">
        <f t="shared" si="139"/>
        <v>1</v>
      </c>
      <c r="AC442" s="4">
        <f t="shared" si="140"/>
        <v>0</v>
      </c>
      <c r="AD442" s="4">
        <f t="shared" si="141"/>
        <v>0</v>
      </c>
      <c r="AE442" s="4">
        <f t="shared" si="142"/>
        <v>0</v>
      </c>
      <c r="AF442" s="4">
        <f t="shared" si="143"/>
        <v>0</v>
      </c>
      <c r="AG442" s="4">
        <f t="shared" si="144"/>
        <v>0</v>
      </c>
      <c r="AH442" s="4">
        <f t="shared" si="145"/>
        <v>0</v>
      </c>
      <c r="AI442" s="4">
        <f t="shared" si="146"/>
        <v>1</v>
      </c>
    </row>
    <row r="443" spans="1:35" ht="14.85" customHeight="1" x14ac:dyDescent="0.25">
      <c r="A443" s="5" t="s">
        <v>68</v>
      </c>
      <c r="B443" s="5" t="s">
        <v>118</v>
      </c>
      <c r="C443" s="5" t="s">
        <v>526</v>
      </c>
      <c r="D443" s="6">
        <v>1.6685199999999999E-21</v>
      </c>
      <c r="E443" s="6">
        <v>5.0587900000000003E-21</v>
      </c>
      <c r="F443" s="6">
        <v>1.5947229999999999E-3</v>
      </c>
      <c r="G443" s="6">
        <v>0.35655019900000001</v>
      </c>
      <c r="H443" s="6">
        <v>0.641855077</v>
      </c>
      <c r="I443" s="6">
        <v>-4.16297E-20</v>
      </c>
      <c r="J443" s="6">
        <v>-8.0116699999999995E-19</v>
      </c>
      <c r="K443" s="6">
        <v>2.9134000000000001E-19</v>
      </c>
      <c r="L443" s="6">
        <v>0</v>
      </c>
      <c r="O443" s="4">
        <f t="shared" si="126"/>
        <v>0</v>
      </c>
      <c r="P443" s="4">
        <f t="shared" si="127"/>
        <v>0</v>
      </c>
      <c r="Q443" s="4">
        <f t="shared" si="128"/>
        <v>0</v>
      </c>
      <c r="R443" s="4">
        <f t="shared" si="129"/>
        <v>0.35655019900000001</v>
      </c>
      <c r="S443" s="4">
        <f t="shared" si="130"/>
        <v>0.641855077</v>
      </c>
      <c r="T443" s="4">
        <f t="shared" si="131"/>
        <v>0</v>
      </c>
      <c r="U443" s="4">
        <f t="shared" si="132"/>
        <v>0</v>
      </c>
      <c r="V443" s="4">
        <f t="shared" si="133"/>
        <v>0</v>
      </c>
      <c r="W443" s="4">
        <f t="shared" si="134"/>
        <v>0</v>
      </c>
      <c r="X443" s="4">
        <f t="shared" si="135"/>
        <v>0</v>
      </c>
      <c r="Y443" s="4">
        <f t="shared" si="136"/>
        <v>0</v>
      </c>
      <c r="Z443" s="4">
        <f t="shared" si="137"/>
        <v>0</v>
      </c>
      <c r="AA443" s="4">
        <f t="shared" si="138"/>
        <v>0.35711970636661583</v>
      </c>
      <c r="AB443" s="4">
        <f t="shared" si="139"/>
        <v>0.64288029363338428</v>
      </c>
      <c r="AC443" s="4">
        <f t="shared" si="140"/>
        <v>0</v>
      </c>
      <c r="AD443" s="4">
        <f t="shared" si="141"/>
        <v>0</v>
      </c>
      <c r="AE443" s="4">
        <f t="shared" si="142"/>
        <v>0</v>
      </c>
      <c r="AF443" s="4">
        <f t="shared" si="143"/>
        <v>0</v>
      </c>
      <c r="AG443" s="4">
        <f t="shared" si="144"/>
        <v>0</v>
      </c>
      <c r="AH443" s="4">
        <f t="shared" si="145"/>
        <v>0.35711970636661583</v>
      </c>
      <c r="AI443" s="4">
        <f t="shared" si="146"/>
        <v>0.64288029363338428</v>
      </c>
    </row>
    <row r="444" spans="1:35" ht="14.85" customHeight="1" x14ac:dyDescent="0.25">
      <c r="A444" s="2" t="s">
        <v>26</v>
      </c>
      <c r="B444" s="2" t="s">
        <v>527</v>
      </c>
      <c r="C444" s="2" t="s">
        <v>528</v>
      </c>
      <c r="D444" s="9">
        <v>-1.2206953243641E-19</v>
      </c>
      <c r="E444" s="9">
        <v>2.0733574945581101E-18</v>
      </c>
      <c r="F444" s="9">
        <v>0.13849495248952401</v>
      </c>
      <c r="G444" s="9">
        <v>0.51729681601160804</v>
      </c>
      <c r="H444" s="9">
        <v>0.34420823149886898</v>
      </c>
      <c r="I444" s="9">
        <v>-5.5852660884714405E-19</v>
      </c>
      <c r="J444" s="9">
        <v>0</v>
      </c>
      <c r="K444" s="9">
        <v>-1.4430015499956599E-17</v>
      </c>
      <c r="L444" s="9">
        <v>5.2744571521377697E-19</v>
      </c>
      <c r="O444" s="4">
        <f t="shared" si="126"/>
        <v>0</v>
      </c>
      <c r="P444" s="4">
        <f t="shared" si="127"/>
        <v>0</v>
      </c>
      <c r="Q444" s="4">
        <f t="shared" si="128"/>
        <v>0</v>
      </c>
      <c r="R444" s="4">
        <f t="shared" si="129"/>
        <v>0.51729681601160804</v>
      </c>
      <c r="S444" s="4">
        <f t="shared" si="130"/>
        <v>0.34420823149886898</v>
      </c>
      <c r="T444" s="4">
        <f t="shared" si="131"/>
        <v>0</v>
      </c>
      <c r="U444" s="4">
        <f t="shared" si="132"/>
        <v>0</v>
      </c>
      <c r="V444" s="4">
        <f t="shared" si="133"/>
        <v>0</v>
      </c>
      <c r="W444" s="4">
        <f t="shared" si="134"/>
        <v>0</v>
      </c>
      <c r="X444" s="4">
        <f t="shared" si="135"/>
        <v>0</v>
      </c>
      <c r="Y444" s="4">
        <f t="shared" si="136"/>
        <v>0</v>
      </c>
      <c r="Z444" s="4">
        <f t="shared" si="137"/>
        <v>0</v>
      </c>
      <c r="AA444" s="4">
        <f t="shared" si="138"/>
        <v>0.60045709251090251</v>
      </c>
      <c r="AB444" s="4">
        <f t="shared" si="139"/>
        <v>0.39954290748909738</v>
      </c>
      <c r="AC444" s="4">
        <f t="shared" si="140"/>
        <v>0</v>
      </c>
      <c r="AD444" s="4">
        <f t="shared" si="141"/>
        <v>0</v>
      </c>
      <c r="AE444" s="4">
        <f t="shared" si="142"/>
        <v>0</v>
      </c>
      <c r="AF444" s="4">
        <f t="shared" si="143"/>
        <v>0</v>
      </c>
      <c r="AG444" s="4">
        <f t="shared" si="144"/>
        <v>0</v>
      </c>
      <c r="AH444" s="4">
        <f t="shared" si="145"/>
        <v>0.60045709251090251</v>
      </c>
      <c r="AI444" s="4">
        <f t="shared" si="146"/>
        <v>0.39954290748909738</v>
      </c>
    </row>
    <row r="445" spans="1:35" ht="14.85" customHeight="1" x14ac:dyDescent="0.25">
      <c r="A445" s="2" t="s">
        <v>30</v>
      </c>
      <c r="B445" s="2" t="s">
        <v>527</v>
      </c>
      <c r="C445" s="2" t="s">
        <v>529</v>
      </c>
      <c r="D445" s="9">
        <v>-1.7875358387929399E-19</v>
      </c>
      <c r="E445" s="9">
        <v>1.61717379143567E-18</v>
      </c>
      <c r="F445" s="9">
        <v>4.5720086299189201E-2</v>
      </c>
      <c r="G445" s="9">
        <v>0.63482100537320896</v>
      </c>
      <c r="H445" s="9">
        <v>0.31945890832760099</v>
      </c>
      <c r="I445" s="9">
        <v>3.9829666275802398E-18</v>
      </c>
      <c r="J445" s="9">
        <v>0</v>
      </c>
      <c r="K445" s="9">
        <v>5.6389511066551904E-19</v>
      </c>
      <c r="L445" s="9">
        <v>1.13494026807035E-17</v>
      </c>
      <c r="O445" s="4">
        <f t="shared" si="126"/>
        <v>0</v>
      </c>
      <c r="P445" s="4">
        <f t="shared" si="127"/>
        <v>0</v>
      </c>
      <c r="Q445" s="4">
        <f t="shared" si="128"/>
        <v>0</v>
      </c>
      <c r="R445" s="4">
        <f t="shared" si="129"/>
        <v>0.63482100537320896</v>
      </c>
      <c r="S445" s="4">
        <f t="shared" si="130"/>
        <v>0.31945890832760099</v>
      </c>
      <c r="T445" s="4">
        <f t="shared" si="131"/>
        <v>0</v>
      </c>
      <c r="U445" s="4">
        <f t="shared" si="132"/>
        <v>0</v>
      </c>
      <c r="V445" s="4">
        <f t="shared" si="133"/>
        <v>0</v>
      </c>
      <c r="W445" s="4">
        <f t="shared" si="134"/>
        <v>0</v>
      </c>
      <c r="X445" s="4">
        <f t="shared" si="135"/>
        <v>0</v>
      </c>
      <c r="Y445" s="4">
        <f t="shared" si="136"/>
        <v>0</v>
      </c>
      <c r="Z445" s="4">
        <f t="shared" si="137"/>
        <v>0</v>
      </c>
      <c r="AA445" s="4">
        <f t="shared" si="138"/>
        <v>0.66523563606332048</v>
      </c>
      <c r="AB445" s="4">
        <f t="shared" si="139"/>
        <v>0.33476436393667941</v>
      </c>
      <c r="AC445" s="4">
        <f t="shared" si="140"/>
        <v>0</v>
      </c>
      <c r="AD445" s="4">
        <f t="shared" si="141"/>
        <v>0</v>
      </c>
      <c r="AE445" s="4">
        <f t="shared" si="142"/>
        <v>0</v>
      </c>
      <c r="AF445" s="4">
        <f t="shared" si="143"/>
        <v>0</v>
      </c>
      <c r="AG445" s="4">
        <f t="shared" si="144"/>
        <v>0</v>
      </c>
      <c r="AH445" s="4">
        <f t="shared" si="145"/>
        <v>0.66523563606332048</v>
      </c>
      <c r="AI445" s="4">
        <f t="shared" si="146"/>
        <v>0.33476436393667941</v>
      </c>
    </row>
    <row r="446" spans="1:35" ht="14.85" customHeight="1" x14ac:dyDescent="0.25">
      <c r="A446" s="2" t="s">
        <v>33</v>
      </c>
      <c r="B446" s="2" t="s">
        <v>527</v>
      </c>
      <c r="C446" s="2" t="s">
        <v>530</v>
      </c>
      <c r="D446" s="9">
        <v>0</v>
      </c>
      <c r="E446" s="9">
        <v>1.6612946204530001E-19</v>
      </c>
      <c r="F446" s="9">
        <v>-2.8361480288852799E-19</v>
      </c>
      <c r="G446" s="9">
        <v>0.38325066213609799</v>
      </c>
      <c r="H446" s="9">
        <v>0.61674933786390196</v>
      </c>
      <c r="I446" s="9">
        <v>1.04199206793516E-17</v>
      </c>
      <c r="J446" s="9">
        <v>-1.5754766369107301E-18</v>
      </c>
      <c r="K446" s="9">
        <v>3.7877664132214901E-20</v>
      </c>
      <c r="L446" s="9">
        <v>4.0473904816698598E-18</v>
      </c>
      <c r="O446" s="4">
        <f t="shared" si="126"/>
        <v>0</v>
      </c>
      <c r="P446" s="4">
        <f t="shared" si="127"/>
        <v>0</v>
      </c>
      <c r="Q446" s="4">
        <f t="shared" si="128"/>
        <v>0</v>
      </c>
      <c r="R446" s="4">
        <f t="shared" si="129"/>
        <v>0.38325066213609799</v>
      </c>
      <c r="S446" s="4">
        <f t="shared" si="130"/>
        <v>0.61674933786390196</v>
      </c>
      <c r="T446" s="4">
        <f t="shared" si="131"/>
        <v>0</v>
      </c>
      <c r="U446" s="4">
        <f t="shared" si="132"/>
        <v>0</v>
      </c>
      <c r="V446" s="4">
        <f t="shared" si="133"/>
        <v>0</v>
      </c>
      <c r="W446" s="4">
        <f t="shared" si="134"/>
        <v>0</v>
      </c>
      <c r="X446" s="4">
        <f t="shared" si="135"/>
        <v>0</v>
      </c>
      <c r="Y446" s="4">
        <f t="shared" si="136"/>
        <v>0</v>
      </c>
      <c r="Z446" s="4">
        <f t="shared" si="137"/>
        <v>0</v>
      </c>
      <c r="AA446" s="4">
        <f t="shared" si="138"/>
        <v>0.38325066213609799</v>
      </c>
      <c r="AB446" s="4">
        <f t="shared" si="139"/>
        <v>0.61674933786390196</v>
      </c>
      <c r="AC446" s="4">
        <f t="shared" si="140"/>
        <v>0</v>
      </c>
      <c r="AD446" s="4">
        <f t="shared" si="141"/>
        <v>0</v>
      </c>
      <c r="AE446" s="4">
        <f t="shared" si="142"/>
        <v>0</v>
      </c>
      <c r="AF446" s="4">
        <f t="shared" si="143"/>
        <v>0</v>
      </c>
      <c r="AG446" s="4">
        <f t="shared" si="144"/>
        <v>0</v>
      </c>
      <c r="AH446" s="4">
        <f t="shared" si="145"/>
        <v>0.38325066213609799</v>
      </c>
      <c r="AI446" s="4">
        <f t="shared" si="146"/>
        <v>0.61674933786390196</v>
      </c>
    </row>
    <row r="447" spans="1:35" ht="14.85" customHeight="1" x14ac:dyDescent="0.25">
      <c r="A447" s="2" t="s">
        <v>37</v>
      </c>
      <c r="B447" s="2" t="s">
        <v>527</v>
      </c>
      <c r="C447" s="2" t="s">
        <v>531</v>
      </c>
      <c r="D447" s="9">
        <v>0</v>
      </c>
      <c r="E447" s="9">
        <v>7.5961993453427199E-20</v>
      </c>
      <c r="F447" s="9">
        <v>1.03749942375984E-3</v>
      </c>
      <c r="G447" s="9">
        <v>3.39407092772663E-2</v>
      </c>
      <c r="H447" s="9">
        <v>0.96502179129897403</v>
      </c>
      <c r="I447" s="9">
        <v>4.2064775531756701E-20</v>
      </c>
      <c r="J447" s="9">
        <v>1.4207780012022099E-19</v>
      </c>
      <c r="K447" s="9">
        <v>2.8168643482325502E-20</v>
      </c>
      <c r="L447" s="9">
        <v>4.7334065436453996E-19</v>
      </c>
      <c r="O447" s="4">
        <f t="shared" si="126"/>
        <v>0</v>
      </c>
      <c r="P447" s="4">
        <f t="shared" si="127"/>
        <v>0</v>
      </c>
      <c r="Q447" s="4">
        <f t="shared" si="128"/>
        <v>0</v>
      </c>
      <c r="R447" s="4">
        <f t="shared" si="129"/>
        <v>0</v>
      </c>
      <c r="S447" s="4">
        <f t="shared" si="130"/>
        <v>0.96502179129897403</v>
      </c>
      <c r="T447" s="4">
        <f t="shared" si="131"/>
        <v>0</v>
      </c>
      <c r="U447" s="4">
        <f t="shared" si="132"/>
        <v>0</v>
      </c>
      <c r="V447" s="4">
        <f t="shared" si="133"/>
        <v>0</v>
      </c>
      <c r="W447" s="4">
        <f t="shared" si="134"/>
        <v>0</v>
      </c>
      <c r="X447" s="4">
        <f t="shared" si="135"/>
        <v>0</v>
      </c>
      <c r="Y447" s="4">
        <f t="shared" si="136"/>
        <v>0</v>
      </c>
      <c r="Z447" s="4">
        <f t="shared" si="137"/>
        <v>0</v>
      </c>
      <c r="AA447" s="4">
        <f t="shared" si="138"/>
        <v>0</v>
      </c>
      <c r="AB447" s="4">
        <f t="shared" si="139"/>
        <v>1</v>
      </c>
      <c r="AC447" s="4">
        <f t="shared" si="140"/>
        <v>0</v>
      </c>
      <c r="AD447" s="4">
        <f t="shared" si="141"/>
        <v>0</v>
      </c>
      <c r="AE447" s="4">
        <f t="shared" si="142"/>
        <v>0</v>
      </c>
      <c r="AF447" s="4">
        <f t="shared" si="143"/>
        <v>0</v>
      </c>
      <c r="AG447" s="4">
        <f t="shared" si="144"/>
        <v>0</v>
      </c>
      <c r="AH447" s="4">
        <f t="shared" si="145"/>
        <v>0</v>
      </c>
      <c r="AI447" s="4">
        <f t="shared" si="146"/>
        <v>1</v>
      </c>
    </row>
    <row r="448" spans="1:35" ht="14.85" customHeight="1" x14ac:dyDescent="0.25">
      <c r="A448" s="2" t="s">
        <v>40</v>
      </c>
      <c r="B448" s="2" t="s">
        <v>527</v>
      </c>
      <c r="C448" s="2" t="s">
        <v>532</v>
      </c>
      <c r="D448" s="9">
        <v>0</v>
      </c>
      <c r="E448" s="9">
        <v>-7.3694851564507301E-20</v>
      </c>
      <c r="F448" s="9">
        <v>-6.9638127250211703E-19</v>
      </c>
      <c r="G448" s="9">
        <v>0.120772953271457</v>
      </c>
      <c r="H448" s="9">
        <v>0.87922704672854302</v>
      </c>
      <c r="I448" s="9">
        <v>-5.0281077323675605E-19</v>
      </c>
      <c r="J448" s="9">
        <v>-1.07052031251491E-18</v>
      </c>
      <c r="K448" s="9">
        <v>2.9019855902036601E-18</v>
      </c>
      <c r="L448" s="9">
        <v>-5.7668101233884397E-36</v>
      </c>
      <c r="O448" s="4">
        <f t="shared" si="126"/>
        <v>0</v>
      </c>
      <c r="P448" s="4">
        <f t="shared" si="127"/>
        <v>0</v>
      </c>
      <c r="Q448" s="4">
        <f t="shared" si="128"/>
        <v>0</v>
      </c>
      <c r="R448" s="4">
        <f t="shared" si="129"/>
        <v>0</v>
      </c>
      <c r="S448" s="4">
        <f t="shared" si="130"/>
        <v>0.87922704672854302</v>
      </c>
      <c r="T448" s="4">
        <f t="shared" si="131"/>
        <v>0</v>
      </c>
      <c r="U448" s="4">
        <f t="shared" si="132"/>
        <v>0</v>
      </c>
      <c r="V448" s="4">
        <f t="shared" si="133"/>
        <v>0</v>
      </c>
      <c r="W448" s="4">
        <f t="shared" si="134"/>
        <v>0</v>
      </c>
      <c r="X448" s="4">
        <f t="shared" si="135"/>
        <v>0</v>
      </c>
      <c r="Y448" s="4">
        <f t="shared" si="136"/>
        <v>0</v>
      </c>
      <c r="Z448" s="4">
        <f t="shared" si="137"/>
        <v>0</v>
      </c>
      <c r="AA448" s="4">
        <f t="shared" si="138"/>
        <v>0</v>
      </c>
      <c r="AB448" s="4">
        <f t="shared" si="139"/>
        <v>1</v>
      </c>
      <c r="AC448" s="4">
        <f t="shared" si="140"/>
        <v>0</v>
      </c>
      <c r="AD448" s="4">
        <f t="shared" si="141"/>
        <v>0</v>
      </c>
      <c r="AE448" s="4">
        <f t="shared" si="142"/>
        <v>0</v>
      </c>
      <c r="AF448" s="4">
        <f t="shared" si="143"/>
        <v>0</v>
      </c>
      <c r="AG448" s="4">
        <f t="shared" si="144"/>
        <v>0</v>
      </c>
      <c r="AH448" s="4">
        <f t="shared" si="145"/>
        <v>0</v>
      </c>
      <c r="AI448" s="4">
        <f t="shared" si="146"/>
        <v>1</v>
      </c>
    </row>
    <row r="449" spans="1:35" ht="14.85" customHeight="1" x14ac:dyDescent="0.25">
      <c r="A449" s="2" t="s">
        <v>40</v>
      </c>
      <c r="B449" s="2" t="s">
        <v>527</v>
      </c>
      <c r="C449" s="2" t="s">
        <v>533</v>
      </c>
      <c r="D449" s="9">
        <v>-3.1620695635534999E-20</v>
      </c>
      <c r="E449" s="9">
        <v>2.8739513863276799E-19</v>
      </c>
      <c r="F449" s="9">
        <v>1.2466326612258801E-2</v>
      </c>
      <c r="G449" s="9">
        <v>9.6697275779497299E-2</v>
      </c>
      <c r="H449" s="9">
        <v>0.89083639760824396</v>
      </c>
      <c r="I449" s="9">
        <v>8.5097691775045396E-19</v>
      </c>
      <c r="J449" s="9">
        <v>4.3368086899420197E-19</v>
      </c>
      <c r="K449" s="9">
        <v>9.9713503950578995E-20</v>
      </c>
      <c r="L449" s="9">
        <v>2.0338358805385099E-18</v>
      </c>
      <c r="O449" s="4">
        <f t="shared" si="126"/>
        <v>0</v>
      </c>
      <c r="P449" s="4">
        <f t="shared" si="127"/>
        <v>0</v>
      </c>
      <c r="Q449" s="4">
        <f t="shared" si="128"/>
        <v>0</v>
      </c>
      <c r="R449" s="4">
        <f t="shared" si="129"/>
        <v>0</v>
      </c>
      <c r="S449" s="4">
        <f t="shared" si="130"/>
        <v>0.89083639760824396</v>
      </c>
      <c r="T449" s="4">
        <f t="shared" si="131"/>
        <v>0</v>
      </c>
      <c r="U449" s="4">
        <f t="shared" si="132"/>
        <v>0</v>
      </c>
      <c r="V449" s="4">
        <f t="shared" si="133"/>
        <v>0</v>
      </c>
      <c r="W449" s="4">
        <f t="shared" si="134"/>
        <v>0</v>
      </c>
      <c r="X449" s="4">
        <f t="shared" si="135"/>
        <v>0</v>
      </c>
      <c r="Y449" s="4">
        <f t="shared" si="136"/>
        <v>0</v>
      </c>
      <c r="Z449" s="4">
        <f t="shared" si="137"/>
        <v>0</v>
      </c>
      <c r="AA449" s="4">
        <f t="shared" si="138"/>
        <v>0</v>
      </c>
      <c r="AB449" s="4">
        <f t="shared" si="139"/>
        <v>1</v>
      </c>
      <c r="AC449" s="4">
        <f t="shared" si="140"/>
        <v>0</v>
      </c>
      <c r="AD449" s="4">
        <f t="shared" si="141"/>
        <v>0</v>
      </c>
      <c r="AE449" s="4">
        <f t="shared" si="142"/>
        <v>0</v>
      </c>
      <c r="AF449" s="4">
        <f t="shared" si="143"/>
        <v>0</v>
      </c>
      <c r="AG449" s="4">
        <f t="shared" si="144"/>
        <v>0</v>
      </c>
      <c r="AH449" s="4">
        <f t="shared" si="145"/>
        <v>0</v>
      </c>
      <c r="AI449" s="4">
        <f t="shared" si="146"/>
        <v>1</v>
      </c>
    </row>
    <row r="450" spans="1:35" ht="14.85" customHeight="1" x14ac:dyDescent="0.25">
      <c r="A450" s="2" t="s">
        <v>46</v>
      </c>
      <c r="B450" s="2" t="s">
        <v>527</v>
      </c>
      <c r="C450" s="2" t="s">
        <v>534</v>
      </c>
      <c r="D450" s="9">
        <v>-4.3368086899420197E-19</v>
      </c>
      <c r="E450" s="9">
        <v>5.1378714078326701E-19</v>
      </c>
      <c r="F450" s="9">
        <v>2.3544272808700001E-3</v>
      </c>
      <c r="G450" s="9">
        <v>0.246880380967164</v>
      </c>
      <c r="H450" s="9">
        <v>0.75076519175196599</v>
      </c>
      <c r="I450" s="9">
        <v>1.7314477587546101E-18</v>
      </c>
      <c r="J450" s="9">
        <v>9.2142027034147091E-19</v>
      </c>
      <c r="K450" s="9">
        <v>1.5066260364774E-19</v>
      </c>
      <c r="L450" s="9">
        <v>2.95050731801969E-18</v>
      </c>
      <c r="O450" s="4">
        <f t="shared" ref="O450:O513" si="147">IF(D450&gt;0.15,D450,0)</f>
        <v>0</v>
      </c>
      <c r="P450" s="4">
        <f t="shared" ref="P450:P513" si="148">IF(E450&gt;0.15,E450,0)</f>
        <v>0</v>
      </c>
      <c r="Q450" s="4">
        <f t="shared" ref="Q450:Q513" si="149">IF(F450&gt;0.15,F450,0)</f>
        <v>0</v>
      </c>
      <c r="R450" s="4">
        <f t="shared" ref="R450:R513" si="150">IF(G450&gt;0.15,G450,0)</f>
        <v>0.246880380967164</v>
      </c>
      <c r="S450" s="4">
        <f t="shared" ref="S450:S513" si="151">H450</f>
        <v>0.75076519175196599</v>
      </c>
      <c r="T450" s="4">
        <f t="shared" ref="T450:T513" si="152">IF(I450&gt;0.15,I450,0)</f>
        <v>0</v>
      </c>
      <c r="U450" s="4">
        <f t="shared" ref="U450:U513" si="153">IF(J450&gt;0.15,J450,0)</f>
        <v>0</v>
      </c>
      <c r="V450" s="4">
        <f t="shared" ref="V450:V513" si="154">IF(K450&gt;0.15,K450,0)</f>
        <v>0</v>
      </c>
      <c r="W450" s="4">
        <f t="shared" ref="W450:W513" si="155">IF(L450&gt;0.15,L450,0)</f>
        <v>0</v>
      </c>
      <c r="X450" s="4">
        <f t="shared" ref="X450:X513" si="156">O450/SUM(O450:W450)</f>
        <v>0</v>
      </c>
      <c r="Y450" s="4">
        <f t="shared" ref="Y450:Y513" si="157">P450/SUM(P450:X450)</f>
        <v>0</v>
      </c>
      <c r="Z450" s="4">
        <f t="shared" ref="Z450:Z513" si="158">Q450/SUM(Q450:Y450)</f>
        <v>0</v>
      </c>
      <c r="AA450" s="4">
        <f t="shared" ref="AA450:AA513" si="159">R450/SUM(R450:Z450)</f>
        <v>0.24746301463983836</v>
      </c>
      <c r="AB450" s="4">
        <f t="shared" ref="AB450:AB513" si="160">S450/SUM(O450:W450)</f>
        <v>0.75253698536016156</v>
      </c>
      <c r="AC450" s="4">
        <f t="shared" ref="AC450:AC513" si="161">T450/SUM(O450:W450)</f>
        <v>0</v>
      </c>
      <c r="AD450" s="4">
        <f t="shared" ref="AD450:AD513" si="162">U450/SUM(P450:X450)</f>
        <v>0</v>
      </c>
      <c r="AE450" s="4">
        <f t="shared" ref="AE450:AE513" si="163">V450/SUM(Q450:Y450)</f>
        <v>0</v>
      </c>
      <c r="AF450" s="4">
        <f t="shared" ref="AF450:AF513" si="164">W450/SUM(R450:Z450)</f>
        <v>0</v>
      </c>
      <c r="AG450" s="4">
        <f t="shared" ref="AG450:AG513" si="165">SUM(Z450,AC450,AF450)</f>
        <v>0</v>
      </c>
      <c r="AH450" s="4">
        <f t="shared" ref="AH450:AH513" si="166">SUM(AA450,AD450,X450)</f>
        <v>0.24746301463983836</v>
      </c>
      <c r="AI450" s="4">
        <f t="shared" ref="AI450:AI513" si="167">SUM(AB450,AE450,Y450)</f>
        <v>0.75253698536016156</v>
      </c>
    </row>
    <row r="451" spans="1:35" ht="14.85" customHeight="1" x14ac:dyDescent="0.25">
      <c r="A451" s="2" t="s">
        <v>49</v>
      </c>
      <c r="B451" s="2" t="s">
        <v>527</v>
      </c>
      <c r="C451" s="2" t="s">
        <v>535</v>
      </c>
      <c r="D451" s="9">
        <v>0</v>
      </c>
      <c r="E451" s="9">
        <v>-3.87986253587559E-18</v>
      </c>
      <c r="F451" s="9">
        <v>2.4736761881090702E-19</v>
      </c>
      <c r="G451" s="9">
        <v>0.33716340187202398</v>
      </c>
      <c r="H451" s="9">
        <v>0.66283659812797602</v>
      </c>
      <c r="I451" s="9">
        <v>-1.47584117598621E-36</v>
      </c>
      <c r="J451" s="9">
        <v>-2.67397862661566E-18</v>
      </c>
      <c r="K451" s="9">
        <v>2.1984031539978E-18</v>
      </c>
      <c r="L451" s="9">
        <v>2.1944663325946601E-18</v>
      </c>
      <c r="O451" s="4">
        <f t="shared" si="147"/>
        <v>0</v>
      </c>
      <c r="P451" s="4">
        <f t="shared" si="148"/>
        <v>0</v>
      </c>
      <c r="Q451" s="4">
        <f t="shared" si="149"/>
        <v>0</v>
      </c>
      <c r="R451" s="4">
        <f t="shared" si="150"/>
        <v>0.33716340187202398</v>
      </c>
      <c r="S451" s="4">
        <f t="shared" si="151"/>
        <v>0.66283659812797602</v>
      </c>
      <c r="T451" s="4">
        <f t="shared" si="152"/>
        <v>0</v>
      </c>
      <c r="U451" s="4">
        <f t="shared" si="153"/>
        <v>0</v>
      </c>
      <c r="V451" s="4">
        <f t="shared" si="154"/>
        <v>0</v>
      </c>
      <c r="W451" s="4">
        <f t="shared" si="155"/>
        <v>0</v>
      </c>
      <c r="X451" s="4">
        <f t="shared" si="156"/>
        <v>0</v>
      </c>
      <c r="Y451" s="4">
        <f t="shared" si="157"/>
        <v>0</v>
      </c>
      <c r="Z451" s="4">
        <f t="shared" si="158"/>
        <v>0</v>
      </c>
      <c r="AA451" s="4">
        <f t="shared" si="159"/>
        <v>0.33716340187202398</v>
      </c>
      <c r="AB451" s="4">
        <f t="shared" si="160"/>
        <v>0.66283659812797602</v>
      </c>
      <c r="AC451" s="4">
        <f t="shared" si="161"/>
        <v>0</v>
      </c>
      <c r="AD451" s="4">
        <f t="shared" si="162"/>
        <v>0</v>
      </c>
      <c r="AE451" s="4">
        <f t="shared" si="163"/>
        <v>0</v>
      </c>
      <c r="AF451" s="4">
        <f t="shared" si="164"/>
        <v>0</v>
      </c>
      <c r="AG451" s="4">
        <f t="shared" si="165"/>
        <v>0</v>
      </c>
      <c r="AH451" s="4">
        <f t="shared" si="166"/>
        <v>0.33716340187202398</v>
      </c>
      <c r="AI451" s="4">
        <f t="shared" si="167"/>
        <v>0.66283659812797602</v>
      </c>
    </row>
    <row r="452" spans="1:35" ht="14.85" customHeight="1" x14ac:dyDescent="0.25">
      <c r="A452" s="2" t="s">
        <v>52</v>
      </c>
      <c r="B452" s="2" t="s">
        <v>527</v>
      </c>
      <c r="C452" s="2" t="s">
        <v>536</v>
      </c>
      <c r="D452" s="9">
        <v>0</v>
      </c>
      <c r="E452" s="9">
        <v>2.9799518009548E-19</v>
      </c>
      <c r="F452" s="9">
        <v>5.6029166545846602E-3</v>
      </c>
      <c r="G452" s="9">
        <v>0.12745599994540899</v>
      </c>
      <c r="H452" s="9">
        <v>0.86694108340000597</v>
      </c>
      <c r="I452" s="9">
        <v>6.4088943164949596E-19</v>
      </c>
      <c r="J452" s="9">
        <v>5.7036786571751104E-19</v>
      </c>
      <c r="K452" s="9">
        <v>1.2360834788307299E-19</v>
      </c>
      <c r="L452" s="9">
        <v>1.9394187535602999E-18</v>
      </c>
      <c r="O452" s="4">
        <f t="shared" si="147"/>
        <v>0</v>
      </c>
      <c r="P452" s="4">
        <f t="shared" si="148"/>
        <v>0</v>
      </c>
      <c r="Q452" s="4">
        <f t="shared" si="149"/>
        <v>0</v>
      </c>
      <c r="R452" s="4">
        <f t="shared" si="150"/>
        <v>0</v>
      </c>
      <c r="S452" s="4">
        <f t="shared" si="151"/>
        <v>0.86694108340000597</v>
      </c>
      <c r="T452" s="4">
        <f t="shared" si="152"/>
        <v>0</v>
      </c>
      <c r="U452" s="4">
        <f t="shared" si="153"/>
        <v>0</v>
      </c>
      <c r="V452" s="4">
        <f t="shared" si="154"/>
        <v>0</v>
      </c>
      <c r="W452" s="4">
        <f t="shared" si="155"/>
        <v>0</v>
      </c>
      <c r="X452" s="4">
        <f t="shared" si="156"/>
        <v>0</v>
      </c>
      <c r="Y452" s="4">
        <f t="shared" si="157"/>
        <v>0</v>
      </c>
      <c r="Z452" s="4">
        <f t="shared" si="158"/>
        <v>0</v>
      </c>
      <c r="AA452" s="4">
        <f t="shared" si="159"/>
        <v>0</v>
      </c>
      <c r="AB452" s="4">
        <f t="shared" si="160"/>
        <v>1</v>
      </c>
      <c r="AC452" s="4">
        <f t="shared" si="161"/>
        <v>0</v>
      </c>
      <c r="AD452" s="4">
        <f t="shared" si="162"/>
        <v>0</v>
      </c>
      <c r="AE452" s="4">
        <f t="shared" si="163"/>
        <v>0</v>
      </c>
      <c r="AF452" s="4">
        <f t="shared" si="164"/>
        <v>0</v>
      </c>
      <c r="AG452" s="4">
        <f t="shared" si="165"/>
        <v>0</v>
      </c>
      <c r="AH452" s="4">
        <f t="shared" si="166"/>
        <v>0</v>
      </c>
      <c r="AI452" s="4">
        <f t="shared" si="167"/>
        <v>1</v>
      </c>
    </row>
    <row r="453" spans="1:35" ht="14.85" customHeight="1" x14ac:dyDescent="0.25">
      <c r="A453" s="2" t="s">
        <v>55</v>
      </c>
      <c r="B453" s="2" t="s">
        <v>527</v>
      </c>
      <c r="C453" s="2" t="s">
        <v>537</v>
      </c>
      <c r="D453" s="9">
        <v>0</v>
      </c>
      <c r="E453" s="9">
        <v>4.0253666472641601E-19</v>
      </c>
      <c r="F453" s="9">
        <v>9.1000565365289198E-4</v>
      </c>
      <c r="G453" s="9">
        <v>0.19689368114470099</v>
      </c>
      <c r="H453" s="9">
        <v>0.80219631320164597</v>
      </c>
      <c r="I453" s="9">
        <v>6.4616733151374198E-19</v>
      </c>
      <c r="J453" s="9">
        <v>7.1397628659234804E-19</v>
      </c>
      <c r="K453" s="9">
        <v>1.1004970488990301E-19</v>
      </c>
      <c r="L453" s="9">
        <v>2.2613148729924202E-18</v>
      </c>
      <c r="O453" s="4">
        <f t="shared" si="147"/>
        <v>0</v>
      </c>
      <c r="P453" s="4">
        <f t="shared" si="148"/>
        <v>0</v>
      </c>
      <c r="Q453" s="4">
        <f t="shared" si="149"/>
        <v>0</v>
      </c>
      <c r="R453" s="4">
        <f t="shared" si="150"/>
        <v>0.19689368114470099</v>
      </c>
      <c r="S453" s="4">
        <f t="shared" si="151"/>
        <v>0.80219631320164597</v>
      </c>
      <c r="T453" s="4">
        <f t="shared" si="152"/>
        <v>0</v>
      </c>
      <c r="U453" s="4">
        <f t="shared" si="153"/>
        <v>0</v>
      </c>
      <c r="V453" s="4">
        <f t="shared" si="154"/>
        <v>0</v>
      </c>
      <c r="W453" s="4">
        <f t="shared" si="155"/>
        <v>0</v>
      </c>
      <c r="X453" s="4">
        <f t="shared" si="156"/>
        <v>0</v>
      </c>
      <c r="Y453" s="4">
        <f t="shared" si="157"/>
        <v>0</v>
      </c>
      <c r="Z453" s="4">
        <f t="shared" si="158"/>
        <v>0</v>
      </c>
      <c r="AA453" s="4">
        <f t="shared" si="159"/>
        <v>0.19707301870590585</v>
      </c>
      <c r="AB453" s="4">
        <f t="shared" si="160"/>
        <v>0.80292698129409423</v>
      </c>
      <c r="AC453" s="4">
        <f t="shared" si="161"/>
        <v>0</v>
      </c>
      <c r="AD453" s="4">
        <f t="shared" si="162"/>
        <v>0</v>
      </c>
      <c r="AE453" s="4">
        <f t="shared" si="163"/>
        <v>0</v>
      </c>
      <c r="AF453" s="4">
        <f t="shared" si="164"/>
        <v>0</v>
      </c>
      <c r="AG453" s="4">
        <f t="shared" si="165"/>
        <v>0</v>
      </c>
      <c r="AH453" s="4">
        <f t="shared" si="166"/>
        <v>0.19707301870590585</v>
      </c>
      <c r="AI453" s="4">
        <f t="shared" si="167"/>
        <v>0.80292698129409423</v>
      </c>
    </row>
    <row r="454" spans="1:35" ht="14.85" customHeight="1" x14ac:dyDescent="0.25">
      <c r="A454" s="2" t="s">
        <v>58</v>
      </c>
      <c r="B454" s="2" t="s">
        <v>527</v>
      </c>
      <c r="C454" s="2" t="s">
        <v>538</v>
      </c>
      <c r="D454" s="9">
        <v>0</v>
      </c>
      <c r="E454" s="9">
        <v>-2.8694466109661898E-19</v>
      </c>
      <c r="F454" s="9">
        <v>1.6881993000437001E-19</v>
      </c>
      <c r="G454" s="9">
        <v>0.230446414061727</v>
      </c>
      <c r="H454" s="9">
        <v>0.76955358593827305</v>
      </c>
      <c r="I454" s="9">
        <v>-1.0118049015221E-36</v>
      </c>
      <c r="J454" s="9">
        <v>-1.8317125516358702E-18</v>
      </c>
      <c r="K454" s="9">
        <v>1.50828934465819E-18</v>
      </c>
      <c r="L454" s="9">
        <v>9.1045207180503798E-19</v>
      </c>
      <c r="O454" s="4">
        <f t="shared" si="147"/>
        <v>0</v>
      </c>
      <c r="P454" s="4">
        <f t="shared" si="148"/>
        <v>0</v>
      </c>
      <c r="Q454" s="4">
        <f t="shared" si="149"/>
        <v>0</v>
      </c>
      <c r="R454" s="4">
        <f t="shared" si="150"/>
        <v>0.230446414061727</v>
      </c>
      <c r="S454" s="4">
        <f t="shared" si="151"/>
        <v>0.76955358593827305</v>
      </c>
      <c r="T454" s="4">
        <f t="shared" si="152"/>
        <v>0</v>
      </c>
      <c r="U454" s="4">
        <f t="shared" si="153"/>
        <v>0</v>
      </c>
      <c r="V454" s="4">
        <f t="shared" si="154"/>
        <v>0</v>
      </c>
      <c r="W454" s="4">
        <f t="shared" si="155"/>
        <v>0</v>
      </c>
      <c r="X454" s="4">
        <f t="shared" si="156"/>
        <v>0</v>
      </c>
      <c r="Y454" s="4">
        <f t="shared" si="157"/>
        <v>0</v>
      </c>
      <c r="Z454" s="4">
        <f t="shared" si="158"/>
        <v>0</v>
      </c>
      <c r="AA454" s="4">
        <f t="shared" si="159"/>
        <v>0.230446414061727</v>
      </c>
      <c r="AB454" s="4">
        <f t="shared" si="160"/>
        <v>0.76955358593827305</v>
      </c>
      <c r="AC454" s="4">
        <f t="shared" si="161"/>
        <v>0</v>
      </c>
      <c r="AD454" s="4">
        <f t="shared" si="162"/>
        <v>0</v>
      </c>
      <c r="AE454" s="4">
        <f t="shared" si="163"/>
        <v>0</v>
      </c>
      <c r="AF454" s="4">
        <f t="shared" si="164"/>
        <v>0</v>
      </c>
      <c r="AG454" s="4">
        <f t="shared" si="165"/>
        <v>0</v>
      </c>
      <c r="AH454" s="4">
        <f t="shared" si="166"/>
        <v>0.230446414061727</v>
      </c>
      <c r="AI454" s="4">
        <f t="shared" si="167"/>
        <v>0.76955358593827305</v>
      </c>
    </row>
    <row r="455" spans="1:35" ht="14.85" customHeight="1" x14ac:dyDescent="0.25">
      <c r="A455" s="2" t="s">
        <v>61</v>
      </c>
      <c r="B455" s="2" t="s">
        <v>527</v>
      </c>
      <c r="C455" s="2" t="s">
        <v>539</v>
      </c>
      <c r="D455" s="9">
        <v>0</v>
      </c>
      <c r="E455" s="9">
        <v>1.94101096501088E-19</v>
      </c>
      <c r="F455" s="9">
        <v>2.0409564207335001E-3</v>
      </c>
      <c r="G455" s="9">
        <v>8.8992055001474099E-2</v>
      </c>
      <c r="H455" s="9">
        <v>0.90896698857779201</v>
      </c>
      <c r="I455" s="9">
        <v>3.6440777747856301E-19</v>
      </c>
      <c r="J455" s="9">
        <v>3.5786716684505402E-19</v>
      </c>
      <c r="K455" s="9">
        <v>6.6761964251152001E-20</v>
      </c>
      <c r="L455" s="9">
        <v>1.17665183250355E-18</v>
      </c>
      <c r="O455" s="4">
        <f t="shared" si="147"/>
        <v>0</v>
      </c>
      <c r="P455" s="4">
        <f t="shared" si="148"/>
        <v>0</v>
      </c>
      <c r="Q455" s="4">
        <f t="shared" si="149"/>
        <v>0</v>
      </c>
      <c r="R455" s="4">
        <f t="shared" si="150"/>
        <v>0</v>
      </c>
      <c r="S455" s="4">
        <f t="shared" si="151"/>
        <v>0.90896698857779201</v>
      </c>
      <c r="T455" s="4">
        <f t="shared" si="152"/>
        <v>0</v>
      </c>
      <c r="U455" s="4">
        <f t="shared" si="153"/>
        <v>0</v>
      </c>
      <c r="V455" s="4">
        <f t="shared" si="154"/>
        <v>0</v>
      </c>
      <c r="W455" s="4">
        <f t="shared" si="155"/>
        <v>0</v>
      </c>
      <c r="X455" s="4">
        <f t="shared" si="156"/>
        <v>0</v>
      </c>
      <c r="Y455" s="4">
        <f t="shared" si="157"/>
        <v>0</v>
      </c>
      <c r="Z455" s="4">
        <f t="shared" si="158"/>
        <v>0</v>
      </c>
      <c r="AA455" s="4">
        <f t="shared" si="159"/>
        <v>0</v>
      </c>
      <c r="AB455" s="4">
        <f t="shared" si="160"/>
        <v>1</v>
      </c>
      <c r="AC455" s="4">
        <f t="shared" si="161"/>
        <v>0</v>
      </c>
      <c r="AD455" s="4">
        <f t="shared" si="162"/>
        <v>0</v>
      </c>
      <c r="AE455" s="4">
        <f t="shared" si="163"/>
        <v>0</v>
      </c>
      <c r="AF455" s="4">
        <f t="shared" si="164"/>
        <v>0</v>
      </c>
      <c r="AG455" s="4">
        <f t="shared" si="165"/>
        <v>0</v>
      </c>
      <c r="AH455" s="4">
        <f t="shared" si="166"/>
        <v>0</v>
      </c>
      <c r="AI455" s="4">
        <f t="shared" si="167"/>
        <v>1</v>
      </c>
    </row>
    <row r="456" spans="1:35" ht="14.85" customHeight="1" x14ac:dyDescent="0.25">
      <c r="A456" s="2" t="s">
        <v>64</v>
      </c>
      <c r="B456" s="2" t="s">
        <v>527</v>
      </c>
      <c r="C456" s="2" t="s">
        <v>540</v>
      </c>
      <c r="D456" s="9">
        <v>0</v>
      </c>
      <c r="E456" s="9">
        <v>2.7936444240291401E-18</v>
      </c>
      <c r="F456" s="9">
        <v>1.86574463362513E-34</v>
      </c>
      <c r="G456" s="9">
        <v>2.4732759247498498E-18</v>
      </c>
      <c r="H456" s="9">
        <v>1</v>
      </c>
      <c r="I456" s="9">
        <v>-2.4286128663675299E-17</v>
      </c>
      <c r="J456" s="9">
        <v>4.0444528832132001E-33</v>
      </c>
      <c r="K456" s="9">
        <v>2.8097399852359501E-17</v>
      </c>
      <c r="L456" s="9">
        <v>-9.4497080831729107E-18</v>
      </c>
      <c r="O456" s="4">
        <f t="shared" si="147"/>
        <v>0</v>
      </c>
      <c r="P456" s="4">
        <f t="shared" si="148"/>
        <v>0</v>
      </c>
      <c r="Q456" s="4">
        <f t="shared" si="149"/>
        <v>0</v>
      </c>
      <c r="R456" s="4">
        <f t="shared" si="150"/>
        <v>0</v>
      </c>
      <c r="S456" s="4">
        <f t="shared" si="151"/>
        <v>1</v>
      </c>
      <c r="T456" s="4">
        <f t="shared" si="152"/>
        <v>0</v>
      </c>
      <c r="U456" s="4">
        <f t="shared" si="153"/>
        <v>0</v>
      </c>
      <c r="V456" s="4">
        <f t="shared" si="154"/>
        <v>0</v>
      </c>
      <c r="W456" s="4">
        <f t="shared" si="155"/>
        <v>0</v>
      </c>
      <c r="X456" s="4">
        <f t="shared" si="156"/>
        <v>0</v>
      </c>
      <c r="Y456" s="4">
        <f t="shared" si="157"/>
        <v>0</v>
      </c>
      <c r="Z456" s="4">
        <f t="shared" si="158"/>
        <v>0</v>
      </c>
      <c r="AA456" s="4">
        <f t="shared" si="159"/>
        <v>0</v>
      </c>
      <c r="AB456" s="4">
        <f t="shared" si="160"/>
        <v>1</v>
      </c>
      <c r="AC456" s="4">
        <f t="shared" si="161"/>
        <v>0</v>
      </c>
      <c r="AD456" s="4">
        <f t="shared" si="162"/>
        <v>0</v>
      </c>
      <c r="AE456" s="4">
        <f t="shared" si="163"/>
        <v>0</v>
      </c>
      <c r="AF456" s="4">
        <f t="shared" si="164"/>
        <v>0</v>
      </c>
      <c r="AG456" s="4">
        <f t="shared" si="165"/>
        <v>0</v>
      </c>
      <c r="AH456" s="4">
        <f t="shared" si="166"/>
        <v>0</v>
      </c>
      <c r="AI456" s="4">
        <f t="shared" si="167"/>
        <v>1</v>
      </c>
    </row>
    <row r="457" spans="1:35" ht="14.85" customHeight="1" x14ac:dyDescent="0.25">
      <c r="A457" s="2" t="s">
        <v>68</v>
      </c>
      <c r="B457" s="2" t="s">
        <v>527</v>
      </c>
      <c r="C457" s="2" t="s">
        <v>541</v>
      </c>
      <c r="D457" s="9">
        <v>0</v>
      </c>
      <c r="E457" s="9">
        <v>6.2615076485662095E-20</v>
      </c>
      <c r="F457" s="9">
        <v>-1.07025699302554E-19</v>
      </c>
      <c r="G457" s="9">
        <v>0.14461495155485199</v>
      </c>
      <c r="H457" s="9">
        <v>0.85538504844514796</v>
      </c>
      <c r="I457" s="9">
        <v>3.9329285168535703E-18</v>
      </c>
      <c r="J457" s="9">
        <v>-5.9452641117920801E-19</v>
      </c>
      <c r="K457" s="9">
        <v>1.4294515867393199E-20</v>
      </c>
      <c r="L457" s="9">
        <v>1.74405160522172E-18</v>
      </c>
      <c r="O457" s="4">
        <f t="shared" si="147"/>
        <v>0</v>
      </c>
      <c r="P457" s="4">
        <f t="shared" si="148"/>
        <v>0</v>
      </c>
      <c r="Q457" s="4">
        <f t="shared" si="149"/>
        <v>0</v>
      </c>
      <c r="R457" s="4">
        <f t="shared" si="150"/>
        <v>0</v>
      </c>
      <c r="S457" s="4">
        <f t="shared" si="151"/>
        <v>0.85538504844514796</v>
      </c>
      <c r="T457" s="4">
        <f t="shared" si="152"/>
        <v>0</v>
      </c>
      <c r="U457" s="4">
        <f t="shared" si="153"/>
        <v>0</v>
      </c>
      <c r="V457" s="4">
        <f t="shared" si="154"/>
        <v>0</v>
      </c>
      <c r="W457" s="4">
        <f t="shared" si="155"/>
        <v>0</v>
      </c>
      <c r="X457" s="4">
        <f t="shared" si="156"/>
        <v>0</v>
      </c>
      <c r="Y457" s="4">
        <f t="shared" si="157"/>
        <v>0</v>
      </c>
      <c r="Z457" s="4">
        <f t="shared" si="158"/>
        <v>0</v>
      </c>
      <c r="AA457" s="4">
        <f t="shared" si="159"/>
        <v>0</v>
      </c>
      <c r="AB457" s="4">
        <f t="shared" si="160"/>
        <v>1</v>
      </c>
      <c r="AC457" s="4">
        <f t="shared" si="161"/>
        <v>0</v>
      </c>
      <c r="AD457" s="4">
        <f t="shared" si="162"/>
        <v>0</v>
      </c>
      <c r="AE457" s="4">
        <f t="shared" si="163"/>
        <v>0</v>
      </c>
      <c r="AF457" s="4">
        <f t="shared" si="164"/>
        <v>0</v>
      </c>
      <c r="AG457" s="4">
        <f t="shared" si="165"/>
        <v>0</v>
      </c>
      <c r="AH457" s="4">
        <f t="shared" si="166"/>
        <v>0</v>
      </c>
      <c r="AI457" s="4">
        <f t="shared" si="167"/>
        <v>1</v>
      </c>
    </row>
    <row r="458" spans="1:35" ht="14.85" customHeight="1" x14ac:dyDescent="0.25">
      <c r="A458" s="1" t="s">
        <v>33</v>
      </c>
      <c r="B458" s="1" t="s">
        <v>78</v>
      </c>
      <c r="C458" s="1" t="s">
        <v>542</v>
      </c>
      <c r="D458" s="1">
        <v>-4.7267802764646498E-19</v>
      </c>
      <c r="E458" s="1">
        <v>0</v>
      </c>
      <c r="F458" s="1">
        <v>5.0872578242840104E-3</v>
      </c>
      <c r="G458" s="1">
        <v>8.8021034552528701E-2</v>
      </c>
      <c r="H458" s="1">
        <v>0.78710875110759404</v>
      </c>
      <c r="I458" s="1">
        <v>1.15996597674739E-2</v>
      </c>
      <c r="J458" s="1">
        <v>-2.2757501276106698E-18</v>
      </c>
      <c r="K458" s="1">
        <v>8.1744194382982402E-2</v>
      </c>
      <c r="L458" s="1">
        <v>2.6439102365137399E-2</v>
      </c>
      <c r="O458" s="4">
        <f t="shared" si="147"/>
        <v>0</v>
      </c>
      <c r="P458" s="4">
        <f t="shared" si="148"/>
        <v>0</v>
      </c>
      <c r="Q458" s="4">
        <f t="shared" si="149"/>
        <v>0</v>
      </c>
      <c r="R458" s="4">
        <f t="shared" si="150"/>
        <v>0</v>
      </c>
      <c r="S458" s="4">
        <f t="shared" si="151"/>
        <v>0.78710875110759404</v>
      </c>
      <c r="T458" s="4">
        <f t="shared" si="152"/>
        <v>0</v>
      </c>
      <c r="U458" s="4">
        <f t="shared" si="153"/>
        <v>0</v>
      </c>
      <c r="V458" s="4">
        <f t="shared" si="154"/>
        <v>0</v>
      </c>
      <c r="W458" s="4">
        <f t="shared" si="155"/>
        <v>0</v>
      </c>
      <c r="X458" s="4">
        <f t="shared" si="156"/>
        <v>0</v>
      </c>
      <c r="Y458" s="4">
        <f t="shared" si="157"/>
        <v>0</v>
      </c>
      <c r="Z458" s="4">
        <f t="shared" si="158"/>
        <v>0</v>
      </c>
      <c r="AA458" s="4">
        <f t="shared" si="159"/>
        <v>0</v>
      </c>
      <c r="AB458" s="4">
        <f t="shared" si="160"/>
        <v>1</v>
      </c>
      <c r="AC458" s="4">
        <f t="shared" si="161"/>
        <v>0</v>
      </c>
      <c r="AD458" s="4">
        <f t="shared" si="162"/>
        <v>0</v>
      </c>
      <c r="AE458" s="4">
        <f t="shared" si="163"/>
        <v>0</v>
      </c>
      <c r="AF458" s="4">
        <f t="shared" si="164"/>
        <v>0</v>
      </c>
      <c r="AG458" s="4">
        <f t="shared" si="165"/>
        <v>0</v>
      </c>
      <c r="AH458" s="4">
        <f t="shared" si="166"/>
        <v>0</v>
      </c>
      <c r="AI458" s="4">
        <f t="shared" si="167"/>
        <v>1</v>
      </c>
    </row>
    <row r="459" spans="1:35" ht="14.85" customHeight="1" x14ac:dyDescent="0.25">
      <c r="A459" s="1" t="s">
        <v>37</v>
      </c>
      <c r="B459" s="1" t="s">
        <v>78</v>
      </c>
      <c r="C459" s="1" t="s">
        <v>543</v>
      </c>
      <c r="D459" s="1">
        <v>-8.4032279083587899E-22</v>
      </c>
      <c r="E459" s="1">
        <v>-2.6618765420072001E-19</v>
      </c>
      <c r="F459" s="1">
        <v>5.01663560603467E-20</v>
      </c>
      <c r="G459" s="1">
        <v>9.21680039097936E-2</v>
      </c>
      <c r="H459" s="1">
        <v>0.89192917615226597</v>
      </c>
      <c r="I459" s="1">
        <v>1.5902819937939999E-2</v>
      </c>
      <c r="J459" s="1">
        <v>2.56266643605727E-18</v>
      </c>
      <c r="K459" s="1">
        <v>-2.76056589458754E-19</v>
      </c>
      <c r="L459" s="1">
        <v>0</v>
      </c>
      <c r="O459" s="4">
        <f t="shared" si="147"/>
        <v>0</v>
      </c>
      <c r="P459" s="4">
        <f t="shared" si="148"/>
        <v>0</v>
      </c>
      <c r="Q459" s="4">
        <f t="shared" si="149"/>
        <v>0</v>
      </c>
      <c r="R459" s="4">
        <f t="shared" si="150"/>
        <v>0</v>
      </c>
      <c r="S459" s="4">
        <f t="shared" si="151"/>
        <v>0.89192917615226597</v>
      </c>
      <c r="T459" s="4">
        <f t="shared" si="152"/>
        <v>0</v>
      </c>
      <c r="U459" s="4">
        <f t="shared" si="153"/>
        <v>0</v>
      </c>
      <c r="V459" s="4">
        <f t="shared" si="154"/>
        <v>0</v>
      </c>
      <c r="W459" s="4">
        <f t="shared" si="155"/>
        <v>0</v>
      </c>
      <c r="X459" s="4">
        <f t="shared" si="156"/>
        <v>0</v>
      </c>
      <c r="Y459" s="4">
        <f t="shared" si="157"/>
        <v>0</v>
      </c>
      <c r="Z459" s="4">
        <f t="shared" si="158"/>
        <v>0</v>
      </c>
      <c r="AA459" s="4">
        <f t="shared" si="159"/>
        <v>0</v>
      </c>
      <c r="AB459" s="4">
        <f t="shared" si="160"/>
        <v>1</v>
      </c>
      <c r="AC459" s="4">
        <f t="shared" si="161"/>
        <v>0</v>
      </c>
      <c r="AD459" s="4">
        <f t="shared" si="162"/>
        <v>0</v>
      </c>
      <c r="AE459" s="4">
        <f t="shared" si="163"/>
        <v>0</v>
      </c>
      <c r="AF459" s="4">
        <f t="shared" si="164"/>
        <v>0</v>
      </c>
      <c r="AG459" s="4">
        <f t="shared" si="165"/>
        <v>0</v>
      </c>
      <c r="AH459" s="4">
        <f t="shared" si="166"/>
        <v>0</v>
      </c>
      <c r="AI459" s="4">
        <f t="shared" si="167"/>
        <v>1</v>
      </c>
    </row>
    <row r="460" spans="1:35" ht="14.85" customHeight="1" x14ac:dyDescent="0.25">
      <c r="A460" s="1" t="s">
        <v>40</v>
      </c>
      <c r="B460" s="1" t="s">
        <v>78</v>
      </c>
      <c r="C460" s="1" t="s">
        <v>544</v>
      </c>
      <c r="D460" s="1">
        <v>-9.4167966781837497E-23</v>
      </c>
      <c r="E460" s="1">
        <v>-5.6355541846341396E-19</v>
      </c>
      <c r="F460" s="1">
        <v>-8.6283247443855402E-19</v>
      </c>
      <c r="G460" s="1">
        <v>0.11546733982045999</v>
      </c>
      <c r="H460" s="1">
        <v>0.84275384099953699</v>
      </c>
      <c r="I460" s="1">
        <v>7.5113747509498903E-3</v>
      </c>
      <c r="J460" s="1">
        <v>-2.2054941753622001E-18</v>
      </c>
      <c r="K460" s="1">
        <v>0</v>
      </c>
      <c r="L460" s="1">
        <v>3.42674444290531E-2</v>
      </c>
      <c r="O460" s="4">
        <f t="shared" si="147"/>
        <v>0</v>
      </c>
      <c r="P460" s="4">
        <f t="shared" si="148"/>
        <v>0</v>
      </c>
      <c r="Q460" s="4">
        <f t="shared" si="149"/>
        <v>0</v>
      </c>
      <c r="R460" s="4">
        <f t="shared" si="150"/>
        <v>0</v>
      </c>
      <c r="S460" s="4">
        <f t="shared" si="151"/>
        <v>0.84275384099953699</v>
      </c>
      <c r="T460" s="4">
        <f t="shared" si="152"/>
        <v>0</v>
      </c>
      <c r="U460" s="4">
        <f t="shared" si="153"/>
        <v>0</v>
      </c>
      <c r="V460" s="4">
        <f t="shared" si="154"/>
        <v>0</v>
      </c>
      <c r="W460" s="4">
        <f t="shared" si="155"/>
        <v>0</v>
      </c>
      <c r="X460" s="4">
        <f t="shared" si="156"/>
        <v>0</v>
      </c>
      <c r="Y460" s="4">
        <f t="shared" si="157"/>
        <v>0</v>
      </c>
      <c r="Z460" s="4">
        <f t="shared" si="158"/>
        <v>0</v>
      </c>
      <c r="AA460" s="4">
        <f t="shared" si="159"/>
        <v>0</v>
      </c>
      <c r="AB460" s="4">
        <f t="shared" si="160"/>
        <v>1</v>
      </c>
      <c r="AC460" s="4">
        <f t="shared" si="161"/>
        <v>0</v>
      </c>
      <c r="AD460" s="4">
        <f t="shared" si="162"/>
        <v>0</v>
      </c>
      <c r="AE460" s="4">
        <f t="shared" si="163"/>
        <v>0</v>
      </c>
      <c r="AF460" s="4">
        <f t="shared" si="164"/>
        <v>0</v>
      </c>
      <c r="AG460" s="4">
        <f t="shared" si="165"/>
        <v>0</v>
      </c>
      <c r="AH460" s="4">
        <f t="shared" si="166"/>
        <v>0</v>
      </c>
      <c r="AI460" s="4">
        <f t="shared" si="167"/>
        <v>1</v>
      </c>
    </row>
    <row r="461" spans="1:35" ht="14.85" customHeight="1" x14ac:dyDescent="0.25">
      <c r="A461" s="1" t="s">
        <v>49</v>
      </c>
      <c r="B461" s="1" t="s">
        <v>78</v>
      </c>
      <c r="C461" s="1" t="s">
        <v>545</v>
      </c>
      <c r="D461" s="1">
        <v>-8.6736173798840393E-19</v>
      </c>
      <c r="E461" s="1">
        <v>-2.6045164410485601E-21</v>
      </c>
      <c r="F461" s="1">
        <v>3.4625070463646999E-18</v>
      </c>
      <c r="G461" s="1">
        <v>0.14187159482883699</v>
      </c>
      <c r="H461" s="1">
        <v>0.85812840517116196</v>
      </c>
      <c r="I461" s="1">
        <v>1.16065505928597E-17</v>
      </c>
      <c r="J461" s="1">
        <v>1.43126469032462E-19</v>
      </c>
      <c r="K461" s="1">
        <v>6.0991593207602896E-19</v>
      </c>
      <c r="L461" s="1">
        <v>1.1823561546756201E-17</v>
      </c>
      <c r="O461" s="4">
        <f t="shared" si="147"/>
        <v>0</v>
      </c>
      <c r="P461" s="4">
        <f t="shared" si="148"/>
        <v>0</v>
      </c>
      <c r="Q461" s="4">
        <f t="shared" si="149"/>
        <v>0</v>
      </c>
      <c r="R461" s="4">
        <f t="shared" si="150"/>
        <v>0</v>
      </c>
      <c r="S461" s="4">
        <f t="shared" si="151"/>
        <v>0.85812840517116196</v>
      </c>
      <c r="T461" s="4">
        <f t="shared" si="152"/>
        <v>0</v>
      </c>
      <c r="U461" s="4">
        <f t="shared" si="153"/>
        <v>0</v>
      </c>
      <c r="V461" s="4">
        <f t="shared" si="154"/>
        <v>0</v>
      </c>
      <c r="W461" s="4">
        <f t="shared" si="155"/>
        <v>0</v>
      </c>
      <c r="X461" s="4">
        <f t="shared" si="156"/>
        <v>0</v>
      </c>
      <c r="Y461" s="4">
        <f t="shared" si="157"/>
        <v>0</v>
      </c>
      <c r="Z461" s="4">
        <f t="shared" si="158"/>
        <v>0</v>
      </c>
      <c r="AA461" s="4">
        <f t="shared" si="159"/>
        <v>0</v>
      </c>
      <c r="AB461" s="4">
        <f t="shared" si="160"/>
        <v>1</v>
      </c>
      <c r="AC461" s="4">
        <f t="shared" si="161"/>
        <v>0</v>
      </c>
      <c r="AD461" s="4">
        <f t="shared" si="162"/>
        <v>0</v>
      </c>
      <c r="AE461" s="4">
        <f t="shared" si="163"/>
        <v>0</v>
      </c>
      <c r="AF461" s="4">
        <f t="shared" si="164"/>
        <v>0</v>
      </c>
      <c r="AG461" s="4">
        <f t="shared" si="165"/>
        <v>0</v>
      </c>
      <c r="AH461" s="4">
        <f t="shared" si="166"/>
        <v>0</v>
      </c>
      <c r="AI461" s="4">
        <f t="shared" si="167"/>
        <v>1</v>
      </c>
    </row>
    <row r="462" spans="1:35" ht="14.85" customHeight="1" x14ac:dyDescent="0.25">
      <c r="A462" s="1" t="s">
        <v>52</v>
      </c>
      <c r="B462" s="1" t="s">
        <v>78</v>
      </c>
      <c r="C462" s="1" t="s">
        <v>546</v>
      </c>
      <c r="D462" s="1">
        <v>-1.15491630521756E-20</v>
      </c>
      <c r="E462" s="1">
        <v>-4.3886045109919198E-20</v>
      </c>
      <c r="F462" s="1">
        <v>0</v>
      </c>
      <c r="G462" s="1">
        <v>6.0938439868218799E-2</v>
      </c>
      <c r="H462" s="1">
        <v>0.93034736624342695</v>
      </c>
      <c r="I462" s="1">
        <v>8.7141938883545395E-3</v>
      </c>
      <c r="J462" s="1">
        <v>2.0971174264443001E-18</v>
      </c>
      <c r="K462" s="1">
        <v>0</v>
      </c>
      <c r="L462" s="1">
        <v>0</v>
      </c>
      <c r="O462" s="4">
        <f t="shared" si="147"/>
        <v>0</v>
      </c>
      <c r="P462" s="4">
        <f t="shared" si="148"/>
        <v>0</v>
      </c>
      <c r="Q462" s="4">
        <f t="shared" si="149"/>
        <v>0</v>
      </c>
      <c r="R462" s="4">
        <f t="shared" si="150"/>
        <v>0</v>
      </c>
      <c r="S462" s="4">
        <f t="shared" si="151"/>
        <v>0.93034736624342695</v>
      </c>
      <c r="T462" s="4">
        <f t="shared" si="152"/>
        <v>0</v>
      </c>
      <c r="U462" s="4">
        <f t="shared" si="153"/>
        <v>0</v>
      </c>
      <c r="V462" s="4">
        <f t="shared" si="154"/>
        <v>0</v>
      </c>
      <c r="W462" s="4">
        <f t="shared" si="155"/>
        <v>0</v>
      </c>
      <c r="X462" s="4">
        <f t="shared" si="156"/>
        <v>0</v>
      </c>
      <c r="Y462" s="4">
        <f t="shared" si="157"/>
        <v>0</v>
      </c>
      <c r="Z462" s="4">
        <f t="shared" si="158"/>
        <v>0</v>
      </c>
      <c r="AA462" s="4">
        <f t="shared" si="159"/>
        <v>0</v>
      </c>
      <c r="AB462" s="4">
        <f t="shared" si="160"/>
        <v>1</v>
      </c>
      <c r="AC462" s="4">
        <f t="shared" si="161"/>
        <v>0</v>
      </c>
      <c r="AD462" s="4">
        <f t="shared" si="162"/>
        <v>0</v>
      </c>
      <c r="AE462" s="4">
        <f t="shared" si="163"/>
        <v>0</v>
      </c>
      <c r="AF462" s="4">
        <f t="shared" si="164"/>
        <v>0</v>
      </c>
      <c r="AG462" s="4">
        <f t="shared" si="165"/>
        <v>0</v>
      </c>
      <c r="AH462" s="4">
        <f t="shared" si="166"/>
        <v>0</v>
      </c>
      <c r="AI462" s="4">
        <f t="shared" si="167"/>
        <v>1</v>
      </c>
    </row>
    <row r="463" spans="1:35" ht="14.85" customHeight="1" x14ac:dyDescent="0.25">
      <c r="A463" s="1" t="s">
        <v>55</v>
      </c>
      <c r="B463" s="1" t="s">
        <v>78</v>
      </c>
      <c r="C463" s="1" t="s">
        <v>547</v>
      </c>
      <c r="D463" s="1">
        <v>-1.7765275568823E-20</v>
      </c>
      <c r="E463" s="1">
        <v>-1.0458872191386299E-18</v>
      </c>
      <c r="F463" s="1">
        <v>0</v>
      </c>
      <c r="G463" s="1">
        <v>5.6622057813825802E-2</v>
      </c>
      <c r="H463" s="1">
        <v>0.91398471916303503</v>
      </c>
      <c r="I463" s="1">
        <v>2.9393223023138799E-2</v>
      </c>
      <c r="J463" s="1">
        <v>0</v>
      </c>
      <c r="K463" s="1">
        <v>0</v>
      </c>
      <c r="L463" s="1">
        <v>0</v>
      </c>
      <c r="O463" s="4">
        <f t="shared" si="147"/>
        <v>0</v>
      </c>
      <c r="P463" s="4">
        <f t="shared" si="148"/>
        <v>0</v>
      </c>
      <c r="Q463" s="4">
        <f t="shared" si="149"/>
        <v>0</v>
      </c>
      <c r="R463" s="4">
        <f t="shared" si="150"/>
        <v>0</v>
      </c>
      <c r="S463" s="4">
        <f t="shared" si="151"/>
        <v>0.91398471916303503</v>
      </c>
      <c r="T463" s="4">
        <f t="shared" si="152"/>
        <v>0</v>
      </c>
      <c r="U463" s="4">
        <f t="shared" si="153"/>
        <v>0</v>
      </c>
      <c r="V463" s="4">
        <f t="shared" si="154"/>
        <v>0</v>
      </c>
      <c r="W463" s="4">
        <f t="shared" si="155"/>
        <v>0</v>
      </c>
      <c r="X463" s="4">
        <f t="shared" si="156"/>
        <v>0</v>
      </c>
      <c r="Y463" s="4">
        <f t="shared" si="157"/>
        <v>0</v>
      </c>
      <c r="Z463" s="4">
        <f t="shared" si="158"/>
        <v>0</v>
      </c>
      <c r="AA463" s="4">
        <f t="shared" si="159"/>
        <v>0</v>
      </c>
      <c r="AB463" s="4">
        <f t="shared" si="160"/>
        <v>1</v>
      </c>
      <c r="AC463" s="4">
        <f t="shared" si="161"/>
        <v>0</v>
      </c>
      <c r="AD463" s="4">
        <f t="shared" si="162"/>
        <v>0</v>
      </c>
      <c r="AE463" s="4">
        <f t="shared" si="163"/>
        <v>0</v>
      </c>
      <c r="AF463" s="4">
        <f t="shared" si="164"/>
        <v>0</v>
      </c>
      <c r="AG463" s="4">
        <f t="shared" si="165"/>
        <v>0</v>
      </c>
      <c r="AH463" s="4">
        <f t="shared" si="166"/>
        <v>0</v>
      </c>
      <c r="AI463" s="4">
        <f t="shared" si="167"/>
        <v>1</v>
      </c>
    </row>
    <row r="464" spans="1:35" ht="14.85" customHeight="1" x14ac:dyDescent="0.25">
      <c r="A464" s="1" t="s">
        <v>61</v>
      </c>
      <c r="B464" s="1" t="s">
        <v>78</v>
      </c>
      <c r="C464" s="1" t="s">
        <v>548</v>
      </c>
      <c r="D464" s="1">
        <v>0</v>
      </c>
      <c r="E464" s="1">
        <v>-9.60640881498858E-19</v>
      </c>
      <c r="F464" s="1">
        <v>9.1378630733842295E-19</v>
      </c>
      <c r="G464" s="1">
        <v>5.2491832229896403E-2</v>
      </c>
      <c r="H464" s="1">
        <v>0.91560477730513101</v>
      </c>
      <c r="I464" s="1">
        <v>5.6300974987207398E-18</v>
      </c>
      <c r="J464" s="1">
        <v>-7.88151138108073E-19</v>
      </c>
      <c r="K464" s="1">
        <v>3.19033904649728E-2</v>
      </c>
      <c r="L464" s="1">
        <v>-8.6736173798840393E-19</v>
      </c>
      <c r="O464" s="4">
        <f t="shared" si="147"/>
        <v>0</v>
      </c>
      <c r="P464" s="4">
        <f t="shared" si="148"/>
        <v>0</v>
      </c>
      <c r="Q464" s="4">
        <f t="shared" si="149"/>
        <v>0</v>
      </c>
      <c r="R464" s="4">
        <f t="shared" si="150"/>
        <v>0</v>
      </c>
      <c r="S464" s="4">
        <f t="shared" si="151"/>
        <v>0.91560477730513101</v>
      </c>
      <c r="T464" s="4">
        <f t="shared" si="152"/>
        <v>0</v>
      </c>
      <c r="U464" s="4">
        <f t="shared" si="153"/>
        <v>0</v>
      </c>
      <c r="V464" s="4">
        <f t="shared" si="154"/>
        <v>0</v>
      </c>
      <c r="W464" s="4">
        <f t="shared" si="155"/>
        <v>0</v>
      </c>
      <c r="X464" s="4">
        <f t="shared" si="156"/>
        <v>0</v>
      </c>
      <c r="Y464" s="4">
        <f t="shared" si="157"/>
        <v>0</v>
      </c>
      <c r="Z464" s="4">
        <f t="shared" si="158"/>
        <v>0</v>
      </c>
      <c r="AA464" s="4">
        <f t="shared" si="159"/>
        <v>0</v>
      </c>
      <c r="AB464" s="4">
        <f t="shared" si="160"/>
        <v>1</v>
      </c>
      <c r="AC464" s="4">
        <f t="shared" si="161"/>
        <v>0</v>
      </c>
      <c r="AD464" s="4">
        <f t="shared" si="162"/>
        <v>0</v>
      </c>
      <c r="AE464" s="4">
        <f t="shared" si="163"/>
        <v>0</v>
      </c>
      <c r="AF464" s="4">
        <f t="shared" si="164"/>
        <v>0</v>
      </c>
      <c r="AG464" s="4">
        <f t="shared" si="165"/>
        <v>0</v>
      </c>
      <c r="AH464" s="4">
        <f t="shared" si="166"/>
        <v>0</v>
      </c>
      <c r="AI464" s="4">
        <f t="shared" si="167"/>
        <v>1</v>
      </c>
    </row>
    <row r="465" spans="1:35" ht="14.85" customHeight="1" x14ac:dyDescent="0.25">
      <c r="A465" s="1" t="s">
        <v>64</v>
      </c>
      <c r="B465" s="1" t="s">
        <v>78</v>
      </c>
      <c r="C465" s="1" t="s">
        <v>549</v>
      </c>
      <c r="D465" s="1">
        <v>0</v>
      </c>
      <c r="E465" s="1">
        <v>-1.5486633396641601E-18</v>
      </c>
      <c r="F465" s="1">
        <v>-1.1687947036278E-18</v>
      </c>
      <c r="G465" s="1">
        <v>9.8641205294192194E-2</v>
      </c>
      <c r="H465" s="1">
        <v>0.89112856786911798</v>
      </c>
      <c r="I465" s="1">
        <v>1.02302268366896E-2</v>
      </c>
      <c r="J465" s="1">
        <v>8.3875454825725296E-19</v>
      </c>
      <c r="K465" s="1">
        <v>0</v>
      </c>
      <c r="L465" s="1">
        <v>-1.7347234759768102E-18</v>
      </c>
      <c r="O465" s="4">
        <f t="shared" si="147"/>
        <v>0</v>
      </c>
      <c r="P465" s="4">
        <f t="shared" si="148"/>
        <v>0</v>
      </c>
      <c r="Q465" s="4">
        <f t="shared" si="149"/>
        <v>0</v>
      </c>
      <c r="R465" s="4">
        <f t="shared" si="150"/>
        <v>0</v>
      </c>
      <c r="S465" s="4">
        <f t="shared" si="151"/>
        <v>0.89112856786911798</v>
      </c>
      <c r="T465" s="4">
        <f t="shared" si="152"/>
        <v>0</v>
      </c>
      <c r="U465" s="4">
        <f t="shared" si="153"/>
        <v>0</v>
      </c>
      <c r="V465" s="4">
        <f t="shared" si="154"/>
        <v>0</v>
      </c>
      <c r="W465" s="4">
        <f t="shared" si="155"/>
        <v>0</v>
      </c>
      <c r="X465" s="4">
        <f t="shared" si="156"/>
        <v>0</v>
      </c>
      <c r="Y465" s="4">
        <f t="shared" si="157"/>
        <v>0</v>
      </c>
      <c r="Z465" s="4">
        <f t="shared" si="158"/>
        <v>0</v>
      </c>
      <c r="AA465" s="4">
        <f t="shared" si="159"/>
        <v>0</v>
      </c>
      <c r="AB465" s="4">
        <f t="shared" si="160"/>
        <v>1</v>
      </c>
      <c r="AC465" s="4">
        <f t="shared" si="161"/>
        <v>0</v>
      </c>
      <c r="AD465" s="4">
        <f t="shared" si="162"/>
        <v>0</v>
      </c>
      <c r="AE465" s="4">
        <f t="shared" si="163"/>
        <v>0</v>
      </c>
      <c r="AF465" s="4">
        <f t="shared" si="164"/>
        <v>0</v>
      </c>
      <c r="AG465" s="4">
        <f t="shared" si="165"/>
        <v>0</v>
      </c>
      <c r="AH465" s="4">
        <f t="shared" si="166"/>
        <v>0</v>
      </c>
      <c r="AI465" s="4">
        <f t="shared" si="167"/>
        <v>1</v>
      </c>
    </row>
    <row r="466" spans="1:35" ht="14.85" customHeight="1" x14ac:dyDescent="0.25">
      <c r="A466" s="1" t="s">
        <v>68</v>
      </c>
      <c r="B466" s="1" t="s">
        <v>78</v>
      </c>
      <c r="C466" s="1" t="s">
        <v>550</v>
      </c>
      <c r="D466" s="1">
        <v>1.9032546152494699E-21</v>
      </c>
      <c r="E466" s="1">
        <v>-1.3708646750530701E-18</v>
      </c>
      <c r="F466" s="1">
        <v>5.6801256067596399E-19</v>
      </c>
      <c r="G466" s="1">
        <v>9.3511806569823493E-3</v>
      </c>
      <c r="H466" s="1">
        <v>0.99064881934301796</v>
      </c>
      <c r="I466" s="1">
        <v>1.40889598430799E-17</v>
      </c>
      <c r="J466" s="1">
        <v>-5.0257999963627202E-19</v>
      </c>
      <c r="K466" s="1">
        <v>0</v>
      </c>
      <c r="L466" s="1">
        <v>-5.4286116300964997E-19</v>
      </c>
      <c r="O466" s="4">
        <f t="shared" si="147"/>
        <v>0</v>
      </c>
      <c r="P466" s="4">
        <f t="shared" si="148"/>
        <v>0</v>
      </c>
      <c r="Q466" s="4">
        <f t="shared" si="149"/>
        <v>0</v>
      </c>
      <c r="R466" s="4">
        <f t="shared" si="150"/>
        <v>0</v>
      </c>
      <c r="S466" s="4">
        <f t="shared" si="151"/>
        <v>0.99064881934301796</v>
      </c>
      <c r="T466" s="4">
        <f t="shared" si="152"/>
        <v>0</v>
      </c>
      <c r="U466" s="4">
        <f t="shared" si="153"/>
        <v>0</v>
      </c>
      <c r="V466" s="4">
        <f t="shared" si="154"/>
        <v>0</v>
      </c>
      <c r="W466" s="4">
        <f t="shared" si="155"/>
        <v>0</v>
      </c>
      <c r="X466" s="4">
        <f t="shared" si="156"/>
        <v>0</v>
      </c>
      <c r="Y466" s="4">
        <f t="shared" si="157"/>
        <v>0</v>
      </c>
      <c r="Z466" s="4">
        <f t="shared" si="158"/>
        <v>0</v>
      </c>
      <c r="AA466" s="4">
        <f t="shared" si="159"/>
        <v>0</v>
      </c>
      <c r="AB466" s="4">
        <f t="shared" si="160"/>
        <v>1</v>
      </c>
      <c r="AC466" s="4">
        <f t="shared" si="161"/>
        <v>0</v>
      </c>
      <c r="AD466" s="4">
        <f t="shared" si="162"/>
        <v>0</v>
      </c>
      <c r="AE466" s="4">
        <f t="shared" si="163"/>
        <v>0</v>
      </c>
      <c r="AF466" s="4">
        <f t="shared" si="164"/>
        <v>0</v>
      </c>
      <c r="AG466" s="4">
        <f t="shared" si="165"/>
        <v>0</v>
      </c>
      <c r="AH466" s="4">
        <f t="shared" si="166"/>
        <v>0</v>
      </c>
      <c r="AI466" s="4">
        <f t="shared" si="167"/>
        <v>1</v>
      </c>
    </row>
    <row r="467" spans="1:35" ht="14.85" customHeight="1" x14ac:dyDescent="0.25">
      <c r="A467" s="1" t="s">
        <v>46</v>
      </c>
      <c r="B467" s="1" t="s">
        <v>78</v>
      </c>
      <c r="C467" s="1" t="s">
        <v>551</v>
      </c>
      <c r="D467" s="1">
        <v>0</v>
      </c>
      <c r="E467" s="1">
        <v>8.6855363716662105E-19</v>
      </c>
      <c r="F467" s="1">
        <v>-2.5208140719754999E-19</v>
      </c>
      <c r="G467" s="1">
        <v>0.15116572738703299</v>
      </c>
      <c r="H467" s="1">
        <v>0.82184917067615904</v>
      </c>
      <c r="I467" s="1">
        <v>9.1263923180316796E-3</v>
      </c>
      <c r="J467" s="1">
        <v>-1.8962682305529499E-18</v>
      </c>
      <c r="K467" s="1">
        <v>2.0145537281208701E-3</v>
      </c>
      <c r="L467" s="1">
        <v>1.5844155890655499E-2</v>
      </c>
      <c r="O467" s="4">
        <f t="shared" si="147"/>
        <v>0</v>
      </c>
      <c r="P467" s="4">
        <f t="shared" si="148"/>
        <v>0</v>
      </c>
      <c r="Q467" s="4">
        <f t="shared" si="149"/>
        <v>0</v>
      </c>
      <c r="R467" s="4">
        <f t="shared" si="150"/>
        <v>0.15116572738703299</v>
      </c>
      <c r="S467" s="4">
        <f t="shared" si="151"/>
        <v>0.82184917067615904</v>
      </c>
      <c r="T467" s="4">
        <f t="shared" si="152"/>
        <v>0</v>
      </c>
      <c r="U467" s="4">
        <f t="shared" si="153"/>
        <v>0</v>
      </c>
      <c r="V467" s="4">
        <f t="shared" si="154"/>
        <v>0</v>
      </c>
      <c r="W467" s="4">
        <f t="shared" si="155"/>
        <v>0</v>
      </c>
      <c r="X467" s="4">
        <f t="shared" si="156"/>
        <v>0</v>
      </c>
      <c r="Y467" s="4">
        <f t="shared" si="157"/>
        <v>0</v>
      </c>
      <c r="Z467" s="4">
        <f t="shared" si="158"/>
        <v>0</v>
      </c>
      <c r="AA467" s="4">
        <f t="shared" si="159"/>
        <v>0.15535808104062102</v>
      </c>
      <c r="AB467" s="4">
        <f t="shared" si="160"/>
        <v>0.8446419189593789</v>
      </c>
      <c r="AC467" s="4">
        <f t="shared" si="161"/>
        <v>0</v>
      </c>
      <c r="AD467" s="4">
        <f t="shared" si="162"/>
        <v>0</v>
      </c>
      <c r="AE467" s="4">
        <f t="shared" si="163"/>
        <v>0</v>
      </c>
      <c r="AF467" s="4">
        <f t="shared" si="164"/>
        <v>0</v>
      </c>
      <c r="AG467" s="4">
        <f t="shared" si="165"/>
        <v>0</v>
      </c>
      <c r="AH467" s="4">
        <f t="shared" si="166"/>
        <v>0.15535808104062102</v>
      </c>
      <c r="AI467" s="4">
        <f t="shared" si="167"/>
        <v>0.8446419189593789</v>
      </c>
    </row>
    <row r="468" spans="1:35" ht="14.85" customHeight="1" x14ac:dyDescent="0.25">
      <c r="A468" s="1" t="s">
        <v>26</v>
      </c>
      <c r="B468" s="1" t="s">
        <v>78</v>
      </c>
      <c r="C468" s="1" t="s">
        <v>552</v>
      </c>
      <c r="D468" s="1">
        <v>0</v>
      </c>
      <c r="E468" s="1">
        <v>9.2766482993593202E-22</v>
      </c>
      <c r="F468" s="1">
        <v>2.2755467155694902E-3</v>
      </c>
      <c r="G468" s="1">
        <v>0.20699642858682299</v>
      </c>
      <c r="H468" s="1">
        <v>0.73353232631149701</v>
      </c>
      <c r="I468" s="1">
        <v>9.0715800197445906E-3</v>
      </c>
      <c r="J468" s="1">
        <v>-2.5283237953028899E-18</v>
      </c>
      <c r="K468" s="1">
        <v>1.9950455752497799E-2</v>
      </c>
      <c r="L468" s="1">
        <v>2.81736626138685E-2</v>
      </c>
      <c r="O468" s="4">
        <f t="shared" si="147"/>
        <v>0</v>
      </c>
      <c r="P468" s="4">
        <f t="shared" si="148"/>
        <v>0</v>
      </c>
      <c r="Q468" s="4">
        <f t="shared" si="149"/>
        <v>0</v>
      </c>
      <c r="R468" s="4">
        <f t="shared" si="150"/>
        <v>0.20699642858682299</v>
      </c>
      <c r="S468" s="4">
        <f t="shared" si="151"/>
        <v>0.73353232631149701</v>
      </c>
      <c r="T468" s="4">
        <f t="shared" si="152"/>
        <v>0</v>
      </c>
      <c r="U468" s="4">
        <f t="shared" si="153"/>
        <v>0</v>
      </c>
      <c r="V468" s="4">
        <f t="shared" si="154"/>
        <v>0</v>
      </c>
      <c r="W468" s="4">
        <f t="shared" si="155"/>
        <v>0</v>
      </c>
      <c r="X468" s="4">
        <f t="shared" si="156"/>
        <v>0</v>
      </c>
      <c r="Y468" s="4">
        <f t="shared" si="157"/>
        <v>0</v>
      </c>
      <c r="Z468" s="4">
        <f t="shared" si="158"/>
        <v>0</v>
      </c>
      <c r="AA468" s="4">
        <f t="shared" si="159"/>
        <v>0.2200851675281329</v>
      </c>
      <c r="AB468" s="4">
        <f t="shared" si="160"/>
        <v>0.7799148324718671</v>
      </c>
      <c r="AC468" s="4">
        <f t="shared" si="161"/>
        <v>0</v>
      </c>
      <c r="AD468" s="4">
        <f t="shared" si="162"/>
        <v>0</v>
      </c>
      <c r="AE468" s="4">
        <f t="shared" si="163"/>
        <v>0</v>
      </c>
      <c r="AF468" s="4">
        <f t="shared" si="164"/>
        <v>0</v>
      </c>
      <c r="AG468" s="4">
        <f t="shared" si="165"/>
        <v>0</v>
      </c>
      <c r="AH468" s="4">
        <f t="shared" si="166"/>
        <v>0.2200851675281329</v>
      </c>
      <c r="AI468" s="4">
        <f t="shared" si="167"/>
        <v>0.7799148324718671</v>
      </c>
    </row>
    <row r="469" spans="1:35" ht="14.85" customHeight="1" x14ac:dyDescent="0.25">
      <c r="A469" s="1" t="s">
        <v>58</v>
      </c>
      <c r="B469" s="1" t="s">
        <v>78</v>
      </c>
      <c r="C469" s="1" t="s">
        <v>553</v>
      </c>
      <c r="D469" s="1">
        <v>4.8121487009427201E-3</v>
      </c>
      <c r="E469" s="1">
        <v>0</v>
      </c>
      <c r="F469" s="1">
        <v>8.3518120130630299E-3</v>
      </c>
      <c r="G469" s="1">
        <v>0.25274490013327899</v>
      </c>
      <c r="H469" s="1">
        <v>0.71327253440619598</v>
      </c>
      <c r="I469" s="1">
        <v>-1.25400775279432E-17</v>
      </c>
      <c r="J469" s="1">
        <v>2.0818604746519399E-2</v>
      </c>
      <c r="K469" s="1">
        <v>3.46944695195361E-18</v>
      </c>
      <c r="L469" s="1">
        <v>4.9373022724554603E-18</v>
      </c>
      <c r="O469" s="4">
        <f t="shared" si="147"/>
        <v>0</v>
      </c>
      <c r="P469" s="4">
        <f t="shared" si="148"/>
        <v>0</v>
      </c>
      <c r="Q469" s="4">
        <f t="shared" si="149"/>
        <v>0</v>
      </c>
      <c r="R469" s="4">
        <f t="shared" si="150"/>
        <v>0.25274490013327899</v>
      </c>
      <c r="S469" s="4">
        <f t="shared" si="151"/>
        <v>0.71327253440619598</v>
      </c>
      <c r="T469" s="4">
        <f t="shared" si="152"/>
        <v>0</v>
      </c>
      <c r="U469" s="4">
        <f t="shared" si="153"/>
        <v>0</v>
      </c>
      <c r="V469" s="4">
        <f t="shared" si="154"/>
        <v>0</v>
      </c>
      <c r="W469" s="4">
        <f t="shared" si="155"/>
        <v>0</v>
      </c>
      <c r="X469" s="4">
        <f t="shared" si="156"/>
        <v>0</v>
      </c>
      <c r="Y469" s="4">
        <f t="shared" si="157"/>
        <v>0</v>
      </c>
      <c r="Z469" s="4">
        <f t="shared" si="158"/>
        <v>0</v>
      </c>
      <c r="AA469" s="4">
        <f t="shared" si="159"/>
        <v>0.26163596131551076</v>
      </c>
      <c r="AB469" s="4">
        <f t="shared" si="160"/>
        <v>0.7383640386844893</v>
      </c>
      <c r="AC469" s="4">
        <f t="shared" si="161"/>
        <v>0</v>
      </c>
      <c r="AD469" s="4">
        <f t="shared" si="162"/>
        <v>0</v>
      </c>
      <c r="AE469" s="4">
        <f t="shared" si="163"/>
        <v>0</v>
      </c>
      <c r="AF469" s="4">
        <f t="shared" si="164"/>
        <v>0</v>
      </c>
      <c r="AG469" s="4">
        <f t="shared" si="165"/>
        <v>0</v>
      </c>
      <c r="AH469" s="4">
        <f t="shared" si="166"/>
        <v>0.26163596131551076</v>
      </c>
      <c r="AI469" s="4">
        <f t="shared" si="167"/>
        <v>0.7383640386844893</v>
      </c>
    </row>
    <row r="470" spans="1:35" ht="14.85" customHeight="1" x14ac:dyDescent="0.25">
      <c r="A470" s="1" t="s">
        <v>30</v>
      </c>
      <c r="B470" s="1" t="s">
        <v>78</v>
      </c>
      <c r="C470" s="1" t="s">
        <v>554</v>
      </c>
      <c r="D470" s="1">
        <v>0</v>
      </c>
      <c r="E470" s="1">
        <v>-2.78829025529381E-18</v>
      </c>
      <c r="F470" s="1">
        <v>3.6467007881073897E-2</v>
      </c>
      <c r="G470" s="1">
        <v>0.33672402274039898</v>
      </c>
      <c r="H470" s="1">
        <v>0.55916324147660001</v>
      </c>
      <c r="I470" s="1">
        <v>-2.2171292685193998E-18</v>
      </c>
      <c r="J470" s="1">
        <v>2.5696319787232101E-2</v>
      </c>
      <c r="K470" s="1">
        <v>4.1949408114695698E-2</v>
      </c>
      <c r="L470" s="1">
        <v>1.8701956596343702E-18</v>
      </c>
      <c r="O470" s="4">
        <f t="shared" si="147"/>
        <v>0</v>
      </c>
      <c r="P470" s="4">
        <f t="shared" si="148"/>
        <v>0</v>
      </c>
      <c r="Q470" s="4">
        <f t="shared" si="149"/>
        <v>0</v>
      </c>
      <c r="R470" s="4">
        <f t="shared" si="150"/>
        <v>0.33672402274039898</v>
      </c>
      <c r="S470" s="4">
        <f t="shared" si="151"/>
        <v>0.55916324147660001</v>
      </c>
      <c r="T470" s="4">
        <f t="shared" si="152"/>
        <v>0</v>
      </c>
      <c r="U470" s="4">
        <f t="shared" si="153"/>
        <v>0</v>
      </c>
      <c r="V470" s="4">
        <f t="shared" si="154"/>
        <v>0</v>
      </c>
      <c r="W470" s="4">
        <f t="shared" si="155"/>
        <v>0</v>
      </c>
      <c r="X470" s="4">
        <f t="shared" si="156"/>
        <v>0</v>
      </c>
      <c r="Y470" s="4">
        <f t="shared" si="157"/>
        <v>0</v>
      </c>
      <c r="Z470" s="4">
        <f t="shared" si="158"/>
        <v>0</v>
      </c>
      <c r="AA470" s="4">
        <f t="shared" si="159"/>
        <v>0.37585535166045037</v>
      </c>
      <c r="AB470" s="4">
        <f t="shared" si="160"/>
        <v>0.62414464833954963</v>
      </c>
      <c r="AC470" s="4">
        <f t="shared" si="161"/>
        <v>0</v>
      </c>
      <c r="AD470" s="4">
        <f t="shared" si="162"/>
        <v>0</v>
      </c>
      <c r="AE470" s="4">
        <f t="shared" si="163"/>
        <v>0</v>
      </c>
      <c r="AF470" s="4">
        <f t="shared" si="164"/>
        <v>0</v>
      </c>
      <c r="AG470" s="4">
        <f t="shared" si="165"/>
        <v>0</v>
      </c>
      <c r="AH470" s="4">
        <f t="shared" si="166"/>
        <v>0.37585535166045037</v>
      </c>
      <c r="AI470" s="4">
        <f t="shared" si="167"/>
        <v>0.62414464833954963</v>
      </c>
    </row>
    <row r="471" spans="1:35" ht="14.85" customHeight="1" x14ac:dyDescent="0.25">
      <c r="A471" s="5" t="s">
        <v>26</v>
      </c>
      <c r="B471" s="5" t="s">
        <v>88</v>
      </c>
      <c r="C471" s="5" t="s">
        <v>555</v>
      </c>
      <c r="D471" s="6">
        <v>-1.9915644767318099E-20</v>
      </c>
      <c r="E471" s="6">
        <v>0</v>
      </c>
      <c r="F471" s="6">
        <v>0</v>
      </c>
      <c r="G471" s="6">
        <v>0.15958705241638099</v>
      </c>
      <c r="H471" s="6">
        <v>0.84041294758361895</v>
      </c>
      <c r="I471" s="6">
        <v>5.0106769949604702E-18</v>
      </c>
      <c r="J471" s="6">
        <v>-1.24500803260213E-18</v>
      </c>
      <c r="K471" s="6">
        <v>0</v>
      </c>
      <c r="L471" s="6">
        <v>-2.6254050238498499E-18</v>
      </c>
      <c r="O471" s="4">
        <f t="shared" si="147"/>
        <v>0</v>
      </c>
      <c r="P471" s="4">
        <f t="shared" si="148"/>
        <v>0</v>
      </c>
      <c r="Q471" s="4">
        <f t="shared" si="149"/>
        <v>0</v>
      </c>
      <c r="R471" s="4">
        <f t="shared" si="150"/>
        <v>0.15958705241638099</v>
      </c>
      <c r="S471" s="4">
        <f t="shared" si="151"/>
        <v>0.84041294758361895</v>
      </c>
      <c r="T471" s="4">
        <f t="shared" si="152"/>
        <v>0</v>
      </c>
      <c r="U471" s="4">
        <f t="shared" si="153"/>
        <v>0</v>
      </c>
      <c r="V471" s="4">
        <f t="shared" si="154"/>
        <v>0</v>
      </c>
      <c r="W471" s="4">
        <f t="shared" si="155"/>
        <v>0</v>
      </c>
      <c r="X471" s="4">
        <f t="shared" si="156"/>
        <v>0</v>
      </c>
      <c r="Y471" s="4">
        <f t="shared" si="157"/>
        <v>0</v>
      </c>
      <c r="Z471" s="4">
        <f t="shared" si="158"/>
        <v>0</v>
      </c>
      <c r="AA471" s="4">
        <f t="shared" si="159"/>
        <v>0.15958705241638099</v>
      </c>
      <c r="AB471" s="4">
        <f t="shared" si="160"/>
        <v>0.84041294758361895</v>
      </c>
      <c r="AC471" s="4">
        <f t="shared" si="161"/>
        <v>0</v>
      </c>
      <c r="AD471" s="4">
        <f t="shared" si="162"/>
        <v>0</v>
      </c>
      <c r="AE471" s="4">
        <f t="shared" si="163"/>
        <v>0</v>
      </c>
      <c r="AF471" s="4">
        <f t="shared" si="164"/>
        <v>0</v>
      </c>
      <c r="AG471" s="4">
        <f t="shared" si="165"/>
        <v>0</v>
      </c>
      <c r="AH471" s="4">
        <f t="shared" si="166"/>
        <v>0.15958705241638099</v>
      </c>
      <c r="AI471" s="4">
        <f t="shared" si="167"/>
        <v>0.84041294758361895</v>
      </c>
    </row>
    <row r="472" spans="1:35" ht="14.85" customHeight="1" x14ac:dyDescent="0.25">
      <c r="A472" s="5" t="s">
        <v>30</v>
      </c>
      <c r="B472" s="5" t="s">
        <v>88</v>
      </c>
      <c r="C472" s="5" t="s">
        <v>556</v>
      </c>
      <c r="D472" s="6">
        <v>0</v>
      </c>
      <c r="E472" s="6">
        <v>8.9128575236627192E-25</v>
      </c>
      <c r="F472" s="6">
        <v>2.1111288504793699E-2</v>
      </c>
      <c r="G472" s="6">
        <v>0.31840021783869299</v>
      </c>
      <c r="H472" s="6">
        <v>0.66048849365651396</v>
      </c>
      <c r="I472" s="6">
        <v>5.6010944271241796E-18</v>
      </c>
      <c r="J472" s="6">
        <v>-2.43734772549083E-18</v>
      </c>
      <c r="K472" s="6">
        <v>0</v>
      </c>
      <c r="L472" s="6">
        <v>2.3345490653378198E-18</v>
      </c>
      <c r="O472" s="4">
        <f t="shared" si="147"/>
        <v>0</v>
      </c>
      <c r="P472" s="4">
        <f t="shared" si="148"/>
        <v>0</v>
      </c>
      <c r="Q472" s="4">
        <f t="shared" si="149"/>
        <v>0</v>
      </c>
      <c r="R472" s="4">
        <f t="shared" si="150"/>
        <v>0.31840021783869299</v>
      </c>
      <c r="S472" s="4">
        <f t="shared" si="151"/>
        <v>0.66048849365651396</v>
      </c>
      <c r="T472" s="4">
        <f t="shared" si="152"/>
        <v>0</v>
      </c>
      <c r="U472" s="4">
        <f t="shared" si="153"/>
        <v>0</v>
      </c>
      <c r="V472" s="4">
        <f t="shared" si="154"/>
        <v>0</v>
      </c>
      <c r="W472" s="4">
        <f t="shared" si="155"/>
        <v>0</v>
      </c>
      <c r="X472" s="4">
        <f t="shared" si="156"/>
        <v>0</v>
      </c>
      <c r="Y472" s="4">
        <f t="shared" si="157"/>
        <v>0</v>
      </c>
      <c r="Z472" s="4">
        <f t="shared" si="158"/>
        <v>0</v>
      </c>
      <c r="AA472" s="4">
        <f t="shared" si="159"/>
        <v>0.3252670238196449</v>
      </c>
      <c r="AB472" s="4">
        <f t="shared" si="160"/>
        <v>0.6747329761803551</v>
      </c>
      <c r="AC472" s="4">
        <f t="shared" si="161"/>
        <v>0</v>
      </c>
      <c r="AD472" s="4">
        <f t="shared" si="162"/>
        <v>0</v>
      </c>
      <c r="AE472" s="4">
        <f t="shared" si="163"/>
        <v>0</v>
      </c>
      <c r="AF472" s="4">
        <f t="shared" si="164"/>
        <v>0</v>
      </c>
      <c r="AG472" s="4">
        <f t="shared" si="165"/>
        <v>0</v>
      </c>
      <c r="AH472" s="4">
        <f t="shared" si="166"/>
        <v>0.3252670238196449</v>
      </c>
      <c r="AI472" s="4">
        <f t="shared" si="167"/>
        <v>0.6747329761803551</v>
      </c>
    </row>
    <row r="473" spans="1:35" ht="14.85" customHeight="1" x14ac:dyDescent="0.25">
      <c r="A473" s="5" t="s">
        <v>33</v>
      </c>
      <c r="B473" s="5" t="s">
        <v>88</v>
      </c>
      <c r="C473" s="5" t="s">
        <v>557</v>
      </c>
      <c r="D473" s="6">
        <v>0</v>
      </c>
      <c r="E473" s="6">
        <v>5.0016779046997604E-19</v>
      </c>
      <c r="F473" s="6">
        <v>-1.5304414522527501E-19</v>
      </c>
      <c r="G473" s="6">
        <v>1.2177911987275801E-18</v>
      </c>
      <c r="H473" s="6">
        <v>0.95737778961279196</v>
      </c>
      <c r="I473" s="6">
        <v>4.2622210387207503E-2</v>
      </c>
      <c r="J473" s="6">
        <v>-2.1932170049584301E-18</v>
      </c>
      <c r="K473" s="6">
        <v>-4.9796567806843695E-19</v>
      </c>
      <c r="L473" s="6">
        <v>1.33779939288192E-18</v>
      </c>
      <c r="O473" s="4">
        <f t="shared" si="147"/>
        <v>0</v>
      </c>
      <c r="P473" s="4">
        <f t="shared" si="148"/>
        <v>0</v>
      </c>
      <c r="Q473" s="4">
        <f t="shared" si="149"/>
        <v>0</v>
      </c>
      <c r="R473" s="4">
        <f t="shared" si="150"/>
        <v>0</v>
      </c>
      <c r="S473" s="4">
        <f t="shared" si="151"/>
        <v>0.95737778961279196</v>
      </c>
      <c r="T473" s="4">
        <f t="shared" si="152"/>
        <v>0</v>
      </c>
      <c r="U473" s="4">
        <f t="shared" si="153"/>
        <v>0</v>
      </c>
      <c r="V473" s="4">
        <f t="shared" si="154"/>
        <v>0</v>
      </c>
      <c r="W473" s="4">
        <f t="shared" si="155"/>
        <v>0</v>
      </c>
      <c r="X473" s="4">
        <f t="shared" si="156"/>
        <v>0</v>
      </c>
      <c r="Y473" s="4">
        <f t="shared" si="157"/>
        <v>0</v>
      </c>
      <c r="Z473" s="4">
        <f t="shared" si="158"/>
        <v>0</v>
      </c>
      <c r="AA473" s="4">
        <f t="shared" si="159"/>
        <v>0</v>
      </c>
      <c r="AB473" s="4">
        <f t="shared" si="160"/>
        <v>1</v>
      </c>
      <c r="AC473" s="4">
        <f t="shared" si="161"/>
        <v>0</v>
      </c>
      <c r="AD473" s="4">
        <f t="shared" si="162"/>
        <v>0</v>
      </c>
      <c r="AE473" s="4">
        <f t="shared" si="163"/>
        <v>0</v>
      </c>
      <c r="AF473" s="4">
        <f t="shared" si="164"/>
        <v>0</v>
      </c>
      <c r="AG473" s="4">
        <f t="shared" si="165"/>
        <v>0</v>
      </c>
      <c r="AH473" s="4">
        <f t="shared" si="166"/>
        <v>0</v>
      </c>
      <c r="AI473" s="4">
        <f t="shared" si="167"/>
        <v>1</v>
      </c>
    </row>
    <row r="474" spans="1:35" ht="14.85" customHeight="1" x14ac:dyDescent="0.25">
      <c r="A474" s="5" t="s">
        <v>37</v>
      </c>
      <c r="B474" s="5" t="s">
        <v>88</v>
      </c>
      <c r="C474" s="5" t="s">
        <v>558</v>
      </c>
      <c r="D474" s="6">
        <v>0</v>
      </c>
      <c r="E474" s="6">
        <v>0</v>
      </c>
      <c r="F474" s="6">
        <v>1.84012540383128E-2</v>
      </c>
      <c r="G474" s="6">
        <v>0.23791398667916999</v>
      </c>
      <c r="H474" s="6">
        <v>0.74368475928251698</v>
      </c>
      <c r="I474" s="6">
        <v>5.8854724138225E-18</v>
      </c>
      <c r="J474" s="6">
        <v>-1.6298885176795101E-18</v>
      </c>
      <c r="K474" s="6">
        <v>1.7347234759768102E-18</v>
      </c>
      <c r="L474" s="6">
        <v>2.4887004709754199E-20</v>
      </c>
      <c r="O474" s="4">
        <f t="shared" si="147"/>
        <v>0</v>
      </c>
      <c r="P474" s="4">
        <f t="shared" si="148"/>
        <v>0</v>
      </c>
      <c r="Q474" s="4">
        <f t="shared" si="149"/>
        <v>0</v>
      </c>
      <c r="R474" s="4">
        <f t="shared" si="150"/>
        <v>0.23791398667916999</v>
      </c>
      <c r="S474" s="4">
        <f t="shared" si="151"/>
        <v>0.74368475928251698</v>
      </c>
      <c r="T474" s="4">
        <f t="shared" si="152"/>
        <v>0</v>
      </c>
      <c r="U474" s="4">
        <f t="shared" si="153"/>
        <v>0</v>
      </c>
      <c r="V474" s="4">
        <f t="shared" si="154"/>
        <v>0</v>
      </c>
      <c r="W474" s="4">
        <f t="shared" si="155"/>
        <v>0</v>
      </c>
      <c r="X474" s="4">
        <f t="shared" si="156"/>
        <v>0</v>
      </c>
      <c r="Y474" s="4">
        <f t="shared" si="157"/>
        <v>0</v>
      </c>
      <c r="Z474" s="4">
        <f t="shared" si="158"/>
        <v>0</v>
      </c>
      <c r="AA474" s="4">
        <f t="shared" si="159"/>
        <v>0.24237397170478464</v>
      </c>
      <c r="AB474" s="4">
        <f t="shared" si="160"/>
        <v>0.75762602829521541</v>
      </c>
      <c r="AC474" s="4">
        <f t="shared" si="161"/>
        <v>0</v>
      </c>
      <c r="AD474" s="4">
        <f t="shared" si="162"/>
        <v>0</v>
      </c>
      <c r="AE474" s="4">
        <f t="shared" si="163"/>
        <v>0</v>
      </c>
      <c r="AF474" s="4">
        <f t="shared" si="164"/>
        <v>0</v>
      </c>
      <c r="AG474" s="4">
        <f t="shared" si="165"/>
        <v>0</v>
      </c>
      <c r="AH474" s="4">
        <f t="shared" si="166"/>
        <v>0.24237397170478464</v>
      </c>
      <c r="AI474" s="4">
        <f t="shared" si="167"/>
        <v>0.75762602829521541</v>
      </c>
    </row>
    <row r="475" spans="1:35" ht="14.85" customHeight="1" x14ac:dyDescent="0.25">
      <c r="A475" s="5" t="s">
        <v>40</v>
      </c>
      <c r="B475" s="5" t="s">
        <v>88</v>
      </c>
      <c r="C475" s="5" t="s">
        <v>559</v>
      </c>
      <c r="D475" s="6">
        <v>0</v>
      </c>
      <c r="E475" s="6">
        <v>-2.3780715506502401E-18</v>
      </c>
      <c r="F475" s="6">
        <v>2.5412222094927402E-22</v>
      </c>
      <c r="G475" s="6">
        <v>2.3994028226347101E-2</v>
      </c>
      <c r="H475" s="6">
        <v>0.976005971773653</v>
      </c>
      <c r="I475" s="6">
        <v>1.0788129320698E-17</v>
      </c>
      <c r="J475" s="6">
        <v>-9.8194467898927301E-19</v>
      </c>
      <c r="K475" s="6">
        <v>-6.1464064692657602E-18</v>
      </c>
      <c r="L475" s="6">
        <v>1.3000097978833901E-19</v>
      </c>
      <c r="O475" s="4">
        <f t="shared" si="147"/>
        <v>0</v>
      </c>
      <c r="P475" s="4">
        <f t="shared" si="148"/>
        <v>0</v>
      </c>
      <c r="Q475" s="4">
        <f t="shared" si="149"/>
        <v>0</v>
      </c>
      <c r="R475" s="4">
        <f t="shared" si="150"/>
        <v>0</v>
      </c>
      <c r="S475" s="4">
        <f t="shared" si="151"/>
        <v>0.976005971773653</v>
      </c>
      <c r="T475" s="4">
        <f t="shared" si="152"/>
        <v>0</v>
      </c>
      <c r="U475" s="4">
        <f t="shared" si="153"/>
        <v>0</v>
      </c>
      <c r="V475" s="4">
        <f t="shared" si="154"/>
        <v>0</v>
      </c>
      <c r="W475" s="4">
        <f t="shared" si="155"/>
        <v>0</v>
      </c>
      <c r="X475" s="4">
        <f t="shared" si="156"/>
        <v>0</v>
      </c>
      <c r="Y475" s="4">
        <f t="shared" si="157"/>
        <v>0</v>
      </c>
      <c r="Z475" s="4">
        <f t="shared" si="158"/>
        <v>0</v>
      </c>
      <c r="AA475" s="4">
        <f t="shared" si="159"/>
        <v>0</v>
      </c>
      <c r="AB475" s="4">
        <f t="shared" si="160"/>
        <v>1</v>
      </c>
      <c r="AC475" s="4">
        <f t="shared" si="161"/>
        <v>0</v>
      </c>
      <c r="AD475" s="4">
        <f t="shared" si="162"/>
        <v>0</v>
      </c>
      <c r="AE475" s="4">
        <f t="shared" si="163"/>
        <v>0</v>
      </c>
      <c r="AF475" s="4">
        <f t="shared" si="164"/>
        <v>0</v>
      </c>
      <c r="AG475" s="4">
        <f t="shared" si="165"/>
        <v>0</v>
      </c>
      <c r="AH475" s="4">
        <f t="shared" si="166"/>
        <v>0</v>
      </c>
      <c r="AI475" s="4">
        <f t="shared" si="167"/>
        <v>1</v>
      </c>
    </row>
    <row r="476" spans="1:35" ht="14.85" customHeight="1" x14ac:dyDescent="0.25">
      <c r="A476" s="5" t="s">
        <v>43</v>
      </c>
      <c r="B476" s="5" t="s">
        <v>88</v>
      </c>
      <c r="C476" s="5" t="s">
        <v>560</v>
      </c>
      <c r="D476" s="6">
        <v>0</v>
      </c>
      <c r="E476" s="6">
        <v>6.4997920240506003E-17</v>
      </c>
      <c r="F476" s="6">
        <v>6.6353824086946898E-22</v>
      </c>
      <c r="G476" s="6">
        <v>1.90743119996894E-19</v>
      </c>
      <c r="H476" s="6">
        <v>1</v>
      </c>
      <c r="I476" s="6">
        <v>4.6411417940596699E-22</v>
      </c>
      <c r="J476" s="6">
        <v>1.72493996066687E-18</v>
      </c>
      <c r="K476" s="6">
        <v>-6.8444031204307502E-18</v>
      </c>
      <c r="L476" s="6">
        <v>0</v>
      </c>
      <c r="O476" s="4">
        <f t="shared" si="147"/>
        <v>0</v>
      </c>
      <c r="P476" s="4">
        <f t="shared" si="148"/>
        <v>0</v>
      </c>
      <c r="Q476" s="4">
        <f t="shared" si="149"/>
        <v>0</v>
      </c>
      <c r="R476" s="4">
        <f t="shared" si="150"/>
        <v>0</v>
      </c>
      <c r="S476" s="4">
        <f t="shared" si="151"/>
        <v>1</v>
      </c>
      <c r="T476" s="4">
        <f t="shared" si="152"/>
        <v>0</v>
      </c>
      <c r="U476" s="4">
        <f t="shared" si="153"/>
        <v>0</v>
      </c>
      <c r="V476" s="4">
        <f t="shared" si="154"/>
        <v>0</v>
      </c>
      <c r="W476" s="4">
        <f t="shared" si="155"/>
        <v>0</v>
      </c>
      <c r="X476" s="4">
        <f t="shared" si="156"/>
        <v>0</v>
      </c>
      <c r="Y476" s="4">
        <f t="shared" si="157"/>
        <v>0</v>
      </c>
      <c r="Z476" s="4">
        <f t="shared" si="158"/>
        <v>0</v>
      </c>
      <c r="AA476" s="4">
        <f t="shared" si="159"/>
        <v>0</v>
      </c>
      <c r="AB476" s="4">
        <f t="shared" si="160"/>
        <v>1</v>
      </c>
      <c r="AC476" s="4">
        <f t="shared" si="161"/>
        <v>0</v>
      </c>
      <c r="AD476" s="4">
        <f t="shared" si="162"/>
        <v>0</v>
      </c>
      <c r="AE476" s="4">
        <f t="shared" si="163"/>
        <v>0</v>
      </c>
      <c r="AF476" s="4">
        <f t="shared" si="164"/>
        <v>0</v>
      </c>
      <c r="AG476" s="4">
        <f t="shared" si="165"/>
        <v>0</v>
      </c>
      <c r="AH476" s="4">
        <f t="shared" si="166"/>
        <v>0</v>
      </c>
      <c r="AI476" s="4">
        <f t="shared" si="167"/>
        <v>1</v>
      </c>
    </row>
    <row r="477" spans="1:35" ht="14.85" customHeight="1" x14ac:dyDescent="0.25">
      <c r="A477" s="5" t="s">
        <v>46</v>
      </c>
      <c r="B477" s="5" t="s">
        <v>88</v>
      </c>
      <c r="C477" s="5" t="s">
        <v>561</v>
      </c>
      <c r="D477" s="6">
        <v>0</v>
      </c>
      <c r="E477" s="6">
        <v>-4.8449630410647299E-21</v>
      </c>
      <c r="F477" s="6">
        <v>0</v>
      </c>
      <c r="G477" s="6">
        <v>4.5445327979085903E-2</v>
      </c>
      <c r="H477" s="6">
        <v>0.95455467202091404</v>
      </c>
      <c r="I477" s="6">
        <v>7.2218778894311493E-18</v>
      </c>
      <c r="J477" s="6">
        <v>-2.1824607538884299E-18</v>
      </c>
      <c r="K477" s="6">
        <v>0</v>
      </c>
      <c r="L477" s="6">
        <v>-2.6147418719871601E-18</v>
      </c>
      <c r="O477" s="4">
        <f t="shared" si="147"/>
        <v>0</v>
      </c>
      <c r="P477" s="4">
        <f t="shared" si="148"/>
        <v>0</v>
      </c>
      <c r="Q477" s="4">
        <f t="shared" si="149"/>
        <v>0</v>
      </c>
      <c r="R477" s="4">
        <f t="shared" si="150"/>
        <v>0</v>
      </c>
      <c r="S477" s="4">
        <f t="shared" si="151"/>
        <v>0.95455467202091404</v>
      </c>
      <c r="T477" s="4">
        <f t="shared" si="152"/>
        <v>0</v>
      </c>
      <c r="U477" s="4">
        <f t="shared" si="153"/>
        <v>0</v>
      </c>
      <c r="V477" s="4">
        <f t="shared" si="154"/>
        <v>0</v>
      </c>
      <c r="W477" s="4">
        <f t="shared" si="155"/>
        <v>0</v>
      </c>
      <c r="X477" s="4">
        <f t="shared" si="156"/>
        <v>0</v>
      </c>
      <c r="Y477" s="4">
        <f t="shared" si="157"/>
        <v>0</v>
      </c>
      <c r="Z477" s="4">
        <f t="shared" si="158"/>
        <v>0</v>
      </c>
      <c r="AA477" s="4">
        <f t="shared" si="159"/>
        <v>0</v>
      </c>
      <c r="AB477" s="4">
        <f t="shared" si="160"/>
        <v>1</v>
      </c>
      <c r="AC477" s="4">
        <f t="shared" si="161"/>
        <v>0</v>
      </c>
      <c r="AD477" s="4">
        <f t="shared" si="162"/>
        <v>0</v>
      </c>
      <c r="AE477" s="4">
        <f t="shared" si="163"/>
        <v>0</v>
      </c>
      <c r="AF477" s="4">
        <f t="shared" si="164"/>
        <v>0</v>
      </c>
      <c r="AG477" s="4">
        <f t="shared" si="165"/>
        <v>0</v>
      </c>
      <c r="AH477" s="4">
        <f t="shared" si="166"/>
        <v>0</v>
      </c>
      <c r="AI477" s="4">
        <f t="shared" si="167"/>
        <v>1</v>
      </c>
    </row>
    <row r="478" spans="1:35" ht="14.85" customHeight="1" x14ac:dyDescent="0.25">
      <c r="A478" s="5" t="s">
        <v>49</v>
      </c>
      <c r="B478" s="5" t="s">
        <v>88</v>
      </c>
      <c r="C478" s="5" t="s">
        <v>562</v>
      </c>
      <c r="D478" s="6">
        <v>0</v>
      </c>
      <c r="E478" s="6">
        <v>1.1118740387980799E-24</v>
      </c>
      <c r="F478" s="6">
        <v>1.54315963086438E-2</v>
      </c>
      <c r="G478" s="6">
        <v>0.22680454321257601</v>
      </c>
      <c r="H478" s="6">
        <v>0.75776386047877997</v>
      </c>
      <c r="I478" s="6">
        <v>7.4211077617888793E-18</v>
      </c>
      <c r="J478" s="6">
        <v>-2.3215371620020701E-18</v>
      </c>
      <c r="K478" s="6">
        <v>0</v>
      </c>
      <c r="L478" s="6">
        <v>3.99898610762678E-18</v>
      </c>
      <c r="O478" s="4">
        <f t="shared" si="147"/>
        <v>0</v>
      </c>
      <c r="P478" s="4">
        <f t="shared" si="148"/>
        <v>0</v>
      </c>
      <c r="Q478" s="4">
        <f t="shared" si="149"/>
        <v>0</v>
      </c>
      <c r="R478" s="4">
        <f t="shared" si="150"/>
        <v>0.22680454321257601</v>
      </c>
      <c r="S478" s="4">
        <f t="shared" si="151"/>
        <v>0.75776386047877997</v>
      </c>
      <c r="T478" s="4">
        <f t="shared" si="152"/>
        <v>0</v>
      </c>
      <c r="U478" s="4">
        <f t="shared" si="153"/>
        <v>0</v>
      </c>
      <c r="V478" s="4">
        <f t="shared" si="154"/>
        <v>0</v>
      </c>
      <c r="W478" s="4">
        <f t="shared" si="155"/>
        <v>0</v>
      </c>
      <c r="X478" s="4">
        <f t="shared" si="156"/>
        <v>0</v>
      </c>
      <c r="Y478" s="4">
        <f t="shared" si="157"/>
        <v>0</v>
      </c>
      <c r="Z478" s="4">
        <f t="shared" si="158"/>
        <v>0</v>
      </c>
      <c r="AA478" s="4">
        <f t="shared" si="159"/>
        <v>0.23035935579715702</v>
      </c>
      <c r="AB478" s="4">
        <f t="shared" si="160"/>
        <v>0.76964064420284295</v>
      </c>
      <c r="AC478" s="4">
        <f t="shared" si="161"/>
        <v>0</v>
      </c>
      <c r="AD478" s="4">
        <f t="shared" si="162"/>
        <v>0</v>
      </c>
      <c r="AE478" s="4">
        <f t="shared" si="163"/>
        <v>0</v>
      </c>
      <c r="AF478" s="4">
        <f t="shared" si="164"/>
        <v>0</v>
      </c>
      <c r="AG478" s="4">
        <f t="shared" si="165"/>
        <v>0</v>
      </c>
      <c r="AH478" s="4">
        <f t="shared" si="166"/>
        <v>0.23035935579715702</v>
      </c>
      <c r="AI478" s="4">
        <f t="shared" si="167"/>
        <v>0.76964064420284295</v>
      </c>
    </row>
    <row r="479" spans="1:35" ht="14.85" customHeight="1" x14ac:dyDescent="0.25">
      <c r="A479" s="5" t="s">
        <v>52</v>
      </c>
      <c r="B479" s="5" t="s">
        <v>88</v>
      </c>
      <c r="C479" s="5" t="s">
        <v>563</v>
      </c>
      <c r="D479" s="6">
        <v>8.8835302379618705E-19</v>
      </c>
      <c r="E479" s="6">
        <v>-3.1481701817135899E-21</v>
      </c>
      <c r="F479" s="6">
        <v>0</v>
      </c>
      <c r="G479" s="6">
        <v>0.15262549316596</v>
      </c>
      <c r="H479" s="6">
        <v>0.84737450683404103</v>
      </c>
      <c r="I479" s="6">
        <v>6.8309953632084298E-18</v>
      </c>
      <c r="J479" s="6">
        <v>-1.6447456661358399E-18</v>
      </c>
      <c r="K479" s="6">
        <v>1.7347234759768102E-18</v>
      </c>
      <c r="L479" s="6">
        <v>-4.0392316269770298E-19</v>
      </c>
      <c r="O479" s="4">
        <f t="shared" si="147"/>
        <v>0</v>
      </c>
      <c r="P479" s="4">
        <f t="shared" si="148"/>
        <v>0</v>
      </c>
      <c r="Q479" s="4">
        <f t="shared" si="149"/>
        <v>0</v>
      </c>
      <c r="R479" s="4">
        <f t="shared" si="150"/>
        <v>0.15262549316596</v>
      </c>
      <c r="S479" s="4">
        <f t="shared" si="151"/>
        <v>0.84737450683404103</v>
      </c>
      <c r="T479" s="4">
        <f t="shared" si="152"/>
        <v>0</v>
      </c>
      <c r="U479" s="4">
        <f t="shared" si="153"/>
        <v>0</v>
      </c>
      <c r="V479" s="4">
        <f t="shared" si="154"/>
        <v>0</v>
      </c>
      <c r="W479" s="4">
        <f t="shared" si="155"/>
        <v>0</v>
      </c>
      <c r="X479" s="4">
        <f t="shared" si="156"/>
        <v>0</v>
      </c>
      <c r="Y479" s="4">
        <f t="shared" si="157"/>
        <v>0</v>
      </c>
      <c r="Z479" s="4">
        <f t="shared" si="158"/>
        <v>0</v>
      </c>
      <c r="AA479" s="4">
        <f t="shared" si="159"/>
        <v>0.15262549316595983</v>
      </c>
      <c r="AB479" s="4">
        <f t="shared" si="160"/>
        <v>0.84737450683404014</v>
      </c>
      <c r="AC479" s="4">
        <f t="shared" si="161"/>
        <v>0</v>
      </c>
      <c r="AD479" s="4">
        <f t="shared" si="162"/>
        <v>0</v>
      </c>
      <c r="AE479" s="4">
        <f t="shared" si="163"/>
        <v>0</v>
      </c>
      <c r="AF479" s="4">
        <f t="shared" si="164"/>
        <v>0</v>
      </c>
      <c r="AG479" s="4">
        <f t="shared" si="165"/>
        <v>0</v>
      </c>
      <c r="AH479" s="4">
        <f t="shared" si="166"/>
        <v>0.15262549316595983</v>
      </c>
      <c r="AI479" s="4">
        <f t="shared" si="167"/>
        <v>0.84737450683404014</v>
      </c>
    </row>
    <row r="480" spans="1:35" ht="14.85" customHeight="1" x14ac:dyDescent="0.25">
      <c r="A480" s="5" t="s">
        <v>55</v>
      </c>
      <c r="B480" s="5" t="s">
        <v>88</v>
      </c>
      <c r="C480" s="5" t="s">
        <v>564</v>
      </c>
      <c r="D480" s="6">
        <v>8.8311668756753696E-19</v>
      </c>
      <c r="E480" s="6">
        <v>-2.3626049521302799E-21</v>
      </c>
      <c r="F480" s="6">
        <v>0</v>
      </c>
      <c r="G480" s="6">
        <v>0.155171231591088</v>
      </c>
      <c r="H480" s="6">
        <v>0.84482876840891197</v>
      </c>
      <c r="I480" s="6">
        <v>6.35165903516448E-18</v>
      </c>
      <c r="J480" s="6">
        <v>-1.8883015413962401E-18</v>
      </c>
      <c r="K480" s="6">
        <v>0</v>
      </c>
      <c r="L480" s="6">
        <v>1.51954851184447E-18</v>
      </c>
      <c r="O480" s="4">
        <f t="shared" si="147"/>
        <v>0</v>
      </c>
      <c r="P480" s="4">
        <f t="shared" si="148"/>
        <v>0</v>
      </c>
      <c r="Q480" s="4">
        <f t="shared" si="149"/>
        <v>0</v>
      </c>
      <c r="R480" s="4">
        <f t="shared" si="150"/>
        <v>0.155171231591088</v>
      </c>
      <c r="S480" s="4">
        <f t="shared" si="151"/>
        <v>0.84482876840891197</v>
      </c>
      <c r="T480" s="4">
        <f t="shared" si="152"/>
        <v>0</v>
      </c>
      <c r="U480" s="4">
        <f t="shared" si="153"/>
        <v>0</v>
      </c>
      <c r="V480" s="4">
        <f t="shared" si="154"/>
        <v>0</v>
      </c>
      <c r="W480" s="4">
        <f t="shared" si="155"/>
        <v>0</v>
      </c>
      <c r="X480" s="4">
        <f t="shared" si="156"/>
        <v>0</v>
      </c>
      <c r="Y480" s="4">
        <f t="shared" si="157"/>
        <v>0</v>
      </c>
      <c r="Z480" s="4">
        <f t="shared" si="158"/>
        <v>0</v>
      </c>
      <c r="AA480" s="4">
        <f t="shared" si="159"/>
        <v>0.155171231591088</v>
      </c>
      <c r="AB480" s="4">
        <f t="shared" si="160"/>
        <v>0.84482876840891197</v>
      </c>
      <c r="AC480" s="4">
        <f t="shared" si="161"/>
        <v>0</v>
      </c>
      <c r="AD480" s="4">
        <f t="shared" si="162"/>
        <v>0</v>
      </c>
      <c r="AE480" s="4">
        <f t="shared" si="163"/>
        <v>0</v>
      </c>
      <c r="AF480" s="4">
        <f t="shared" si="164"/>
        <v>0</v>
      </c>
      <c r="AG480" s="4">
        <f t="shared" si="165"/>
        <v>0</v>
      </c>
      <c r="AH480" s="4">
        <f t="shared" si="166"/>
        <v>0.155171231591088</v>
      </c>
      <c r="AI480" s="4">
        <f t="shared" si="167"/>
        <v>0.84482876840891197</v>
      </c>
    </row>
    <row r="481" spans="1:35" ht="14.85" customHeight="1" x14ac:dyDescent="0.25">
      <c r="A481" s="5" t="s">
        <v>58</v>
      </c>
      <c r="B481" s="5" t="s">
        <v>88</v>
      </c>
      <c r="C481" s="5" t="s">
        <v>565</v>
      </c>
      <c r="D481" s="6">
        <v>2.79395382530555E-20</v>
      </c>
      <c r="E481" s="6">
        <v>-4.1904744803390498E-21</v>
      </c>
      <c r="F481" s="6">
        <v>0</v>
      </c>
      <c r="G481" s="6">
        <v>8.1032182405556596E-2</v>
      </c>
      <c r="H481" s="6">
        <v>0.91896781759444301</v>
      </c>
      <c r="I481" s="6">
        <v>7.4972132226872093E-18</v>
      </c>
      <c r="J481" s="6">
        <v>-2.0434952662790499E-18</v>
      </c>
      <c r="K481" s="6">
        <v>0</v>
      </c>
      <c r="L481" s="6">
        <v>-9.9430426823119704E-19</v>
      </c>
      <c r="O481" s="4">
        <f t="shared" si="147"/>
        <v>0</v>
      </c>
      <c r="P481" s="4">
        <f t="shared" si="148"/>
        <v>0</v>
      </c>
      <c r="Q481" s="4">
        <f t="shared" si="149"/>
        <v>0</v>
      </c>
      <c r="R481" s="4">
        <f t="shared" si="150"/>
        <v>0</v>
      </c>
      <c r="S481" s="4">
        <f t="shared" si="151"/>
        <v>0.91896781759444301</v>
      </c>
      <c r="T481" s="4">
        <f t="shared" si="152"/>
        <v>0</v>
      </c>
      <c r="U481" s="4">
        <f t="shared" si="153"/>
        <v>0</v>
      </c>
      <c r="V481" s="4">
        <f t="shared" si="154"/>
        <v>0</v>
      </c>
      <c r="W481" s="4">
        <f t="shared" si="155"/>
        <v>0</v>
      </c>
      <c r="X481" s="4">
        <f t="shared" si="156"/>
        <v>0</v>
      </c>
      <c r="Y481" s="4">
        <f t="shared" si="157"/>
        <v>0</v>
      </c>
      <c r="Z481" s="4">
        <f t="shared" si="158"/>
        <v>0</v>
      </c>
      <c r="AA481" s="4">
        <f t="shared" si="159"/>
        <v>0</v>
      </c>
      <c r="AB481" s="4">
        <f t="shared" si="160"/>
        <v>1</v>
      </c>
      <c r="AC481" s="4">
        <f t="shared" si="161"/>
        <v>0</v>
      </c>
      <c r="AD481" s="4">
        <f t="shared" si="162"/>
        <v>0</v>
      </c>
      <c r="AE481" s="4">
        <f t="shared" si="163"/>
        <v>0</v>
      </c>
      <c r="AF481" s="4">
        <f t="shared" si="164"/>
        <v>0</v>
      </c>
      <c r="AG481" s="4">
        <f t="shared" si="165"/>
        <v>0</v>
      </c>
      <c r="AH481" s="4">
        <f t="shared" si="166"/>
        <v>0</v>
      </c>
      <c r="AI481" s="4">
        <f t="shared" si="167"/>
        <v>1</v>
      </c>
    </row>
    <row r="482" spans="1:35" ht="14.85" customHeight="1" x14ac:dyDescent="0.25">
      <c r="A482" s="5" t="s">
        <v>61</v>
      </c>
      <c r="B482" s="5" t="s">
        <v>88</v>
      </c>
      <c r="C482" s="5" t="s">
        <v>566</v>
      </c>
      <c r="D482" s="6">
        <v>0</v>
      </c>
      <c r="E482" s="6">
        <v>-5.2732641006186801E-24</v>
      </c>
      <c r="F482" s="6">
        <v>-4.17429953415961E-20</v>
      </c>
      <c r="G482" s="6">
        <v>-1.6588293239028199E-17</v>
      </c>
      <c r="H482" s="6">
        <v>1</v>
      </c>
      <c r="I482" s="6">
        <v>9.3609990538230797E-21</v>
      </c>
      <c r="J482" s="6">
        <v>-5.28081469454706E-19</v>
      </c>
      <c r="K482" s="6">
        <v>5.4107489607593497E-19</v>
      </c>
      <c r="L482" s="6">
        <v>5.4210108624275198E-20</v>
      </c>
      <c r="O482" s="4">
        <f t="shared" si="147"/>
        <v>0</v>
      </c>
      <c r="P482" s="4">
        <f t="shared" si="148"/>
        <v>0</v>
      </c>
      <c r="Q482" s="4">
        <f t="shared" si="149"/>
        <v>0</v>
      </c>
      <c r="R482" s="4">
        <f t="shared" si="150"/>
        <v>0</v>
      </c>
      <c r="S482" s="4">
        <f t="shared" si="151"/>
        <v>1</v>
      </c>
      <c r="T482" s="4">
        <f t="shared" si="152"/>
        <v>0</v>
      </c>
      <c r="U482" s="4">
        <f t="shared" si="153"/>
        <v>0</v>
      </c>
      <c r="V482" s="4">
        <f t="shared" si="154"/>
        <v>0</v>
      </c>
      <c r="W482" s="4">
        <f t="shared" si="155"/>
        <v>0</v>
      </c>
      <c r="X482" s="4">
        <f t="shared" si="156"/>
        <v>0</v>
      </c>
      <c r="Y482" s="4">
        <f t="shared" si="157"/>
        <v>0</v>
      </c>
      <c r="Z482" s="4">
        <f t="shared" si="158"/>
        <v>0</v>
      </c>
      <c r="AA482" s="4">
        <f t="shared" si="159"/>
        <v>0</v>
      </c>
      <c r="AB482" s="4">
        <f t="shared" si="160"/>
        <v>1</v>
      </c>
      <c r="AC482" s="4">
        <f t="shared" si="161"/>
        <v>0</v>
      </c>
      <c r="AD482" s="4">
        <f t="shared" si="162"/>
        <v>0</v>
      </c>
      <c r="AE482" s="4">
        <f t="shared" si="163"/>
        <v>0</v>
      </c>
      <c r="AF482" s="4">
        <f t="shared" si="164"/>
        <v>0</v>
      </c>
      <c r="AG482" s="4">
        <f t="shared" si="165"/>
        <v>0</v>
      </c>
      <c r="AH482" s="4">
        <f t="shared" si="166"/>
        <v>0</v>
      </c>
      <c r="AI482" s="4">
        <f t="shared" si="167"/>
        <v>1</v>
      </c>
    </row>
    <row r="483" spans="1:35" ht="14.85" customHeight="1" x14ac:dyDescent="0.25">
      <c r="A483" s="5" t="s">
        <v>64</v>
      </c>
      <c r="B483" s="5" t="s">
        <v>88</v>
      </c>
      <c r="C483" s="5" t="s">
        <v>567</v>
      </c>
      <c r="D483" s="6">
        <v>-8.6736173798840393E-19</v>
      </c>
      <c r="E483" s="6">
        <v>9.0164681804383897E-25</v>
      </c>
      <c r="F483" s="6">
        <v>1.43424137932686E-2</v>
      </c>
      <c r="G483" s="6">
        <v>0.24169017408410201</v>
      </c>
      <c r="H483" s="6">
        <v>0.74396741212262896</v>
      </c>
      <c r="I483" s="6">
        <v>6.0563016256165704E-18</v>
      </c>
      <c r="J483" s="6">
        <v>-1.73273806841092E-18</v>
      </c>
      <c r="K483" s="6">
        <v>0</v>
      </c>
      <c r="L483" s="6">
        <v>2.6724014556386598E-18</v>
      </c>
      <c r="O483" s="4">
        <f t="shared" si="147"/>
        <v>0</v>
      </c>
      <c r="P483" s="4">
        <f t="shared" si="148"/>
        <v>0</v>
      </c>
      <c r="Q483" s="4">
        <f t="shared" si="149"/>
        <v>0</v>
      </c>
      <c r="R483" s="4">
        <f t="shared" si="150"/>
        <v>0.24169017408410201</v>
      </c>
      <c r="S483" s="4">
        <f t="shared" si="151"/>
        <v>0.74396741212262896</v>
      </c>
      <c r="T483" s="4">
        <f t="shared" si="152"/>
        <v>0</v>
      </c>
      <c r="U483" s="4">
        <f t="shared" si="153"/>
        <v>0</v>
      </c>
      <c r="V483" s="4">
        <f t="shared" si="154"/>
        <v>0</v>
      </c>
      <c r="W483" s="4">
        <f t="shared" si="155"/>
        <v>0</v>
      </c>
      <c r="X483" s="4">
        <f t="shared" si="156"/>
        <v>0</v>
      </c>
      <c r="Y483" s="4">
        <f t="shared" si="157"/>
        <v>0</v>
      </c>
      <c r="Z483" s="4">
        <f t="shared" si="158"/>
        <v>0</v>
      </c>
      <c r="AA483" s="4">
        <f t="shared" si="159"/>
        <v>0.24520703484283854</v>
      </c>
      <c r="AB483" s="4">
        <f t="shared" si="160"/>
        <v>0.75479296515716143</v>
      </c>
      <c r="AC483" s="4">
        <f t="shared" si="161"/>
        <v>0</v>
      </c>
      <c r="AD483" s="4">
        <f t="shared" si="162"/>
        <v>0</v>
      </c>
      <c r="AE483" s="4">
        <f t="shared" si="163"/>
        <v>0</v>
      </c>
      <c r="AF483" s="4">
        <f t="shared" si="164"/>
        <v>0</v>
      </c>
      <c r="AG483" s="4">
        <f t="shared" si="165"/>
        <v>0</v>
      </c>
      <c r="AH483" s="4">
        <f t="shared" si="166"/>
        <v>0.24520703484283854</v>
      </c>
      <c r="AI483" s="4">
        <f t="shared" si="167"/>
        <v>0.75479296515716143</v>
      </c>
    </row>
    <row r="484" spans="1:35" ht="14.85" customHeight="1" x14ac:dyDescent="0.25">
      <c r="A484" s="5" t="s">
        <v>68</v>
      </c>
      <c r="B484" s="5" t="s">
        <v>88</v>
      </c>
      <c r="C484" s="5" t="s">
        <v>568</v>
      </c>
      <c r="D484" s="6">
        <v>0</v>
      </c>
      <c r="E484" s="6">
        <v>2.9748798144303899E-20</v>
      </c>
      <c r="F484" s="6">
        <v>5.4255022171322704E-19</v>
      </c>
      <c r="G484" s="6">
        <v>5.4040799996210601E-2</v>
      </c>
      <c r="H484" s="6">
        <v>0.94595920000378897</v>
      </c>
      <c r="I484" s="6">
        <v>-4.17601672966823E-19</v>
      </c>
      <c r="J484" s="6">
        <v>-1.37110923882658E-19</v>
      </c>
      <c r="K484" s="6">
        <v>-8.9147617872358901E-20</v>
      </c>
      <c r="L484" s="6">
        <v>2.1946073774218399E-18</v>
      </c>
      <c r="O484" s="4">
        <f t="shared" si="147"/>
        <v>0</v>
      </c>
      <c r="P484" s="4">
        <f t="shared" si="148"/>
        <v>0</v>
      </c>
      <c r="Q484" s="4">
        <f t="shared" si="149"/>
        <v>0</v>
      </c>
      <c r="R484" s="4">
        <f t="shared" si="150"/>
        <v>0</v>
      </c>
      <c r="S484" s="4">
        <f t="shared" si="151"/>
        <v>0.94595920000378897</v>
      </c>
      <c r="T484" s="4">
        <f t="shared" si="152"/>
        <v>0</v>
      </c>
      <c r="U484" s="4">
        <f t="shared" si="153"/>
        <v>0</v>
      </c>
      <c r="V484" s="4">
        <f t="shared" si="154"/>
        <v>0</v>
      </c>
      <c r="W484" s="4">
        <f t="shared" si="155"/>
        <v>0</v>
      </c>
      <c r="X484" s="4">
        <f t="shared" si="156"/>
        <v>0</v>
      </c>
      <c r="Y484" s="4">
        <f t="shared" si="157"/>
        <v>0</v>
      </c>
      <c r="Z484" s="4">
        <f t="shared" si="158"/>
        <v>0</v>
      </c>
      <c r="AA484" s="4">
        <f t="shared" si="159"/>
        <v>0</v>
      </c>
      <c r="AB484" s="4">
        <f t="shared" si="160"/>
        <v>1</v>
      </c>
      <c r="AC484" s="4">
        <f t="shared" si="161"/>
        <v>0</v>
      </c>
      <c r="AD484" s="4">
        <f t="shared" si="162"/>
        <v>0</v>
      </c>
      <c r="AE484" s="4">
        <f t="shared" si="163"/>
        <v>0</v>
      </c>
      <c r="AF484" s="4">
        <f t="shared" si="164"/>
        <v>0</v>
      </c>
      <c r="AG484" s="4">
        <f t="shared" si="165"/>
        <v>0</v>
      </c>
      <c r="AH484" s="4">
        <f t="shared" si="166"/>
        <v>0</v>
      </c>
      <c r="AI484" s="4">
        <f t="shared" si="167"/>
        <v>1</v>
      </c>
    </row>
    <row r="485" spans="1:35" ht="14.85" customHeight="1" x14ac:dyDescent="0.25">
      <c r="A485" s="1" t="s">
        <v>61</v>
      </c>
      <c r="B485" s="1" t="s">
        <v>122</v>
      </c>
      <c r="C485" s="1" t="s">
        <v>569</v>
      </c>
      <c r="D485" s="1">
        <v>-1.7318547939190401E-18</v>
      </c>
      <c r="E485" s="1">
        <v>0</v>
      </c>
      <c r="F485" s="1">
        <v>0</v>
      </c>
      <c r="G485" s="1">
        <v>-5.26385045282982E-18</v>
      </c>
      <c r="H485" s="1">
        <v>1</v>
      </c>
      <c r="I485" s="1">
        <v>3.68628738645072E-17</v>
      </c>
      <c r="J485" s="1">
        <v>1.3317994926526899E-17</v>
      </c>
      <c r="K485" s="1">
        <v>2.8513615348647801E-18</v>
      </c>
      <c r="L485" s="1">
        <v>-8.4623380181546307E-18</v>
      </c>
      <c r="O485" s="4">
        <f t="shared" si="147"/>
        <v>0</v>
      </c>
      <c r="P485" s="4">
        <f t="shared" si="148"/>
        <v>0</v>
      </c>
      <c r="Q485" s="4">
        <f t="shared" si="149"/>
        <v>0</v>
      </c>
      <c r="R485" s="4">
        <f t="shared" si="150"/>
        <v>0</v>
      </c>
      <c r="S485" s="4">
        <f t="shared" si="151"/>
        <v>1</v>
      </c>
      <c r="T485" s="4">
        <f t="shared" si="152"/>
        <v>0</v>
      </c>
      <c r="U485" s="4">
        <f t="shared" si="153"/>
        <v>0</v>
      </c>
      <c r="V485" s="4">
        <f t="shared" si="154"/>
        <v>0</v>
      </c>
      <c r="W485" s="4">
        <f t="shared" si="155"/>
        <v>0</v>
      </c>
      <c r="X485" s="4">
        <f t="shared" si="156"/>
        <v>0</v>
      </c>
      <c r="Y485" s="4">
        <f t="shared" si="157"/>
        <v>0</v>
      </c>
      <c r="Z485" s="4">
        <f t="shared" si="158"/>
        <v>0</v>
      </c>
      <c r="AA485" s="4">
        <f t="shared" si="159"/>
        <v>0</v>
      </c>
      <c r="AB485" s="4">
        <f t="shared" si="160"/>
        <v>1</v>
      </c>
      <c r="AC485" s="4">
        <f t="shared" si="161"/>
        <v>0</v>
      </c>
      <c r="AD485" s="4">
        <f t="shared" si="162"/>
        <v>0</v>
      </c>
      <c r="AE485" s="4">
        <f t="shared" si="163"/>
        <v>0</v>
      </c>
      <c r="AF485" s="4">
        <f t="shared" si="164"/>
        <v>0</v>
      </c>
      <c r="AG485" s="4">
        <f t="shared" si="165"/>
        <v>0</v>
      </c>
      <c r="AH485" s="4">
        <f t="shared" si="166"/>
        <v>0</v>
      </c>
      <c r="AI485" s="4">
        <f t="shared" si="167"/>
        <v>1</v>
      </c>
    </row>
    <row r="486" spans="1:35" ht="14.85" customHeight="1" x14ac:dyDescent="0.25">
      <c r="A486" s="1" t="s">
        <v>68</v>
      </c>
      <c r="B486" s="1" t="s">
        <v>122</v>
      </c>
      <c r="C486" s="1" t="s">
        <v>570</v>
      </c>
      <c r="D486" s="1">
        <v>2.5881775222212702E-21</v>
      </c>
      <c r="E486" s="1">
        <v>0</v>
      </c>
      <c r="F486" s="1">
        <v>0</v>
      </c>
      <c r="G486" s="1">
        <v>-5.5608968257216504E-18</v>
      </c>
      <c r="H486" s="1">
        <v>1</v>
      </c>
      <c r="I486" s="1">
        <v>-1.5612511283791301E-16</v>
      </c>
      <c r="J486" s="1">
        <v>1.48923504293267E-17</v>
      </c>
      <c r="K486" s="1">
        <v>1.1683825239029401E-18</v>
      </c>
      <c r="L486" s="1">
        <v>0</v>
      </c>
      <c r="O486" s="4">
        <f t="shared" si="147"/>
        <v>0</v>
      </c>
      <c r="P486" s="4">
        <f t="shared" si="148"/>
        <v>0</v>
      </c>
      <c r="Q486" s="4">
        <f t="shared" si="149"/>
        <v>0</v>
      </c>
      <c r="R486" s="4">
        <f t="shared" si="150"/>
        <v>0</v>
      </c>
      <c r="S486" s="4">
        <f t="shared" si="151"/>
        <v>1</v>
      </c>
      <c r="T486" s="4">
        <f t="shared" si="152"/>
        <v>0</v>
      </c>
      <c r="U486" s="4">
        <f t="shared" si="153"/>
        <v>0</v>
      </c>
      <c r="V486" s="4">
        <f t="shared" si="154"/>
        <v>0</v>
      </c>
      <c r="W486" s="4">
        <f t="shared" si="155"/>
        <v>0</v>
      </c>
      <c r="X486" s="4">
        <f t="shared" si="156"/>
        <v>0</v>
      </c>
      <c r="Y486" s="4">
        <f t="shared" si="157"/>
        <v>0</v>
      </c>
      <c r="Z486" s="4">
        <f t="shared" si="158"/>
        <v>0</v>
      </c>
      <c r="AA486" s="4">
        <f t="shared" si="159"/>
        <v>0</v>
      </c>
      <c r="AB486" s="4">
        <f t="shared" si="160"/>
        <v>1</v>
      </c>
      <c r="AC486" s="4">
        <f t="shared" si="161"/>
        <v>0</v>
      </c>
      <c r="AD486" s="4">
        <f t="shared" si="162"/>
        <v>0</v>
      </c>
      <c r="AE486" s="4">
        <f t="shared" si="163"/>
        <v>0</v>
      </c>
      <c r="AF486" s="4">
        <f t="shared" si="164"/>
        <v>0</v>
      </c>
      <c r="AG486" s="4">
        <f t="shared" si="165"/>
        <v>0</v>
      </c>
      <c r="AH486" s="4">
        <f t="shared" si="166"/>
        <v>0</v>
      </c>
      <c r="AI486" s="4">
        <f t="shared" si="167"/>
        <v>1</v>
      </c>
    </row>
    <row r="487" spans="1:35" ht="14.85" customHeight="1" x14ac:dyDescent="0.25">
      <c r="A487" s="1" t="s">
        <v>26</v>
      </c>
      <c r="B487" s="1" t="s">
        <v>122</v>
      </c>
      <c r="C487" s="1" t="s">
        <v>571</v>
      </c>
      <c r="D487" s="1">
        <v>0.11544100351127699</v>
      </c>
      <c r="E487" s="1">
        <v>1.39198744846784E-2</v>
      </c>
      <c r="F487" s="1">
        <v>3.3388072550177603E-2</v>
      </c>
      <c r="G487" s="1">
        <v>-9.4686507233222804E-19</v>
      </c>
      <c r="H487" s="1">
        <v>0.75678158137968099</v>
      </c>
      <c r="I487" s="1">
        <v>0</v>
      </c>
      <c r="J487" s="1">
        <v>4.0428413749108903E-2</v>
      </c>
      <c r="K487" s="1">
        <v>8.4912459693519101E-18</v>
      </c>
      <c r="L487" s="1">
        <v>4.0041054325076798E-2</v>
      </c>
      <c r="O487" s="4">
        <f t="shared" si="147"/>
        <v>0</v>
      </c>
      <c r="P487" s="4">
        <f t="shared" si="148"/>
        <v>0</v>
      </c>
      <c r="Q487" s="4">
        <f t="shared" si="149"/>
        <v>0</v>
      </c>
      <c r="R487" s="4">
        <f t="shared" si="150"/>
        <v>0</v>
      </c>
      <c r="S487" s="4">
        <f t="shared" si="151"/>
        <v>0.75678158137968099</v>
      </c>
      <c r="T487" s="4">
        <f t="shared" si="152"/>
        <v>0</v>
      </c>
      <c r="U487" s="4">
        <f t="shared" si="153"/>
        <v>0</v>
      </c>
      <c r="V487" s="4">
        <f t="shared" si="154"/>
        <v>0</v>
      </c>
      <c r="W487" s="4">
        <f t="shared" si="155"/>
        <v>0</v>
      </c>
      <c r="X487" s="4">
        <f t="shared" si="156"/>
        <v>0</v>
      </c>
      <c r="Y487" s="4">
        <f t="shared" si="157"/>
        <v>0</v>
      </c>
      <c r="Z487" s="4">
        <f t="shared" si="158"/>
        <v>0</v>
      </c>
      <c r="AA487" s="4">
        <f t="shared" si="159"/>
        <v>0</v>
      </c>
      <c r="AB487" s="4">
        <f t="shared" si="160"/>
        <v>1</v>
      </c>
      <c r="AC487" s="4">
        <f t="shared" si="161"/>
        <v>0</v>
      </c>
      <c r="AD487" s="4">
        <f t="shared" si="162"/>
        <v>0</v>
      </c>
      <c r="AE487" s="4">
        <f t="shared" si="163"/>
        <v>0</v>
      </c>
      <c r="AF487" s="4">
        <f t="shared" si="164"/>
        <v>0</v>
      </c>
      <c r="AG487" s="4">
        <f t="shared" si="165"/>
        <v>0</v>
      </c>
      <c r="AH487" s="4">
        <f t="shared" si="166"/>
        <v>0</v>
      </c>
      <c r="AI487" s="4">
        <f t="shared" si="167"/>
        <v>1</v>
      </c>
    </row>
    <row r="488" spans="1:35" ht="14.85" customHeight="1" x14ac:dyDescent="0.25">
      <c r="A488" s="1" t="s">
        <v>33</v>
      </c>
      <c r="B488" s="1" t="s">
        <v>122</v>
      </c>
      <c r="C488" s="1" t="s">
        <v>572</v>
      </c>
      <c r="D488" s="1">
        <v>2.8882733545407699E-2</v>
      </c>
      <c r="E488" s="1">
        <v>5.5181264063081303E-3</v>
      </c>
      <c r="F488" s="1">
        <v>2.0599649627372499E-2</v>
      </c>
      <c r="G488" s="1">
        <v>2.9278395739673099E-2</v>
      </c>
      <c r="H488" s="1">
        <v>0.89573611318819002</v>
      </c>
      <c r="I488" s="1">
        <v>4.4561829020772997E-4</v>
      </c>
      <c r="J488" s="1">
        <v>2.0488156220369699E-3</v>
      </c>
      <c r="K488" s="1">
        <v>7.0423478748788602E-20</v>
      </c>
      <c r="L488" s="1">
        <v>1.74905475808038E-2</v>
      </c>
      <c r="O488" s="4">
        <f t="shared" si="147"/>
        <v>0</v>
      </c>
      <c r="P488" s="4">
        <f t="shared" si="148"/>
        <v>0</v>
      </c>
      <c r="Q488" s="4">
        <f t="shared" si="149"/>
        <v>0</v>
      </c>
      <c r="R488" s="4">
        <f t="shared" si="150"/>
        <v>0</v>
      </c>
      <c r="S488" s="4">
        <f t="shared" si="151"/>
        <v>0.89573611318819002</v>
      </c>
      <c r="T488" s="4">
        <f t="shared" si="152"/>
        <v>0</v>
      </c>
      <c r="U488" s="4">
        <f t="shared" si="153"/>
        <v>0</v>
      </c>
      <c r="V488" s="4">
        <f t="shared" si="154"/>
        <v>0</v>
      </c>
      <c r="W488" s="4">
        <f t="shared" si="155"/>
        <v>0</v>
      </c>
      <c r="X488" s="4">
        <f t="shared" si="156"/>
        <v>0</v>
      </c>
      <c r="Y488" s="4">
        <f t="shared" si="157"/>
        <v>0</v>
      </c>
      <c r="Z488" s="4">
        <f t="shared" si="158"/>
        <v>0</v>
      </c>
      <c r="AA488" s="4">
        <f t="shared" si="159"/>
        <v>0</v>
      </c>
      <c r="AB488" s="4">
        <f t="shared" si="160"/>
        <v>1</v>
      </c>
      <c r="AC488" s="4">
        <f t="shared" si="161"/>
        <v>0</v>
      </c>
      <c r="AD488" s="4">
        <f t="shared" si="162"/>
        <v>0</v>
      </c>
      <c r="AE488" s="4">
        <f t="shared" si="163"/>
        <v>0</v>
      </c>
      <c r="AF488" s="4">
        <f t="shared" si="164"/>
        <v>0</v>
      </c>
      <c r="AG488" s="4">
        <f t="shared" si="165"/>
        <v>0</v>
      </c>
      <c r="AH488" s="4">
        <f t="shared" si="166"/>
        <v>0</v>
      </c>
      <c r="AI488" s="4">
        <f t="shared" si="167"/>
        <v>1</v>
      </c>
    </row>
    <row r="489" spans="1:35" ht="14.85" customHeight="1" x14ac:dyDescent="0.25">
      <c r="A489" s="1" t="s">
        <v>37</v>
      </c>
      <c r="B489" s="1" t="s">
        <v>122</v>
      </c>
      <c r="C489" s="1" t="s">
        <v>573</v>
      </c>
      <c r="D489" s="1">
        <v>9.4488947191329706E-2</v>
      </c>
      <c r="E489" s="1">
        <v>3.3342621673163701E-2</v>
      </c>
      <c r="F489" s="1">
        <v>3.6261368971674299E-2</v>
      </c>
      <c r="G489" s="1">
        <v>0.13599787624984</v>
      </c>
      <c r="H489" s="1">
        <v>0.63290847317912102</v>
      </c>
      <c r="I489" s="1">
        <v>4.9627728052388201E-2</v>
      </c>
      <c r="J489" s="1">
        <v>-3.5956222322871701E-19</v>
      </c>
      <c r="K489" s="1">
        <v>0</v>
      </c>
      <c r="L489" s="1">
        <v>1.7372984682483099E-2</v>
      </c>
      <c r="O489" s="4">
        <f t="shared" si="147"/>
        <v>0</v>
      </c>
      <c r="P489" s="4">
        <f t="shared" si="148"/>
        <v>0</v>
      </c>
      <c r="Q489" s="4">
        <f t="shared" si="149"/>
        <v>0</v>
      </c>
      <c r="R489" s="4">
        <f t="shared" si="150"/>
        <v>0</v>
      </c>
      <c r="S489" s="4">
        <f t="shared" si="151"/>
        <v>0.63290847317912102</v>
      </c>
      <c r="T489" s="4">
        <f t="shared" si="152"/>
        <v>0</v>
      </c>
      <c r="U489" s="4">
        <f t="shared" si="153"/>
        <v>0</v>
      </c>
      <c r="V489" s="4">
        <f t="shared" si="154"/>
        <v>0</v>
      </c>
      <c r="W489" s="4">
        <f t="shared" si="155"/>
        <v>0</v>
      </c>
      <c r="X489" s="4">
        <f t="shared" si="156"/>
        <v>0</v>
      </c>
      <c r="Y489" s="4">
        <f t="shared" si="157"/>
        <v>0</v>
      </c>
      <c r="Z489" s="4">
        <f t="shared" si="158"/>
        <v>0</v>
      </c>
      <c r="AA489" s="4">
        <f t="shared" si="159"/>
        <v>0</v>
      </c>
      <c r="AB489" s="4">
        <f t="shared" si="160"/>
        <v>1</v>
      </c>
      <c r="AC489" s="4">
        <f t="shared" si="161"/>
        <v>0</v>
      </c>
      <c r="AD489" s="4">
        <f t="shared" si="162"/>
        <v>0</v>
      </c>
      <c r="AE489" s="4">
        <f t="shared" si="163"/>
        <v>0</v>
      </c>
      <c r="AF489" s="4">
        <f t="shared" si="164"/>
        <v>0</v>
      </c>
      <c r="AG489" s="4">
        <f t="shared" si="165"/>
        <v>0</v>
      </c>
      <c r="AH489" s="4">
        <f t="shared" si="166"/>
        <v>0</v>
      </c>
      <c r="AI489" s="4">
        <f t="shared" si="167"/>
        <v>1</v>
      </c>
    </row>
    <row r="490" spans="1:35" ht="14.85" customHeight="1" x14ac:dyDescent="0.25">
      <c r="A490" s="1" t="s">
        <v>40</v>
      </c>
      <c r="B490" s="1" t="s">
        <v>122</v>
      </c>
      <c r="C490" s="1" t="s">
        <v>574</v>
      </c>
      <c r="D490" s="1">
        <v>0</v>
      </c>
      <c r="E490" s="1">
        <v>2.5627064399630101E-3</v>
      </c>
      <c r="F490" s="1">
        <v>1.89895577253101E-18</v>
      </c>
      <c r="G490" s="1">
        <v>-2.01213928890152E-18</v>
      </c>
      <c r="H490" s="1">
        <v>0.99743729356003696</v>
      </c>
      <c r="I490" s="1">
        <v>-5.2149397496184301E-19</v>
      </c>
      <c r="J490" s="1">
        <v>-3.42090374842391E-18</v>
      </c>
      <c r="K490" s="1">
        <v>-1.13465075968723E-18</v>
      </c>
      <c r="L490" s="1">
        <v>7.8112402596458103E-18</v>
      </c>
      <c r="O490" s="4">
        <f t="shared" si="147"/>
        <v>0</v>
      </c>
      <c r="P490" s="4">
        <f t="shared" si="148"/>
        <v>0</v>
      </c>
      <c r="Q490" s="4">
        <f t="shared" si="149"/>
        <v>0</v>
      </c>
      <c r="R490" s="4">
        <f t="shared" si="150"/>
        <v>0</v>
      </c>
      <c r="S490" s="4">
        <f t="shared" si="151"/>
        <v>0.99743729356003696</v>
      </c>
      <c r="T490" s="4">
        <f t="shared" si="152"/>
        <v>0</v>
      </c>
      <c r="U490" s="4">
        <f t="shared" si="153"/>
        <v>0</v>
      </c>
      <c r="V490" s="4">
        <f t="shared" si="154"/>
        <v>0</v>
      </c>
      <c r="W490" s="4">
        <f t="shared" si="155"/>
        <v>0</v>
      </c>
      <c r="X490" s="4">
        <f t="shared" si="156"/>
        <v>0</v>
      </c>
      <c r="Y490" s="4">
        <f t="shared" si="157"/>
        <v>0</v>
      </c>
      <c r="Z490" s="4">
        <f t="shared" si="158"/>
        <v>0</v>
      </c>
      <c r="AA490" s="4">
        <f t="shared" si="159"/>
        <v>0</v>
      </c>
      <c r="AB490" s="4">
        <f t="shared" si="160"/>
        <v>1</v>
      </c>
      <c r="AC490" s="4">
        <f t="shared" si="161"/>
        <v>0</v>
      </c>
      <c r="AD490" s="4">
        <f t="shared" si="162"/>
        <v>0</v>
      </c>
      <c r="AE490" s="4">
        <f t="shared" si="163"/>
        <v>0</v>
      </c>
      <c r="AF490" s="4">
        <f t="shared" si="164"/>
        <v>0</v>
      </c>
      <c r="AG490" s="4">
        <f t="shared" si="165"/>
        <v>0</v>
      </c>
      <c r="AH490" s="4">
        <f t="shared" si="166"/>
        <v>0</v>
      </c>
      <c r="AI490" s="4">
        <f t="shared" si="167"/>
        <v>1</v>
      </c>
    </row>
    <row r="491" spans="1:35" ht="14.85" customHeight="1" x14ac:dyDescent="0.25">
      <c r="A491" s="1" t="s">
        <v>43</v>
      </c>
      <c r="B491" s="1" t="s">
        <v>122</v>
      </c>
      <c r="C491" s="1" t="s">
        <v>575</v>
      </c>
      <c r="D491" s="1">
        <v>-3.0438781317267202E-20</v>
      </c>
      <c r="E491" s="1">
        <v>1.1321445651568E-19</v>
      </c>
      <c r="F491" s="1">
        <v>5.2653326696645601E-3</v>
      </c>
      <c r="G491" s="1">
        <v>-1.64729206022431E-18</v>
      </c>
      <c r="H491" s="1">
        <v>0.97697162897137002</v>
      </c>
      <c r="I491" s="1">
        <v>1.7763038358964801E-2</v>
      </c>
      <c r="J491" s="1">
        <v>0</v>
      </c>
      <c r="K491" s="1">
        <v>5.7627502378357196E-20</v>
      </c>
      <c r="L491" s="1">
        <v>-8.7907978579252201E-20</v>
      </c>
      <c r="O491" s="4">
        <f t="shared" si="147"/>
        <v>0</v>
      </c>
      <c r="P491" s="4">
        <f t="shared" si="148"/>
        <v>0</v>
      </c>
      <c r="Q491" s="4">
        <f t="shared" si="149"/>
        <v>0</v>
      </c>
      <c r="R491" s="4">
        <f t="shared" si="150"/>
        <v>0</v>
      </c>
      <c r="S491" s="4">
        <f t="shared" si="151"/>
        <v>0.97697162897137002</v>
      </c>
      <c r="T491" s="4">
        <f t="shared" si="152"/>
        <v>0</v>
      </c>
      <c r="U491" s="4">
        <f t="shared" si="153"/>
        <v>0</v>
      </c>
      <c r="V491" s="4">
        <f t="shared" si="154"/>
        <v>0</v>
      </c>
      <c r="W491" s="4">
        <f t="shared" si="155"/>
        <v>0</v>
      </c>
      <c r="X491" s="4">
        <f t="shared" si="156"/>
        <v>0</v>
      </c>
      <c r="Y491" s="4">
        <f t="shared" si="157"/>
        <v>0</v>
      </c>
      <c r="Z491" s="4">
        <f t="shared" si="158"/>
        <v>0</v>
      </c>
      <c r="AA491" s="4">
        <f t="shared" si="159"/>
        <v>0</v>
      </c>
      <c r="AB491" s="4">
        <f t="shared" si="160"/>
        <v>1</v>
      </c>
      <c r="AC491" s="4">
        <f t="shared" si="161"/>
        <v>0</v>
      </c>
      <c r="AD491" s="4">
        <f t="shared" si="162"/>
        <v>0</v>
      </c>
      <c r="AE491" s="4">
        <f t="shared" si="163"/>
        <v>0</v>
      </c>
      <c r="AF491" s="4">
        <f t="shared" si="164"/>
        <v>0</v>
      </c>
      <c r="AG491" s="4">
        <f t="shared" si="165"/>
        <v>0</v>
      </c>
      <c r="AH491" s="4">
        <f t="shared" si="166"/>
        <v>0</v>
      </c>
      <c r="AI491" s="4">
        <f t="shared" si="167"/>
        <v>1</v>
      </c>
    </row>
    <row r="492" spans="1:35" ht="14.85" customHeight="1" x14ac:dyDescent="0.25">
      <c r="A492" s="1" t="s">
        <v>46</v>
      </c>
      <c r="B492" s="1" t="s">
        <v>122</v>
      </c>
      <c r="C492" s="1" t="s">
        <v>576</v>
      </c>
      <c r="D492" s="1">
        <v>1.5827032389789799E-2</v>
      </c>
      <c r="E492" s="1">
        <v>5.5275103265958504E-3</v>
      </c>
      <c r="F492" s="1">
        <v>-4.3746946646441103E-19</v>
      </c>
      <c r="G492" s="1">
        <v>9.0580885519877599E-2</v>
      </c>
      <c r="H492" s="1">
        <v>0.88058083144021804</v>
      </c>
      <c r="I492" s="1">
        <v>1.2331386682578199E-3</v>
      </c>
      <c r="J492" s="1">
        <v>6.25060165526052E-3</v>
      </c>
      <c r="K492" s="1">
        <v>0</v>
      </c>
      <c r="L492" s="1">
        <v>-3.4897973820171203E-20</v>
      </c>
      <c r="O492" s="4">
        <f t="shared" si="147"/>
        <v>0</v>
      </c>
      <c r="P492" s="4">
        <f t="shared" si="148"/>
        <v>0</v>
      </c>
      <c r="Q492" s="4">
        <f t="shared" si="149"/>
        <v>0</v>
      </c>
      <c r="R492" s="4">
        <f t="shared" si="150"/>
        <v>0</v>
      </c>
      <c r="S492" s="4">
        <f t="shared" si="151"/>
        <v>0.88058083144021804</v>
      </c>
      <c r="T492" s="4">
        <f t="shared" si="152"/>
        <v>0</v>
      </c>
      <c r="U492" s="4">
        <f t="shared" si="153"/>
        <v>0</v>
      </c>
      <c r="V492" s="4">
        <f t="shared" si="154"/>
        <v>0</v>
      </c>
      <c r="W492" s="4">
        <f t="shared" si="155"/>
        <v>0</v>
      </c>
      <c r="X492" s="4">
        <f t="shared" si="156"/>
        <v>0</v>
      </c>
      <c r="Y492" s="4">
        <f t="shared" si="157"/>
        <v>0</v>
      </c>
      <c r="Z492" s="4">
        <f t="shared" si="158"/>
        <v>0</v>
      </c>
      <c r="AA492" s="4">
        <f t="shared" si="159"/>
        <v>0</v>
      </c>
      <c r="AB492" s="4">
        <f t="shared" si="160"/>
        <v>1</v>
      </c>
      <c r="AC492" s="4">
        <f t="shared" si="161"/>
        <v>0</v>
      </c>
      <c r="AD492" s="4">
        <f t="shared" si="162"/>
        <v>0</v>
      </c>
      <c r="AE492" s="4">
        <f t="shared" si="163"/>
        <v>0</v>
      </c>
      <c r="AF492" s="4">
        <f t="shared" si="164"/>
        <v>0</v>
      </c>
      <c r="AG492" s="4">
        <f t="shared" si="165"/>
        <v>0</v>
      </c>
      <c r="AH492" s="4">
        <f t="shared" si="166"/>
        <v>0</v>
      </c>
      <c r="AI492" s="4">
        <f t="shared" si="167"/>
        <v>1</v>
      </c>
    </row>
    <row r="493" spans="1:35" ht="14.85" customHeight="1" x14ac:dyDescent="0.25">
      <c r="A493" s="1" t="s">
        <v>52</v>
      </c>
      <c r="B493" s="1" t="s">
        <v>122</v>
      </c>
      <c r="C493" s="1" t="s">
        <v>577</v>
      </c>
      <c r="D493" s="1">
        <v>0.13233827463043399</v>
      </c>
      <c r="E493" s="1">
        <v>3.06070438419896E-2</v>
      </c>
      <c r="F493" s="1">
        <v>2.3503610036358299E-2</v>
      </c>
      <c r="G493" s="1">
        <v>2.3350103066339899E-2</v>
      </c>
      <c r="H493" s="1">
        <v>0.75922953989086395</v>
      </c>
      <c r="I493" s="1">
        <v>7.4872672176221403E-4</v>
      </c>
      <c r="J493" s="1">
        <v>1.6768862658031399E-2</v>
      </c>
      <c r="K493" s="1">
        <v>1.345383915422E-2</v>
      </c>
      <c r="L493" s="1">
        <v>-4.3368086899420197E-19</v>
      </c>
      <c r="O493" s="4">
        <f t="shared" si="147"/>
        <v>0</v>
      </c>
      <c r="P493" s="4">
        <f t="shared" si="148"/>
        <v>0</v>
      </c>
      <c r="Q493" s="4">
        <f t="shared" si="149"/>
        <v>0</v>
      </c>
      <c r="R493" s="4">
        <f t="shared" si="150"/>
        <v>0</v>
      </c>
      <c r="S493" s="4">
        <f t="shared" si="151"/>
        <v>0.75922953989086395</v>
      </c>
      <c r="T493" s="4">
        <f t="shared" si="152"/>
        <v>0</v>
      </c>
      <c r="U493" s="4">
        <f t="shared" si="153"/>
        <v>0</v>
      </c>
      <c r="V493" s="4">
        <f t="shared" si="154"/>
        <v>0</v>
      </c>
      <c r="W493" s="4">
        <f t="shared" si="155"/>
        <v>0</v>
      </c>
      <c r="X493" s="4">
        <f t="shared" si="156"/>
        <v>0</v>
      </c>
      <c r="Y493" s="4">
        <f t="shared" si="157"/>
        <v>0</v>
      </c>
      <c r="Z493" s="4">
        <f t="shared" si="158"/>
        <v>0</v>
      </c>
      <c r="AA493" s="4">
        <f t="shared" si="159"/>
        <v>0</v>
      </c>
      <c r="AB493" s="4">
        <f t="shared" si="160"/>
        <v>1</v>
      </c>
      <c r="AC493" s="4">
        <f t="shared" si="161"/>
        <v>0</v>
      </c>
      <c r="AD493" s="4">
        <f t="shared" si="162"/>
        <v>0</v>
      </c>
      <c r="AE493" s="4">
        <f t="shared" si="163"/>
        <v>0</v>
      </c>
      <c r="AF493" s="4">
        <f t="shared" si="164"/>
        <v>0</v>
      </c>
      <c r="AG493" s="4">
        <f t="shared" si="165"/>
        <v>0</v>
      </c>
      <c r="AH493" s="4">
        <f t="shared" si="166"/>
        <v>0</v>
      </c>
      <c r="AI493" s="4">
        <f t="shared" si="167"/>
        <v>1</v>
      </c>
    </row>
    <row r="494" spans="1:35" ht="14.85" customHeight="1" x14ac:dyDescent="0.25">
      <c r="A494" s="1" t="s">
        <v>55</v>
      </c>
      <c r="B494" s="1" t="s">
        <v>122</v>
      </c>
      <c r="C494" s="1" t="s">
        <v>578</v>
      </c>
      <c r="D494" s="1">
        <v>3.6813202207143601E-3</v>
      </c>
      <c r="E494" s="1">
        <v>1.31506365210689E-2</v>
      </c>
      <c r="F494" s="1">
        <v>-1.1793592977063901E-20</v>
      </c>
      <c r="G494" s="1">
        <v>8.5605466571655298E-2</v>
      </c>
      <c r="H494" s="1">
        <v>0.89756257668656103</v>
      </c>
      <c r="I494" s="1">
        <v>0</v>
      </c>
      <c r="J494" s="1">
        <v>-2.20752010889395E-20</v>
      </c>
      <c r="K494" s="1">
        <v>-7.2953079917048002E-20</v>
      </c>
      <c r="L494" s="1">
        <v>-4.1087122019722798E-19</v>
      </c>
      <c r="O494" s="4">
        <f t="shared" si="147"/>
        <v>0</v>
      </c>
      <c r="P494" s="4">
        <f t="shared" si="148"/>
        <v>0</v>
      </c>
      <c r="Q494" s="4">
        <f t="shared" si="149"/>
        <v>0</v>
      </c>
      <c r="R494" s="4">
        <f t="shared" si="150"/>
        <v>0</v>
      </c>
      <c r="S494" s="4">
        <f t="shared" si="151"/>
        <v>0.89756257668656103</v>
      </c>
      <c r="T494" s="4">
        <f t="shared" si="152"/>
        <v>0</v>
      </c>
      <c r="U494" s="4">
        <f t="shared" si="153"/>
        <v>0</v>
      </c>
      <c r="V494" s="4">
        <f t="shared" si="154"/>
        <v>0</v>
      </c>
      <c r="W494" s="4">
        <f t="shared" si="155"/>
        <v>0</v>
      </c>
      <c r="X494" s="4">
        <f t="shared" si="156"/>
        <v>0</v>
      </c>
      <c r="Y494" s="4">
        <f t="shared" si="157"/>
        <v>0</v>
      </c>
      <c r="Z494" s="4">
        <f t="shared" si="158"/>
        <v>0</v>
      </c>
      <c r="AA494" s="4">
        <f t="shared" si="159"/>
        <v>0</v>
      </c>
      <c r="AB494" s="4">
        <f t="shared" si="160"/>
        <v>1</v>
      </c>
      <c r="AC494" s="4">
        <f t="shared" si="161"/>
        <v>0</v>
      </c>
      <c r="AD494" s="4">
        <f t="shared" si="162"/>
        <v>0</v>
      </c>
      <c r="AE494" s="4">
        <f t="shared" si="163"/>
        <v>0</v>
      </c>
      <c r="AF494" s="4">
        <f t="shared" si="164"/>
        <v>0</v>
      </c>
      <c r="AG494" s="4">
        <f t="shared" si="165"/>
        <v>0</v>
      </c>
      <c r="AH494" s="4">
        <f t="shared" si="166"/>
        <v>0</v>
      </c>
      <c r="AI494" s="4">
        <f t="shared" si="167"/>
        <v>1</v>
      </c>
    </row>
    <row r="495" spans="1:35" ht="14.85" customHeight="1" x14ac:dyDescent="0.25">
      <c r="A495" s="1" t="s">
        <v>64</v>
      </c>
      <c r="B495" s="1" t="s">
        <v>122</v>
      </c>
      <c r="C495" s="1" t="s">
        <v>579</v>
      </c>
      <c r="D495" s="1">
        <v>-1.8797943426869098E-21</v>
      </c>
      <c r="E495" s="1">
        <v>-6.3007149570570496E-19</v>
      </c>
      <c r="F495" s="1">
        <v>8.6736173798840393E-19</v>
      </c>
      <c r="G495" s="1">
        <v>-9.1305919267794305E-18</v>
      </c>
      <c r="H495" s="1">
        <v>1</v>
      </c>
      <c r="I495" s="1">
        <v>-1.39645239816133E-16</v>
      </c>
      <c r="J495" s="1">
        <v>5.8972775159343698E-18</v>
      </c>
      <c r="K495" s="1">
        <v>8.6736173798840393E-19</v>
      </c>
      <c r="L495" s="1">
        <v>0</v>
      </c>
      <c r="O495" s="4">
        <f t="shared" si="147"/>
        <v>0</v>
      </c>
      <c r="P495" s="4">
        <f t="shared" si="148"/>
        <v>0</v>
      </c>
      <c r="Q495" s="4">
        <f t="shared" si="149"/>
        <v>0</v>
      </c>
      <c r="R495" s="4">
        <f t="shared" si="150"/>
        <v>0</v>
      </c>
      <c r="S495" s="4">
        <f t="shared" si="151"/>
        <v>1</v>
      </c>
      <c r="T495" s="4">
        <f t="shared" si="152"/>
        <v>0</v>
      </c>
      <c r="U495" s="4">
        <f t="shared" si="153"/>
        <v>0</v>
      </c>
      <c r="V495" s="4">
        <f t="shared" si="154"/>
        <v>0</v>
      </c>
      <c r="W495" s="4">
        <f t="shared" si="155"/>
        <v>0</v>
      </c>
      <c r="X495" s="4">
        <f t="shared" si="156"/>
        <v>0</v>
      </c>
      <c r="Y495" s="4">
        <f t="shared" si="157"/>
        <v>0</v>
      </c>
      <c r="Z495" s="4">
        <f t="shared" si="158"/>
        <v>0</v>
      </c>
      <c r="AA495" s="4">
        <f t="shared" si="159"/>
        <v>0</v>
      </c>
      <c r="AB495" s="4">
        <f t="shared" si="160"/>
        <v>1</v>
      </c>
      <c r="AC495" s="4">
        <f t="shared" si="161"/>
        <v>0</v>
      </c>
      <c r="AD495" s="4">
        <f t="shared" si="162"/>
        <v>0</v>
      </c>
      <c r="AE495" s="4">
        <f t="shared" si="163"/>
        <v>0</v>
      </c>
      <c r="AF495" s="4">
        <f t="shared" si="164"/>
        <v>0</v>
      </c>
      <c r="AG495" s="4">
        <f t="shared" si="165"/>
        <v>0</v>
      </c>
      <c r="AH495" s="4">
        <f t="shared" si="166"/>
        <v>0</v>
      </c>
      <c r="AI495" s="4">
        <f t="shared" si="167"/>
        <v>1</v>
      </c>
    </row>
    <row r="496" spans="1:35" ht="14.85" customHeight="1" x14ac:dyDescent="0.25">
      <c r="A496" s="1" t="s">
        <v>49</v>
      </c>
      <c r="B496" s="1" t="s">
        <v>122</v>
      </c>
      <c r="C496" s="1" t="s">
        <v>580</v>
      </c>
      <c r="D496" s="1">
        <v>-8.6736173798840393E-19</v>
      </c>
      <c r="E496" s="1">
        <v>-6.2491489172519202E-19</v>
      </c>
      <c r="F496" s="1">
        <v>-3.5050941021774402E-20</v>
      </c>
      <c r="G496" s="1">
        <v>0.171208477806332</v>
      </c>
      <c r="H496" s="1">
        <v>0.81451953997676496</v>
      </c>
      <c r="I496" s="1">
        <v>8.4200501336545407E-3</v>
      </c>
      <c r="J496" s="1">
        <v>5.8519320832487298E-3</v>
      </c>
      <c r="K496" s="1">
        <v>-1.67026950378225E-18</v>
      </c>
      <c r="L496" s="1">
        <v>1.54296014582113E-18</v>
      </c>
      <c r="O496" s="4">
        <f t="shared" si="147"/>
        <v>0</v>
      </c>
      <c r="P496" s="4">
        <f t="shared" si="148"/>
        <v>0</v>
      </c>
      <c r="Q496" s="4">
        <f t="shared" si="149"/>
        <v>0</v>
      </c>
      <c r="R496" s="4">
        <f t="shared" si="150"/>
        <v>0.171208477806332</v>
      </c>
      <c r="S496" s="4">
        <f t="shared" si="151"/>
        <v>0.81451953997676496</v>
      </c>
      <c r="T496" s="4">
        <f t="shared" si="152"/>
        <v>0</v>
      </c>
      <c r="U496" s="4">
        <f t="shared" si="153"/>
        <v>0</v>
      </c>
      <c r="V496" s="4">
        <f t="shared" si="154"/>
        <v>0</v>
      </c>
      <c r="W496" s="4">
        <f t="shared" si="155"/>
        <v>0</v>
      </c>
      <c r="X496" s="4">
        <f t="shared" si="156"/>
        <v>0</v>
      </c>
      <c r="Y496" s="4">
        <f t="shared" si="157"/>
        <v>0</v>
      </c>
      <c r="Z496" s="4">
        <f t="shared" si="158"/>
        <v>0</v>
      </c>
      <c r="AA496" s="4">
        <f t="shared" si="159"/>
        <v>0.17368734044039855</v>
      </c>
      <c r="AB496" s="4">
        <f t="shared" si="160"/>
        <v>0.82631265955960143</v>
      </c>
      <c r="AC496" s="4">
        <f t="shared" si="161"/>
        <v>0</v>
      </c>
      <c r="AD496" s="4">
        <f t="shared" si="162"/>
        <v>0</v>
      </c>
      <c r="AE496" s="4">
        <f t="shared" si="163"/>
        <v>0</v>
      </c>
      <c r="AF496" s="4">
        <f t="shared" si="164"/>
        <v>0</v>
      </c>
      <c r="AG496" s="4">
        <f t="shared" si="165"/>
        <v>0</v>
      </c>
      <c r="AH496" s="4">
        <f t="shared" si="166"/>
        <v>0.17368734044039855</v>
      </c>
      <c r="AI496" s="4">
        <f t="shared" si="167"/>
        <v>0.82631265955960143</v>
      </c>
    </row>
    <row r="497" spans="1:35" ht="14.85" customHeight="1" x14ac:dyDescent="0.25">
      <c r="A497" s="1" t="s">
        <v>30</v>
      </c>
      <c r="B497" s="1" t="s">
        <v>122</v>
      </c>
      <c r="C497" s="1" t="s">
        <v>581</v>
      </c>
      <c r="D497" s="1">
        <v>5.5262096200807499E-2</v>
      </c>
      <c r="E497" s="1">
        <v>5.1752317808232598E-2</v>
      </c>
      <c r="F497" s="1">
        <v>-8.7341901607360898E-19</v>
      </c>
      <c r="G497" s="1">
        <v>0.21279355953954401</v>
      </c>
      <c r="H497" s="1">
        <v>0.67589094332396005</v>
      </c>
      <c r="I497" s="1">
        <v>4.04610975740042E-4</v>
      </c>
      <c r="J497" s="1">
        <v>5.3444272525563802E-20</v>
      </c>
      <c r="K497" s="1">
        <v>0</v>
      </c>
      <c r="L497" s="1">
        <v>3.89647215171556E-3</v>
      </c>
      <c r="O497" s="4">
        <f t="shared" si="147"/>
        <v>0</v>
      </c>
      <c r="P497" s="4">
        <f t="shared" si="148"/>
        <v>0</v>
      </c>
      <c r="Q497" s="4">
        <f t="shared" si="149"/>
        <v>0</v>
      </c>
      <c r="R497" s="4">
        <f t="shared" si="150"/>
        <v>0.21279355953954401</v>
      </c>
      <c r="S497" s="4">
        <f t="shared" si="151"/>
        <v>0.67589094332396005</v>
      </c>
      <c r="T497" s="4">
        <f t="shared" si="152"/>
        <v>0</v>
      </c>
      <c r="U497" s="4">
        <f t="shared" si="153"/>
        <v>0</v>
      </c>
      <c r="V497" s="4">
        <f t="shared" si="154"/>
        <v>0</v>
      </c>
      <c r="W497" s="4">
        <f t="shared" si="155"/>
        <v>0</v>
      </c>
      <c r="X497" s="4">
        <f t="shared" si="156"/>
        <v>0</v>
      </c>
      <c r="Y497" s="4">
        <f t="shared" si="157"/>
        <v>0</v>
      </c>
      <c r="Z497" s="4">
        <f t="shared" si="158"/>
        <v>0</v>
      </c>
      <c r="AA497" s="4">
        <f t="shared" si="159"/>
        <v>0.23944781174183213</v>
      </c>
      <c r="AB497" s="4">
        <f t="shared" si="160"/>
        <v>0.76055218825816784</v>
      </c>
      <c r="AC497" s="4">
        <f t="shared" si="161"/>
        <v>0</v>
      </c>
      <c r="AD497" s="4">
        <f t="shared" si="162"/>
        <v>0</v>
      </c>
      <c r="AE497" s="4">
        <f t="shared" si="163"/>
        <v>0</v>
      </c>
      <c r="AF497" s="4">
        <f t="shared" si="164"/>
        <v>0</v>
      </c>
      <c r="AG497" s="4">
        <f t="shared" si="165"/>
        <v>0</v>
      </c>
      <c r="AH497" s="4">
        <f t="shared" si="166"/>
        <v>0.23944781174183213</v>
      </c>
      <c r="AI497" s="4">
        <f t="shared" si="167"/>
        <v>0.76055218825816784</v>
      </c>
    </row>
    <row r="498" spans="1:35" ht="14.85" customHeight="1" x14ac:dyDescent="0.25">
      <c r="A498" s="1" t="s">
        <v>58</v>
      </c>
      <c r="B498" s="1" t="s">
        <v>122</v>
      </c>
      <c r="C498" s="1" t="s">
        <v>582</v>
      </c>
      <c r="D498" s="1">
        <v>9.9785899561976397E-3</v>
      </c>
      <c r="E498" s="1">
        <v>7.6026992314384603E-4</v>
      </c>
      <c r="F498" s="1">
        <v>-1.837297195868E-20</v>
      </c>
      <c r="G498" s="1">
        <v>0.416865638361263</v>
      </c>
      <c r="H498" s="1">
        <v>0.432583508091748</v>
      </c>
      <c r="I498" s="1">
        <v>0.13980473744934299</v>
      </c>
      <c r="J498" s="1">
        <v>5.2214188233039301E-20</v>
      </c>
      <c r="K498" s="1">
        <v>0</v>
      </c>
      <c r="L498" s="1">
        <v>7.25621830368944E-6</v>
      </c>
      <c r="O498" s="4">
        <f t="shared" si="147"/>
        <v>0</v>
      </c>
      <c r="P498" s="4">
        <f t="shared" si="148"/>
        <v>0</v>
      </c>
      <c r="Q498" s="4">
        <f t="shared" si="149"/>
        <v>0</v>
      </c>
      <c r="R498" s="4">
        <f t="shared" si="150"/>
        <v>0.416865638361263</v>
      </c>
      <c r="S498" s="4">
        <f t="shared" si="151"/>
        <v>0.432583508091748</v>
      </c>
      <c r="T498" s="4">
        <f t="shared" si="152"/>
        <v>0</v>
      </c>
      <c r="U498" s="4">
        <f t="shared" si="153"/>
        <v>0</v>
      </c>
      <c r="V498" s="4">
        <f t="shared" si="154"/>
        <v>0</v>
      </c>
      <c r="W498" s="4">
        <f t="shared" si="155"/>
        <v>0</v>
      </c>
      <c r="X498" s="4">
        <f t="shared" si="156"/>
        <v>0</v>
      </c>
      <c r="Y498" s="4">
        <f t="shared" si="157"/>
        <v>0</v>
      </c>
      <c r="Z498" s="4">
        <f t="shared" si="158"/>
        <v>0</v>
      </c>
      <c r="AA498" s="4">
        <f t="shared" si="159"/>
        <v>0.49074819852599944</v>
      </c>
      <c r="AB498" s="4">
        <f t="shared" si="160"/>
        <v>0.50925180147400062</v>
      </c>
      <c r="AC498" s="4">
        <f t="shared" si="161"/>
        <v>0</v>
      </c>
      <c r="AD498" s="4">
        <f t="shared" si="162"/>
        <v>0</v>
      </c>
      <c r="AE498" s="4">
        <f t="shared" si="163"/>
        <v>0</v>
      </c>
      <c r="AF498" s="4">
        <f t="shared" si="164"/>
        <v>0</v>
      </c>
      <c r="AG498" s="4">
        <f t="shared" si="165"/>
        <v>0</v>
      </c>
      <c r="AH498" s="4">
        <f t="shared" si="166"/>
        <v>0.49074819852599944</v>
      </c>
      <c r="AI498" s="4">
        <f t="shared" si="167"/>
        <v>0.50925180147400062</v>
      </c>
    </row>
    <row r="499" spans="1:35" ht="14.85" customHeight="1" x14ac:dyDescent="0.25">
      <c r="A499" s="1" t="s">
        <v>33</v>
      </c>
      <c r="B499" s="1" t="s">
        <v>124</v>
      </c>
      <c r="C499" s="1" t="s">
        <v>583</v>
      </c>
      <c r="D499" s="1">
        <v>-2.9174273966266899E-19</v>
      </c>
      <c r="E499" s="1">
        <v>0</v>
      </c>
      <c r="F499" s="1">
        <v>1.8785551332357499E-19</v>
      </c>
      <c r="G499" s="1">
        <v>0.11431980004761499</v>
      </c>
      <c r="H499" s="1">
        <v>0.88568019995238501</v>
      </c>
      <c r="I499" s="1">
        <v>-1.93310808348559E-18</v>
      </c>
      <c r="J499" s="1">
        <v>-3.8290791080029799E-19</v>
      </c>
      <c r="K499" s="1">
        <v>0</v>
      </c>
      <c r="L499" s="1">
        <v>0</v>
      </c>
      <c r="O499" s="4">
        <f t="shared" si="147"/>
        <v>0</v>
      </c>
      <c r="P499" s="4">
        <f t="shared" si="148"/>
        <v>0</v>
      </c>
      <c r="Q499" s="4">
        <f t="shared" si="149"/>
        <v>0</v>
      </c>
      <c r="R499" s="4">
        <f t="shared" si="150"/>
        <v>0</v>
      </c>
      <c r="S499" s="4">
        <f t="shared" si="151"/>
        <v>0.88568019995238501</v>
      </c>
      <c r="T499" s="4">
        <f t="shared" si="152"/>
        <v>0</v>
      </c>
      <c r="U499" s="4">
        <f t="shared" si="153"/>
        <v>0</v>
      </c>
      <c r="V499" s="4">
        <f t="shared" si="154"/>
        <v>0</v>
      </c>
      <c r="W499" s="4">
        <f t="shared" si="155"/>
        <v>0</v>
      </c>
      <c r="X499" s="4">
        <f t="shared" si="156"/>
        <v>0</v>
      </c>
      <c r="Y499" s="4">
        <f t="shared" si="157"/>
        <v>0</v>
      </c>
      <c r="Z499" s="4">
        <f t="shared" si="158"/>
        <v>0</v>
      </c>
      <c r="AA499" s="4">
        <f t="shared" si="159"/>
        <v>0</v>
      </c>
      <c r="AB499" s="4">
        <f t="shared" si="160"/>
        <v>1</v>
      </c>
      <c r="AC499" s="4">
        <f t="shared" si="161"/>
        <v>0</v>
      </c>
      <c r="AD499" s="4">
        <f t="shared" si="162"/>
        <v>0</v>
      </c>
      <c r="AE499" s="4">
        <f t="shared" si="163"/>
        <v>0</v>
      </c>
      <c r="AF499" s="4">
        <f t="shared" si="164"/>
        <v>0</v>
      </c>
      <c r="AG499" s="4">
        <f t="shared" si="165"/>
        <v>0</v>
      </c>
      <c r="AH499" s="4">
        <f t="shared" si="166"/>
        <v>0</v>
      </c>
      <c r="AI499" s="4">
        <f t="shared" si="167"/>
        <v>1</v>
      </c>
    </row>
    <row r="500" spans="1:35" ht="14.85" customHeight="1" x14ac:dyDescent="0.25">
      <c r="A500" s="1" t="s">
        <v>37</v>
      </c>
      <c r="B500" s="1" t="s">
        <v>124</v>
      </c>
      <c r="C500" s="1" t="s">
        <v>584</v>
      </c>
      <c r="D500" s="1">
        <v>3.3136031356023701E-20</v>
      </c>
      <c r="E500" s="1">
        <v>1.6228041621976301E-19</v>
      </c>
      <c r="F500" s="1">
        <v>-5.3776427755281001E-17</v>
      </c>
      <c r="G500" s="1">
        <v>5.2321845356305402E-19</v>
      </c>
      <c r="H500" s="1">
        <v>1</v>
      </c>
      <c r="I500" s="1">
        <v>0</v>
      </c>
      <c r="J500" s="1">
        <v>-3.5076056384192499E-19</v>
      </c>
      <c r="K500" s="1">
        <v>7.1558771693303194E-18</v>
      </c>
      <c r="L500" s="1">
        <v>2.9622090497722802E-19</v>
      </c>
      <c r="O500" s="4">
        <f t="shared" si="147"/>
        <v>0</v>
      </c>
      <c r="P500" s="4">
        <f t="shared" si="148"/>
        <v>0</v>
      </c>
      <c r="Q500" s="4">
        <f t="shared" si="149"/>
        <v>0</v>
      </c>
      <c r="R500" s="4">
        <f t="shared" si="150"/>
        <v>0</v>
      </c>
      <c r="S500" s="4">
        <f t="shared" si="151"/>
        <v>1</v>
      </c>
      <c r="T500" s="4">
        <f t="shared" si="152"/>
        <v>0</v>
      </c>
      <c r="U500" s="4">
        <f t="shared" si="153"/>
        <v>0</v>
      </c>
      <c r="V500" s="4">
        <f t="shared" si="154"/>
        <v>0</v>
      </c>
      <c r="W500" s="4">
        <f t="shared" si="155"/>
        <v>0</v>
      </c>
      <c r="X500" s="4">
        <f t="shared" si="156"/>
        <v>0</v>
      </c>
      <c r="Y500" s="4">
        <f t="shared" si="157"/>
        <v>0</v>
      </c>
      <c r="Z500" s="4">
        <f t="shared" si="158"/>
        <v>0</v>
      </c>
      <c r="AA500" s="4">
        <f t="shared" si="159"/>
        <v>0</v>
      </c>
      <c r="AB500" s="4">
        <f t="shared" si="160"/>
        <v>1</v>
      </c>
      <c r="AC500" s="4">
        <f t="shared" si="161"/>
        <v>0</v>
      </c>
      <c r="AD500" s="4">
        <f t="shared" si="162"/>
        <v>0</v>
      </c>
      <c r="AE500" s="4">
        <f t="shared" si="163"/>
        <v>0</v>
      </c>
      <c r="AF500" s="4">
        <f t="shared" si="164"/>
        <v>0</v>
      </c>
      <c r="AG500" s="4">
        <f t="shared" si="165"/>
        <v>0</v>
      </c>
      <c r="AH500" s="4">
        <f t="shared" si="166"/>
        <v>0</v>
      </c>
      <c r="AI500" s="4">
        <f t="shared" si="167"/>
        <v>1</v>
      </c>
    </row>
    <row r="501" spans="1:35" ht="14.85" customHeight="1" x14ac:dyDescent="0.25">
      <c r="A501" s="1" t="s">
        <v>40</v>
      </c>
      <c r="B501" s="1" t="s">
        <v>124</v>
      </c>
      <c r="C501" s="1" t="s">
        <v>585</v>
      </c>
      <c r="D501" s="1">
        <v>4.8929230061822999E-20</v>
      </c>
      <c r="E501" s="1">
        <v>-1.03559698866704E-20</v>
      </c>
      <c r="F501" s="1">
        <v>-1.9695949750988699E-18</v>
      </c>
      <c r="G501" s="1">
        <v>9.5687178516285798E-19</v>
      </c>
      <c r="H501" s="1">
        <v>1</v>
      </c>
      <c r="I501" s="1">
        <v>-1.7347234759768102E-18</v>
      </c>
      <c r="J501" s="1">
        <v>5.59369783799028E-18</v>
      </c>
      <c r="K501" s="1">
        <v>-1.65342407235866E-18</v>
      </c>
      <c r="L501" s="1">
        <v>0</v>
      </c>
      <c r="O501" s="4">
        <f t="shared" si="147"/>
        <v>0</v>
      </c>
      <c r="P501" s="4">
        <f t="shared" si="148"/>
        <v>0</v>
      </c>
      <c r="Q501" s="4">
        <f t="shared" si="149"/>
        <v>0</v>
      </c>
      <c r="R501" s="4">
        <f t="shared" si="150"/>
        <v>0</v>
      </c>
      <c r="S501" s="4">
        <f t="shared" si="151"/>
        <v>1</v>
      </c>
      <c r="T501" s="4">
        <f t="shared" si="152"/>
        <v>0</v>
      </c>
      <c r="U501" s="4">
        <f t="shared" si="153"/>
        <v>0</v>
      </c>
      <c r="V501" s="4">
        <f t="shared" si="154"/>
        <v>0</v>
      </c>
      <c r="W501" s="4">
        <f t="shared" si="155"/>
        <v>0</v>
      </c>
      <c r="X501" s="4">
        <f t="shared" si="156"/>
        <v>0</v>
      </c>
      <c r="Y501" s="4">
        <f t="shared" si="157"/>
        <v>0</v>
      </c>
      <c r="Z501" s="4">
        <f t="shared" si="158"/>
        <v>0</v>
      </c>
      <c r="AA501" s="4">
        <f t="shared" si="159"/>
        <v>0</v>
      </c>
      <c r="AB501" s="4">
        <f t="shared" si="160"/>
        <v>1</v>
      </c>
      <c r="AC501" s="4">
        <f t="shared" si="161"/>
        <v>0</v>
      </c>
      <c r="AD501" s="4">
        <f t="shared" si="162"/>
        <v>0</v>
      </c>
      <c r="AE501" s="4">
        <f t="shared" si="163"/>
        <v>0</v>
      </c>
      <c r="AF501" s="4">
        <f t="shared" si="164"/>
        <v>0</v>
      </c>
      <c r="AG501" s="4">
        <f t="shared" si="165"/>
        <v>0</v>
      </c>
      <c r="AH501" s="4">
        <f t="shared" si="166"/>
        <v>0</v>
      </c>
      <c r="AI501" s="4">
        <f t="shared" si="167"/>
        <v>1</v>
      </c>
    </row>
    <row r="502" spans="1:35" ht="14.85" customHeight="1" x14ac:dyDescent="0.25">
      <c r="A502" s="1" t="s">
        <v>43</v>
      </c>
      <c r="B502" s="1" t="s">
        <v>124</v>
      </c>
      <c r="C502" s="1" t="s">
        <v>586</v>
      </c>
      <c r="D502" s="1">
        <v>2.35156018138114E-20</v>
      </c>
      <c r="E502" s="1">
        <v>3.0649364574094301E-19</v>
      </c>
      <c r="F502" s="1">
        <v>0</v>
      </c>
      <c r="G502" s="1">
        <v>1.33188876467137E-18</v>
      </c>
      <c r="H502" s="1">
        <v>1</v>
      </c>
      <c r="I502" s="1">
        <v>1.38777878078145E-17</v>
      </c>
      <c r="J502" s="1">
        <v>3.41310957098201E-18</v>
      </c>
      <c r="K502" s="1">
        <v>-1.0534221941996701E-17</v>
      </c>
      <c r="L502" s="1">
        <v>4.0883013413940701E-18</v>
      </c>
      <c r="O502" s="4">
        <f t="shared" si="147"/>
        <v>0</v>
      </c>
      <c r="P502" s="4">
        <f t="shared" si="148"/>
        <v>0</v>
      </c>
      <c r="Q502" s="4">
        <f t="shared" si="149"/>
        <v>0</v>
      </c>
      <c r="R502" s="4">
        <f t="shared" si="150"/>
        <v>0</v>
      </c>
      <c r="S502" s="4">
        <f t="shared" si="151"/>
        <v>1</v>
      </c>
      <c r="T502" s="4">
        <f t="shared" si="152"/>
        <v>0</v>
      </c>
      <c r="U502" s="4">
        <f t="shared" si="153"/>
        <v>0</v>
      </c>
      <c r="V502" s="4">
        <f t="shared" si="154"/>
        <v>0</v>
      </c>
      <c r="W502" s="4">
        <f t="shared" si="155"/>
        <v>0</v>
      </c>
      <c r="X502" s="4">
        <f t="shared" si="156"/>
        <v>0</v>
      </c>
      <c r="Y502" s="4">
        <f t="shared" si="157"/>
        <v>0</v>
      </c>
      <c r="Z502" s="4">
        <f t="shared" si="158"/>
        <v>0</v>
      </c>
      <c r="AA502" s="4">
        <f t="shared" si="159"/>
        <v>0</v>
      </c>
      <c r="AB502" s="4">
        <f t="shared" si="160"/>
        <v>1</v>
      </c>
      <c r="AC502" s="4">
        <f t="shared" si="161"/>
        <v>0</v>
      </c>
      <c r="AD502" s="4">
        <f t="shared" si="162"/>
        <v>0</v>
      </c>
      <c r="AE502" s="4">
        <f t="shared" si="163"/>
        <v>0</v>
      </c>
      <c r="AF502" s="4">
        <f t="shared" si="164"/>
        <v>0</v>
      </c>
      <c r="AG502" s="4">
        <f t="shared" si="165"/>
        <v>0</v>
      </c>
      <c r="AH502" s="4">
        <f t="shared" si="166"/>
        <v>0</v>
      </c>
      <c r="AI502" s="4">
        <f t="shared" si="167"/>
        <v>1</v>
      </c>
    </row>
    <row r="503" spans="1:35" ht="14.85" customHeight="1" x14ac:dyDescent="0.25">
      <c r="A503" s="1" t="s">
        <v>46</v>
      </c>
      <c r="B503" s="1" t="s">
        <v>124</v>
      </c>
      <c r="C503" s="1" t="s">
        <v>587</v>
      </c>
      <c r="D503" s="1">
        <v>-5.5252438664406503E-21</v>
      </c>
      <c r="E503" s="1">
        <v>-5.7245874707234597E-17</v>
      </c>
      <c r="F503" s="1">
        <v>0</v>
      </c>
      <c r="G503" s="1">
        <v>-1.86134853753296E-19</v>
      </c>
      <c r="H503" s="1">
        <v>1</v>
      </c>
      <c r="I503" s="1">
        <v>5.7652660371837298E-19</v>
      </c>
      <c r="J503" s="1">
        <v>1.7718038652776999E-18</v>
      </c>
      <c r="K503" s="1">
        <v>-4.9583193282408399E-19</v>
      </c>
      <c r="L503" s="1">
        <v>-2.0115706670525899E-18</v>
      </c>
      <c r="O503" s="4">
        <f t="shared" si="147"/>
        <v>0</v>
      </c>
      <c r="P503" s="4">
        <f t="shared" si="148"/>
        <v>0</v>
      </c>
      <c r="Q503" s="4">
        <f t="shared" si="149"/>
        <v>0</v>
      </c>
      <c r="R503" s="4">
        <f t="shared" si="150"/>
        <v>0</v>
      </c>
      <c r="S503" s="4">
        <f t="shared" si="151"/>
        <v>1</v>
      </c>
      <c r="T503" s="4">
        <f t="shared" si="152"/>
        <v>0</v>
      </c>
      <c r="U503" s="4">
        <f t="shared" si="153"/>
        <v>0</v>
      </c>
      <c r="V503" s="4">
        <f t="shared" si="154"/>
        <v>0</v>
      </c>
      <c r="W503" s="4">
        <f t="shared" si="155"/>
        <v>0</v>
      </c>
      <c r="X503" s="4">
        <f t="shared" si="156"/>
        <v>0</v>
      </c>
      <c r="Y503" s="4">
        <f t="shared" si="157"/>
        <v>0</v>
      </c>
      <c r="Z503" s="4">
        <f t="shared" si="158"/>
        <v>0</v>
      </c>
      <c r="AA503" s="4">
        <f t="shared" si="159"/>
        <v>0</v>
      </c>
      <c r="AB503" s="4">
        <f t="shared" si="160"/>
        <v>1</v>
      </c>
      <c r="AC503" s="4">
        <f t="shared" si="161"/>
        <v>0</v>
      </c>
      <c r="AD503" s="4">
        <f t="shared" si="162"/>
        <v>0</v>
      </c>
      <c r="AE503" s="4">
        <f t="shared" si="163"/>
        <v>0</v>
      </c>
      <c r="AF503" s="4">
        <f t="shared" si="164"/>
        <v>0</v>
      </c>
      <c r="AG503" s="4">
        <f t="shared" si="165"/>
        <v>0</v>
      </c>
      <c r="AH503" s="4">
        <f t="shared" si="166"/>
        <v>0</v>
      </c>
      <c r="AI503" s="4">
        <f t="shared" si="167"/>
        <v>1</v>
      </c>
    </row>
    <row r="504" spans="1:35" ht="14.85" customHeight="1" x14ac:dyDescent="0.25">
      <c r="A504" s="1" t="s">
        <v>52</v>
      </c>
      <c r="B504" s="1" t="s">
        <v>124</v>
      </c>
      <c r="C504" s="1" t="s">
        <v>588</v>
      </c>
      <c r="D504" s="1">
        <v>4.8618542168667501E-20</v>
      </c>
      <c r="E504" s="1">
        <v>-9.7158422240953898E-20</v>
      </c>
      <c r="F504" s="1">
        <v>-9.29185790884928E-21</v>
      </c>
      <c r="G504" s="1">
        <v>3.4775359464883499E-19</v>
      </c>
      <c r="H504" s="1">
        <v>1</v>
      </c>
      <c r="I504" s="1">
        <v>-3.9031278209478198E-18</v>
      </c>
      <c r="J504" s="1">
        <v>9.7624895402718692E-19</v>
      </c>
      <c r="K504" s="1">
        <v>2.5821109527156599E-18</v>
      </c>
      <c r="L504" s="1">
        <v>0</v>
      </c>
      <c r="O504" s="4">
        <f t="shared" si="147"/>
        <v>0</v>
      </c>
      <c r="P504" s="4">
        <f t="shared" si="148"/>
        <v>0</v>
      </c>
      <c r="Q504" s="4">
        <f t="shared" si="149"/>
        <v>0</v>
      </c>
      <c r="R504" s="4">
        <f t="shared" si="150"/>
        <v>0</v>
      </c>
      <c r="S504" s="4">
        <f t="shared" si="151"/>
        <v>1</v>
      </c>
      <c r="T504" s="4">
        <f t="shared" si="152"/>
        <v>0</v>
      </c>
      <c r="U504" s="4">
        <f t="shared" si="153"/>
        <v>0</v>
      </c>
      <c r="V504" s="4">
        <f t="shared" si="154"/>
        <v>0</v>
      </c>
      <c r="W504" s="4">
        <f t="shared" si="155"/>
        <v>0</v>
      </c>
      <c r="X504" s="4">
        <f t="shared" si="156"/>
        <v>0</v>
      </c>
      <c r="Y504" s="4">
        <f t="shared" si="157"/>
        <v>0</v>
      </c>
      <c r="Z504" s="4">
        <f t="shared" si="158"/>
        <v>0</v>
      </c>
      <c r="AA504" s="4">
        <f t="shared" si="159"/>
        <v>0</v>
      </c>
      <c r="AB504" s="4">
        <f t="shared" si="160"/>
        <v>1</v>
      </c>
      <c r="AC504" s="4">
        <f t="shared" si="161"/>
        <v>0</v>
      </c>
      <c r="AD504" s="4">
        <f t="shared" si="162"/>
        <v>0</v>
      </c>
      <c r="AE504" s="4">
        <f t="shared" si="163"/>
        <v>0</v>
      </c>
      <c r="AF504" s="4">
        <f t="shared" si="164"/>
        <v>0</v>
      </c>
      <c r="AG504" s="4">
        <f t="shared" si="165"/>
        <v>0</v>
      </c>
      <c r="AH504" s="4">
        <f t="shared" si="166"/>
        <v>0</v>
      </c>
      <c r="AI504" s="4">
        <f t="shared" si="167"/>
        <v>1</v>
      </c>
    </row>
    <row r="505" spans="1:35" ht="14.85" customHeight="1" x14ac:dyDescent="0.25">
      <c r="A505" s="1" t="s">
        <v>55</v>
      </c>
      <c r="B505" s="1" t="s">
        <v>124</v>
      </c>
      <c r="C505" s="1" t="s">
        <v>589</v>
      </c>
      <c r="D505" s="1">
        <v>-3.0868216185994199E-19</v>
      </c>
      <c r="E505" s="1">
        <v>0</v>
      </c>
      <c r="F505" s="1">
        <v>7.7187902308355898E-19</v>
      </c>
      <c r="G505" s="1">
        <v>5.0244852211831899E-2</v>
      </c>
      <c r="H505" s="1">
        <v>0.94975514778816805</v>
      </c>
      <c r="I505" s="1">
        <v>2.1487487512393002E-18</v>
      </c>
      <c r="J505" s="1">
        <v>2.2087242610838699E-18</v>
      </c>
      <c r="K505" s="1">
        <v>9.0317161505883893E-18</v>
      </c>
      <c r="L505" s="1">
        <v>1.04867576903594E-17</v>
      </c>
      <c r="O505" s="4">
        <f t="shared" si="147"/>
        <v>0</v>
      </c>
      <c r="P505" s="4">
        <f t="shared" si="148"/>
        <v>0</v>
      </c>
      <c r="Q505" s="4">
        <f t="shared" si="149"/>
        <v>0</v>
      </c>
      <c r="R505" s="4">
        <f t="shared" si="150"/>
        <v>0</v>
      </c>
      <c r="S505" s="4">
        <f t="shared" si="151"/>
        <v>0.94975514778816805</v>
      </c>
      <c r="T505" s="4">
        <f t="shared" si="152"/>
        <v>0</v>
      </c>
      <c r="U505" s="4">
        <f t="shared" si="153"/>
        <v>0</v>
      </c>
      <c r="V505" s="4">
        <f t="shared" si="154"/>
        <v>0</v>
      </c>
      <c r="W505" s="4">
        <f t="shared" si="155"/>
        <v>0</v>
      </c>
      <c r="X505" s="4">
        <f t="shared" si="156"/>
        <v>0</v>
      </c>
      <c r="Y505" s="4">
        <f t="shared" si="157"/>
        <v>0</v>
      </c>
      <c r="Z505" s="4">
        <f t="shared" si="158"/>
        <v>0</v>
      </c>
      <c r="AA505" s="4">
        <f t="shared" si="159"/>
        <v>0</v>
      </c>
      <c r="AB505" s="4">
        <f t="shared" si="160"/>
        <v>1</v>
      </c>
      <c r="AC505" s="4">
        <f t="shared" si="161"/>
        <v>0</v>
      </c>
      <c r="AD505" s="4">
        <f t="shared" si="162"/>
        <v>0</v>
      </c>
      <c r="AE505" s="4">
        <f t="shared" si="163"/>
        <v>0</v>
      </c>
      <c r="AF505" s="4">
        <f t="shared" si="164"/>
        <v>0</v>
      </c>
      <c r="AG505" s="4">
        <f t="shared" si="165"/>
        <v>0</v>
      </c>
      <c r="AH505" s="4">
        <f t="shared" si="166"/>
        <v>0</v>
      </c>
      <c r="AI505" s="4">
        <f t="shared" si="167"/>
        <v>1</v>
      </c>
    </row>
    <row r="506" spans="1:35" ht="14.85" customHeight="1" x14ac:dyDescent="0.25">
      <c r="A506" s="1" t="s">
        <v>58</v>
      </c>
      <c r="B506" s="1" t="s">
        <v>124</v>
      </c>
      <c r="C506" s="1" t="s">
        <v>590</v>
      </c>
      <c r="D506" s="1">
        <v>-2.2297026501057898E-19</v>
      </c>
      <c r="E506" s="1">
        <v>2.5216908493658699E-19</v>
      </c>
      <c r="F506" s="1">
        <v>1.68939322176961E-19</v>
      </c>
      <c r="G506" s="1">
        <v>6.9452956884830802E-2</v>
      </c>
      <c r="H506" s="1">
        <v>0.930547043115169</v>
      </c>
      <c r="I506" s="1">
        <v>0</v>
      </c>
      <c r="J506" s="1">
        <v>1.0722589586875101E-18</v>
      </c>
      <c r="K506" s="1">
        <v>-3.2440858219135801E-18</v>
      </c>
      <c r="L506" s="1">
        <v>3.5596271743105003E-18</v>
      </c>
      <c r="O506" s="4">
        <f t="shared" si="147"/>
        <v>0</v>
      </c>
      <c r="P506" s="4">
        <f t="shared" si="148"/>
        <v>0</v>
      </c>
      <c r="Q506" s="4">
        <f t="shared" si="149"/>
        <v>0</v>
      </c>
      <c r="R506" s="4">
        <f t="shared" si="150"/>
        <v>0</v>
      </c>
      <c r="S506" s="4">
        <f t="shared" si="151"/>
        <v>0.930547043115169</v>
      </c>
      <c r="T506" s="4">
        <f t="shared" si="152"/>
        <v>0</v>
      </c>
      <c r="U506" s="4">
        <f t="shared" si="153"/>
        <v>0</v>
      </c>
      <c r="V506" s="4">
        <f t="shared" si="154"/>
        <v>0</v>
      </c>
      <c r="W506" s="4">
        <f t="shared" si="155"/>
        <v>0</v>
      </c>
      <c r="X506" s="4">
        <f t="shared" si="156"/>
        <v>0</v>
      </c>
      <c r="Y506" s="4">
        <f t="shared" si="157"/>
        <v>0</v>
      </c>
      <c r="Z506" s="4">
        <f t="shared" si="158"/>
        <v>0</v>
      </c>
      <c r="AA506" s="4">
        <f t="shared" si="159"/>
        <v>0</v>
      </c>
      <c r="AB506" s="4">
        <f t="shared" si="160"/>
        <v>1</v>
      </c>
      <c r="AC506" s="4">
        <f t="shared" si="161"/>
        <v>0</v>
      </c>
      <c r="AD506" s="4">
        <f t="shared" si="162"/>
        <v>0</v>
      </c>
      <c r="AE506" s="4">
        <f t="shared" si="163"/>
        <v>0</v>
      </c>
      <c r="AF506" s="4">
        <f t="shared" si="164"/>
        <v>0</v>
      </c>
      <c r="AG506" s="4">
        <f t="shared" si="165"/>
        <v>0</v>
      </c>
      <c r="AH506" s="4">
        <f t="shared" si="166"/>
        <v>0</v>
      </c>
      <c r="AI506" s="4">
        <f t="shared" si="167"/>
        <v>1</v>
      </c>
    </row>
    <row r="507" spans="1:35" ht="14.85" customHeight="1" x14ac:dyDescent="0.25">
      <c r="A507" s="1" t="s">
        <v>64</v>
      </c>
      <c r="B507" s="1" t="s">
        <v>124</v>
      </c>
      <c r="C507" s="1" t="s">
        <v>591</v>
      </c>
      <c r="D507" s="1">
        <v>-8.5210917692997598E-22</v>
      </c>
      <c r="E507" s="1">
        <v>-2.1019382408678901E-19</v>
      </c>
      <c r="F507" s="1">
        <v>4.6420771316444604E-19</v>
      </c>
      <c r="G507" s="1">
        <v>-4.74880551548651E-17</v>
      </c>
      <c r="H507" s="1">
        <v>1</v>
      </c>
      <c r="I507" s="1">
        <v>2.1684043449710098E-19</v>
      </c>
      <c r="J507" s="1">
        <v>4.0370508540421898E-19</v>
      </c>
      <c r="K507" s="1">
        <v>3.3325822353214299E-18</v>
      </c>
      <c r="L507" s="1">
        <v>3.0794561974680901E-18</v>
      </c>
      <c r="O507" s="4">
        <f t="shared" si="147"/>
        <v>0</v>
      </c>
      <c r="P507" s="4">
        <f t="shared" si="148"/>
        <v>0</v>
      </c>
      <c r="Q507" s="4">
        <f t="shared" si="149"/>
        <v>0</v>
      </c>
      <c r="R507" s="4">
        <f t="shared" si="150"/>
        <v>0</v>
      </c>
      <c r="S507" s="4">
        <f t="shared" si="151"/>
        <v>1</v>
      </c>
      <c r="T507" s="4">
        <f t="shared" si="152"/>
        <v>0</v>
      </c>
      <c r="U507" s="4">
        <f t="shared" si="153"/>
        <v>0</v>
      </c>
      <c r="V507" s="4">
        <f t="shared" si="154"/>
        <v>0</v>
      </c>
      <c r="W507" s="4">
        <f t="shared" si="155"/>
        <v>0</v>
      </c>
      <c r="X507" s="4">
        <f t="shared" si="156"/>
        <v>0</v>
      </c>
      <c r="Y507" s="4">
        <f t="shared" si="157"/>
        <v>0</v>
      </c>
      <c r="Z507" s="4">
        <f t="shared" si="158"/>
        <v>0</v>
      </c>
      <c r="AA507" s="4">
        <f t="shared" si="159"/>
        <v>0</v>
      </c>
      <c r="AB507" s="4">
        <f t="shared" si="160"/>
        <v>1</v>
      </c>
      <c r="AC507" s="4">
        <f t="shared" si="161"/>
        <v>0</v>
      </c>
      <c r="AD507" s="4">
        <f t="shared" si="162"/>
        <v>0</v>
      </c>
      <c r="AE507" s="4">
        <f t="shared" si="163"/>
        <v>0</v>
      </c>
      <c r="AF507" s="4">
        <f t="shared" si="164"/>
        <v>0</v>
      </c>
      <c r="AG507" s="4">
        <f t="shared" si="165"/>
        <v>0</v>
      </c>
      <c r="AH507" s="4">
        <f t="shared" si="166"/>
        <v>0</v>
      </c>
      <c r="AI507" s="4">
        <f t="shared" si="167"/>
        <v>1</v>
      </c>
    </row>
    <row r="508" spans="1:35" ht="14.85" customHeight="1" x14ac:dyDescent="0.25">
      <c r="A508" s="1" t="s">
        <v>68</v>
      </c>
      <c r="B508" s="1" t="s">
        <v>124</v>
      </c>
      <c r="C508" s="1" t="s">
        <v>592</v>
      </c>
      <c r="D508" s="1">
        <v>-1.8093503616908501E-19</v>
      </c>
      <c r="E508" s="1">
        <v>1.7558989093624899E-3</v>
      </c>
      <c r="F508" s="1">
        <v>0</v>
      </c>
      <c r="G508" s="1">
        <v>0.28149766133604798</v>
      </c>
      <c r="H508" s="1">
        <v>0.71674643975458996</v>
      </c>
      <c r="I508" s="1">
        <v>6.9721779033824604E-19</v>
      </c>
      <c r="J508" s="1">
        <v>4.2041591423932202E-19</v>
      </c>
      <c r="K508" s="1">
        <v>5.8397496821696601E-18</v>
      </c>
      <c r="L508" s="1">
        <v>5.45372075720225E-18</v>
      </c>
      <c r="O508" s="4">
        <f t="shared" si="147"/>
        <v>0</v>
      </c>
      <c r="P508" s="4">
        <f t="shared" si="148"/>
        <v>0</v>
      </c>
      <c r="Q508" s="4">
        <f t="shared" si="149"/>
        <v>0</v>
      </c>
      <c r="R508" s="4">
        <f t="shared" si="150"/>
        <v>0.28149766133604798</v>
      </c>
      <c r="S508" s="4">
        <f t="shared" si="151"/>
        <v>0.71674643975458996</v>
      </c>
      <c r="T508" s="4">
        <f t="shared" si="152"/>
        <v>0</v>
      </c>
      <c r="U508" s="4">
        <f t="shared" si="153"/>
        <v>0</v>
      </c>
      <c r="V508" s="4">
        <f t="shared" si="154"/>
        <v>0</v>
      </c>
      <c r="W508" s="4">
        <f t="shared" si="155"/>
        <v>0</v>
      </c>
      <c r="X508" s="4">
        <f t="shared" si="156"/>
        <v>0</v>
      </c>
      <c r="Y508" s="4">
        <f t="shared" si="157"/>
        <v>0</v>
      </c>
      <c r="Z508" s="4">
        <f t="shared" si="158"/>
        <v>0</v>
      </c>
      <c r="AA508" s="4">
        <f t="shared" si="159"/>
        <v>0.28199281220745098</v>
      </c>
      <c r="AB508" s="4">
        <f t="shared" si="160"/>
        <v>0.71800718779254902</v>
      </c>
      <c r="AC508" s="4">
        <f t="shared" si="161"/>
        <v>0</v>
      </c>
      <c r="AD508" s="4">
        <f t="shared" si="162"/>
        <v>0</v>
      </c>
      <c r="AE508" s="4">
        <f t="shared" si="163"/>
        <v>0</v>
      </c>
      <c r="AF508" s="4">
        <f t="shared" si="164"/>
        <v>0</v>
      </c>
      <c r="AG508" s="4">
        <f t="shared" si="165"/>
        <v>0</v>
      </c>
      <c r="AH508" s="4">
        <f t="shared" si="166"/>
        <v>0.28199281220745098</v>
      </c>
      <c r="AI508" s="4">
        <f t="shared" si="167"/>
        <v>0.71800718779254902</v>
      </c>
    </row>
    <row r="509" spans="1:35" ht="14.85" customHeight="1" x14ac:dyDescent="0.25">
      <c r="A509" s="1" t="s">
        <v>30</v>
      </c>
      <c r="B509" s="1" t="s">
        <v>124</v>
      </c>
      <c r="C509" s="1" t="s">
        <v>593</v>
      </c>
      <c r="D509" s="1">
        <v>-1.43447286363008E-19</v>
      </c>
      <c r="E509" s="1">
        <v>4.8067337968484898E-2</v>
      </c>
      <c r="F509" s="1">
        <v>6.6189364972535594E-2</v>
      </c>
      <c r="G509" s="1">
        <v>0.28270256708593899</v>
      </c>
      <c r="H509" s="1">
        <v>0.60304072997304004</v>
      </c>
      <c r="I509" s="1">
        <v>0</v>
      </c>
      <c r="J509" s="1">
        <v>2.3819146880645102E-18</v>
      </c>
      <c r="K509" s="1">
        <v>3.8405849043268799E-18</v>
      </c>
      <c r="L509" s="1">
        <v>4.3510411951120602E-18</v>
      </c>
      <c r="O509" s="4">
        <f t="shared" si="147"/>
        <v>0</v>
      </c>
      <c r="P509" s="4">
        <f t="shared" si="148"/>
        <v>0</v>
      </c>
      <c r="Q509" s="4">
        <f t="shared" si="149"/>
        <v>0</v>
      </c>
      <c r="R509" s="4">
        <f t="shared" si="150"/>
        <v>0.28270256708593899</v>
      </c>
      <c r="S509" s="4">
        <f t="shared" si="151"/>
        <v>0.60304072997304004</v>
      </c>
      <c r="T509" s="4">
        <f t="shared" si="152"/>
        <v>0</v>
      </c>
      <c r="U509" s="4">
        <f t="shared" si="153"/>
        <v>0</v>
      </c>
      <c r="V509" s="4">
        <f t="shared" si="154"/>
        <v>0</v>
      </c>
      <c r="W509" s="4">
        <f t="shared" si="155"/>
        <v>0</v>
      </c>
      <c r="X509" s="4">
        <f t="shared" si="156"/>
        <v>0</v>
      </c>
      <c r="Y509" s="4">
        <f t="shared" si="157"/>
        <v>0</v>
      </c>
      <c r="Z509" s="4">
        <f t="shared" si="158"/>
        <v>0</v>
      </c>
      <c r="AA509" s="4">
        <f t="shared" si="159"/>
        <v>0.31916986335050374</v>
      </c>
      <c r="AB509" s="4">
        <f t="shared" si="160"/>
        <v>0.68083013664949621</v>
      </c>
      <c r="AC509" s="4">
        <f t="shared" si="161"/>
        <v>0</v>
      </c>
      <c r="AD509" s="4">
        <f t="shared" si="162"/>
        <v>0</v>
      </c>
      <c r="AE509" s="4">
        <f t="shared" si="163"/>
        <v>0</v>
      </c>
      <c r="AF509" s="4">
        <f t="shared" si="164"/>
        <v>0</v>
      </c>
      <c r="AG509" s="4">
        <f t="shared" si="165"/>
        <v>0</v>
      </c>
      <c r="AH509" s="4">
        <f t="shared" si="166"/>
        <v>0.31916986335050374</v>
      </c>
      <c r="AI509" s="4">
        <f t="shared" si="167"/>
        <v>0.68083013664949621</v>
      </c>
    </row>
    <row r="510" spans="1:35" ht="14.85" customHeight="1" x14ac:dyDescent="0.25">
      <c r="A510" s="1" t="s">
        <v>61</v>
      </c>
      <c r="B510" s="1" t="s">
        <v>124</v>
      </c>
      <c r="C510" s="1" t="s">
        <v>594</v>
      </c>
      <c r="D510" s="1">
        <v>1.3558573880527901E-19</v>
      </c>
      <c r="E510" s="1">
        <v>0</v>
      </c>
      <c r="F510" s="1">
        <v>-2.3769562411076099E-19</v>
      </c>
      <c r="G510" s="1">
        <v>0.420677132001961</v>
      </c>
      <c r="H510" s="1">
        <v>0.579322867998039</v>
      </c>
      <c r="I510" s="1">
        <v>-3.0128095740100899E-18</v>
      </c>
      <c r="J510" s="1">
        <v>4.9139516585213501E-18</v>
      </c>
      <c r="K510" s="1">
        <v>1.09351797285622E-17</v>
      </c>
      <c r="L510" s="1">
        <v>7.0100969151097498E-18</v>
      </c>
      <c r="O510" s="4">
        <f t="shared" si="147"/>
        <v>0</v>
      </c>
      <c r="P510" s="4">
        <f t="shared" si="148"/>
        <v>0</v>
      </c>
      <c r="Q510" s="4">
        <f t="shared" si="149"/>
        <v>0</v>
      </c>
      <c r="R510" s="4">
        <f t="shared" si="150"/>
        <v>0.420677132001961</v>
      </c>
      <c r="S510" s="4">
        <f t="shared" si="151"/>
        <v>0.579322867998039</v>
      </c>
      <c r="T510" s="4">
        <f t="shared" si="152"/>
        <v>0</v>
      </c>
      <c r="U510" s="4">
        <f t="shared" si="153"/>
        <v>0</v>
      </c>
      <c r="V510" s="4">
        <f t="shared" si="154"/>
        <v>0</v>
      </c>
      <c r="W510" s="4">
        <f t="shared" si="155"/>
        <v>0</v>
      </c>
      <c r="X510" s="4">
        <f t="shared" si="156"/>
        <v>0</v>
      </c>
      <c r="Y510" s="4">
        <f t="shared" si="157"/>
        <v>0</v>
      </c>
      <c r="Z510" s="4">
        <f t="shared" si="158"/>
        <v>0</v>
      </c>
      <c r="AA510" s="4">
        <f t="shared" si="159"/>
        <v>0.420677132001961</v>
      </c>
      <c r="AB510" s="4">
        <f t="shared" si="160"/>
        <v>0.579322867998039</v>
      </c>
      <c r="AC510" s="4">
        <f t="shared" si="161"/>
        <v>0</v>
      </c>
      <c r="AD510" s="4">
        <f t="shared" si="162"/>
        <v>0</v>
      </c>
      <c r="AE510" s="4">
        <f t="shared" si="163"/>
        <v>0</v>
      </c>
      <c r="AF510" s="4">
        <f t="shared" si="164"/>
        <v>0</v>
      </c>
      <c r="AG510" s="4">
        <f t="shared" si="165"/>
        <v>0</v>
      </c>
      <c r="AH510" s="4">
        <f t="shared" si="166"/>
        <v>0.420677132001961</v>
      </c>
      <c r="AI510" s="4">
        <f t="shared" si="167"/>
        <v>0.579322867998039</v>
      </c>
    </row>
    <row r="511" spans="1:35" ht="14.85" customHeight="1" x14ac:dyDescent="0.25">
      <c r="A511" s="1" t="s">
        <v>49</v>
      </c>
      <c r="B511" s="1" t="s">
        <v>124</v>
      </c>
      <c r="C511" s="1" t="s">
        <v>595</v>
      </c>
      <c r="D511" s="1">
        <v>-1.91115821533967E-19</v>
      </c>
      <c r="E511" s="1">
        <v>0</v>
      </c>
      <c r="F511" s="1">
        <v>3.6105553410704801E-3</v>
      </c>
      <c r="G511" s="1">
        <v>0.57482984686136196</v>
      </c>
      <c r="H511" s="1">
        <v>0.42155959779756802</v>
      </c>
      <c r="I511" s="1">
        <v>3.3146124063280799E-19</v>
      </c>
      <c r="J511" s="1">
        <v>9.6078012761396707E-18</v>
      </c>
      <c r="K511" s="1">
        <v>-2.8288391584234402E-18</v>
      </c>
      <c r="L511" s="1">
        <v>5.5275324237722001E-18</v>
      </c>
      <c r="O511" s="4">
        <f t="shared" si="147"/>
        <v>0</v>
      </c>
      <c r="P511" s="4">
        <f t="shared" si="148"/>
        <v>0</v>
      </c>
      <c r="Q511" s="4">
        <f t="shared" si="149"/>
        <v>0</v>
      </c>
      <c r="R511" s="4">
        <f t="shared" si="150"/>
        <v>0.57482984686136196</v>
      </c>
      <c r="S511" s="4">
        <f t="shared" si="151"/>
        <v>0.42155959779756802</v>
      </c>
      <c r="T511" s="4">
        <f t="shared" si="152"/>
        <v>0</v>
      </c>
      <c r="U511" s="4">
        <f t="shared" si="153"/>
        <v>0</v>
      </c>
      <c r="V511" s="4">
        <f t="shared" si="154"/>
        <v>0</v>
      </c>
      <c r="W511" s="4">
        <f t="shared" si="155"/>
        <v>0</v>
      </c>
      <c r="X511" s="4">
        <f t="shared" si="156"/>
        <v>0</v>
      </c>
      <c r="Y511" s="4">
        <f t="shared" si="157"/>
        <v>0</v>
      </c>
      <c r="Z511" s="4">
        <f t="shared" si="158"/>
        <v>0</v>
      </c>
      <c r="AA511" s="4">
        <f t="shared" si="159"/>
        <v>0.57691282253409426</v>
      </c>
      <c r="AB511" s="4">
        <f t="shared" si="160"/>
        <v>0.42308717746590579</v>
      </c>
      <c r="AC511" s="4">
        <f t="shared" si="161"/>
        <v>0</v>
      </c>
      <c r="AD511" s="4">
        <f t="shared" si="162"/>
        <v>0</v>
      </c>
      <c r="AE511" s="4">
        <f t="shared" si="163"/>
        <v>0</v>
      </c>
      <c r="AF511" s="4">
        <f t="shared" si="164"/>
        <v>0</v>
      </c>
      <c r="AG511" s="4">
        <f t="shared" si="165"/>
        <v>0</v>
      </c>
      <c r="AH511" s="4">
        <f t="shared" si="166"/>
        <v>0.57691282253409426</v>
      </c>
      <c r="AI511" s="4">
        <f t="shared" si="167"/>
        <v>0.42308717746590579</v>
      </c>
    </row>
    <row r="512" spans="1:35" ht="14.85" customHeight="1" x14ac:dyDescent="0.25">
      <c r="A512" s="1" t="s">
        <v>26</v>
      </c>
      <c r="B512" s="1" t="s">
        <v>124</v>
      </c>
      <c r="C512" s="1" t="s">
        <v>596</v>
      </c>
      <c r="D512" s="1">
        <v>-1.8227767215128301E-19</v>
      </c>
      <c r="E512" s="1">
        <v>-5.14360089303174E-20</v>
      </c>
      <c r="F512" s="1">
        <v>0.119159346642548</v>
      </c>
      <c r="G512" s="1">
        <v>0.63040569467930496</v>
      </c>
      <c r="H512" s="1">
        <v>0.25043495867814702</v>
      </c>
      <c r="I512" s="1">
        <v>-1.7347234759768102E-18</v>
      </c>
      <c r="J512" s="1">
        <v>8.6043024575448304E-19</v>
      </c>
      <c r="K512" s="1">
        <v>-4.9607043932130803E-19</v>
      </c>
      <c r="L512" s="1">
        <v>2.55920814297169E-18</v>
      </c>
      <c r="O512" s="4">
        <f t="shared" si="147"/>
        <v>0</v>
      </c>
      <c r="P512" s="4">
        <f t="shared" si="148"/>
        <v>0</v>
      </c>
      <c r="Q512" s="4">
        <f t="shared" si="149"/>
        <v>0</v>
      </c>
      <c r="R512" s="4">
        <f t="shared" si="150"/>
        <v>0.63040569467930496</v>
      </c>
      <c r="S512" s="4">
        <f t="shared" si="151"/>
        <v>0.25043495867814702</v>
      </c>
      <c r="T512" s="4">
        <f t="shared" si="152"/>
        <v>0</v>
      </c>
      <c r="U512" s="4">
        <f t="shared" si="153"/>
        <v>0</v>
      </c>
      <c r="V512" s="4">
        <f t="shared" si="154"/>
        <v>0</v>
      </c>
      <c r="W512" s="4">
        <f t="shared" si="155"/>
        <v>0</v>
      </c>
      <c r="X512" s="4">
        <f t="shared" si="156"/>
        <v>0</v>
      </c>
      <c r="Y512" s="4">
        <f t="shared" si="157"/>
        <v>0</v>
      </c>
      <c r="Z512" s="4">
        <f t="shared" si="158"/>
        <v>0</v>
      </c>
      <c r="AA512" s="4">
        <f t="shared" si="159"/>
        <v>0.71568642100750246</v>
      </c>
      <c r="AB512" s="4">
        <f t="shared" si="160"/>
        <v>0.28431357899249748</v>
      </c>
      <c r="AC512" s="4">
        <f t="shared" si="161"/>
        <v>0</v>
      </c>
      <c r="AD512" s="4">
        <f t="shared" si="162"/>
        <v>0</v>
      </c>
      <c r="AE512" s="4">
        <f t="shared" si="163"/>
        <v>0</v>
      </c>
      <c r="AF512" s="4">
        <f t="shared" si="164"/>
        <v>0</v>
      </c>
      <c r="AG512" s="4">
        <f t="shared" si="165"/>
        <v>0</v>
      </c>
      <c r="AH512" s="4">
        <f t="shared" si="166"/>
        <v>0.71568642100750246</v>
      </c>
      <c r="AI512" s="4">
        <f t="shared" si="167"/>
        <v>0.28431357899249748</v>
      </c>
    </row>
    <row r="513" spans="1:35" ht="14.85" customHeight="1" x14ac:dyDescent="0.25">
      <c r="A513" s="1" t="s">
        <v>61</v>
      </c>
      <c r="B513" s="1" t="s">
        <v>76</v>
      </c>
      <c r="C513" s="1" t="s">
        <v>597</v>
      </c>
      <c r="D513" s="1">
        <v>1.98393510600884E-21</v>
      </c>
      <c r="E513" s="1">
        <v>8.1305539020177803E-3</v>
      </c>
      <c r="F513" s="1">
        <v>6.67602895263674E-3</v>
      </c>
      <c r="G513" s="1">
        <v>0.106749985117416</v>
      </c>
      <c r="H513" s="1">
        <v>0.87770644233879502</v>
      </c>
      <c r="I513" s="1">
        <v>7.3698968913482002E-4</v>
      </c>
      <c r="J513" s="1">
        <v>0</v>
      </c>
      <c r="K513" s="1">
        <v>2.9685341428913902E-19</v>
      </c>
      <c r="L513" s="1">
        <v>-3.6165903695053499E-19</v>
      </c>
      <c r="O513" s="4">
        <f t="shared" si="147"/>
        <v>0</v>
      </c>
      <c r="P513" s="4">
        <f t="shared" si="148"/>
        <v>0</v>
      </c>
      <c r="Q513" s="4">
        <f t="shared" si="149"/>
        <v>0</v>
      </c>
      <c r="R513" s="4">
        <f t="shared" si="150"/>
        <v>0</v>
      </c>
      <c r="S513" s="4">
        <f t="shared" si="151"/>
        <v>0.87770644233879502</v>
      </c>
      <c r="T513" s="4">
        <f t="shared" si="152"/>
        <v>0</v>
      </c>
      <c r="U513" s="4">
        <f t="shared" si="153"/>
        <v>0</v>
      </c>
      <c r="V513" s="4">
        <f t="shared" si="154"/>
        <v>0</v>
      </c>
      <c r="W513" s="4">
        <f t="shared" si="155"/>
        <v>0</v>
      </c>
      <c r="X513" s="4">
        <f t="shared" si="156"/>
        <v>0</v>
      </c>
      <c r="Y513" s="4">
        <f t="shared" si="157"/>
        <v>0</v>
      </c>
      <c r="Z513" s="4">
        <f t="shared" si="158"/>
        <v>0</v>
      </c>
      <c r="AA513" s="4">
        <f t="shared" si="159"/>
        <v>0</v>
      </c>
      <c r="AB513" s="4">
        <f t="shared" si="160"/>
        <v>1</v>
      </c>
      <c r="AC513" s="4">
        <f t="shared" si="161"/>
        <v>0</v>
      </c>
      <c r="AD513" s="4">
        <f t="shared" si="162"/>
        <v>0</v>
      </c>
      <c r="AE513" s="4">
        <f t="shared" si="163"/>
        <v>0</v>
      </c>
      <c r="AF513" s="4">
        <f t="shared" si="164"/>
        <v>0</v>
      </c>
      <c r="AG513" s="4">
        <f t="shared" si="165"/>
        <v>0</v>
      </c>
      <c r="AH513" s="4">
        <f t="shared" si="166"/>
        <v>0</v>
      </c>
      <c r="AI513" s="4">
        <f t="shared" si="167"/>
        <v>1</v>
      </c>
    </row>
    <row r="514" spans="1:35" ht="14.85" customHeight="1" x14ac:dyDescent="0.25">
      <c r="A514" s="1" t="s">
        <v>43</v>
      </c>
      <c r="B514" s="1" t="s">
        <v>76</v>
      </c>
      <c r="C514" s="1" t="s">
        <v>598</v>
      </c>
      <c r="D514" s="1">
        <v>1.84257865262422E-3</v>
      </c>
      <c r="E514" s="1">
        <v>1.0690125006811E-2</v>
      </c>
      <c r="F514" s="1">
        <v>1.65209616740991E-2</v>
      </c>
      <c r="G514" s="1">
        <v>0.111542195143673</v>
      </c>
      <c r="H514" s="1">
        <v>0.84825151695649903</v>
      </c>
      <c r="I514" s="1">
        <v>1.11526225662936E-2</v>
      </c>
      <c r="J514" s="1">
        <v>0</v>
      </c>
      <c r="K514" s="1">
        <v>3.2750934883080003E-20</v>
      </c>
      <c r="L514" s="1">
        <v>-6.0758450105976999E-20</v>
      </c>
      <c r="O514" s="4">
        <f t="shared" ref="O514:O553" si="168">IF(D514&gt;0.15,D514,0)</f>
        <v>0</v>
      </c>
      <c r="P514" s="4">
        <f t="shared" ref="P514:P553" si="169">IF(E514&gt;0.15,E514,0)</f>
        <v>0</v>
      </c>
      <c r="Q514" s="4">
        <f t="shared" ref="Q514:Q553" si="170">IF(F514&gt;0.15,F514,0)</f>
        <v>0</v>
      </c>
      <c r="R514" s="4">
        <f t="shared" ref="R514:R553" si="171">IF(G514&gt;0.15,G514,0)</f>
        <v>0</v>
      </c>
      <c r="S514" s="4">
        <f t="shared" ref="S514:S553" si="172">H514</f>
        <v>0.84825151695649903</v>
      </c>
      <c r="T514" s="4">
        <f t="shared" ref="T514:T553" si="173">IF(I514&gt;0.15,I514,0)</f>
        <v>0</v>
      </c>
      <c r="U514" s="4">
        <f t="shared" ref="U514:U553" si="174">IF(J514&gt;0.15,J514,0)</f>
        <v>0</v>
      </c>
      <c r="V514" s="4">
        <f t="shared" ref="V514:V553" si="175">IF(K514&gt;0.15,K514,0)</f>
        <v>0</v>
      </c>
      <c r="W514" s="4">
        <f t="shared" ref="W514:W553" si="176">IF(L514&gt;0.15,L514,0)</f>
        <v>0</v>
      </c>
      <c r="X514" s="4">
        <f t="shared" ref="X514:X577" si="177">O514/SUM(O514:W514)</f>
        <v>0</v>
      </c>
      <c r="Y514" s="4">
        <f t="shared" ref="Y514:Y577" si="178">P514/SUM(P514:X514)</f>
        <v>0</v>
      </c>
      <c r="Z514" s="4">
        <f t="shared" ref="Z514:Z577" si="179">Q514/SUM(Q514:Y514)</f>
        <v>0</v>
      </c>
      <c r="AA514" s="4">
        <f t="shared" ref="AA514:AA577" si="180">R514/SUM(R514:Z514)</f>
        <v>0</v>
      </c>
      <c r="AB514" s="4">
        <f t="shared" ref="AB514:AB553" si="181">S514/SUM(O514:W514)</f>
        <v>1</v>
      </c>
      <c r="AC514" s="4">
        <f t="shared" ref="AC514:AC553" si="182">T514/SUM(O514:W514)</f>
        <v>0</v>
      </c>
      <c r="AD514" s="4">
        <f t="shared" ref="AD514:AD553" si="183">U514/SUM(P514:X514)</f>
        <v>0</v>
      </c>
      <c r="AE514" s="4">
        <f t="shared" ref="AE514:AE553" si="184">V514/SUM(Q514:Y514)</f>
        <v>0</v>
      </c>
      <c r="AF514" s="4">
        <f t="shared" ref="AF514:AF553" si="185">W514/SUM(R514:Z514)</f>
        <v>0</v>
      </c>
      <c r="AG514" s="4">
        <f t="shared" ref="AG514:AG577" si="186">SUM(Z514,AC514,AF514)</f>
        <v>0</v>
      </c>
      <c r="AH514" s="4">
        <f t="shared" ref="AH514:AH553" si="187">SUM(AA514,AD514,X514)</f>
        <v>0</v>
      </c>
      <c r="AI514" s="4">
        <f t="shared" ref="AI514:AI553" si="188">SUM(AB514,AE514,Y514)</f>
        <v>1</v>
      </c>
    </row>
    <row r="515" spans="1:35" ht="14.85" customHeight="1" x14ac:dyDescent="0.25">
      <c r="A515" s="1" t="s">
        <v>33</v>
      </c>
      <c r="B515" s="1" t="s">
        <v>76</v>
      </c>
      <c r="C515" s="1" t="s">
        <v>599</v>
      </c>
      <c r="D515" s="1">
        <v>4.7000745782027501E-4</v>
      </c>
      <c r="E515" s="1">
        <v>2.9950086622858802E-3</v>
      </c>
      <c r="F515" s="1">
        <v>8.5932227834899805E-3</v>
      </c>
      <c r="G515" s="1">
        <v>0.18554627969243001</v>
      </c>
      <c r="H515" s="1">
        <v>0.79197717381097998</v>
      </c>
      <c r="I515" s="1">
        <v>1.0418307592993999E-2</v>
      </c>
      <c r="J515" s="1">
        <v>0</v>
      </c>
      <c r="K515" s="1">
        <v>1.0863495966390401E-19</v>
      </c>
      <c r="L515" s="1">
        <v>-7.5901708515559196E-20</v>
      </c>
      <c r="O515" s="4">
        <f t="shared" si="168"/>
        <v>0</v>
      </c>
      <c r="P515" s="4">
        <f t="shared" si="169"/>
        <v>0</v>
      </c>
      <c r="Q515" s="4">
        <f t="shared" si="170"/>
        <v>0</v>
      </c>
      <c r="R515" s="4">
        <f t="shared" si="171"/>
        <v>0.18554627969243001</v>
      </c>
      <c r="S515" s="4">
        <f t="shared" si="172"/>
        <v>0.79197717381097998</v>
      </c>
      <c r="T515" s="4">
        <f t="shared" si="173"/>
        <v>0</v>
      </c>
      <c r="U515" s="4">
        <f t="shared" si="174"/>
        <v>0</v>
      </c>
      <c r="V515" s="4">
        <f t="shared" si="175"/>
        <v>0</v>
      </c>
      <c r="W515" s="4">
        <f t="shared" si="176"/>
        <v>0</v>
      </c>
      <c r="X515" s="4">
        <f t="shared" si="177"/>
        <v>0</v>
      </c>
      <c r="Y515" s="4">
        <f t="shared" si="178"/>
        <v>0</v>
      </c>
      <c r="Z515" s="4">
        <f t="shared" si="179"/>
        <v>0</v>
      </c>
      <c r="AA515" s="4">
        <f t="shared" si="180"/>
        <v>0.18981261168459806</v>
      </c>
      <c r="AB515" s="4">
        <f t="shared" si="181"/>
        <v>0.81018738831540194</v>
      </c>
      <c r="AC515" s="4">
        <f t="shared" si="182"/>
        <v>0</v>
      </c>
      <c r="AD515" s="4">
        <f t="shared" si="183"/>
        <v>0</v>
      </c>
      <c r="AE515" s="4">
        <f t="shared" si="184"/>
        <v>0</v>
      </c>
      <c r="AF515" s="4">
        <f t="shared" si="185"/>
        <v>0</v>
      </c>
      <c r="AG515" s="4">
        <f t="shared" si="186"/>
        <v>0</v>
      </c>
      <c r="AH515" s="4">
        <f t="shared" si="187"/>
        <v>0.18981261168459806</v>
      </c>
      <c r="AI515" s="4">
        <f t="shared" si="188"/>
        <v>0.81018738831540194</v>
      </c>
    </row>
    <row r="516" spans="1:35" ht="14.85" customHeight="1" x14ac:dyDescent="0.25">
      <c r="A516" s="1" t="s">
        <v>26</v>
      </c>
      <c r="B516" s="1" t="s">
        <v>76</v>
      </c>
      <c r="C516" s="1" t="s">
        <v>600</v>
      </c>
      <c r="D516" s="1">
        <v>8.37159338062366E-21</v>
      </c>
      <c r="E516" s="1">
        <v>-3.0422254286786599E-19</v>
      </c>
      <c r="F516" s="1">
        <v>2.9656879268512699E-2</v>
      </c>
      <c r="G516" s="1">
        <v>0.24973469783728899</v>
      </c>
      <c r="H516" s="1">
        <v>0.72060842289419902</v>
      </c>
      <c r="I516" s="1">
        <v>0</v>
      </c>
      <c r="J516" s="1">
        <v>5.9340241608222697E-20</v>
      </c>
      <c r="K516" s="1">
        <v>1.38929898733033E-18</v>
      </c>
      <c r="L516" s="1">
        <v>1.8771849208007101E-18</v>
      </c>
      <c r="O516" s="4">
        <f t="shared" si="168"/>
        <v>0</v>
      </c>
      <c r="P516" s="4">
        <f t="shared" si="169"/>
        <v>0</v>
      </c>
      <c r="Q516" s="4">
        <f t="shared" si="170"/>
        <v>0</v>
      </c>
      <c r="R516" s="4">
        <f t="shared" si="171"/>
        <v>0.24973469783728899</v>
      </c>
      <c r="S516" s="4">
        <f t="shared" si="172"/>
        <v>0.72060842289419902</v>
      </c>
      <c r="T516" s="4">
        <f t="shared" si="173"/>
        <v>0</v>
      </c>
      <c r="U516" s="4">
        <f t="shared" si="174"/>
        <v>0</v>
      </c>
      <c r="V516" s="4">
        <f t="shared" si="175"/>
        <v>0</v>
      </c>
      <c r="W516" s="4">
        <f t="shared" si="176"/>
        <v>0</v>
      </c>
      <c r="X516" s="4">
        <f t="shared" si="177"/>
        <v>0</v>
      </c>
      <c r="Y516" s="4">
        <f t="shared" si="178"/>
        <v>0</v>
      </c>
      <c r="Z516" s="4">
        <f t="shared" si="179"/>
        <v>0</v>
      </c>
      <c r="AA516" s="4">
        <f t="shared" si="180"/>
        <v>0.25736741210575886</v>
      </c>
      <c r="AB516" s="4">
        <f t="shared" si="181"/>
        <v>0.74263258789424114</v>
      </c>
      <c r="AC516" s="4">
        <f t="shared" si="182"/>
        <v>0</v>
      </c>
      <c r="AD516" s="4">
        <f t="shared" si="183"/>
        <v>0</v>
      </c>
      <c r="AE516" s="4">
        <f t="shared" si="184"/>
        <v>0</v>
      </c>
      <c r="AF516" s="4">
        <f t="shared" si="185"/>
        <v>0</v>
      </c>
      <c r="AG516" s="4">
        <f t="shared" si="186"/>
        <v>0</v>
      </c>
      <c r="AH516" s="4">
        <f t="shared" si="187"/>
        <v>0.25736741210575886</v>
      </c>
      <c r="AI516" s="4">
        <f t="shared" si="188"/>
        <v>0.74263258789424114</v>
      </c>
    </row>
    <row r="517" spans="1:35" ht="14.85" customHeight="1" x14ac:dyDescent="0.25">
      <c r="A517" s="1" t="s">
        <v>40</v>
      </c>
      <c r="B517" s="1" t="s">
        <v>76</v>
      </c>
      <c r="C517" s="1" t="s">
        <v>601</v>
      </c>
      <c r="D517" s="1">
        <v>1.3965976797376101E-2</v>
      </c>
      <c r="E517" s="1">
        <v>1.1373329380106199E-3</v>
      </c>
      <c r="F517" s="1">
        <v>1.72597374857622E-19</v>
      </c>
      <c r="G517" s="1">
        <v>0.30067420288346702</v>
      </c>
      <c r="H517" s="1">
        <v>0.683985628839482</v>
      </c>
      <c r="I517" s="1">
        <v>2.3685854166393501E-4</v>
      </c>
      <c r="J517" s="1">
        <v>-1.26087546378493E-18</v>
      </c>
      <c r="K517" s="1">
        <v>0</v>
      </c>
      <c r="L517" s="1">
        <v>2.4911212380045398E-19</v>
      </c>
      <c r="O517" s="4">
        <f t="shared" si="168"/>
        <v>0</v>
      </c>
      <c r="P517" s="4">
        <f t="shared" si="169"/>
        <v>0</v>
      </c>
      <c r="Q517" s="4">
        <f t="shared" si="170"/>
        <v>0</v>
      </c>
      <c r="R517" s="4">
        <f t="shared" si="171"/>
        <v>0.30067420288346702</v>
      </c>
      <c r="S517" s="4">
        <f t="shared" si="172"/>
        <v>0.683985628839482</v>
      </c>
      <c r="T517" s="4">
        <f t="shared" si="173"/>
        <v>0</v>
      </c>
      <c r="U517" s="4">
        <f t="shared" si="174"/>
        <v>0</v>
      </c>
      <c r="V517" s="4">
        <f t="shared" si="175"/>
        <v>0</v>
      </c>
      <c r="W517" s="4">
        <f t="shared" si="176"/>
        <v>0</v>
      </c>
      <c r="X517" s="4">
        <f t="shared" si="177"/>
        <v>0</v>
      </c>
      <c r="Y517" s="4">
        <f t="shared" si="178"/>
        <v>0</v>
      </c>
      <c r="Z517" s="4">
        <f t="shared" si="179"/>
        <v>0</v>
      </c>
      <c r="AA517" s="4">
        <f t="shared" si="180"/>
        <v>0.30535845293633029</v>
      </c>
      <c r="AB517" s="4">
        <f t="shared" si="181"/>
        <v>0.69464154706366976</v>
      </c>
      <c r="AC517" s="4">
        <f t="shared" si="182"/>
        <v>0</v>
      </c>
      <c r="AD517" s="4">
        <f t="shared" si="183"/>
        <v>0</v>
      </c>
      <c r="AE517" s="4">
        <f t="shared" si="184"/>
        <v>0</v>
      </c>
      <c r="AF517" s="4">
        <f t="shared" si="185"/>
        <v>0</v>
      </c>
      <c r="AG517" s="4">
        <f t="shared" si="186"/>
        <v>0</v>
      </c>
      <c r="AH517" s="4">
        <f t="shared" si="187"/>
        <v>0.30535845293633029</v>
      </c>
      <c r="AI517" s="4">
        <f t="shared" si="188"/>
        <v>0.69464154706366976</v>
      </c>
    </row>
    <row r="518" spans="1:35" ht="14.85" customHeight="1" x14ac:dyDescent="0.25">
      <c r="A518" s="1" t="s">
        <v>30</v>
      </c>
      <c r="B518" s="1" t="s">
        <v>76</v>
      </c>
      <c r="C518" s="1" t="s">
        <v>602</v>
      </c>
      <c r="D518" s="1">
        <v>6.7132479356276904E-4</v>
      </c>
      <c r="E518" s="1">
        <v>5.1560375691937898E-3</v>
      </c>
      <c r="F518" s="1">
        <v>8.5562718923058495E-4</v>
      </c>
      <c r="G518" s="1">
        <v>0.29931405199828998</v>
      </c>
      <c r="H518" s="1">
        <v>0.67298456804851103</v>
      </c>
      <c r="I518" s="1">
        <v>2.1018390401211801E-2</v>
      </c>
      <c r="J518" s="1">
        <v>0</v>
      </c>
      <c r="K518" s="1">
        <v>1.70809060917522E-19</v>
      </c>
      <c r="L518" s="1">
        <v>-1.19341872944847E-19</v>
      </c>
      <c r="O518" s="4">
        <f t="shared" si="168"/>
        <v>0</v>
      </c>
      <c r="P518" s="4">
        <f t="shared" si="169"/>
        <v>0</v>
      </c>
      <c r="Q518" s="4">
        <f t="shared" si="170"/>
        <v>0</v>
      </c>
      <c r="R518" s="4">
        <f t="shared" si="171"/>
        <v>0.29931405199828998</v>
      </c>
      <c r="S518" s="4">
        <f t="shared" si="172"/>
        <v>0.67298456804851103</v>
      </c>
      <c r="T518" s="4">
        <f t="shared" si="173"/>
        <v>0</v>
      </c>
      <c r="U518" s="4">
        <f t="shared" si="174"/>
        <v>0</v>
      </c>
      <c r="V518" s="4">
        <f t="shared" si="175"/>
        <v>0</v>
      </c>
      <c r="W518" s="4">
        <f t="shared" si="176"/>
        <v>0</v>
      </c>
      <c r="X518" s="4">
        <f t="shared" si="177"/>
        <v>0</v>
      </c>
      <c r="Y518" s="4">
        <f t="shared" si="178"/>
        <v>0</v>
      </c>
      <c r="Z518" s="4">
        <f t="shared" si="179"/>
        <v>0</v>
      </c>
      <c r="AA518" s="4">
        <f t="shared" si="180"/>
        <v>0.30784169166452452</v>
      </c>
      <c r="AB518" s="4">
        <f t="shared" si="181"/>
        <v>0.69215830833547554</v>
      </c>
      <c r="AC518" s="4">
        <f t="shared" si="182"/>
        <v>0</v>
      </c>
      <c r="AD518" s="4">
        <f t="shared" si="183"/>
        <v>0</v>
      </c>
      <c r="AE518" s="4">
        <f t="shared" si="184"/>
        <v>0</v>
      </c>
      <c r="AF518" s="4">
        <f t="shared" si="185"/>
        <v>0</v>
      </c>
      <c r="AG518" s="4">
        <f t="shared" si="186"/>
        <v>0</v>
      </c>
      <c r="AH518" s="4">
        <f t="shared" si="187"/>
        <v>0.30784169166452452</v>
      </c>
      <c r="AI518" s="4">
        <f t="shared" si="188"/>
        <v>0.69215830833547554</v>
      </c>
    </row>
    <row r="519" spans="1:35" ht="14.85" customHeight="1" x14ac:dyDescent="0.25">
      <c r="A519" s="1" t="s">
        <v>37</v>
      </c>
      <c r="B519" s="1" t="s">
        <v>76</v>
      </c>
      <c r="C519" s="1" t="s">
        <v>603</v>
      </c>
      <c r="D519" s="1">
        <v>1.3355707914540301E-2</v>
      </c>
      <c r="E519" s="1">
        <v>8.6067863714094604E-4</v>
      </c>
      <c r="F519" s="1">
        <v>1.3652102623790201E-19</v>
      </c>
      <c r="G519" s="1">
        <v>0.30976807976878901</v>
      </c>
      <c r="H519" s="1">
        <v>0.67601553367953005</v>
      </c>
      <c r="I519" s="1">
        <v>5.4210108624275198E-20</v>
      </c>
      <c r="J519" s="1">
        <v>-9.7607629856230698E-19</v>
      </c>
      <c r="K519" s="1">
        <v>0</v>
      </c>
      <c r="L519" s="1">
        <v>3.1896594945979901E-19</v>
      </c>
      <c r="O519" s="4">
        <f t="shared" si="168"/>
        <v>0</v>
      </c>
      <c r="P519" s="4">
        <f t="shared" si="169"/>
        <v>0</v>
      </c>
      <c r="Q519" s="4">
        <f t="shared" si="170"/>
        <v>0</v>
      </c>
      <c r="R519" s="4">
        <f t="shared" si="171"/>
        <v>0.30976807976878901</v>
      </c>
      <c r="S519" s="4">
        <f t="shared" si="172"/>
        <v>0.67601553367953005</v>
      </c>
      <c r="T519" s="4">
        <f t="shared" si="173"/>
        <v>0</v>
      </c>
      <c r="U519" s="4">
        <f t="shared" si="174"/>
        <v>0</v>
      </c>
      <c r="V519" s="4">
        <f t="shared" si="175"/>
        <v>0</v>
      </c>
      <c r="W519" s="4">
        <f t="shared" si="176"/>
        <v>0</v>
      </c>
      <c r="X519" s="4">
        <f t="shared" si="177"/>
        <v>0</v>
      </c>
      <c r="Y519" s="4">
        <f t="shared" si="178"/>
        <v>0</v>
      </c>
      <c r="Z519" s="4">
        <f t="shared" si="179"/>
        <v>0</v>
      </c>
      <c r="AA519" s="4">
        <f t="shared" si="180"/>
        <v>0.31423537127504603</v>
      </c>
      <c r="AB519" s="4">
        <f t="shared" si="181"/>
        <v>0.68576462872495392</v>
      </c>
      <c r="AC519" s="4">
        <f t="shared" si="182"/>
        <v>0</v>
      </c>
      <c r="AD519" s="4">
        <f t="shared" si="183"/>
        <v>0</v>
      </c>
      <c r="AE519" s="4">
        <f t="shared" si="184"/>
        <v>0</v>
      </c>
      <c r="AF519" s="4">
        <f t="shared" si="185"/>
        <v>0</v>
      </c>
      <c r="AG519" s="4">
        <f t="shared" si="186"/>
        <v>0</v>
      </c>
      <c r="AH519" s="4">
        <f t="shared" si="187"/>
        <v>0.31423537127504603</v>
      </c>
      <c r="AI519" s="4">
        <f t="shared" si="188"/>
        <v>0.68576462872495392</v>
      </c>
    </row>
    <row r="520" spans="1:35" ht="14.85" customHeight="1" x14ac:dyDescent="0.25">
      <c r="A520" s="1" t="s">
        <v>55</v>
      </c>
      <c r="B520" s="1" t="s">
        <v>76</v>
      </c>
      <c r="C520" s="1" t="s">
        <v>604</v>
      </c>
      <c r="D520" s="1">
        <v>1.0264646924098E-2</v>
      </c>
      <c r="E520" s="1">
        <v>1.95736683308233E-3</v>
      </c>
      <c r="F520" s="1">
        <v>1.6877370408307502E-2</v>
      </c>
      <c r="G520" s="1">
        <v>0.31931952883844</v>
      </c>
      <c r="H520" s="1">
        <v>0.64504641992964595</v>
      </c>
      <c r="I520" s="1">
        <v>6.53466706642623E-3</v>
      </c>
      <c r="J520" s="1">
        <v>0</v>
      </c>
      <c r="K520" s="1">
        <v>2.19974329549353E-19</v>
      </c>
      <c r="L520" s="1">
        <v>-1.5369295017014901E-19</v>
      </c>
      <c r="O520" s="4">
        <f t="shared" si="168"/>
        <v>0</v>
      </c>
      <c r="P520" s="4">
        <f t="shared" si="169"/>
        <v>0</v>
      </c>
      <c r="Q520" s="4">
        <f t="shared" si="170"/>
        <v>0</v>
      </c>
      <c r="R520" s="4">
        <f t="shared" si="171"/>
        <v>0.31931952883844</v>
      </c>
      <c r="S520" s="4">
        <f t="shared" si="172"/>
        <v>0.64504641992964595</v>
      </c>
      <c r="T520" s="4">
        <f t="shared" si="173"/>
        <v>0</v>
      </c>
      <c r="U520" s="4">
        <f t="shared" si="174"/>
        <v>0</v>
      </c>
      <c r="V520" s="4">
        <f t="shared" si="175"/>
        <v>0</v>
      </c>
      <c r="W520" s="4">
        <f t="shared" si="176"/>
        <v>0</v>
      </c>
      <c r="X520" s="4">
        <f t="shared" si="177"/>
        <v>0</v>
      </c>
      <c r="Y520" s="4">
        <f t="shared" si="178"/>
        <v>0</v>
      </c>
      <c r="Z520" s="4">
        <f t="shared" si="179"/>
        <v>0</v>
      </c>
      <c r="AA520" s="4">
        <f t="shared" si="180"/>
        <v>0.33111862695520272</v>
      </c>
      <c r="AB520" s="4">
        <f t="shared" si="181"/>
        <v>0.66888137304479722</v>
      </c>
      <c r="AC520" s="4">
        <f t="shared" si="182"/>
        <v>0</v>
      </c>
      <c r="AD520" s="4">
        <f t="shared" si="183"/>
        <v>0</v>
      </c>
      <c r="AE520" s="4">
        <f t="shared" si="184"/>
        <v>0</v>
      </c>
      <c r="AF520" s="4">
        <f t="shared" si="185"/>
        <v>0</v>
      </c>
      <c r="AG520" s="4">
        <f t="shared" si="186"/>
        <v>0</v>
      </c>
      <c r="AH520" s="4">
        <f t="shared" si="187"/>
        <v>0.33111862695520272</v>
      </c>
      <c r="AI520" s="4">
        <f t="shared" si="188"/>
        <v>0.66888137304479722</v>
      </c>
    </row>
    <row r="521" spans="1:35" ht="14.85" customHeight="1" x14ac:dyDescent="0.25">
      <c r="A521" s="1" t="s">
        <v>49</v>
      </c>
      <c r="B521" s="1" t="s">
        <v>76</v>
      </c>
      <c r="C521" s="1" t="s">
        <v>605</v>
      </c>
      <c r="D521" s="1">
        <v>6.6767416185047604E-3</v>
      </c>
      <c r="E521" s="1">
        <v>-2.3836030718707399E-19</v>
      </c>
      <c r="F521" s="1">
        <v>4.3556600656478803E-19</v>
      </c>
      <c r="G521" s="1">
        <v>0.33788250646246099</v>
      </c>
      <c r="H521" s="1">
        <v>0.65544075191903395</v>
      </c>
      <c r="I521" s="1">
        <v>0</v>
      </c>
      <c r="J521" s="1">
        <v>-2.7855657571371399E-18</v>
      </c>
      <c r="K521" s="1">
        <v>0</v>
      </c>
      <c r="L521" s="1">
        <v>-1.89096622182647E-18</v>
      </c>
      <c r="O521" s="4">
        <f t="shared" si="168"/>
        <v>0</v>
      </c>
      <c r="P521" s="4">
        <f t="shared" si="169"/>
        <v>0</v>
      </c>
      <c r="Q521" s="4">
        <f t="shared" si="170"/>
        <v>0</v>
      </c>
      <c r="R521" s="4">
        <f t="shared" si="171"/>
        <v>0.33788250646246099</v>
      </c>
      <c r="S521" s="4">
        <f t="shared" si="172"/>
        <v>0.65544075191903395</v>
      </c>
      <c r="T521" s="4">
        <f t="shared" si="173"/>
        <v>0</v>
      </c>
      <c r="U521" s="4">
        <f t="shared" si="174"/>
        <v>0</v>
      </c>
      <c r="V521" s="4">
        <f t="shared" si="175"/>
        <v>0</v>
      </c>
      <c r="W521" s="4">
        <f t="shared" si="176"/>
        <v>0</v>
      </c>
      <c r="X521" s="4">
        <f t="shared" si="177"/>
        <v>0</v>
      </c>
      <c r="Y521" s="4">
        <f t="shared" si="178"/>
        <v>0</v>
      </c>
      <c r="Z521" s="4">
        <f t="shared" si="179"/>
        <v>0</v>
      </c>
      <c r="AA521" s="4">
        <f t="shared" si="180"/>
        <v>0.34015362432266144</v>
      </c>
      <c r="AB521" s="4">
        <f t="shared" si="181"/>
        <v>0.65984637567733861</v>
      </c>
      <c r="AC521" s="4">
        <f t="shared" si="182"/>
        <v>0</v>
      </c>
      <c r="AD521" s="4">
        <f t="shared" si="183"/>
        <v>0</v>
      </c>
      <c r="AE521" s="4">
        <f t="shared" si="184"/>
        <v>0</v>
      </c>
      <c r="AF521" s="4">
        <f t="shared" si="185"/>
        <v>0</v>
      </c>
      <c r="AG521" s="4">
        <f t="shared" si="186"/>
        <v>0</v>
      </c>
      <c r="AH521" s="4">
        <f t="shared" si="187"/>
        <v>0.34015362432266144</v>
      </c>
      <c r="AI521" s="4">
        <f t="shared" si="188"/>
        <v>0.65984637567733861</v>
      </c>
    </row>
    <row r="522" spans="1:35" ht="14.85" customHeight="1" x14ac:dyDescent="0.25">
      <c r="A522" s="1" t="s">
        <v>68</v>
      </c>
      <c r="B522" s="1" t="s">
        <v>76</v>
      </c>
      <c r="C522" s="1" t="s">
        <v>606</v>
      </c>
      <c r="D522" s="1">
        <v>-5.5718086519726204E-21</v>
      </c>
      <c r="E522" s="1">
        <v>-8.2534481821329403E-20</v>
      </c>
      <c r="F522" s="1">
        <v>9.3915680981567495E-2</v>
      </c>
      <c r="G522" s="1">
        <v>0.31920086890879001</v>
      </c>
      <c r="H522" s="1">
        <v>0.58688345010964205</v>
      </c>
      <c r="I522" s="1">
        <v>0</v>
      </c>
      <c r="J522" s="1">
        <v>-2.17928872645343E-19</v>
      </c>
      <c r="K522" s="1">
        <v>6.9935298997267602E-19</v>
      </c>
      <c r="L522" s="1">
        <v>2.67798020489578E-19</v>
      </c>
      <c r="O522" s="4">
        <f t="shared" si="168"/>
        <v>0</v>
      </c>
      <c r="P522" s="4">
        <f t="shared" si="169"/>
        <v>0</v>
      </c>
      <c r="Q522" s="4">
        <f t="shared" si="170"/>
        <v>0</v>
      </c>
      <c r="R522" s="4">
        <f t="shared" si="171"/>
        <v>0.31920086890879001</v>
      </c>
      <c r="S522" s="4">
        <f t="shared" si="172"/>
        <v>0.58688345010964205</v>
      </c>
      <c r="T522" s="4">
        <f t="shared" si="173"/>
        <v>0</v>
      </c>
      <c r="U522" s="4">
        <f t="shared" si="174"/>
        <v>0</v>
      </c>
      <c r="V522" s="4">
        <f t="shared" si="175"/>
        <v>0</v>
      </c>
      <c r="W522" s="4">
        <f t="shared" si="176"/>
        <v>0</v>
      </c>
      <c r="X522" s="4">
        <f t="shared" si="177"/>
        <v>0</v>
      </c>
      <c r="Y522" s="4">
        <f t="shared" si="178"/>
        <v>0</v>
      </c>
      <c r="Z522" s="4">
        <f t="shared" si="179"/>
        <v>0</v>
      </c>
      <c r="AA522" s="4">
        <f t="shared" si="180"/>
        <v>0.35228605352599274</v>
      </c>
      <c r="AB522" s="4">
        <f t="shared" si="181"/>
        <v>0.64771394647400737</v>
      </c>
      <c r="AC522" s="4">
        <f t="shared" si="182"/>
        <v>0</v>
      </c>
      <c r="AD522" s="4">
        <f t="shared" si="183"/>
        <v>0</v>
      </c>
      <c r="AE522" s="4">
        <f t="shared" si="184"/>
        <v>0</v>
      </c>
      <c r="AF522" s="4">
        <f t="shared" si="185"/>
        <v>0</v>
      </c>
      <c r="AG522" s="4">
        <f t="shared" si="186"/>
        <v>0</v>
      </c>
      <c r="AH522" s="4">
        <f t="shared" si="187"/>
        <v>0.35228605352599274</v>
      </c>
      <c r="AI522" s="4">
        <f t="shared" si="188"/>
        <v>0.64771394647400737</v>
      </c>
    </row>
    <row r="523" spans="1:35" ht="14.85" customHeight="1" x14ac:dyDescent="0.25">
      <c r="A523" s="1" t="s">
        <v>46</v>
      </c>
      <c r="B523" s="1" t="s">
        <v>76</v>
      </c>
      <c r="C523" s="1" t="s">
        <v>607</v>
      </c>
      <c r="D523" s="1">
        <v>4.3554243202165302E-4</v>
      </c>
      <c r="E523" s="1">
        <v>-1.2727354572815901E-19</v>
      </c>
      <c r="F523" s="1">
        <v>7.1216099692571596E-19</v>
      </c>
      <c r="G523" s="1">
        <v>0.37587431381586101</v>
      </c>
      <c r="H523" s="1">
        <v>0.62369014375211695</v>
      </c>
      <c r="I523" s="1">
        <v>0</v>
      </c>
      <c r="J523" s="1">
        <v>-4.3424358701274598E-18</v>
      </c>
      <c r="K523" s="1">
        <v>-8.6736173798840393E-19</v>
      </c>
      <c r="L523" s="1">
        <v>1.2038864227746401E-18</v>
      </c>
      <c r="O523" s="4">
        <f t="shared" si="168"/>
        <v>0</v>
      </c>
      <c r="P523" s="4">
        <f t="shared" si="169"/>
        <v>0</v>
      </c>
      <c r="Q523" s="4">
        <f t="shared" si="170"/>
        <v>0</v>
      </c>
      <c r="R523" s="4">
        <f t="shared" si="171"/>
        <v>0.37587431381586101</v>
      </c>
      <c r="S523" s="4">
        <f t="shared" si="172"/>
        <v>0.62369014375211695</v>
      </c>
      <c r="T523" s="4">
        <f t="shared" si="173"/>
        <v>0</v>
      </c>
      <c r="U523" s="4">
        <f t="shared" si="174"/>
        <v>0</v>
      </c>
      <c r="V523" s="4">
        <f t="shared" si="175"/>
        <v>0</v>
      </c>
      <c r="W523" s="4">
        <f t="shared" si="176"/>
        <v>0</v>
      </c>
      <c r="X523" s="4">
        <f t="shared" si="177"/>
        <v>0</v>
      </c>
      <c r="Y523" s="4">
        <f t="shared" si="178"/>
        <v>0</v>
      </c>
      <c r="Z523" s="4">
        <f t="shared" si="179"/>
        <v>0</v>
      </c>
      <c r="AA523" s="4">
        <f t="shared" si="180"/>
        <v>0.37603809436201235</v>
      </c>
      <c r="AB523" s="4">
        <f t="shared" si="181"/>
        <v>0.62396190563798759</v>
      </c>
      <c r="AC523" s="4">
        <f t="shared" si="182"/>
        <v>0</v>
      </c>
      <c r="AD523" s="4">
        <f t="shared" si="183"/>
        <v>0</v>
      </c>
      <c r="AE523" s="4">
        <f t="shared" si="184"/>
        <v>0</v>
      </c>
      <c r="AF523" s="4">
        <f t="shared" si="185"/>
        <v>0</v>
      </c>
      <c r="AG523" s="4">
        <f t="shared" si="186"/>
        <v>0</v>
      </c>
      <c r="AH523" s="4">
        <f t="shared" si="187"/>
        <v>0.37603809436201235</v>
      </c>
      <c r="AI523" s="4">
        <f t="shared" si="188"/>
        <v>0.62396190563798759</v>
      </c>
    </row>
    <row r="524" spans="1:35" ht="14.85" customHeight="1" x14ac:dyDescent="0.25">
      <c r="A524" s="1" t="s">
        <v>52</v>
      </c>
      <c r="B524" s="1" t="s">
        <v>76</v>
      </c>
      <c r="C524" s="1" t="s">
        <v>608</v>
      </c>
      <c r="D524" s="1">
        <v>1.8266362737941E-3</v>
      </c>
      <c r="E524" s="1">
        <v>1.46900448531172E-18</v>
      </c>
      <c r="F524" s="1">
        <v>-2.89428553578268E-18</v>
      </c>
      <c r="G524" s="1">
        <v>0.424828866548422</v>
      </c>
      <c r="H524" s="1">
        <v>0.57334449717778402</v>
      </c>
      <c r="I524" s="1">
        <v>0</v>
      </c>
      <c r="J524" s="1">
        <v>-2.18943420655336E-18</v>
      </c>
      <c r="K524" s="1">
        <v>-3.7486135113297202E-20</v>
      </c>
      <c r="L524" s="1">
        <v>6.1225492105297596E-19</v>
      </c>
      <c r="O524" s="4">
        <f t="shared" si="168"/>
        <v>0</v>
      </c>
      <c r="P524" s="4">
        <f t="shared" si="169"/>
        <v>0</v>
      </c>
      <c r="Q524" s="4">
        <f t="shared" si="170"/>
        <v>0</v>
      </c>
      <c r="R524" s="4">
        <f t="shared" si="171"/>
        <v>0.424828866548422</v>
      </c>
      <c r="S524" s="4">
        <f t="shared" si="172"/>
        <v>0.57334449717778402</v>
      </c>
      <c r="T524" s="4">
        <f t="shared" si="173"/>
        <v>0</v>
      </c>
      <c r="U524" s="4">
        <f t="shared" si="174"/>
        <v>0</v>
      </c>
      <c r="V524" s="4">
        <f t="shared" si="175"/>
        <v>0</v>
      </c>
      <c r="W524" s="4">
        <f t="shared" si="176"/>
        <v>0</v>
      </c>
      <c r="X524" s="4">
        <f t="shared" si="177"/>
        <v>0</v>
      </c>
      <c r="Y524" s="4">
        <f t="shared" si="178"/>
        <v>0</v>
      </c>
      <c r="Z524" s="4">
        <f t="shared" si="179"/>
        <v>0</v>
      </c>
      <c r="AA524" s="4">
        <f t="shared" si="180"/>
        <v>0.42560629444420883</v>
      </c>
      <c r="AB524" s="4">
        <f t="shared" si="181"/>
        <v>0.57439370555579117</v>
      </c>
      <c r="AC524" s="4">
        <f t="shared" si="182"/>
        <v>0</v>
      </c>
      <c r="AD524" s="4">
        <f t="shared" si="183"/>
        <v>0</v>
      </c>
      <c r="AE524" s="4">
        <f t="shared" si="184"/>
        <v>0</v>
      </c>
      <c r="AF524" s="4">
        <f t="shared" si="185"/>
        <v>0</v>
      </c>
      <c r="AG524" s="4">
        <f t="shared" si="186"/>
        <v>0</v>
      </c>
      <c r="AH524" s="4">
        <f t="shared" si="187"/>
        <v>0.42560629444420883</v>
      </c>
      <c r="AI524" s="4">
        <f t="shared" si="188"/>
        <v>0.57439370555579117</v>
      </c>
    </row>
    <row r="525" spans="1:35" ht="14.85" customHeight="1" x14ac:dyDescent="0.25">
      <c r="A525" s="1" t="s">
        <v>64</v>
      </c>
      <c r="B525" s="1" t="s">
        <v>76</v>
      </c>
      <c r="C525" s="1" t="s">
        <v>609</v>
      </c>
      <c r="D525" s="1">
        <v>1.2585062582715901E-2</v>
      </c>
      <c r="E525" s="1">
        <v>-1.5570556686445199E-19</v>
      </c>
      <c r="F525" s="1">
        <v>0.10951171000243599</v>
      </c>
      <c r="G525" s="1">
        <v>0.38890263560078697</v>
      </c>
      <c r="H525" s="1">
        <v>0.48900059181406103</v>
      </c>
      <c r="I525" s="1">
        <v>0</v>
      </c>
      <c r="J525" s="1">
        <v>2.8721843274494599E-19</v>
      </c>
      <c r="K525" s="1">
        <v>-2.7511781132182998E-19</v>
      </c>
      <c r="L525" s="1">
        <v>-4.3904034028097399E-19</v>
      </c>
      <c r="O525" s="4">
        <f t="shared" si="168"/>
        <v>0</v>
      </c>
      <c r="P525" s="4">
        <f t="shared" si="169"/>
        <v>0</v>
      </c>
      <c r="Q525" s="4">
        <f t="shared" si="170"/>
        <v>0</v>
      </c>
      <c r="R525" s="4">
        <f t="shared" si="171"/>
        <v>0.38890263560078697</v>
      </c>
      <c r="S525" s="4">
        <f t="shared" si="172"/>
        <v>0.48900059181406103</v>
      </c>
      <c r="T525" s="4">
        <f t="shared" si="173"/>
        <v>0</v>
      </c>
      <c r="U525" s="4">
        <f t="shared" si="174"/>
        <v>0</v>
      </c>
      <c r="V525" s="4">
        <f t="shared" si="175"/>
        <v>0</v>
      </c>
      <c r="W525" s="4">
        <f t="shared" si="176"/>
        <v>0</v>
      </c>
      <c r="X525" s="4">
        <f t="shared" si="177"/>
        <v>0</v>
      </c>
      <c r="Y525" s="4">
        <f t="shared" si="178"/>
        <v>0</v>
      </c>
      <c r="Z525" s="4">
        <f t="shared" si="179"/>
        <v>0</v>
      </c>
      <c r="AA525" s="4">
        <f t="shared" si="180"/>
        <v>0.44299032450989423</v>
      </c>
      <c r="AB525" s="4">
        <f t="shared" si="181"/>
        <v>0.55700967549010583</v>
      </c>
      <c r="AC525" s="4">
        <f t="shared" si="182"/>
        <v>0</v>
      </c>
      <c r="AD525" s="4">
        <f t="shared" si="183"/>
        <v>0</v>
      </c>
      <c r="AE525" s="4">
        <f t="shared" si="184"/>
        <v>0</v>
      </c>
      <c r="AF525" s="4">
        <f t="shared" si="185"/>
        <v>0</v>
      </c>
      <c r="AG525" s="4">
        <f t="shared" si="186"/>
        <v>0</v>
      </c>
      <c r="AH525" s="4">
        <f t="shared" si="187"/>
        <v>0.44299032450989423</v>
      </c>
      <c r="AI525" s="4">
        <f t="shared" si="188"/>
        <v>0.55700967549010583</v>
      </c>
    </row>
    <row r="526" spans="1:35" ht="14.85" customHeight="1" x14ac:dyDescent="0.25">
      <c r="A526" s="1" t="s">
        <v>58</v>
      </c>
      <c r="B526" s="1" t="s">
        <v>76</v>
      </c>
      <c r="C526" s="1" t="s">
        <v>610</v>
      </c>
      <c r="D526" s="1">
        <v>9.3006991347039704E-4</v>
      </c>
      <c r="E526" s="1">
        <v>-1.55477928852633E-19</v>
      </c>
      <c r="F526" s="1">
        <v>6.0412875608676201E-19</v>
      </c>
      <c r="G526" s="1">
        <v>0.57306811424265303</v>
      </c>
      <c r="H526" s="1">
        <v>0.42443944260125899</v>
      </c>
      <c r="I526" s="1">
        <v>1.56237324261741E-3</v>
      </c>
      <c r="J526" s="1">
        <v>-4.1938697266932897E-18</v>
      </c>
      <c r="K526" s="1">
        <v>8.6736173798840393E-19</v>
      </c>
      <c r="L526" s="1">
        <v>7.6447064183957603E-19</v>
      </c>
      <c r="O526" s="4">
        <f t="shared" si="168"/>
        <v>0</v>
      </c>
      <c r="P526" s="4">
        <f t="shared" si="169"/>
        <v>0</v>
      </c>
      <c r="Q526" s="4">
        <f t="shared" si="170"/>
        <v>0</v>
      </c>
      <c r="R526" s="4">
        <f t="shared" si="171"/>
        <v>0.57306811424265303</v>
      </c>
      <c r="S526" s="4">
        <f t="shared" si="172"/>
        <v>0.42443944260125899</v>
      </c>
      <c r="T526" s="4">
        <f t="shared" si="173"/>
        <v>0</v>
      </c>
      <c r="U526" s="4">
        <f t="shared" si="174"/>
        <v>0</v>
      </c>
      <c r="V526" s="4">
        <f t="shared" si="175"/>
        <v>0</v>
      </c>
      <c r="W526" s="4">
        <f t="shared" si="176"/>
        <v>0</v>
      </c>
      <c r="X526" s="4">
        <f t="shared" si="177"/>
        <v>0</v>
      </c>
      <c r="Y526" s="4">
        <f t="shared" si="178"/>
        <v>0</v>
      </c>
      <c r="Z526" s="4">
        <f t="shared" si="179"/>
        <v>0</v>
      </c>
      <c r="AA526" s="4">
        <f t="shared" si="180"/>
        <v>0.57450002289288482</v>
      </c>
      <c r="AB526" s="4">
        <f t="shared" si="181"/>
        <v>0.42549997710711523</v>
      </c>
      <c r="AC526" s="4">
        <f t="shared" si="182"/>
        <v>0</v>
      </c>
      <c r="AD526" s="4">
        <f t="shared" si="183"/>
        <v>0</v>
      </c>
      <c r="AE526" s="4">
        <f t="shared" si="184"/>
        <v>0</v>
      </c>
      <c r="AF526" s="4">
        <f t="shared" si="185"/>
        <v>0</v>
      </c>
      <c r="AG526" s="4">
        <f t="shared" si="186"/>
        <v>0</v>
      </c>
      <c r="AH526" s="4">
        <f t="shared" si="187"/>
        <v>0.57450002289288482</v>
      </c>
      <c r="AI526" s="4">
        <f t="shared" si="188"/>
        <v>0.42549997710711523</v>
      </c>
    </row>
    <row r="527" spans="1:35" ht="14.85" customHeight="1" x14ac:dyDescent="0.25">
      <c r="A527" s="1" t="s">
        <v>61</v>
      </c>
      <c r="B527" s="1" t="s">
        <v>120</v>
      </c>
      <c r="C527" s="1" t="s">
        <v>611</v>
      </c>
      <c r="D527" s="1">
        <v>-3.46944695195361E-18</v>
      </c>
      <c r="E527" s="1">
        <v>7.8826621401404701E-18</v>
      </c>
      <c r="F527" s="1">
        <v>-4.3472231301602503E-21</v>
      </c>
      <c r="G527" s="1">
        <v>4.79288413845974E-18</v>
      </c>
      <c r="H527" s="1">
        <v>1</v>
      </c>
      <c r="I527" s="1">
        <v>2.7755575615628901E-17</v>
      </c>
      <c r="J527" s="1">
        <v>1.6305936797116701E-17</v>
      </c>
      <c r="K527" s="1">
        <v>-1.6517824392341701E-17</v>
      </c>
      <c r="L527" s="1">
        <v>4.2685447640340897E-17</v>
      </c>
      <c r="O527" s="4">
        <f t="shared" si="168"/>
        <v>0</v>
      </c>
      <c r="P527" s="4">
        <f t="shared" si="169"/>
        <v>0</v>
      </c>
      <c r="Q527" s="4">
        <f t="shared" si="170"/>
        <v>0</v>
      </c>
      <c r="R527" s="4">
        <f t="shared" si="171"/>
        <v>0</v>
      </c>
      <c r="S527" s="4">
        <f t="shared" si="172"/>
        <v>1</v>
      </c>
      <c r="T527" s="4">
        <f t="shared" si="173"/>
        <v>0</v>
      </c>
      <c r="U527" s="4">
        <f t="shared" si="174"/>
        <v>0</v>
      </c>
      <c r="V527" s="4">
        <f t="shared" si="175"/>
        <v>0</v>
      </c>
      <c r="W527" s="4">
        <f t="shared" si="176"/>
        <v>0</v>
      </c>
      <c r="X527" s="4">
        <f t="shared" si="177"/>
        <v>0</v>
      </c>
      <c r="Y527" s="4">
        <f t="shared" si="178"/>
        <v>0</v>
      </c>
      <c r="Z527" s="4">
        <f t="shared" si="179"/>
        <v>0</v>
      </c>
      <c r="AA527" s="4">
        <f t="shared" si="180"/>
        <v>0</v>
      </c>
      <c r="AB527" s="4">
        <f t="shared" si="181"/>
        <v>1</v>
      </c>
      <c r="AC527" s="4">
        <f t="shared" si="182"/>
        <v>0</v>
      </c>
      <c r="AD527" s="4">
        <f t="shared" si="183"/>
        <v>0</v>
      </c>
      <c r="AE527" s="4">
        <f t="shared" si="184"/>
        <v>0</v>
      </c>
      <c r="AF527" s="4">
        <f t="shared" si="185"/>
        <v>0</v>
      </c>
      <c r="AG527" s="4">
        <f t="shared" si="186"/>
        <v>0</v>
      </c>
      <c r="AH527" s="4">
        <f t="shared" si="187"/>
        <v>0</v>
      </c>
      <c r="AI527" s="4">
        <f t="shared" si="188"/>
        <v>1</v>
      </c>
    </row>
    <row r="528" spans="1:35" ht="14.85" customHeight="1" x14ac:dyDescent="0.25">
      <c r="A528" s="1" t="s">
        <v>68</v>
      </c>
      <c r="B528" s="1" t="s">
        <v>120</v>
      </c>
      <c r="C528" s="1" t="s">
        <v>612</v>
      </c>
      <c r="D528" s="1">
        <v>1.60216750374104E-21</v>
      </c>
      <c r="E528" s="1">
        <v>-7.1207444610712897E-22</v>
      </c>
      <c r="F528" s="1">
        <v>6.9157614820827203E-18</v>
      </c>
      <c r="G528" s="1">
        <v>1.2026993990691E-18</v>
      </c>
      <c r="H528" s="1">
        <v>1</v>
      </c>
      <c r="I528" s="1">
        <v>-5.3776427755281001E-17</v>
      </c>
      <c r="J528" s="1">
        <v>0</v>
      </c>
      <c r="K528" s="1">
        <v>-6.8394316078534697E-18</v>
      </c>
      <c r="L528" s="1">
        <v>-1.2292069345381199E-17</v>
      </c>
      <c r="O528" s="4">
        <f t="shared" si="168"/>
        <v>0</v>
      </c>
      <c r="P528" s="4">
        <f t="shared" si="169"/>
        <v>0</v>
      </c>
      <c r="Q528" s="4">
        <f t="shared" si="170"/>
        <v>0</v>
      </c>
      <c r="R528" s="4">
        <f t="shared" si="171"/>
        <v>0</v>
      </c>
      <c r="S528" s="4">
        <f t="shared" si="172"/>
        <v>1</v>
      </c>
      <c r="T528" s="4">
        <f t="shared" si="173"/>
        <v>0</v>
      </c>
      <c r="U528" s="4">
        <f t="shared" si="174"/>
        <v>0</v>
      </c>
      <c r="V528" s="4">
        <f t="shared" si="175"/>
        <v>0</v>
      </c>
      <c r="W528" s="4">
        <f t="shared" si="176"/>
        <v>0</v>
      </c>
      <c r="X528" s="4">
        <f t="shared" si="177"/>
        <v>0</v>
      </c>
      <c r="Y528" s="4">
        <f t="shared" si="178"/>
        <v>0</v>
      </c>
      <c r="Z528" s="4">
        <f t="shared" si="179"/>
        <v>0</v>
      </c>
      <c r="AA528" s="4">
        <f t="shared" si="180"/>
        <v>0</v>
      </c>
      <c r="AB528" s="4">
        <f t="shared" si="181"/>
        <v>1</v>
      </c>
      <c r="AC528" s="4">
        <f t="shared" si="182"/>
        <v>0</v>
      </c>
      <c r="AD528" s="4">
        <f t="shared" si="183"/>
        <v>0</v>
      </c>
      <c r="AE528" s="4">
        <f t="shared" si="184"/>
        <v>0</v>
      </c>
      <c r="AF528" s="4">
        <f t="shared" si="185"/>
        <v>0</v>
      </c>
      <c r="AG528" s="4">
        <f t="shared" si="186"/>
        <v>0</v>
      </c>
      <c r="AH528" s="4">
        <f t="shared" si="187"/>
        <v>0</v>
      </c>
      <c r="AI528" s="4">
        <f t="shared" si="188"/>
        <v>1</v>
      </c>
    </row>
    <row r="529" spans="1:35" ht="14.85" customHeight="1" x14ac:dyDescent="0.25">
      <c r="A529" s="1" t="s">
        <v>26</v>
      </c>
      <c r="B529" s="1" t="s">
        <v>120</v>
      </c>
      <c r="C529" s="1" t="s">
        <v>613</v>
      </c>
      <c r="D529" s="1">
        <v>6.6265797172254701E-22</v>
      </c>
      <c r="E529" s="1">
        <v>-2.9451465409890998E-22</v>
      </c>
      <c r="F529" s="1">
        <v>-1.6581565868155699E-20</v>
      </c>
      <c r="G529" s="1">
        <v>9.8984683755340796E-19</v>
      </c>
      <c r="H529" s="1">
        <v>1</v>
      </c>
      <c r="I529" s="1">
        <v>-1.7347234759768099E-17</v>
      </c>
      <c r="J529" s="1">
        <v>0</v>
      </c>
      <c r="K529" s="1">
        <v>-7.9074944908566993E-18</v>
      </c>
      <c r="L529" s="1">
        <v>-8.0574054115057604E-18</v>
      </c>
      <c r="O529" s="4">
        <f t="shared" si="168"/>
        <v>0</v>
      </c>
      <c r="P529" s="4">
        <f t="shared" si="169"/>
        <v>0</v>
      </c>
      <c r="Q529" s="4">
        <f t="shared" si="170"/>
        <v>0</v>
      </c>
      <c r="R529" s="4">
        <f t="shared" si="171"/>
        <v>0</v>
      </c>
      <c r="S529" s="4">
        <f t="shared" si="172"/>
        <v>1</v>
      </c>
      <c r="T529" s="4">
        <f t="shared" si="173"/>
        <v>0</v>
      </c>
      <c r="U529" s="4">
        <f t="shared" si="174"/>
        <v>0</v>
      </c>
      <c r="V529" s="4">
        <f t="shared" si="175"/>
        <v>0</v>
      </c>
      <c r="W529" s="4">
        <f t="shared" si="176"/>
        <v>0</v>
      </c>
      <c r="X529" s="4">
        <f t="shared" si="177"/>
        <v>0</v>
      </c>
      <c r="Y529" s="4">
        <f t="shared" si="178"/>
        <v>0</v>
      </c>
      <c r="Z529" s="4">
        <f t="shared" si="179"/>
        <v>0</v>
      </c>
      <c r="AA529" s="4">
        <f t="shared" si="180"/>
        <v>0</v>
      </c>
      <c r="AB529" s="4">
        <f t="shared" si="181"/>
        <v>1</v>
      </c>
      <c r="AC529" s="4">
        <f t="shared" si="182"/>
        <v>0</v>
      </c>
      <c r="AD529" s="4">
        <f t="shared" si="183"/>
        <v>0</v>
      </c>
      <c r="AE529" s="4">
        <f t="shared" si="184"/>
        <v>0</v>
      </c>
      <c r="AF529" s="4">
        <f t="shared" si="185"/>
        <v>0</v>
      </c>
      <c r="AG529" s="4">
        <f t="shared" si="186"/>
        <v>0</v>
      </c>
      <c r="AH529" s="4">
        <f t="shared" si="187"/>
        <v>0</v>
      </c>
      <c r="AI529" s="4">
        <f t="shared" si="188"/>
        <v>1</v>
      </c>
    </row>
    <row r="530" spans="1:35" ht="14.85" customHeight="1" x14ac:dyDescent="0.25">
      <c r="A530" s="1" t="s">
        <v>30</v>
      </c>
      <c r="B530" s="1" t="s">
        <v>120</v>
      </c>
      <c r="C530" s="1" t="s">
        <v>614</v>
      </c>
      <c r="D530" s="1">
        <v>-4.3368086899420197E-19</v>
      </c>
      <c r="E530" s="1">
        <v>3.9356395834855498E-19</v>
      </c>
      <c r="F530" s="1">
        <v>-9.948151783268E-18</v>
      </c>
      <c r="G530" s="1">
        <v>3.1665533936712902E-19</v>
      </c>
      <c r="H530" s="1">
        <v>1</v>
      </c>
      <c r="I530" s="1">
        <v>-5.0744756246642703E-18</v>
      </c>
      <c r="J530" s="1">
        <v>-6.3317406873153496E-17</v>
      </c>
      <c r="K530" s="1">
        <v>1.02002704808164E-18</v>
      </c>
      <c r="L530" s="1">
        <v>2.9664914365209699E-18</v>
      </c>
      <c r="O530" s="4">
        <f t="shared" si="168"/>
        <v>0</v>
      </c>
      <c r="P530" s="4">
        <f t="shared" si="169"/>
        <v>0</v>
      </c>
      <c r="Q530" s="4">
        <f t="shared" si="170"/>
        <v>0</v>
      </c>
      <c r="R530" s="4">
        <f t="shared" si="171"/>
        <v>0</v>
      </c>
      <c r="S530" s="4">
        <f t="shared" si="172"/>
        <v>1</v>
      </c>
      <c r="T530" s="4">
        <f t="shared" si="173"/>
        <v>0</v>
      </c>
      <c r="U530" s="4">
        <f t="shared" si="174"/>
        <v>0</v>
      </c>
      <c r="V530" s="4">
        <f t="shared" si="175"/>
        <v>0</v>
      </c>
      <c r="W530" s="4">
        <f t="shared" si="176"/>
        <v>0</v>
      </c>
      <c r="X530" s="4">
        <f t="shared" si="177"/>
        <v>0</v>
      </c>
      <c r="Y530" s="4">
        <f t="shared" si="178"/>
        <v>0</v>
      </c>
      <c r="Z530" s="4">
        <f t="shared" si="179"/>
        <v>0</v>
      </c>
      <c r="AA530" s="4">
        <f t="shared" si="180"/>
        <v>0</v>
      </c>
      <c r="AB530" s="4">
        <f t="shared" si="181"/>
        <v>1</v>
      </c>
      <c r="AC530" s="4">
        <f t="shared" si="182"/>
        <v>0</v>
      </c>
      <c r="AD530" s="4">
        <f t="shared" si="183"/>
        <v>0</v>
      </c>
      <c r="AE530" s="4">
        <f t="shared" si="184"/>
        <v>0</v>
      </c>
      <c r="AF530" s="4">
        <f t="shared" si="185"/>
        <v>0</v>
      </c>
      <c r="AG530" s="4">
        <f t="shared" si="186"/>
        <v>0</v>
      </c>
      <c r="AH530" s="4">
        <f t="shared" si="187"/>
        <v>0</v>
      </c>
      <c r="AI530" s="4">
        <f t="shared" si="188"/>
        <v>1</v>
      </c>
    </row>
    <row r="531" spans="1:35" ht="14.85" customHeight="1" x14ac:dyDescent="0.25">
      <c r="A531" s="1" t="s">
        <v>33</v>
      </c>
      <c r="B531" s="1" t="s">
        <v>120</v>
      </c>
      <c r="C531" s="1" t="s">
        <v>615</v>
      </c>
      <c r="D531" s="1">
        <v>0</v>
      </c>
      <c r="E531" s="1">
        <v>-9.3671529000289705E-18</v>
      </c>
      <c r="F531" s="1">
        <v>-8.0878551364321505E-20</v>
      </c>
      <c r="G531" s="1">
        <v>3.4814449935239198E-18</v>
      </c>
      <c r="H531" s="1">
        <v>1</v>
      </c>
      <c r="I531" s="1">
        <v>7.2858385991025898E-17</v>
      </c>
      <c r="J531" s="1">
        <v>1.77145772522546E-17</v>
      </c>
      <c r="K531" s="1">
        <v>2.4097278391392701E-17</v>
      </c>
      <c r="L531" s="1">
        <v>9.1766700483732194E-18</v>
      </c>
      <c r="O531" s="4">
        <f t="shared" si="168"/>
        <v>0</v>
      </c>
      <c r="P531" s="4">
        <f t="shared" si="169"/>
        <v>0</v>
      </c>
      <c r="Q531" s="4">
        <f t="shared" si="170"/>
        <v>0</v>
      </c>
      <c r="R531" s="4">
        <f t="shared" si="171"/>
        <v>0</v>
      </c>
      <c r="S531" s="4">
        <f t="shared" si="172"/>
        <v>1</v>
      </c>
      <c r="T531" s="4">
        <f t="shared" si="173"/>
        <v>0</v>
      </c>
      <c r="U531" s="4">
        <f t="shared" si="174"/>
        <v>0</v>
      </c>
      <c r="V531" s="4">
        <f t="shared" si="175"/>
        <v>0</v>
      </c>
      <c r="W531" s="4">
        <f t="shared" si="176"/>
        <v>0</v>
      </c>
      <c r="X531" s="4">
        <f t="shared" si="177"/>
        <v>0</v>
      </c>
      <c r="Y531" s="4">
        <f t="shared" si="178"/>
        <v>0</v>
      </c>
      <c r="Z531" s="4">
        <f t="shared" si="179"/>
        <v>0</v>
      </c>
      <c r="AA531" s="4">
        <f t="shared" si="180"/>
        <v>0</v>
      </c>
      <c r="AB531" s="4">
        <f t="shared" si="181"/>
        <v>1</v>
      </c>
      <c r="AC531" s="4">
        <f t="shared" si="182"/>
        <v>0</v>
      </c>
      <c r="AD531" s="4">
        <f t="shared" si="183"/>
        <v>0</v>
      </c>
      <c r="AE531" s="4">
        <f t="shared" si="184"/>
        <v>0</v>
      </c>
      <c r="AF531" s="4">
        <f t="shared" si="185"/>
        <v>0</v>
      </c>
      <c r="AG531" s="4">
        <f t="shared" si="186"/>
        <v>0</v>
      </c>
      <c r="AH531" s="4">
        <f t="shared" si="187"/>
        <v>0</v>
      </c>
      <c r="AI531" s="4">
        <f t="shared" si="188"/>
        <v>1</v>
      </c>
    </row>
    <row r="532" spans="1:35" ht="14.85" customHeight="1" x14ac:dyDescent="0.25">
      <c r="A532" s="1" t="s">
        <v>37</v>
      </c>
      <c r="B532" s="1" t="s">
        <v>120</v>
      </c>
      <c r="C532" s="1" t="s">
        <v>616</v>
      </c>
      <c r="D532" s="1">
        <v>-2.0787823602279301E-21</v>
      </c>
      <c r="E532" s="1">
        <v>-8.6679800039918904E-19</v>
      </c>
      <c r="F532" s="1">
        <v>4.5865662881859002E-21</v>
      </c>
      <c r="G532" s="1">
        <v>-5.9960774842883501E-20</v>
      </c>
      <c r="H532" s="1">
        <v>1</v>
      </c>
      <c r="I532" s="1">
        <v>0</v>
      </c>
      <c r="J532" s="1">
        <v>-1.1796119636642301E-16</v>
      </c>
      <c r="K532" s="1">
        <v>-9.6652045884968801E-18</v>
      </c>
      <c r="L532" s="1">
        <v>6.5356182193172397E-18</v>
      </c>
      <c r="O532" s="4">
        <f t="shared" si="168"/>
        <v>0</v>
      </c>
      <c r="P532" s="4">
        <f t="shared" si="169"/>
        <v>0</v>
      </c>
      <c r="Q532" s="4">
        <f t="shared" si="170"/>
        <v>0</v>
      </c>
      <c r="R532" s="4">
        <f t="shared" si="171"/>
        <v>0</v>
      </c>
      <c r="S532" s="4">
        <f t="shared" si="172"/>
        <v>1</v>
      </c>
      <c r="T532" s="4">
        <f t="shared" si="173"/>
        <v>0</v>
      </c>
      <c r="U532" s="4">
        <f t="shared" si="174"/>
        <v>0</v>
      </c>
      <c r="V532" s="4">
        <f t="shared" si="175"/>
        <v>0</v>
      </c>
      <c r="W532" s="4">
        <f t="shared" si="176"/>
        <v>0</v>
      </c>
      <c r="X532" s="4">
        <f t="shared" si="177"/>
        <v>0</v>
      </c>
      <c r="Y532" s="4">
        <f t="shared" si="178"/>
        <v>0</v>
      </c>
      <c r="Z532" s="4">
        <f t="shared" si="179"/>
        <v>0</v>
      </c>
      <c r="AA532" s="4">
        <f t="shared" si="180"/>
        <v>0</v>
      </c>
      <c r="AB532" s="4">
        <f t="shared" si="181"/>
        <v>1</v>
      </c>
      <c r="AC532" s="4">
        <f t="shared" si="182"/>
        <v>0</v>
      </c>
      <c r="AD532" s="4">
        <f t="shared" si="183"/>
        <v>0</v>
      </c>
      <c r="AE532" s="4">
        <f t="shared" si="184"/>
        <v>0</v>
      </c>
      <c r="AF532" s="4">
        <f t="shared" si="185"/>
        <v>0</v>
      </c>
      <c r="AG532" s="4">
        <f t="shared" si="186"/>
        <v>0</v>
      </c>
      <c r="AH532" s="4">
        <f t="shared" si="187"/>
        <v>0</v>
      </c>
      <c r="AI532" s="4">
        <f t="shared" si="188"/>
        <v>1</v>
      </c>
    </row>
    <row r="533" spans="1:35" ht="14.85" customHeight="1" x14ac:dyDescent="0.25">
      <c r="A533" s="1" t="s">
        <v>40</v>
      </c>
      <c r="B533" s="1" t="s">
        <v>120</v>
      </c>
      <c r="C533" s="1" t="s">
        <v>617</v>
      </c>
      <c r="D533" s="1">
        <v>4.62709570615952E-22</v>
      </c>
      <c r="E533" s="1">
        <v>-2.05648698051534E-22</v>
      </c>
      <c r="F533" s="1">
        <v>-1.49601907779613E-20</v>
      </c>
      <c r="G533" s="1">
        <v>9.3397677648072995E-19</v>
      </c>
      <c r="H533" s="1">
        <v>1</v>
      </c>
      <c r="I533" s="1">
        <v>1.21430643318376E-17</v>
      </c>
      <c r="J533" s="1">
        <v>0</v>
      </c>
      <c r="K533" s="1">
        <v>-7.9325301212894696E-18</v>
      </c>
      <c r="L533" s="1">
        <v>-1.11513395852792E-17</v>
      </c>
      <c r="O533" s="4">
        <f t="shared" si="168"/>
        <v>0</v>
      </c>
      <c r="P533" s="4">
        <f t="shared" si="169"/>
        <v>0</v>
      </c>
      <c r="Q533" s="4">
        <f t="shared" si="170"/>
        <v>0</v>
      </c>
      <c r="R533" s="4">
        <f t="shared" si="171"/>
        <v>0</v>
      </c>
      <c r="S533" s="4">
        <f t="shared" si="172"/>
        <v>1</v>
      </c>
      <c r="T533" s="4">
        <f t="shared" si="173"/>
        <v>0</v>
      </c>
      <c r="U533" s="4">
        <f t="shared" si="174"/>
        <v>0</v>
      </c>
      <c r="V533" s="4">
        <f t="shared" si="175"/>
        <v>0</v>
      </c>
      <c r="W533" s="4">
        <f t="shared" si="176"/>
        <v>0</v>
      </c>
      <c r="X533" s="4">
        <f t="shared" si="177"/>
        <v>0</v>
      </c>
      <c r="Y533" s="4">
        <f t="shared" si="178"/>
        <v>0</v>
      </c>
      <c r="Z533" s="4">
        <f t="shared" si="179"/>
        <v>0</v>
      </c>
      <c r="AA533" s="4">
        <f t="shared" si="180"/>
        <v>0</v>
      </c>
      <c r="AB533" s="4">
        <f t="shared" si="181"/>
        <v>1</v>
      </c>
      <c r="AC533" s="4">
        <f t="shared" si="182"/>
        <v>0</v>
      </c>
      <c r="AD533" s="4">
        <f t="shared" si="183"/>
        <v>0</v>
      </c>
      <c r="AE533" s="4">
        <f t="shared" si="184"/>
        <v>0</v>
      </c>
      <c r="AF533" s="4">
        <f t="shared" si="185"/>
        <v>0</v>
      </c>
      <c r="AG533" s="4">
        <f t="shared" si="186"/>
        <v>0</v>
      </c>
      <c r="AH533" s="4">
        <f t="shared" si="187"/>
        <v>0</v>
      </c>
      <c r="AI533" s="4">
        <f t="shared" si="188"/>
        <v>1</v>
      </c>
    </row>
    <row r="534" spans="1:35" ht="14.85" customHeight="1" x14ac:dyDescent="0.25">
      <c r="A534" s="1" t="s">
        <v>43</v>
      </c>
      <c r="B534" s="1" t="s">
        <v>120</v>
      </c>
      <c r="C534" s="1" t="s">
        <v>618</v>
      </c>
      <c r="D534" s="1">
        <v>0</v>
      </c>
      <c r="E534" s="1">
        <v>9.4097737417535908E-19</v>
      </c>
      <c r="F534" s="1">
        <v>2.1568965569549699E-18</v>
      </c>
      <c r="G534" s="1">
        <v>5.16670802936118E-3</v>
      </c>
      <c r="H534" s="1">
        <v>0.95515385021523402</v>
      </c>
      <c r="I534" s="1">
        <v>3.96794417554052E-2</v>
      </c>
      <c r="J534" s="1">
        <v>0</v>
      </c>
      <c r="K534" s="1">
        <v>6.1628967299727801E-18</v>
      </c>
      <c r="L534" s="1">
        <v>0</v>
      </c>
      <c r="O534" s="4">
        <f t="shared" si="168"/>
        <v>0</v>
      </c>
      <c r="P534" s="4">
        <f t="shared" si="169"/>
        <v>0</v>
      </c>
      <c r="Q534" s="4">
        <f t="shared" si="170"/>
        <v>0</v>
      </c>
      <c r="R534" s="4">
        <f t="shared" si="171"/>
        <v>0</v>
      </c>
      <c r="S534" s="4">
        <f t="shared" si="172"/>
        <v>0.95515385021523402</v>
      </c>
      <c r="T534" s="4">
        <f t="shared" si="173"/>
        <v>0</v>
      </c>
      <c r="U534" s="4">
        <f t="shared" si="174"/>
        <v>0</v>
      </c>
      <c r="V534" s="4">
        <f t="shared" si="175"/>
        <v>0</v>
      </c>
      <c r="W534" s="4">
        <f t="shared" si="176"/>
        <v>0</v>
      </c>
      <c r="X534" s="4">
        <f t="shared" si="177"/>
        <v>0</v>
      </c>
      <c r="Y534" s="4">
        <f t="shared" si="178"/>
        <v>0</v>
      </c>
      <c r="Z534" s="4">
        <f t="shared" si="179"/>
        <v>0</v>
      </c>
      <c r="AA534" s="4">
        <f t="shared" si="180"/>
        <v>0</v>
      </c>
      <c r="AB534" s="4">
        <f t="shared" si="181"/>
        <v>1</v>
      </c>
      <c r="AC534" s="4">
        <f t="shared" si="182"/>
        <v>0</v>
      </c>
      <c r="AD534" s="4">
        <f t="shared" si="183"/>
        <v>0</v>
      </c>
      <c r="AE534" s="4">
        <f t="shared" si="184"/>
        <v>0</v>
      </c>
      <c r="AF534" s="4">
        <f t="shared" si="185"/>
        <v>0</v>
      </c>
      <c r="AG534" s="4">
        <f t="shared" si="186"/>
        <v>0</v>
      </c>
      <c r="AH534" s="4">
        <f t="shared" si="187"/>
        <v>0</v>
      </c>
      <c r="AI534" s="4">
        <f t="shared" si="188"/>
        <v>1</v>
      </c>
    </row>
    <row r="535" spans="1:35" ht="14.85" customHeight="1" x14ac:dyDescent="0.25">
      <c r="A535" s="1" t="s">
        <v>46</v>
      </c>
      <c r="B535" s="1" t="s">
        <v>120</v>
      </c>
      <c r="C535" s="1" t="s">
        <v>619</v>
      </c>
      <c r="D535" s="1">
        <v>-4.3368086899420197E-19</v>
      </c>
      <c r="E535" s="1">
        <v>4.8238850815778004E-21</v>
      </c>
      <c r="F535" s="1">
        <v>1.48640006658491E-18</v>
      </c>
      <c r="G535" s="1">
        <v>0.107897094433135</v>
      </c>
      <c r="H535" s="1">
        <v>0.82535215256969097</v>
      </c>
      <c r="I535" s="1">
        <v>4.85403316274313E-2</v>
      </c>
      <c r="J535" s="1">
        <v>1.82104213697428E-2</v>
      </c>
      <c r="K535" s="1">
        <v>-1.4240609600661499E-18</v>
      </c>
      <c r="L535" s="1">
        <v>-5.3719450543455401E-18</v>
      </c>
      <c r="O535" s="4">
        <f t="shared" si="168"/>
        <v>0</v>
      </c>
      <c r="P535" s="4">
        <f t="shared" si="169"/>
        <v>0</v>
      </c>
      <c r="Q535" s="4">
        <f t="shared" si="170"/>
        <v>0</v>
      </c>
      <c r="R535" s="4">
        <f t="shared" si="171"/>
        <v>0</v>
      </c>
      <c r="S535" s="4">
        <f t="shared" si="172"/>
        <v>0.82535215256969097</v>
      </c>
      <c r="T535" s="4">
        <f t="shared" si="173"/>
        <v>0</v>
      </c>
      <c r="U535" s="4">
        <f t="shared" si="174"/>
        <v>0</v>
      </c>
      <c r="V535" s="4">
        <f t="shared" si="175"/>
        <v>0</v>
      </c>
      <c r="W535" s="4">
        <f t="shared" si="176"/>
        <v>0</v>
      </c>
      <c r="X535" s="4">
        <f t="shared" si="177"/>
        <v>0</v>
      </c>
      <c r="Y535" s="4">
        <f t="shared" si="178"/>
        <v>0</v>
      </c>
      <c r="Z535" s="4">
        <f t="shared" si="179"/>
        <v>0</v>
      </c>
      <c r="AA535" s="4">
        <f t="shared" si="180"/>
        <v>0</v>
      </c>
      <c r="AB535" s="4">
        <f t="shared" si="181"/>
        <v>1</v>
      </c>
      <c r="AC535" s="4">
        <f t="shared" si="182"/>
        <v>0</v>
      </c>
      <c r="AD535" s="4">
        <f t="shared" si="183"/>
        <v>0</v>
      </c>
      <c r="AE535" s="4">
        <f t="shared" si="184"/>
        <v>0</v>
      </c>
      <c r="AF535" s="4">
        <f t="shared" si="185"/>
        <v>0</v>
      </c>
      <c r="AG535" s="4">
        <f t="shared" si="186"/>
        <v>0</v>
      </c>
      <c r="AH535" s="4">
        <f t="shared" si="187"/>
        <v>0</v>
      </c>
      <c r="AI535" s="4">
        <f t="shared" si="188"/>
        <v>1</v>
      </c>
    </row>
    <row r="536" spans="1:35" ht="14.85" customHeight="1" x14ac:dyDescent="0.25">
      <c r="A536" s="1" t="s">
        <v>49</v>
      </c>
      <c r="B536" s="1" t="s">
        <v>120</v>
      </c>
      <c r="C536" s="1" t="s">
        <v>620</v>
      </c>
      <c r="D536" s="1">
        <v>0</v>
      </c>
      <c r="E536" s="1">
        <v>6.6419858831522201E-19</v>
      </c>
      <c r="F536" s="1">
        <v>-1.91514963000924E-20</v>
      </c>
      <c r="G536" s="1">
        <v>3.1745788177996E-19</v>
      </c>
      <c r="H536" s="1">
        <v>1</v>
      </c>
      <c r="I536" s="1">
        <v>0</v>
      </c>
      <c r="J536" s="1">
        <v>-8.6736173798840393E-19</v>
      </c>
      <c r="K536" s="1">
        <v>-4.5382019221589399E-18</v>
      </c>
      <c r="L536" s="1">
        <v>5.8460024157551803E-18</v>
      </c>
      <c r="O536" s="4">
        <f t="shared" si="168"/>
        <v>0</v>
      </c>
      <c r="P536" s="4">
        <f t="shared" si="169"/>
        <v>0</v>
      </c>
      <c r="Q536" s="4">
        <f t="shared" si="170"/>
        <v>0</v>
      </c>
      <c r="R536" s="4">
        <f t="shared" si="171"/>
        <v>0</v>
      </c>
      <c r="S536" s="4">
        <f t="shared" si="172"/>
        <v>1</v>
      </c>
      <c r="T536" s="4">
        <f t="shared" si="173"/>
        <v>0</v>
      </c>
      <c r="U536" s="4">
        <f t="shared" si="174"/>
        <v>0</v>
      </c>
      <c r="V536" s="4">
        <f t="shared" si="175"/>
        <v>0</v>
      </c>
      <c r="W536" s="4">
        <f t="shared" si="176"/>
        <v>0</v>
      </c>
      <c r="X536" s="4">
        <f t="shared" si="177"/>
        <v>0</v>
      </c>
      <c r="Y536" s="4">
        <f t="shared" si="178"/>
        <v>0</v>
      </c>
      <c r="Z536" s="4">
        <f t="shared" si="179"/>
        <v>0</v>
      </c>
      <c r="AA536" s="4">
        <f t="shared" si="180"/>
        <v>0</v>
      </c>
      <c r="AB536" s="4">
        <f t="shared" si="181"/>
        <v>1</v>
      </c>
      <c r="AC536" s="4">
        <f t="shared" si="182"/>
        <v>0</v>
      </c>
      <c r="AD536" s="4">
        <f t="shared" si="183"/>
        <v>0</v>
      </c>
      <c r="AE536" s="4">
        <f t="shared" si="184"/>
        <v>0</v>
      </c>
      <c r="AF536" s="4">
        <f t="shared" si="185"/>
        <v>0</v>
      </c>
      <c r="AG536" s="4">
        <f t="shared" si="186"/>
        <v>0</v>
      </c>
      <c r="AH536" s="4">
        <f t="shared" si="187"/>
        <v>0</v>
      </c>
      <c r="AI536" s="4">
        <f t="shared" si="188"/>
        <v>1</v>
      </c>
    </row>
    <row r="537" spans="1:35" ht="14.85" customHeight="1" x14ac:dyDescent="0.25">
      <c r="A537" s="1" t="s">
        <v>52</v>
      </c>
      <c r="B537" s="1" t="s">
        <v>120</v>
      </c>
      <c r="C537" s="1" t="s">
        <v>621</v>
      </c>
      <c r="D537" s="1">
        <v>0</v>
      </c>
      <c r="E537" s="1">
        <v>7.25218540112892E-19</v>
      </c>
      <c r="F537" s="1">
        <v>2.2245361971112798E-19</v>
      </c>
      <c r="G537" s="1">
        <v>-2.2803198929252601E-19</v>
      </c>
      <c r="H537" s="1">
        <v>0.95607535873174199</v>
      </c>
      <c r="I537" s="1">
        <v>4.3924641268258298E-2</v>
      </c>
      <c r="J537" s="1">
        <v>0</v>
      </c>
      <c r="K537" s="1">
        <v>-1.12812061114383E-17</v>
      </c>
      <c r="L537" s="1">
        <v>3.22115308354667E-18</v>
      </c>
      <c r="O537" s="4">
        <f t="shared" si="168"/>
        <v>0</v>
      </c>
      <c r="P537" s="4">
        <f t="shared" si="169"/>
        <v>0</v>
      </c>
      <c r="Q537" s="4">
        <f t="shared" si="170"/>
        <v>0</v>
      </c>
      <c r="R537" s="4">
        <f t="shared" si="171"/>
        <v>0</v>
      </c>
      <c r="S537" s="4">
        <f t="shared" si="172"/>
        <v>0.95607535873174199</v>
      </c>
      <c r="T537" s="4">
        <f t="shared" si="173"/>
        <v>0</v>
      </c>
      <c r="U537" s="4">
        <f t="shared" si="174"/>
        <v>0</v>
      </c>
      <c r="V537" s="4">
        <f t="shared" si="175"/>
        <v>0</v>
      </c>
      <c r="W537" s="4">
        <f t="shared" si="176"/>
        <v>0</v>
      </c>
      <c r="X537" s="4">
        <f t="shared" si="177"/>
        <v>0</v>
      </c>
      <c r="Y537" s="4">
        <f t="shared" si="178"/>
        <v>0</v>
      </c>
      <c r="Z537" s="4">
        <f t="shared" si="179"/>
        <v>0</v>
      </c>
      <c r="AA537" s="4">
        <f t="shared" si="180"/>
        <v>0</v>
      </c>
      <c r="AB537" s="4">
        <f t="shared" si="181"/>
        <v>1</v>
      </c>
      <c r="AC537" s="4">
        <f t="shared" si="182"/>
        <v>0</v>
      </c>
      <c r="AD537" s="4">
        <f t="shared" si="183"/>
        <v>0</v>
      </c>
      <c r="AE537" s="4">
        <f t="shared" si="184"/>
        <v>0</v>
      </c>
      <c r="AF537" s="4">
        <f t="shared" si="185"/>
        <v>0</v>
      </c>
      <c r="AG537" s="4">
        <f t="shared" si="186"/>
        <v>0</v>
      </c>
      <c r="AH537" s="4">
        <f t="shared" si="187"/>
        <v>0</v>
      </c>
      <c r="AI537" s="4">
        <f t="shared" si="188"/>
        <v>1</v>
      </c>
    </row>
    <row r="538" spans="1:35" ht="14.85" customHeight="1" x14ac:dyDescent="0.25">
      <c r="A538" s="1" t="s">
        <v>55</v>
      </c>
      <c r="B538" s="1" t="s">
        <v>120</v>
      </c>
      <c r="C538" s="1" t="s">
        <v>622</v>
      </c>
      <c r="D538" s="1">
        <v>0</v>
      </c>
      <c r="E538" s="1">
        <v>2.61878369466554E-19</v>
      </c>
      <c r="F538" s="1">
        <v>-6.9897965023050197E-18</v>
      </c>
      <c r="G538" s="1">
        <v>2.1474878724425899E-18</v>
      </c>
      <c r="H538" s="1">
        <v>1</v>
      </c>
      <c r="I538" s="1">
        <v>1.6306400674181999E-16</v>
      </c>
      <c r="J538" s="1">
        <v>-8.70866349853318E-18</v>
      </c>
      <c r="K538" s="1">
        <v>-5.4777110710186904E-18</v>
      </c>
      <c r="L538" s="1">
        <v>-1.8007925806973801E-17</v>
      </c>
      <c r="O538" s="4">
        <f t="shared" si="168"/>
        <v>0</v>
      </c>
      <c r="P538" s="4">
        <f t="shared" si="169"/>
        <v>0</v>
      </c>
      <c r="Q538" s="4">
        <f t="shared" si="170"/>
        <v>0</v>
      </c>
      <c r="R538" s="4">
        <f t="shared" si="171"/>
        <v>0</v>
      </c>
      <c r="S538" s="4">
        <f t="shared" si="172"/>
        <v>1</v>
      </c>
      <c r="T538" s="4">
        <f t="shared" si="173"/>
        <v>0</v>
      </c>
      <c r="U538" s="4">
        <f t="shared" si="174"/>
        <v>0</v>
      </c>
      <c r="V538" s="4">
        <f t="shared" si="175"/>
        <v>0</v>
      </c>
      <c r="W538" s="4">
        <f t="shared" si="176"/>
        <v>0</v>
      </c>
      <c r="X538" s="4">
        <f t="shared" si="177"/>
        <v>0</v>
      </c>
      <c r="Y538" s="4">
        <f t="shared" si="178"/>
        <v>0</v>
      </c>
      <c r="Z538" s="4">
        <f t="shared" si="179"/>
        <v>0</v>
      </c>
      <c r="AA538" s="4">
        <f t="shared" si="180"/>
        <v>0</v>
      </c>
      <c r="AB538" s="4">
        <f t="shared" si="181"/>
        <v>1</v>
      </c>
      <c r="AC538" s="4">
        <f t="shared" si="182"/>
        <v>0</v>
      </c>
      <c r="AD538" s="4">
        <f t="shared" si="183"/>
        <v>0</v>
      </c>
      <c r="AE538" s="4">
        <f t="shared" si="184"/>
        <v>0</v>
      </c>
      <c r="AF538" s="4">
        <f t="shared" si="185"/>
        <v>0</v>
      </c>
      <c r="AG538" s="4">
        <f t="shared" si="186"/>
        <v>0</v>
      </c>
      <c r="AH538" s="4">
        <f t="shared" si="187"/>
        <v>0</v>
      </c>
      <c r="AI538" s="4">
        <f t="shared" si="188"/>
        <v>1</v>
      </c>
    </row>
    <row r="539" spans="1:35" ht="14.85" customHeight="1" x14ac:dyDescent="0.25">
      <c r="A539" s="1" t="s">
        <v>58</v>
      </c>
      <c r="B539" s="1" t="s">
        <v>120</v>
      </c>
      <c r="C539" s="1" t="s">
        <v>623</v>
      </c>
      <c r="D539" s="1">
        <v>-1.3415862344785301E-21</v>
      </c>
      <c r="E539" s="1">
        <v>3.63819995790786E-22</v>
      </c>
      <c r="F539" s="1">
        <v>4.1447363957978598E-21</v>
      </c>
      <c r="G539" s="1">
        <v>-5.26829596304489E-20</v>
      </c>
      <c r="H539" s="1">
        <v>1</v>
      </c>
      <c r="I539" s="1">
        <v>0</v>
      </c>
      <c r="J539" s="1">
        <v>-1.3097162243624901E-16</v>
      </c>
      <c r="K539" s="1">
        <v>-5.3757527881857603E-18</v>
      </c>
      <c r="L539" s="1">
        <v>4.3889432096929501E-18</v>
      </c>
      <c r="O539" s="4">
        <f t="shared" si="168"/>
        <v>0</v>
      </c>
      <c r="P539" s="4">
        <f t="shared" si="169"/>
        <v>0</v>
      </c>
      <c r="Q539" s="4">
        <f t="shared" si="170"/>
        <v>0</v>
      </c>
      <c r="R539" s="4">
        <f t="shared" si="171"/>
        <v>0</v>
      </c>
      <c r="S539" s="4">
        <f t="shared" si="172"/>
        <v>1</v>
      </c>
      <c r="T539" s="4">
        <f t="shared" si="173"/>
        <v>0</v>
      </c>
      <c r="U539" s="4">
        <f t="shared" si="174"/>
        <v>0</v>
      </c>
      <c r="V539" s="4">
        <f t="shared" si="175"/>
        <v>0</v>
      </c>
      <c r="W539" s="4">
        <f t="shared" si="176"/>
        <v>0</v>
      </c>
      <c r="X539" s="4">
        <f t="shared" si="177"/>
        <v>0</v>
      </c>
      <c r="Y539" s="4">
        <f t="shared" si="178"/>
        <v>0</v>
      </c>
      <c r="Z539" s="4">
        <f t="shared" si="179"/>
        <v>0</v>
      </c>
      <c r="AA539" s="4">
        <f t="shared" si="180"/>
        <v>0</v>
      </c>
      <c r="AB539" s="4">
        <f t="shared" si="181"/>
        <v>1</v>
      </c>
      <c r="AC539" s="4">
        <f t="shared" si="182"/>
        <v>0</v>
      </c>
      <c r="AD539" s="4">
        <f t="shared" si="183"/>
        <v>0</v>
      </c>
      <c r="AE539" s="4">
        <f t="shared" si="184"/>
        <v>0</v>
      </c>
      <c r="AF539" s="4">
        <f t="shared" si="185"/>
        <v>0</v>
      </c>
      <c r="AG539" s="4">
        <f t="shared" si="186"/>
        <v>0</v>
      </c>
      <c r="AH539" s="4">
        <f t="shared" si="187"/>
        <v>0</v>
      </c>
      <c r="AI539" s="4">
        <f t="shared" si="188"/>
        <v>1</v>
      </c>
    </row>
    <row r="540" spans="1:35" ht="14.85" customHeight="1" x14ac:dyDescent="0.25">
      <c r="A540" s="1" t="s">
        <v>64</v>
      </c>
      <c r="B540" s="1" t="s">
        <v>120</v>
      </c>
      <c r="C540" s="1" t="s">
        <v>624</v>
      </c>
      <c r="D540" s="1">
        <v>0</v>
      </c>
      <c r="E540" s="1">
        <v>2.7233414414593902E-21</v>
      </c>
      <c r="F540" s="1">
        <v>4.3213531427416104E-18</v>
      </c>
      <c r="G540" s="1">
        <v>1.98729392416421E-19</v>
      </c>
      <c r="H540" s="1">
        <v>1</v>
      </c>
      <c r="I540" s="1">
        <v>-1.8002865102157499E-18</v>
      </c>
      <c r="J540" s="1">
        <v>0</v>
      </c>
      <c r="K540" s="1">
        <v>7.7502383711590595E-18</v>
      </c>
      <c r="L540" s="1">
        <v>0</v>
      </c>
      <c r="O540" s="4">
        <f t="shared" si="168"/>
        <v>0</v>
      </c>
      <c r="P540" s="4">
        <f t="shared" si="169"/>
        <v>0</v>
      </c>
      <c r="Q540" s="4">
        <f t="shared" si="170"/>
        <v>0</v>
      </c>
      <c r="R540" s="4">
        <f t="shared" si="171"/>
        <v>0</v>
      </c>
      <c r="S540" s="4">
        <f t="shared" si="172"/>
        <v>1</v>
      </c>
      <c r="T540" s="4">
        <f t="shared" si="173"/>
        <v>0</v>
      </c>
      <c r="U540" s="4">
        <f t="shared" si="174"/>
        <v>0</v>
      </c>
      <c r="V540" s="4">
        <f t="shared" si="175"/>
        <v>0</v>
      </c>
      <c r="W540" s="4">
        <f t="shared" si="176"/>
        <v>0</v>
      </c>
      <c r="X540" s="4">
        <f t="shared" si="177"/>
        <v>0</v>
      </c>
      <c r="Y540" s="4">
        <f t="shared" si="178"/>
        <v>0</v>
      </c>
      <c r="Z540" s="4">
        <f t="shared" si="179"/>
        <v>0</v>
      </c>
      <c r="AA540" s="4">
        <f t="shared" si="180"/>
        <v>0</v>
      </c>
      <c r="AB540" s="4">
        <f t="shared" si="181"/>
        <v>1</v>
      </c>
      <c r="AC540" s="4">
        <f t="shared" si="182"/>
        <v>0</v>
      </c>
      <c r="AD540" s="4">
        <f t="shared" si="183"/>
        <v>0</v>
      </c>
      <c r="AE540" s="4">
        <f t="shared" si="184"/>
        <v>0</v>
      </c>
      <c r="AF540" s="4">
        <f t="shared" si="185"/>
        <v>0</v>
      </c>
      <c r="AG540" s="4">
        <f t="shared" si="186"/>
        <v>0</v>
      </c>
      <c r="AH540" s="4">
        <f t="shared" si="187"/>
        <v>0</v>
      </c>
      <c r="AI540" s="4">
        <f t="shared" si="188"/>
        <v>1</v>
      </c>
    </row>
    <row r="541" spans="1:35" ht="14.85" customHeight="1" x14ac:dyDescent="0.25">
      <c r="A541" s="5" t="s">
        <v>26</v>
      </c>
      <c r="B541" s="5" t="s">
        <v>35</v>
      </c>
      <c r="C541" s="5" t="s">
        <v>625</v>
      </c>
      <c r="D541" s="6">
        <v>0</v>
      </c>
      <c r="E541" s="6">
        <v>7.9617499999999997E-20</v>
      </c>
      <c r="F541" s="6">
        <v>1.8485857000000001E-2</v>
      </c>
      <c r="G541" s="6">
        <v>0.177087204</v>
      </c>
      <c r="H541" s="6">
        <v>0.80349116300000001</v>
      </c>
      <c r="I541" s="6">
        <v>9.3577600000000003E-4</v>
      </c>
      <c r="J541" s="6">
        <v>-9.4295400000000003E-19</v>
      </c>
      <c r="K541" s="6">
        <v>8.6947200000000007E-19</v>
      </c>
      <c r="L541" s="6">
        <v>8.5060699999999998E-19</v>
      </c>
      <c r="O541" s="4">
        <f t="shared" si="168"/>
        <v>0</v>
      </c>
      <c r="P541" s="4">
        <f t="shared" si="169"/>
        <v>0</v>
      </c>
      <c r="Q541" s="4">
        <f t="shared" si="170"/>
        <v>0</v>
      </c>
      <c r="R541" s="4">
        <f t="shared" si="171"/>
        <v>0.177087204</v>
      </c>
      <c r="S541" s="4">
        <f t="shared" si="172"/>
        <v>0.80349116300000001</v>
      </c>
      <c r="T541" s="4">
        <f t="shared" si="173"/>
        <v>0</v>
      </c>
      <c r="U541" s="4">
        <f t="shared" si="174"/>
        <v>0</v>
      </c>
      <c r="V541" s="4">
        <f t="shared" si="175"/>
        <v>0</v>
      </c>
      <c r="W541" s="4">
        <f t="shared" si="176"/>
        <v>0</v>
      </c>
      <c r="X541" s="4">
        <f t="shared" si="177"/>
        <v>0</v>
      </c>
      <c r="Y541" s="4">
        <f t="shared" si="178"/>
        <v>0</v>
      </c>
      <c r="Z541" s="4">
        <f t="shared" si="179"/>
        <v>0</v>
      </c>
      <c r="AA541" s="4">
        <f t="shared" si="180"/>
        <v>0.18059464695492308</v>
      </c>
      <c r="AB541" s="4">
        <f t="shared" si="181"/>
        <v>0.81940535304507689</v>
      </c>
      <c r="AC541" s="4">
        <f t="shared" si="182"/>
        <v>0</v>
      </c>
      <c r="AD541" s="4">
        <f t="shared" si="183"/>
        <v>0</v>
      </c>
      <c r="AE541" s="4">
        <f t="shared" si="184"/>
        <v>0</v>
      </c>
      <c r="AF541" s="4">
        <f t="shared" si="185"/>
        <v>0</v>
      </c>
      <c r="AG541" s="4">
        <f t="shared" si="186"/>
        <v>0</v>
      </c>
      <c r="AH541" s="4">
        <f t="shared" si="187"/>
        <v>0.18059464695492308</v>
      </c>
      <c r="AI541" s="4">
        <f t="shared" si="188"/>
        <v>0.81940535304507689</v>
      </c>
    </row>
    <row r="542" spans="1:35" ht="14.85" customHeight="1" x14ac:dyDescent="0.25">
      <c r="A542" s="5" t="s">
        <v>30</v>
      </c>
      <c r="B542" s="5" t="s">
        <v>35</v>
      </c>
      <c r="C542" s="5" t="s">
        <v>626</v>
      </c>
      <c r="D542" s="6">
        <v>1.1877100000000001E-21</v>
      </c>
      <c r="E542" s="6">
        <v>-1.6029E-19</v>
      </c>
      <c r="F542" s="6">
        <v>5.7860120000000001E-3</v>
      </c>
      <c r="G542" s="6">
        <v>0.24835300199999999</v>
      </c>
      <c r="H542" s="6">
        <v>0.74586098599999995</v>
      </c>
      <c r="I542" s="6">
        <v>0</v>
      </c>
      <c r="J542" s="6">
        <v>-7.65498E-19</v>
      </c>
      <c r="K542" s="6">
        <v>-1.29929E-19</v>
      </c>
      <c r="L542" s="6">
        <v>1.7938E-19</v>
      </c>
      <c r="O542" s="4">
        <f t="shared" si="168"/>
        <v>0</v>
      </c>
      <c r="P542" s="4">
        <f t="shared" si="169"/>
        <v>0</v>
      </c>
      <c r="Q542" s="4">
        <f t="shared" si="170"/>
        <v>0</v>
      </c>
      <c r="R542" s="4">
        <f t="shared" si="171"/>
        <v>0.24835300199999999</v>
      </c>
      <c r="S542" s="4">
        <f t="shared" si="172"/>
        <v>0.74586098599999995</v>
      </c>
      <c r="T542" s="4">
        <f t="shared" si="173"/>
        <v>0</v>
      </c>
      <c r="U542" s="4">
        <f t="shared" si="174"/>
        <v>0</v>
      </c>
      <c r="V542" s="4">
        <f t="shared" si="175"/>
        <v>0</v>
      </c>
      <c r="W542" s="4">
        <f t="shared" si="176"/>
        <v>0</v>
      </c>
      <c r="X542" s="4">
        <f t="shared" si="177"/>
        <v>0</v>
      </c>
      <c r="Y542" s="4">
        <f t="shared" si="178"/>
        <v>0</v>
      </c>
      <c r="Z542" s="4">
        <f t="shared" si="179"/>
        <v>0</v>
      </c>
      <c r="AA542" s="4">
        <f t="shared" si="180"/>
        <v>0.24979833818230288</v>
      </c>
      <c r="AB542" s="4">
        <f t="shared" si="181"/>
        <v>0.7502016618176971</v>
      </c>
      <c r="AC542" s="4">
        <f t="shared" si="182"/>
        <v>0</v>
      </c>
      <c r="AD542" s="4">
        <f t="shared" si="183"/>
        <v>0</v>
      </c>
      <c r="AE542" s="4">
        <f t="shared" si="184"/>
        <v>0</v>
      </c>
      <c r="AF542" s="4">
        <f t="shared" si="185"/>
        <v>0</v>
      </c>
      <c r="AG542" s="4">
        <f t="shared" si="186"/>
        <v>0</v>
      </c>
      <c r="AH542" s="4">
        <f t="shared" si="187"/>
        <v>0.24979833818230288</v>
      </c>
      <c r="AI542" s="4">
        <f t="shared" si="188"/>
        <v>0.7502016618176971</v>
      </c>
    </row>
    <row r="543" spans="1:35" ht="14.85" customHeight="1" x14ac:dyDescent="0.25">
      <c r="A543" s="5" t="s">
        <v>33</v>
      </c>
      <c r="B543" s="5" t="s">
        <v>35</v>
      </c>
      <c r="C543" s="5" t="s">
        <v>627</v>
      </c>
      <c r="D543" s="6">
        <v>-5.3829100000000001E-20</v>
      </c>
      <c r="E543" s="6">
        <v>0</v>
      </c>
      <c r="F543" s="6">
        <v>2.9401268000000001E-2</v>
      </c>
      <c r="G543" s="6">
        <v>0.26946117000000003</v>
      </c>
      <c r="H543" s="6">
        <v>0.70113756199999999</v>
      </c>
      <c r="I543" s="6">
        <v>-5.2520199999999997E-18</v>
      </c>
      <c r="J543" s="6">
        <v>-9.3592099999999996E-21</v>
      </c>
      <c r="K543" s="6">
        <v>0</v>
      </c>
      <c r="L543" s="6">
        <v>5.1098200000000004E-19</v>
      </c>
      <c r="O543" s="4">
        <f t="shared" si="168"/>
        <v>0</v>
      </c>
      <c r="P543" s="4">
        <f t="shared" si="169"/>
        <v>0</v>
      </c>
      <c r="Q543" s="4">
        <f t="shared" si="170"/>
        <v>0</v>
      </c>
      <c r="R543" s="4">
        <f t="shared" si="171"/>
        <v>0.26946117000000003</v>
      </c>
      <c r="S543" s="4">
        <f t="shared" si="172"/>
        <v>0.70113756199999999</v>
      </c>
      <c r="T543" s="4">
        <f t="shared" si="173"/>
        <v>0</v>
      </c>
      <c r="U543" s="4">
        <f t="shared" si="174"/>
        <v>0</v>
      </c>
      <c r="V543" s="4">
        <f t="shared" si="175"/>
        <v>0</v>
      </c>
      <c r="W543" s="4">
        <f t="shared" si="176"/>
        <v>0</v>
      </c>
      <c r="X543" s="4">
        <f t="shared" si="177"/>
        <v>0</v>
      </c>
      <c r="Y543" s="4">
        <f t="shared" si="178"/>
        <v>0</v>
      </c>
      <c r="Z543" s="4">
        <f t="shared" si="179"/>
        <v>0</v>
      </c>
      <c r="AA543" s="4">
        <f t="shared" si="180"/>
        <v>0.2776236575590334</v>
      </c>
      <c r="AB543" s="4">
        <f t="shared" si="181"/>
        <v>0.7223763424409666</v>
      </c>
      <c r="AC543" s="4">
        <f t="shared" si="182"/>
        <v>0</v>
      </c>
      <c r="AD543" s="4">
        <f t="shared" si="183"/>
        <v>0</v>
      </c>
      <c r="AE543" s="4">
        <f t="shared" si="184"/>
        <v>0</v>
      </c>
      <c r="AF543" s="4">
        <f t="shared" si="185"/>
        <v>0</v>
      </c>
      <c r="AG543" s="4">
        <f t="shared" si="186"/>
        <v>0</v>
      </c>
      <c r="AH543" s="4">
        <f t="shared" si="187"/>
        <v>0.2776236575590334</v>
      </c>
      <c r="AI543" s="4">
        <f t="shared" si="188"/>
        <v>0.7223763424409666</v>
      </c>
    </row>
    <row r="544" spans="1:35" ht="14.85" customHeight="1" x14ac:dyDescent="0.25">
      <c r="A544" s="5" t="s">
        <v>37</v>
      </c>
      <c r="B544" s="5" t="s">
        <v>35</v>
      </c>
      <c r="C544" s="5" t="s">
        <v>628</v>
      </c>
      <c r="D544" s="6">
        <v>5.0742499999999995E-22</v>
      </c>
      <c r="E544" s="6">
        <v>-6.7372200000000002E-20</v>
      </c>
      <c r="F544" s="6">
        <v>4.3603509999999998E-2</v>
      </c>
      <c r="G544" s="6">
        <v>0.31848160599999997</v>
      </c>
      <c r="H544" s="6">
        <v>0.62511510599999998</v>
      </c>
      <c r="I544" s="6">
        <v>1.2799779000000001E-2</v>
      </c>
      <c r="J544" s="6">
        <v>-5.4210099999999997E-20</v>
      </c>
      <c r="K544" s="6">
        <v>1.6795299999999999E-19</v>
      </c>
      <c r="L544" s="6">
        <v>-2.10505E-20</v>
      </c>
      <c r="O544" s="4">
        <f t="shared" si="168"/>
        <v>0</v>
      </c>
      <c r="P544" s="4">
        <f t="shared" si="169"/>
        <v>0</v>
      </c>
      <c r="Q544" s="4">
        <f t="shared" si="170"/>
        <v>0</v>
      </c>
      <c r="R544" s="4">
        <f t="shared" si="171"/>
        <v>0.31848160599999997</v>
      </c>
      <c r="S544" s="4">
        <f t="shared" si="172"/>
        <v>0.62511510599999998</v>
      </c>
      <c r="T544" s="4">
        <f t="shared" si="173"/>
        <v>0</v>
      </c>
      <c r="U544" s="4">
        <f t="shared" si="174"/>
        <v>0</v>
      </c>
      <c r="V544" s="4">
        <f t="shared" si="175"/>
        <v>0</v>
      </c>
      <c r="W544" s="4">
        <f t="shared" si="176"/>
        <v>0</v>
      </c>
      <c r="X544" s="4">
        <f t="shared" si="177"/>
        <v>0</v>
      </c>
      <c r="Y544" s="4">
        <f t="shared" si="178"/>
        <v>0</v>
      </c>
      <c r="Z544" s="4">
        <f t="shared" si="179"/>
        <v>0</v>
      </c>
      <c r="AA544" s="4">
        <f t="shared" si="180"/>
        <v>0.33751877465211005</v>
      </c>
      <c r="AB544" s="4">
        <f t="shared" si="181"/>
        <v>0.66248122534789</v>
      </c>
      <c r="AC544" s="4">
        <f t="shared" si="182"/>
        <v>0</v>
      </c>
      <c r="AD544" s="4">
        <f t="shared" si="183"/>
        <v>0</v>
      </c>
      <c r="AE544" s="4">
        <f t="shared" si="184"/>
        <v>0</v>
      </c>
      <c r="AF544" s="4">
        <f t="shared" si="185"/>
        <v>0</v>
      </c>
      <c r="AG544" s="4">
        <f t="shared" si="186"/>
        <v>0</v>
      </c>
      <c r="AH544" s="4">
        <f t="shared" si="187"/>
        <v>0.33751877465211005</v>
      </c>
      <c r="AI544" s="4">
        <f t="shared" si="188"/>
        <v>0.66248122534789</v>
      </c>
    </row>
    <row r="545" spans="1:35" ht="14.85" customHeight="1" x14ac:dyDescent="0.25">
      <c r="A545" s="5" t="s">
        <v>40</v>
      </c>
      <c r="B545" s="5" t="s">
        <v>35</v>
      </c>
      <c r="C545" s="5" t="s">
        <v>629</v>
      </c>
      <c r="D545" s="6">
        <v>1.39945E-21</v>
      </c>
      <c r="E545" s="6">
        <v>-1.3972199999999999E-19</v>
      </c>
      <c r="F545" s="6">
        <v>4.7564222000000003E-2</v>
      </c>
      <c r="G545" s="6">
        <v>0.43178811900000003</v>
      </c>
      <c r="H545" s="6">
        <v>0.52064765899999998</v>
      </c>
      <c r="I545" s="6">
        <v>0</v>
      </c>
      <c r="J545" s="6">
        <v>1.8415699999999999E-18</v>
      </c>
      <c r="K545" s="6">
        <v>-4.0499100000000002E-19</v>
      </c>
      <c r="L545" s="6">
        <v>5.0671399999999997E-19</v>
      </c>
      <c r="O545" s="4">
        <f t="shared" si="168"/>
        <v>0</v>
      </c>
      <c r="P545" s="4">
        <f t="shared" si="169"/>
        <v>0</v>
      </c>
      <c r="Q545" s="4">
        <f t="shared" si="170"/>
        <v>0</v>
      </c>
      <c r="R545" s="4">
        <f t="shared" si="171"/>
        <v>0.43178811900000003</v>
      </c>
      <c r="S545" s="4">
        <f t="shared" si="172"/>
        <v>0.52064765899999998</v>
      </c>
      <c r="T545" s="4">
        <f t="shared" si="173"/>
        <v>0</v>
      </c>
      <c r="U545" s="4">
        <f t="shared" si="174"/>
        <v>0</v>
      </c>
      <c r="V545" s="4">
        <f t="shared" si="175"/>
        <v>0</v>
      </c>
      <c r="W545" s="4">
        <f t="shared" si="176"/>
        <v>0</v>
      </c>
      <c r="X545" s="4">
        <f t="shared" si="177"/>
        <v>0</v>
      </c>
      <c r="Y545" s="4">
        <f t="shared" si="178"/>
        <v>0</v>
      </c>
      <c r="Z545" s="4">
        <f t="shared" si="179"/>
        <v>0</v>
      </c>
      <c r="AA545" s="4">
        <f t="shared" si="180"/>
        <v>0.45335142691374203</v>
      </c>
      <c r="AB545" s="4">
        <f t="shared" si="181"/>
        <v>0.54664857308625803</v>
      </c>
      <c r="AC545" s="4">
        <f t="shared" si="182"/>
        <v>0</v>
      </c>
      <c r="AD545" s="4">
        <f t="shared" si="183"/>
        <v>0</v>
      </c>
      <c r="AE545" s="4">
        <f t="shared" si="184"/>
        <v>0</v>
      </c>
      <c r="AF545" s="4">
        <f t="shared" si="185"/>
        <v>0</v>
      </c>
      <c r="AG545" s="4">
        <f t="shared" si="186"/>
        <v>0</v>
      </c>
      <c r="AH545" s="4">
        <f t="shared" si="187"/>
        <v>0.45335142691374203</v>
      </c>
      <c r="AI545" s="4">
        <f t="shared" si="188"/>
        <v>0.54664857308625803</v>
      </c>
    </row>
    <row r="546" spans="1:35" ht="14.85" customHeight="1" x14ac:dyDescent="0.25">
      <c r="A546" s="5" t="s">
        <v>43</v>
      </c>
      <c r="B546" s="5" t="s">
        <v>35</v>
      </c>
      <c r="C546" s="5" t="s">
        <v>630</v>
      </c>
      <c r="D546" s="6">
        <v>2.2102963999999999E-2</v>
      </c>
      <c r="E546" s="6">
        <v>0</v>
      </c>
      <c r="F546" s="6">
        <v>2.47145E-19</v>
      </c>
      <c r="G546" s="6">
        <v>0.153923276</v>
      </c>
      <c r="H546" s="6">
        <v>0.79510118900000004</v>
      </c>
      <c r="I546" s="6">
        <v>2.887257E-2</v>
      </c>
      <c r="J546" s="6">
        <v>-1.81609E-19</v>
      </c>
      <c r="K546" s="6">
        <v>6.5871400000000001E-19</v>
      </c>
      <c r="L546" s="6">
        <v>0</v>
      </c>
      <c r="O546" s="4">
        <f t="shared" si="168"/>
        <v>0</v>
      </c>
      <c r="P546" s="4">
        <f t="shared" si="169"/>
        <v>0</v>
      </c>
      <c r="Q546" s="4">
        <f t="shared" si="170"/>
        <v>0</v>
      </c>
      <c r="R546" s="4">
        <f t="shared" si="171"/>
        <v>0.153923276</v>
      </c>
      <c r="S546" s="4">
        <f t="shared" si="172"/>
        <v>0.79510118900000004</v>
      </c>
      <c r="T546" s="4">
        <f t="shared" si="173"/>
        <v>0</v>
      </c>
      <c r="U546" s="4">
        <f t="shared" si="174"/>
        <v>0</v>
      </c>
      <c r="V546" s="4">
        <f t="shared" si="175"/>
        <v>0</v>
      </c>
      <c r="W546" s="4">
        <f t="shared" si="176"/>
        <v>0</v>
      </c>
      <c r="X546" s="4">
        <f t="shared" si="177"/>
        <v>0</v>
      </c>
      <c r="Y546" s="4">
        <f t="shared" si="178"/>
        <v>0</v>
      </c>
      <c r="Z546" s="4">
        <f t="shared" si="179"/>
        <v>0</v>
      </c>
      <c r="AA546" s="4">
        <f t="shared" si="180"/>
        <v>0.16219105162900094</v>
      </c>
      <c r="AB546" s="4">
        <f t="shared" si="181"/>
        <v>0.83780894837099906</v>
      </c>
      <c r="AC546" s="4">
        <f t="shared" si="182"/>
        <v>0</v>
      </c>
      <c r="AD546" s="4">
        <f t="shared" si="183"/>
        <v>0</v>
      </c>
      <c r="AE546" s="4">
        <f t="shared" si="184"/>
        <v>0</v>
      </c>
      <c r="AF546" s="4">
        <f t="shared" si="185"/>
        <v>0</v>
      </c>
      <c r="AG546" s="4">
        <f t="shared" si="186"/>
        <v>0</v>
      </c>
      <c r="AH546" s="4">
        <f t="shared" si="187"/>
        <v>0.16219105162900094</v>
      </c>
      <c r="AI546" s="4">
        <f t="shared" si="188"/>
        <v>0.83780894837099906</v>
      </c>
    </row>
    <row r="547" spans="1:35" ht="14.85" customHeight="1" x14ac:dyDescent="0.25">
      <c r="A547" s="5" t="s">
        <v>46</v>
      </c>
      <c r="B547" s="5" t="s">
        <v>35</v>
      </c>
      <c r="C547" s="5" t="s">
        <v>631</v>
      </c>
      <c r="D547" s="6">
        <v>1.9953599999999999E-20</v>
      </c>
      <c r="E547" s="6">
        <v>8.4091499999999998E-22</v>
      </c>
      <c r="F547" s="6">
        <v>3.0097453999999999E-2</v>
      </c>
      <c r="G547" s="6">
        <v>0.26528200600000001</v>
      </c>
      <c r="H547" s="6">
        <v>0.70462053999999996</v>
      </c>
      <c r="I547" s="6">
        <v>-1.2096900000000001E-18</v>
      </c>
      <c r="J547" s="6">
        <v>1.1453699999999999E-20</v>
      </c>
      <c r="K547" s="6">
        <v>1.5398000000000001E-18</v>
      </c>
      <c r="L547" s="6">
        <v>0</v>
      </c>
      <c r="O547" s="4">
        <f t="shared" si="168"/>
        <v>0</v>
      </c>
      <c r="P547" s="4">
        <f t="shared" si="169"/>
        <v>0</v>
      </c>
      <c r="Q547" s="4">
        <f t="shared" si="170"/>
        <v>0</v>
      </c>
      <c r="R547" s="4">
        <f t="shared" si="171"/>
        <v>0.26528200600000001</v>
      </c>
      <c r="S547" s="4">
        <f t="shared" si="172"/>
        <v>0.70462053999999996</v>
      </c>
      <c r="T547" s="4">
        <f t="shared" si="173"/>
        <v>0</v>
      </c>
      <c r="U547" s="4">
        <f t="shared" si="174"/>
        <v>0</v>
      </c>
      <c r="V547" s="4">
        <f t="shared" si="175"/>
        <v>0</v>
      </c>
      <c r="W547" s="4">
        <f t="shared" si="176"/>
        <v>0</v>
      </c>
      <c r="X547" s="4">
        <f t="shared" si="177"/>
        <v>0</v>
      </c>
      <c r="Y547" s="4">
        <f t="shared" si="178"/>
        <v>0</v>
      </c>
      <c r="Z547" s="4">
        <f t="shared" si="179"/>
        <v>0</v>
      </c>
      <c r="AA547" s="4">
        <f t="shared" si="180"/>
        <v>0.27351408354793622</v>
      </c>
      <c r="AB547" s="4">
        <f t="shared" si="181"/>
        <v>0.72648591645206384</v>
      </c>
      <c r="AC547" s="4">
        <f t="shared" si="182"/>
        <v>0</v>
      </c>
      <c r="AD547" s="4">
        <f t="shared" si="183"/>
        <v>0</v>
      </c>
      <c r="AE547" s="4">
        <f t="shared" si="184"/>
        <v>0</v>
      </c>
      <c r="AF547" s="4">
        <f t="shared" si="185"/>
        <v>0</v>
      </c>
      <c r="AG547" s="4">
        <f t="shared" si="186"/>
        <v>0</v>
      </c>
      <c r="AH547" s="4">
        <f t="shared" si="187"/>
        <v>0.27351408354793622</v>
      </c>
      <c r="AI547" s="4">
        <f t="shared" si="188"/>
        <v>0.72648591645206384</v>
      </c>
    </row>
    <row r="548" spans="1:35" ht="14.85" customHeight="1" x14ac:dyDescent="0.25">
      <c r="A548" s="5" t="s">
        <v>49</v>
      </c>
      <c r="B548" s="5" t="s">
        <v>35</v>
      </c>
      <c r="C548" s="5" t="s">
        <v>632</v>
      </c>
      <c r="D548" s="6">
        <v>-1.5702700000000001E-20</v>
      </c>
      <c r="E548" s="6">
        <v>3.8667299999999998E-4</v>
      </c>
      <c r="F548" s="6">
        <v>3.6123442999999998E-2</v>
      </c>
      <c r="G548" s="6">
        <v>9.7083583000000001E-2</v>
      </c>
      <c r="H548" s="6">
        <v>0.86565192700000004</v>
      </c>
      <c r="I548" s="6">
        <v>7.5437500000000005E-4</v>
      </c>
      <c r="J548" s="6">
        <v>0</v>
      </c>
      <c r="K548" s="6">
        <v>1.34629E-18</v>
      </c>
      <c r="L548" s="6">
        <v>0</v>
      </c>
      <c r="O548" s="4">
        <f t="shared" si="168"/>
        <v>0</v>
      </c>
      <c r="P548" s="4">
        <f t="shared" si="169"/>
        <v>0</v>
      </c>
      <c r="Q548" s="4">
        <f t="shared" si="170"/>
        <v>0</v>
      </c>
      <c r="R548" s="4">
        <f t="shared" si="171"/>
        <v>0</v>
      </c>
      <c r="S548" s="4">
        <f t="shared" si="172"/>
        <v>0.86565192700000004</v>
      </c>
      <c r="T548" s="4">
        <f t="shared" si="173"/>
        <v>0</v>
      </c>
      <c r="U548" s="4">
        <f t="shared" si="174"/>
        <v>0</v>
      </c>
      <c r="V548" s="4">
        <f t="shared" si="175"/>
        <v>0</v>
      </c>
      <c r="W548" s="4">
        <f t="shared" si="176"/>
        <v>0</v>
      </c>
      <c r="X548" s="4">
        <f t="shared" si="177"/>
        <v>0</v>
      </c>
      <c r="Y548" s="4">
        <f t="shared" si="178"/>
        <v>0</v>
      </c>
      <c r="Z548" s="4">
        <f t="shared" si="179"/>
        <v>0</v>
      </c>
      <c r="AA548" s="4">
        <f t="shared" si="180"/>
        <v>0</v>
      </c>
      <c r="AB548" s="4">
        <f t="shared" si="181"/>
        <v>1</v>
      </c>
      <c r="AC548" s="4">
        <f t="shared" si="182"/>
        <v>0</v>
      </c>
      <c r="AD548" s="4">
        <f t="shared" si="183"/>
        <v>0</v>
      </c>
      <c r="AE548" s="4">
        <f t="shared" si="184"/>
        <v>0</v>
      </c>
      <c r="AF548" s="4">
        <f t="shared" si="185"/>
        <v>0</v>
      </c>
      <c r="AG548" s="4">
        <f t="shared" si="186"/>
        <v>0</v>
      </c>
      <c r="AH548" s="4">
        <f t="shared" si="187"/>
        <v>0</v>
      </c>
      <c r="AI548" s="4">
        <f t="shared" si="188"/>
        <v>1</v>
      </c>
    </row>
    <row r="549" spans="1:35" ht="14.85" customHeight="1" x14ac:dyDescent="0.25">
      <c r="A549" s="5" t="s">
        <v>52</v>
      </c>
      <c r="B549" s="5" t="s">
        <v>35</v>
      </c>
      <c r="C549" s="5" t="s">
        <v>633</v>
      </c>
      <c r="D549" s="6">
        <v>3.0431900000000002E-20</v>
      </c>
      <c r="E549" s="6">
        <v>-1.25137E-19</v>
      </c>
      <c r="F549" s="6">
        <v>1.2363577000000001E-2</v>
      </c>
      <c r="G549" s="6">
        <v>0.29672203400000002</v>
      </c>
      <c r="H549" s="6">
        <v>0.66410080800000004</v>
      </c>
      <c r="I549" s="6">
        <v>2.6813581E-2</v>
      </c>
      <c r="J549" s="6">
        <v>0</v>
      </c>
      <c r="K549" s="6">
        <v>4.8437399999999998E-19</v>
      </c>
      <c r="L549" s="6">
        <v>2.1718800000000002E-19</v>
      </c>
      <c r="O549" s="4">
        <f t="shared" si="168"/>
        <v>0</v>
      </c>
      <c r="P549" s="4">
        <f t="shared" si="169"/>
        <v>0</v>
      </c>
      <c r="Q549" s="4">
        <f t="shared" si="170"/>
        <v>0</v>
      </c>
      <c r="R549" s="4">
        <f t="shared" si="171"/>
        <v>0.29672203400000002</v>
      </c>
      <c r="S549" s="4">
        <f t="shared" si="172"/>
        <v>0.66410080800000004</v>
      </c>
      <c r="T549" s="4">
        <f t="shared" si="173"/>
        <v>0</v>
      </c>
      <c r="U549" s="4">
        <f t="shared" si="174"/>
        <v>0</v>
      </c>
      <c r="V549" s="4">
        <f t="shared" si="175"/>
        <v>0</v>
      </c>
      <c r="W549" s="4">
        <f t="shared" si="176"/>
        <v>0</v>
      </c>
      <c r="X549" s="4">
        <f t="shared" si="177"/>
        <v>0</v>
      </c>
      <c r="Y549" s="4">
        <f t="shared" si="178"/>
        <v>0</v>
      </c>
      <c r="Z549" s="4">
        <f t="shared" si="179"/>
        <v>0</v>
      </c>
      <c r="AA549" s="4">
        <f t="shared" si="180"/>
        <v>0.30882075345165455</v>
      </c>
      <c r="AB549" s="4">
        <f t="shared" si="181"/>
        <v>0.69117924654834551</v>
      </c>
      <c r="AC549" s="4">
        <f t="shared" si="182"/>
        <v>0</v>
      </c>
      <c r="AD549" s="4">
        <f t="shared" si="183"/>
        <v>0</v>
      </c>
      <c r="AE549" s="4">
        <f t="shared" si="184"/>
        <v>0</v>
      </c>
      <c r="AF549" s="4">
        <f t="shared" si="185"/>
        <v>0</v>
      </c>
      <c r="AG549" s="4">
        <f t="shared" si="186"/>
        <v>0</v>
      </c>
      <c r="AH549" s="4">
        <f t="shared" si="187"/>
        <v>0.30882075345165455</v>
      </c>
      <c r="AI549" s="4">
        <f t="shared" si="188"/>
        <v>0.69117924654834551</v>
      </c>
    </row>
    <row r="550" spans="1:35" ht="14.85" customHeight="1" x14ac:dyDescent="0.25">
      <c r="A550" s="5" t="s">
        <v>58</v>
      </c>
      <c r="B550" s="5" t="s">
        <v>35</v>
      </c>
      <c r="C550" s="5" t="s">
        <v>634</v>
      </c>
      <c r="D550" s="6">
        <v>0</v>
      </c>
      <c r="E550" s="6">
        <v>4.1983299999999998E-20</v>
      </c>
      <c r="F550" s="6">
        <v>8.929546E-3</v>
      </c>
      <c r="G550" s="6">
        <v>0.12852892299999999</v>
      </c>
      <c r="H550" s="6">
        <v>0.82319159600000003</v>
      </c>
      <c r="I550" s="6">
        <v>3.9349935000000003E-2</v>
      </c>
      <c r="J550" s="6">
        <v>-1.11713E-18</v>
      </c>
      <c r="K550" s="6">
        <v>1.26466E-18</v>
      </c>
      <c r="L550" s="6">
        <v>-4.2076599999999999E-19</v>
      </c>
      <c r="O550" s="4">
        <f t="shared" si="168"/>
        <v>0</v>
      </c>
      <c r="P550" s="4">
        <f t="shared" si="169"/>
        <v>0</v>
      </c>
      <c r="Q550" s="4">
        <f t="shared" si="170"/>
        <v>0</v>
      </c>
      <c r="R550" s="4">
        <f t="shared" si="171"/>
        <v>0</v>
      </c>
      <c r="S550" s="4">
        <f t="shared" si="172"/>
        <v>0.82319159600000003</v>
      </c>
      <c r="T550" s="4">
        <f t="shared" si="173"/>
        <v>0</v>
      </c>
      <c r="U550" s="4">
        <f t="shared" si="174"/>
        <v>0</v>
      </c>
      <c r="V550" s="4">
        <f t="shared" si="175"/>
        <v>0</v>
      </c>
      <c r="W550" s="4">
        <f t="shared" si="176"/>
        <v>0</v>
      </c>
      <c r="X550" s="4">
        <f t="shared" si="177"/>
        <v>0</v>
      </c>
      <c r="Y550" s="4">
        <f t="shared" si="178"/>
        <v>0</v>
      </c>
      <c r="Z550" s="4">
        <f t="shared" si="179"/>
        <v>0</v>
      </c>
      <c r="AA550" s="4">
        <f t="shared" si="180"/>
        <v>0</v>
      </c>
      <c r="AB550" s="4">
        <f t="shared" si="181"/>
        <v>1</v>
      </c>
      <c r="AC550" s="4">
        <f t="shared" si="182"/>
        <v>0</v>
      </c>
      <c r="AD550" s="4">
        <f t="shared" si="183"/>
        <v>0</v>
      </c>
      <c r="AE550" s="4">
        <f t="shared" si="184"/>
        <v>0</v>
      </c>
      <c r="AF550" s="4">
        <f t="shared" si="185"/>
        <v>0</v>
      </c>
      <c r="AG550" s="4">
        <f t="shared" si="186"/>
        <v>0</v>
      </c>
      <c r="AH550" s="4">
        <f t="shared" si="187"/>
        <v>0</v>
      </c>
      <c r="AI550" s="4">
        <f t="shared" si="188"/>
        <v>1</v>
      </c>
    </row>
    <row r="551" spans="1:35" ht="14.85" customHeight="1" x14ac:dyDescent="0.25">
      <c r="A551" s="5" t="s">
        <v>61</v>
      </c>
      <c r="B551" s="5" t="s">
        <v>35</v>
      </c>
      <c r="C551" s="5" t="s">
        <v>635</v>
      </c>
      <c r="D551" s="6">
        <v>0</v>
      </c>
      <c r="E551" s="6">
        <v>-3.4694499999999997E-18</v>
      </c>
      <c r="F551" s="6">
        <v>-2.84759E-19</v>
      </c>
      <c r="G551" s="6">
        <v>3.4857500000000001E-22</v>
      </c>
      <c r="H551" s="6">
        <v>1</v>
      </c>
      <c r="I551" s="6">
        <v>1.2489999999999999E-16</v>
      </c>
      <c r="J551" s="6">
        <v>-9.5626900000000004E-17</v>
      </c>
      <c r="K551" s="6">
        <v>1.85638E-17</v>
      </c>
      <c r="L551" s="6">
        <v>3.75371E-18</v>
      </c>
      <c r="O551" s="4">
        <f t="shared" si="168"/>
        <v>0</v>
      </c>
      <c r="P551" s="4">
        <f t="shared" si="169"/>
        <v>0</v>
      </c>
      <c r="Q551" s="4">
        <f t="shared" si="170"/>
        <v>0</v>
      </c>
      <c r="R551" s="4">
        <f t="shared" si="171"/>
        <v>0</v>
      </c>
      <c r="S551" s="4">
        <f t="shared" si="172"/>
        <v>1</v>
      </c>
      <c r="T551" s="4">
        <f t="shared" si="173"/>
        <v>0</v>
      </c>
      <c r="U551" s="4">
        <f t="shared" si="174"/>
        <v>0</v>
      </c>
      <c r="V551" s="4">
        <f t="shared" si="175"/>
        <v>0</v>
      </c>
      <c r="W551" s="4">
        <f t="shared" si="176"/>
        <v>0</v>
      </c>
      <c r="X551" s="4">
        <f t="shared" si="177"/>
        <v>0</v>
      </c>
      <c r="Y551" s="4">
        <f t="shared" si="178"/>
        <v>0</v>
      </c>
      <c r="Z551" s="4">
        <f t="shared" si="179"/>
        <v>0</v>
      </c>
      <c r="AA551" s="4">
        <f t="shared" si="180"/>
        <v>0</v>
      </c>
      <c r="AB551" s="4">
        <f t="shared" si="181"/>
        <v>1</v>
      </c>
      <c r="AC551" s="4">
        <f t="shared" si="182"/>
        <v>0</v>
      </c>
      <c r="AD551" s="4">
        <f t="shared" si="183"/>
        <v>0</v>
      </c>
      <c r="AE551" s="4">
        <f t="shared" si="184"/>
        <v>0</v>
      </c>
      <c r="AF551" s="4">
        <f t="shared" si="185"/>
        <v>0</v>
      </c>
      <c r="AG551" s="4">
        <f t="shared" si="186"/>
        <v>0</v>
      </c>
      <c r="AH551" s="4">
        <f t="shared" si="187"/>
        <v>0</v>
      </c>
      <c r="AI551" s="4">
        <f t="shared" si="188"/>
        <v>1</v>
      </c>
    </row>
    <row r="552" spans="1:35" ht="14.85" customHeight="1" x14ac:dyDescent="0.25">
      <c r="A552" s="5" t="s">
        <v>64</v>
      </c>
      <c r="B552" s="5" t="s">
        <v>35</v>
      </c>
      <c r="C552" s="5" t="s">
        <v>636</v>
      </c>
      <c r="D552" s="6">
        <v>1.67026E-20</v>
      </c>
      <c r="E552" s="6">
        <v>-4.3297200000000002E-19</v>
      </c>
      <c r="F552" s="6">
        <v>4.2792052999999997E-2</v>
      </c>
      <c r="G552" s="6">
        <v>0.376792024</v>
      </c>
      <c r="H552" s="6">
        <v>0.580415923</v>
      </c>
      <c r="I552" s="6">
        <v>-2.0241200000000001E-18</v>
      </c>
      <c r="J552" s="6">
        <v>-8.5561499999999999E-19</v>
      </c>
      <c r="K552" s="6">
        <v>1.48684E-18</v>
      </c>
      <c r="L552" s="6">
        <v>0</v>
      </c>
      <c r="O552" s="4">
        <f t="shared" si="168"/>
        <v>0</v>
      </c>
      <c r="P552" s="4">
        <f t="shared" si="169"/>
        <v>0</v>
      </c>
      <c r="Q552" s="4">
        <f t="shared" si="170"/>
        <v>0</v>
      </c>
      <c r="R552" s="4">
        <f t="shared" si="171"/>
        <v>0.376792024</v>
      </c>
      <c r="S552" s="4">
        <f t="shared" si="172"/>
        <v>0.580415923</v>
      </c>
      <c r="T552" s="4">
        <f t="shared" si="173"/>
        <v>0</v>
      </c>
      <c r="U552" s="4">
        <f t="shared" si="174"/>
        <v>0</v>
      </c>
      <c r="V552" s="4">
        <f t="shared" si="175"/>
        <v>0</v>
      </c>
      <c r="W552" s="4">
        <f t="shared" si="176"/>
        <v>0</v>
      </c>
      <c r="X552" s="4">
        <f t="shared" si="177"/>
        <v>0</v>
      </c>
      <c r="Y552" s="4">
        <f t="shared" si="178"/>
        <v>0</v>
      </c>
      <c r="Z552" s="4">
        <f t="shared" si="179"/>
        <v>0</v>
      </c>
      <c r="AA552" s="4">
        <f t="shared" si="180"/>
        <v>0.39363653966821904</v>
      </c>
      <c r="AB552" s="4">
        <f t="shared" si="181"/>
        <v>0.60636346033178101</v>
      </c>
      <c r="AC552" s="4">
        <f t="shared" si="182"/>
        <v>0</v>
      </c>
      <c r="AD552" s="4">
        <f t="shared" si="183"/>
        <v>0</v>
      </c>
      <c r="AE552" s="4">
        <f t="shared" si="184"/>
        <v>0</v>
      </c>
      <c r="AF552" s="4">
        <f t="shared" si="185"/>
        <v>0</v>
      </c>
      <c r="AG552" s="4">
        <f t="shared" si="186"/>
        <v>0</v>
      </c>
      <c r="AH552" s="4">
        <f t="shared" si="187"/>
        <v>0.39363653966821904</v>
      </c>
      <c r="AI552" s="4">
        <f t="shared" si="188"/>
        <v>0.60636346033178101</v>
      </c>
    </row>
    <row r="553" spans="1:35" ht="14.85" customHeight="1" x14ac:dyDescent="0.25">
      <c r="A553" s="5" t="s">
        <v>68</v>
      </c>
      <c r="B553" s="5" t="s">
        <v>35</v>
      </c>
      <c r="C553" s="5" t="s">
        <v>637</v>
      </c>
      <c r="D553" s="6">
        <v>2.3378999999999998E-19</v>
      </c>
      <c r="E553" s="6">
        <v>-6.6926E-20</v>
      </c>
      <c r="F553" s="6">
        <v>2.5958910000000002E-2</v>
      </c>
      <c r="G553" s="6">
        <v>0.18903687299999999</v>
      </c>
      <c r="H553" s="6">
        <v>0.785004217</v>
      </c>
      <c r="I553" s="6">
        <v>0</v>
      </c>
      <c r="J553" s="6">
        <v>-2.9244199999999999E-19</v>
      </c>
      <c r="K553" s="6">
        <v>1.2219999999999999E-18</v>
      </c>
      <c r="L553" s="6">
        <v>-6.6835700000000002E-20</v>
      </c>
      <c r="O553" s="4">
        <f t="shared" si="168"/>
        <v>0</v>
      </c>
      <c r="P553" s="4">
        <f t="shared" si="169"/>
        <v>0</v>
      </c>
      <c r="Q553" s="4">
        <f t="shared" si="170"/>
        <v>0</v>
      </c>
      <c r="R553" s="4">
        <f t="shared" si="171"/>
        <v>0.18903687299999999</v>
      </c>
      <c r="S553" s="4">
        <f t="shared" si="172"/>
        <v>0.785004217</v>
      </c>
      <c r="T553" s="4">
        <f t="shared" si="173"/>
        <v>0</v>
      </c>
      <c r="U553" s="4">
        <f t="shared" si="174"/>
        <v>0</v>
      </c>
      <c r="V553" s="4">
        <f t="shared" si="175"/>
        <v>0</v>
      </c>
      <c r="W553" s="4">
        <f t="shared" si="176"/>
        <v>0</v>
      </c>
      <c r="X553" s="4">
        <f t="shared" si="177"/>
        <v>0</v>
      </c>
      <c r="Y553" s="4">
        <f t="shared" si="178"/>
        <v>0</v>
      </c>
      <c r="Z553" s="4">
        <f t="shared" si="179"/>
        <v>0</v>
      </c>
      <c r="AA553" s="4">
        <f t="shared" si="180"/>
        <v>0.19407484441955111</v>
      </c>
      <c r="AB553" s="4">
        <f t="shared" si="181"/>
        <v>0.80592515558044886</v>
      </c>
      <c r="AC553" s="4">
        <f t="shared" si="182"/>
        <v>0</v>
      </c>
      <c r="AD553" s="4">
        <f t="shared" si="183"/>
        <v>0</v>
      </c>
      <c r="AE553" s="4">
        <f t="shared" si="184"/>
        <v>0</v>
      </c>
      <c r="AF553" s="4">
        <f t="shared" si="185"/>
        <v>0</v>
      </c>
      <c r="AG553" s="4">
        <f t="shared" si="186"/>
        <v>0</v>
      </c>
      <c r="AH553" s="4">
        <f t="shared" si="187"/>
        <v>0.19407484441955111</v>
      </c>
      <c r="AI553" s="4">
        <f t="shared" si="188"/>
        <v>0.80592515558044886</v>
      </c>
    </row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conditionalFormatting sqref="AJ1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98 AJ1 AJ16 AJ31 AJ46 AJ61 AJ76 AJ91 AJ106 AJ121 AJ136 AJ151 AJ166 AJ181 AJ213 AJ228">
    <cfRule type="colorScale" priority="3">
      <colorScale>
        <cfvo type="min"/>
        <cfvo type="max"/>
        <color rgb="FFFCFCFF"/>
        <color rgb="FFF8696B"/>
      </colorScale>
    </cfRule>
  </conditionalFormatting>
  <conditionalFormatting sqref="AJ198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  <cfRule type="colorScale" priority="26">
      <colorScale>
        <cfvo type="min"/>
        <cfvo type="max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AJ198 AJ16 AJ1 AJ31 AJ46 AJ61 AJ76 AJ91 AJ106 AJ121 AJ136 AJ151 AJ166 AJ181 AJ213 AJ228">
    <cfRule type="colorScale" priority="15">
      <colorScale>
        <cfvo type="min"/>
        <cfvo type="max"/>
        <color rgb="FFFCFCFF"/>
        <color rgb="FFF8696B"/>
      </colorScale>
    </cfRule>
  </conditionalFormatting>
  <conditionalFormatting sqref="AJ1:AJ15">
    <cfRule type="colorScale" priority="28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9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0">
      <colorScale>
        <cfvo type="min"/>
        <cfvo type="max"/>
        <color rgb="FFFCFCFF"/>
        <color rgb="FFF8696B"/>
      </colorScale>
    </cfRule>
    <cfRule type="colorScale" priority="31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33">
      <colorScale>
        <cfvo type="min"/>
        <cfvo type="max"/>
        <color rgb="FFFCFCFF"/>
        <color rgb="FFF8696B"/>
      </colorScale>
    </cfRule>
  </conditionalFormatting>
  <conditionalFormatting sqref="M153:N164">
    <cfRule type="colorScale" priority="34">
      <colorScale>
        <cfvo type="min"/>
        <cfvo type="max"/>
        <color rgb="FFFCFCFF"/>
        <color rgb="FFF8696B"/>
      </colorScale>
    </cfRule>
  </conditionalFormatting>
  <conditionalFormatting sqref="O153:R164 T153:AF164">
    <cfRule type="colorScale" priority="35">
      <colorScale>
        <cfvo type="min"/>
        <cfvo type="max"/>
        <color rgb="FFFCFCFF"/>
        <color rgb="FFF8696B"/>
      </colorScale>
    </cfRule>
  </conditionalFormatting>
  <conditionalFormatting sqref="AG153:AG164">
    <cfRule type="colorScale" priority="36">
      <colorScale>
        <cfvo type="min"/>
        <cfvo type="max"/>
        <color rgb="FFFCFCFF"/>
        <color rgb="FFF8696B"/>
      </colorScale>
    </cfRule>
  </conditionalFormatting>
  <conditionalFormatting sqref="S153:S164">
    <cfRule type="colorScale" priority="37">
      <colorScale>
        <cfvo type="min"/>
        <cfvo type="max"/>
        <color rgb="FFFCFCFF"/>
        <color rgb="FFF8696B"/>
      </colorScale>
    </cfRule>
  </conditionalFormatting>
  <conditionalFormatting sqref="D458:N470">
    <cfRule type="colorScale" priority="38">
      <colorScale>
        <cfvo type="min"/>
        <cfvo type="max"/>
        <color rgb="FFFCFCFF"/>
        <color rgb="FFF8696B"/>
      </colorScale>
    </cfRule>
  </conditionalFormatting>
  <conditionalFormatting sqref="O458:R470 T458:AF470">
    <cfRule type="colorScale" priority="39">
      <colorScale>
        <cfvo type="min"/>
        <cfvo type="max"/>
        <color rgb="FFFCFCFF"/>
        <color rgb="FFF8696B"/>
      </colorScale>
    </cfRule>
  </conditionalFormatting>
  <conditionalFormatting sqref="AG458:AG470">
    <cfRule type="colorScale" priority="40">
      <colorScale>
        <cfvo type="min"/>
        <cfvo type="max"/>
        <color rgb="FFFCFCFF"/>
        <color rgb="FFF8696B"/>
      </colorScale>
    </cfRule>
  </conditionalFormatting>
  <conditionalFormatting sqref="S458:S470">
    <cfRule type="colorScale" priority="41">
      <colorScale>
        <cfvo type="min"/>
        <cfvo type="max"/>
        <color rgb="FFFCFCFF"/>
        <color rgb="FFF8696B"/>
      </colorScale>
    </cfRule>
  </conditionalFormatting>
  <conditionalFormatting sqref="M111:N111 D100:N110">
    <cfRule type="colorScale" priority="42">
      <colorScale>
        <cfvo type="min"/>
        <cfvo type="max"/>
        <color rgb="FFFCFCFF"/>
        <color rgb="FFF8696B"/>
      </colorScale>
    </cfRule>
  </conditionalFormatting>
  <conditionalFormatting sqref="D111:L111">
    <cfRule type="colorScale" priority="43">
      <colorScale>
        <cfvo type="min"/>
        <cfvo type="max"/>
        <color rgb="FFFCFCFF"/>
        <color rgb="FFF8696B"/>
      </colorScale>
    </cfRule>
  </conditionalFormatting>
  <conditionalFormatting sqref="O100:R111 T100:AF111">
    <cfRule type="colorScale" priority="44">
      <colorScale>
        <cfvo type="min"/>
        <cfvo type="max"/>
        <color rgb="FFFCFCFF"/>
        <color rgb="FFF8696B"/>
      </colorScale>
    </cfRule>
  </conditionalFormatting>
  <conditionalFormatting sqref="AG100:AG111">
    <cfRule type="colorScale" priority="45">
      <colorScale>
        <cfvo type="min"/>
        <cfvo type="max"/>
        <color rgb="FFFCFCFF"/>
        <color rgb="FFF8696B"/>
      </colorScale>
    </cfRule>
  </conditionalFormatting>
  <conditionalFormatting sqref="S100:S111">
    <cfRule type="colorScale" priority="46">
      <colorScale>
        <cfvo type="min"/>
        <cfvo type="max"/>
        <color rgb="FFFCFCFF"/>
        <color rgb="FFF8696B"/>
      </colorScale>
    </cfRule>
  </conditionalFormatting>
  <conditionalFormatting sqref="M243:N256">
    <cfRule type="colorScale" priority="47">
      <colorScale>
        <cfvo type="min"/>
        <cfvo type="max"/>
        <color rgb="FFFCFCFF"/>
        <color rgb="FFF8696B"/>
      </colorScale>
    </cfRule>
  </conditionalFormatting>
  <conditionalFormatting sqref="O243:R256 T243:AF256">
    <cfRule type="colorScale" priority="48">
      <colorScale>
        <cfvo type="min"/>
        <cfvo type="max"/>
        <color rgb="FFFCFCFF"/>
        <color rgb="FFF8696B"/>
      </colorScale>
    </cfRule>
  </conditionalFormatting>
  <conditionalFormatting sqref="AG243:AG256">
    <cfRule type="colorScale" priority="49">
      <colorScale>
        <cfvo type="min"/>
        <cfvo type="max"/>
        <color rgb="FFFCFCFF"/>
        <color rgb="FFF8696B"/>
      </colorScale>
    </cfRule>
  </conditionalFormatting>
  <conditionalFormatting sqref="S243:S256">
    <cfRule type="colorScale" priority="50">
      <colorScale>
        <cfvo type="min"/>
        <cfvo type="max"/>
        <color rgb="FFFCFCFF"/>
        <color rgb="FFF8696B"/>
      </colorScale>
    </cfRule>
  </conditionalFormatting>
  <conditionalFormatting sqref="D243:L255">
    <cfRule type="colorScale" priority="51">
      <colorScale>
        <cfvo type="min"/>
        <cfvo type="max"/>
        <color rgb="FFFCFCFF"/>
        <color rgb="FFF8696B"/>
      </colorScale>
    </cfRule>
  </conditionalFormatting>
  <conditionalFormatting sqref="D256:L256">
    <cfRule type="colorScale" priority="52">
      <colorScale>
        <cfvo type="min"/>
        <cfvo type="max"/>
        <color rgb="FFFCFCFF"/>
        <color rgb="FFF8696B"/>
      </colorScale>
    </cfRule>
  </conditionalFormatting>
  <conditionalFormatting sqref="T541:AF553 O471:R484 T165:AF178 O1:AI1 O2:R99 T2:AF99 O165:R178 T471:AF484 T112:AF152 O112:R152 O257:R322 T257:AF322 O541:R553 O190:R242 T190:AF242 T337:AF362 O337:R362 O375:R457 T375:AF457">
    <cfRule type="colorScale" priority="53">
      <colorScale>
        <cfvo type="min"/>
        <cfvo type="max"/>
        <color rgb="FFFCFCFF"/>
        <color rgb="FFF8696B"/>
      </colorScale>
    </cfRule>
  </conditionalFormatting>
  <conditionalFormatting sqref="AG541:AG553 AG471:AG484 AG165:AG178 AG2:AI2 AG112:AG152 AG257:AG322 AG211:AG242 AG337:AG362 AG375:AG457 AG3:AG99 AG190:AG242 AH3:AI553">
    <cfRule type="colorScale" priority="54">
      <colorScale>
        <cfvo type="min"/>
        <cfvo type="max"/>
        <color rgb="FFFCFCFF"/>
        <color rgb="FFF8696B"/>
      </colorScale>
    </cfRule>
  </conditionalFormatting>
  <conditionalFormatting sqref="S541:S553 S471:S484 S165:S178 S2:S99 S112:S152 S257:S322 S190:S242 S337:S362 S375:S457">
    <cfRule type="colorScale" priority="55">
      <colorScale>
        <cfvo type="min"/>
        <cfvo type="max"/>
        <color rgb="FFFCFCFF"/>
        <color rgb="FFF8696B"/>
      </colorScale>
    </cfRule>
  </conditionalFormatting>
  <conditionalFormatting sqref="M513:N526">
    <cfRule type="colorScale" priority="56">
      <colorScale>
        <cfvo type="min"/>
        <cfvo type="max"/>
        <color rgb="FFFCFCFF"/>
        <color rgb="FFF8696B"/>
      </colorScale>
    </cfRule>
  </conditionalFormatting>
  <conditionalFormatting sqref="O513:R526 T513:AF526">
    <cfRule type="colorScale" priority="57">
      <colorScale>
        <cfvo type="min"/>
        <cfvo type="max"/>
        <color rgb="FFFCFCFF"/>
        <color rgb="FFF8696B"/>
      </colorScale>
    </cfRule>
  </conditionalFormatting>
  <conditionalFormatting sqref="AG513:AG526">
    <cfRule type="colorScale" priority="58">
      <colorScale>
        <cfvo type="min"/>
        <cfvo type="max"/>
        <color rgb="FFFCFCFF"/>
        <color rgb="FFF8696B"/>
      </colorScale>
    </cfRule>
  </conditionalFormatting>
  <conditionalFormatting sqref="S513:S526">
    <cfRule type="colorScale" priority="59">
      <colorScale>
        <cfvo type="min"/>
        <cfvo type="max"/>
        <color rgb="FFFCFCFF"/>
        <color rgb="FFF8696B"/>
      </colorScale>
    </cfRule>
  </conditionalFormatting>
  <conditionalFormatting sqref="D513:L525">
    <cfRule type="colorScale" priority="60">
      <colorScale>
        <cfvo type="min"/>
        <cfvo type="max"/>
        <color rgb="FFFCFCFF"/>
        <color rgb="FFF8696B"/>
      </colorScale>
    </cfRule>
  </conditionalFormatting>
  <conditionalFormatting sqref="D526:L526">
    <cfRule type="colorScale" priority="61">
      <colorScale>
        <cfvo type="min"/>
        <cfvo type="max"/>
        <color rgb="FFFCFCFF"/>
        <color rgb="FFF8696B"/>
      </colorScale>
    </cfRule>
  </conditionalFormatting>
  <conditionalFormatting sqref="D179:N189">
    <cfRule type="colorScale" priority="62">
      <colorScale>
        <cfvo type="min"/>
        <cfvo type="max"/>
        <color rgb="FFFCFCFF"/>
        <color rgb="FFF8696B"/>
      </colorScale>
    </cfRule>
  </conditionalFormatting>
  <conditionalFormatting sqref="O179:R189 T179:AF189">
    <cfRule type="colorScale" priority="63">
      <colorScale>
        <cfvo type="min"/>
        <cfvo type="max"/>
        <color rgb="FFFCFCFF"/>
        <color rgb="FFF8696B"/>
      </colorScale>
    </cfRule>
  </conditionalFormatting>
  <conditionalFormatting sqref="AG179:AG189">
    <cfRule type="colorScale" priority="64">
      <colorScale>
        <cfvo type="min"/>
        <cfvo type="max"/>
        <color rgb="FFFCFCFF"/>
        <color rgb="FFF8696B"/>
      </colorScale>
    </cfRule>
  </conditionalFormatting>
  <conditionalFormatting sqref="S179:S189">
    <cfRule type="colorScale" priority="65">
      <colorScale>
        <cfvo type="min"/>
        <cfvo type="max"/>
        <color rgb="FFFCFCFF"/>
        <color rgb="FFF8696B"/>
      </colorScale>
    </cfRule>
  </conditionalFormatting>
  <conditionalFormatting sqref="M336:N336 D323:N335">
    <cfRule type="colorScale" priority="66">
      <colorScale>
        <cfvo type="min"/>
        <cfvo type="max"/>
        <color rgb="FFFCFCFF"/>
        <color rgb="FFF8696B"/>
      </colorScale>
    </cfRule>
  </conditionalFormatting>
  <conditionalFormatting sqref="O323:R336 T323:AF336">
    <cfRule type="colorScale" priority="67">
      <colorScale>
        <cfvo type="min"/>
        <cfvo type="max"/>
        <color rgb="FFFCFCFF"/>
        <color rgb="FFF8696B"/>
      </colorScale>
    </cfRule>
  </conditionalFormatting>
  <conditionalFormatting sqref="AG323:AG336">
    <cfRule type="colorScale" priority="68">
      <colorScale>
        <cfvo type="min"/>
        <cfvo type="max"/>
        <color rgb="FFFCFCFF"/>
        <color rgb="FFF8696B"/>
      </colorScale>
    </cfRule>
  </conditionalFormatting>
  <conditionalFormatting sqref="S323:S336">
    <cfRule type="colorScale" priority="69">
      <colorScale>
        <cfvo type="min"/>
        <cfvo type="max"/>
        <color rgb="FFFCFCFF"/>
        <color rgb="FFF8696B"/>
      </colorScale>
    </cfRule>
  </conditionalFormatting>
  <conditionalFormatting sqref="D336:L336">
    <cfRule type="colorScale" priority="70">
      <colorScale>
        <cfvo type="min"/>
        <cfvo type="max"/>
        <color rgb="FFFCFCFF"/>
        <color rgb="FFF8696B"/>
      </colorScale>
    </cfRule>
  </conditionalFormatting>
  <conditionalFormatting sqref="D363:N374">
    <cfRule type="colorScale" priority="71">
      <colorScale>
        <cfvo type="min"/>
        <cfvo type="max"/>
        <color rgb="FFFCFCFF"/>
        <color rgb="FFF8696B"/>
      </colorScale>
    </cfRule>
  </conditionalFormatting>
  <conditionalFormatting sqref="O363:R374 T363:AF374">
    <cfRule type="colorScale" priority="72">
      <colorScale>
        <cfvo type="min"/>
        <cfvo type="max"/>
        <color rgb="FFFCFCFF"/>
        <color rgb="FFF8696B"/>
      </colorScale>
    </cfRule>
  </conditionalFormatting>
  <conditionalFormatting sqref="AG363:AG374">
    <cfRule type="colorScale" priority="73">
      <colorScale>
        <cfvo type="min"/>
        <cfvo type="max"/>
        <color rgb="FFFCFCFF"/>
        <color rgb="FFF8696B"/>
      </colorScale>
    </cfRule>
  </conditionalFormatting>
  <conditionalFormatting sqref="S363:S374">
    <cfRule type="colorScale" priority="74">
      <colorScale>
        <cfvo type="min"/>
        <cfvo type="max"/>
        <color rgb="FFFCFCFF"/>
        <color rgb="FFF8696B"/>
      </colorScale>
    </cfRule>
  </conditionalFormatting>
  <conditionalFormatting sqref="M499:N512">
    <cfRule type="colorScale" priority="75">
      <colorScale>
        <cfvo type="min"/>
        <cfvo type="max"/>
        <color rgb="FFFCFCFF"/>
        <color rgb="FFF8696B"/>
      </colorScale>
    </cfRule>
  </conditionalFormatting>
  <conditionalFormatting sqref="O499:R512 T499:AF512">
    <cfRule type="colorScale" priority="76">
      <colorScale>
        <cfvo type="min"/>
        <cfvo type="max"/>
        <color rgb="FFFCFCFF"/>
        <color rgb="FFF8696B"/>
      </colorScale>
    </cfRule>
  </conditionalFormatting>
  <conditionalFormatting sqref="AG499:AG512">
    <cfRule type="colorScale" priority="77">
      <colorScale>
        <cfvo type="min"/>
        <cfvo type="max"/>
        <color rgb="FFFCFCFF"/>
        <color rgb="FFF8696B"/>
      </colorScale>
    </cfRule>
  </conditionalFormatting>
  <conditionalFormatting sqref="S499:S512">
    <cfRule type="colorScale" priority="78">
      <colorScale>
        <cfvo type="min"/>
        <cfvo type="max"/>
        <color rgb="FFFCFCFF"/>
        <color rgb="FFF8696B"/>
      </colorScale>
    </cfRule>
  </conditionalFormatting>
  <conditionalFormatting sqref="M485:N489">
    <cfRule type="colorScale" priority="79">
      <colorScale>
        <cfvo type="min"/>
        <cfvo type="max"/>
        <color rgb="FFFCFCFF"/>
        <color rgb="FFF8696B"/>
      </colorScale>
    </cfRule>
  </conditionalFormatting>
  <conditionalFormatting sqref="O485:R498 T485:AF498">
    <cfRule type="colorScale" priority="80">
      <colorScale>
        <cfvo type="min"/>
        <cfvo type="max"/>
        <color rgb="FFFCFCFF"/>
        <color rgb="FFF8696B"/>
      </colorScale>
    </cfRule>
  </conditionalFormatting>
  <conditionalFormatting sqref="AG485:AG498">
    <cfRule type="colorScale" priority="81">
      <colorScale>
        <cfvo type="min"/>
        <cfvo type="max"/>
        <color rgb="FFFCFCFF"/>
        <color rgb="FFF8696B"/>
      </colorScale>
    </cfRule>
  </conditionalFormatting>
  <conditionalFormatting sqref="S485:S498">
    <cfRule type="colorScale" priority="82">
      <colorScale>
        <cfvo type="min"/>
        <cfvo type="max"/>
        <color rgb="FFFCFCFF"/>
        <color rgb="FFF8696B"/>
      </colorScale>
    </cfRule>
  </conditionalFormatting>
  <conditionalFormatting sqref="M527:N527">
    <cfRule type="colorScale" priority="83">
      <colorScale>
        <cfvo type="min"/>
        <cfvo type="max"/>
        <color rgb="FFFCFCFF"/>
        <color rgb="FFF8696B"/>
      </colorScale>
    </cfRule>
  </conditionalFormatting>
  <conditionalFormatting sqref="O527:R540 T527:AF540">
    <cfRule type="colorScale" priority="84">
      <colorScale>
        <cfvo type="min"/>
        <cfvo type="max"/>
        <color rgb="FFFCFCFF"/>
        <color rgb="FFF8696B"/>
      </colorScale>
    </cfRule>
  </conditionalFormatting>
  <conditionalFormatting sqref="AG527:AG540">
    <cfRule type="colorScale" priority="85">
      <colorScale>
        <cfvo type="min"/>
        <cfvo type="max"/>
        <color rgb="FFFCFCFF"/>
        <color rgb="FFF8696B"/>
      </colorScale>
    </cfRule>
  </conditionalFormatting>
  <conditionalFormatting sqref="S527:S540">
    <cfRule type="colorScale" priority="86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64</v>
      </c>
      <c r="B2" s="5" t="s">
        <v>42</v>
      </c>
      <c r="C2" s="5" t="s">
        <v>206</v>
      </c>
      <c r="D2" s="6">
        <v>0</v>
      </c>
      <c r="E2" s="6">
        <v>-1.8185719923574101E-20</v>
      </c>
      <c r="F2" s="6">
        <v>6.2906611436301196E-4</v>
      </c>
      <c r="G2" s="6">
        <v>3.3078003151246801E-2</v>
      </c>
      <c r="H2" s="6">
        <v>0.94823873943567805</v>
      </c>
      <c r="I2" s="6">
        <v>1.8054191298712101E-2</v>
      </c>
      <c r="J2" s="6">
        <v>5.0021143677841101E-18</v>
      </c>
      <c r="K2" s="6">
        <v>0</v>
      </c>
      <c r="L2" s="6">
        <v>-3.6602893260833698E-19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0.94823873943567805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37</v>
      </c>
      <c r="B3" s="5" t="s">
        <v>42</v>
      </c>
      <c r="C3" s="5" t="s">
        <v>197</v>
      </c>
      <c r="D3" s="6">
        <v>0</v>
      </c>
      <c r="E3" s="6">
        <v>-2.47498701238713E-20</v>
      </c>
      <c r="F3" s="6">
        <v>1.24318443704348E-3</v>
      </c>
      <c r="G3" s="6">
        <v>3.0111236824267199E-2</v>
      </c>
      <c r="H3" s="6">
        <v>0.93650261223435705</v>
      </c>
      <c r="I3" s="6">
        <v>3.21429665043328E-2</v>
      </c>
      <c r="J3" s="6">
        <v>8.7623337266942294E-18</v>
      </c>
      <c r="K3" s="6">
        <v>0</v>
      </c>
      <c r="L3" s="6">
        <v>-8.4247251235471096E-19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0.93650261223435705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30</v>
      </c>
      <c r="B4" s="5" t="s">
        <v>42</v>
      </c>
      <c r="C4" s="5" t="s">
        <v>195</v>
      </c>
      <c r="D4" s="6">
        <v>-3.9999862108796101E-21</v>
      </c>
      <c r="E4" s="6">
        <v>-1.4459069310724999E-20</v>
      </c>
      <c r="F4" s="6">
        <v>4.7211043956128302E-4</v>
      </c>
      <c r="G4" s="6">
        <v>5.50344532084125E-2</v>
      </c>
      <c r="H4" s="6">
        <v>0.93271268127309903</v>
      </c>
      <c r="I4" s="6">
        <v>1.1780755078927001E-2</v>
      </c>
      <c r="J4" s="6">
        <v>3.30826814802182E-18</v>
      </c>
      <c r="K4" s="6">
        <v>0</v>
      </c>
      <c r="L4" s="6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0.93271268127309903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58</v>
      </c>
      <c r="B5" s="5" t="s">
        <v>42</v>
      </c>
      <c r="C5" s="5" t="s">
        <v>204</v>
      </c>
      <c r="D5" s="6">
        <v>-4.9367189925481903E-21</v>
      </c>
      <c r="E5" s="6">
        <v>-1.7927595578877501E-20</v>
      </c>
      <c r="F5" s="6">
        <v>5.7377059001686498E-3</v>
      </c>
      <c r="G5" s="6">
        <v>5.4422251100584802E-2</v>
      </c>
      <c r="H5" s="6">
        <v>0.92127245770674604</v>
      </c>
      <c r="I5" s="6">
        <v>1.8567585292500799E-2</v>
      </c>
      <c r="J5" s="6">
        <v>5.1214233641575201E-18</v>
      </c>
      <c r="K5" s="6">
        <v>0</v>
      </c>
      <c r="L5" s="6">
        <v>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0.92127245770674604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52</v>
      </c>
      <c r="B6" s="5" t="s">
        <v>42</v>
      </c>
      <c r="C6" s="5" t="s">
        <v>202</v>
      </c>
      <c r="D6" s="6">
        <v>0</v>
      </c>
      <c r="E6" s="6">
        <v>-6.5975577135264198E-20</v>
      </c>
      <c r="F6" s="6">
        <v>2.5100118668442799E-3</v>
      </c>
      <c r="G6" s="6">
        <v>4.9431346849570901E-2</v>
      </c>
      <c r="H6" s="6">
        <v>0.90599593960301505</v>
      </c>
      <c r="I6" s="6">
        <v>4.2062701680569997E-2</v>
      </c>
      <c r="J6" s="6">
        <v>1.21173980905227E-17</v>
      </c>
      <c r="K6" s="6">
        <v>0</v>
      </c>
      <c r="L6" s="6">
        <v>-1.14197465330753E-18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0.90599593960301505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33</v>
      </c>
      <c r="B7" s="5" t="s">
        <v>42</v>
      </c>
      <c r="C7" s="1" t="s">
        <v>683</v>
      </c>
      <c r="D7" s="6">
        <v>1.58033029145513E-20</v>
      </c>
      <c r="E7" s="6">
        <v>0</v>
      </c>
      <c r="F7" s="6">
        <v>1.6762161720853399E-2</v>
      </c>
      <c r="G7" s="6">
        <v>7.6035177068973198E-2</v>
      </c>
      <c r="H7" s="6">
        <v>0.882601467359173</v>
      </c>
      <c r="I7" s="6">
        <v>2.4601193851000298E-2</v>
      </c>
      <c r="J7" s="6">
        <v>6.80585812359125E-18</v>
      </c>
      <c r="K7" s="6">
        <v>0</v>
      </c>
      <c r="L7" s="6">
        <v>-7.0803944577847405E-20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0.882601467359173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49</v>
      </c>
      <c r="B8" s="5" t="s">
        <v>42</v>
      </c>
      <c r="C8" s="5" t="s">
        <v>201</v>
      </c>
      <c r="D8" s="6">
        <v>-2.1969518266600601E-20</v>
      </c>
      <c r="E8" s="6">
        <v>-4.9434726870930902E-20</v>
      </c>
      <c r="F8" s="6">
        <v>1.6455464669227499E-2</v>
      </c>
      <c r="G8" s="6">
        <v>0.114674204135313</v>
      </c>
      <c r="H8" s="6">
        <v>0.84969504844121901</v>
      </c>
      <c r="I8" s="6">
        <v>1.9175282754239999E-2</v>
      </c>
      <c r="J8" s="6">
        <v>5.8203594131475999E-18</v>
      </c>
      <c r="K8" s="6">
        <v>3.4834732457630001E-19</v>
      </c>
      <c r="L8" s="6">
        <v>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0.84969504844121901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26</v>
      </c>
      <c r="B9" s="5" t="s">
        <v>42</v>
      </c>
      <c r="C9" s="5" t="s">
        <v>194</v>
      </c>
      <c r="D9" s="6">
        <v>-1.9263807096525601E-20</v>
      </c>
      <c r="E9" s="6">
        <v>-4.3732079487536298E-20</v>
      </c>
      <c r="F9" s="6">
        <v>1.0740727903772699E-2</v>
      </c>
      <c r="G9" s="6">
        <v>0.148556844309815</v>
      </c>
      <c r="H9" s="6">
        <v>0.83046018508729702</v>
      </c>
      <c r="I9" s="6">
        <v>1.02422426991149E-2</v>
      </c>
      <c r="J9" s="6">
        <v>3.4097201617354401E-18</v>
      </c>
      <c r="K9" s="6">
        <v>2.9841884298534402E-19</v>
      </c>
      <c r="L9" s="6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0.83046018508729702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43</v>
      </c>
      <c r="B10" s="5" t="s">
        <v>42</v>
      </c>
      <c r="C10" s="5" t="s">
        <v>199</v>
      </c>
      <c r="D10" s="6">
        <v>-1.07522274873549E-20</v>
      </c>
      <c r="E10" s="6">
        <v>-4.01563590023081E-20</v>
      </c>
      <c r="F10" s="6">
        <v>3.2658564255749402E-2</v>
      </c>
      <c r="G10" s="6">
        <v>0.14508391626559</v>
      </c>
      <c r="H10" s="6">
        <v>0.80079745421839899</v>
      </c>
      <c r="I10" s="6">
        <v>2.1460065260261001E-2</v>
      </c>
      <c r="J10" s="6">
        <v>6.2612758488545704E-18</v>
      </c>
      <c r="K10" s="6">
        <v>0</v>
      </c>
      <c r="L10" s="6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0.80079745421839899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68</v>
      </c>
      <c r="B11" s="5" t="s">
        <v>42</v>
      </c>
      <c r="C11" s="5" t="s">
        <v>207</v>
      </c>
      <c r="D11" s="6">
        <v>0</v>
      </c>
      <c r="E11" s="6">
        <v>-1.45786507391496E-19</v>
      </c>
      <c r="F11" s="6">
        <v>2.6193972154406699E-2</v>
      </c>
      <c r="G11" s="6">
        <v>0.217525782017542</v>
      </c>
      <c r="H11" s="6">
        <v>0.74087385218361501</v>
      </c>
      <c r="I11" s="6">
        <v>1.54063936444365E-2</v>
      </c>
      <c r="J11" s="6">
        <v>-7.3112473831185495E-18</v>
      </c>
      <c r="K11" s="6">
        <v>7.8392928170392205E-18</v>
      </c>
      <c r="L11" s="6">
        <v>2.85835373390996E-18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0.217525782017542</v>
      </c>
      <c r="S11" s="4">
        <f t="shared" si="4"/>
        <v>0.74087385218361501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0.22696772228930739</v>
      </c>
      <c r="AB11" s="4">
        <f t="shared" si="13"/>
        <v>0.77303227771069261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0.22696772228930739</v>
      </c>
      <c r="AI11" s="4">
        <f t="shared" si="20"/>
        <v>1</v>
      </c>
    </row>
    <row r="12" spans="1:47" ht="15" customHeight="1" x14ac:dyDescent="0.25">
      <c r="A12" s="5" t="s">
        <v>46</v>
      </c>
      <c r="B12" s="5" t="s">
        <v>42</v>
      </c>
      <c r="C12" s="5" t="s">
        <v>200</v>
      </c>
      <c r="D12" s="6">
        <v>2.9888562654945499E-21</v>
      </c>
      <c r="E12" s="6">
        <v>3.8227251571560497E-18</v>
      </c>
      <c r="F12" s="6">
        <v>0</v>
      </c>
      <c r="G12" s="6">
        <v>0.30689264683850698</v>
      </c>
      <c r="H12" s="6">
        <v>0.69310735316149297</v>
      </c>
      <c r="I12" s="6">
        <v>-3.3979764211809698E-18</v>
      </c>
      <c r="J12" s="6">
        <v>5.1585766388741402E-18</v>
      </c>
      <c r="K12" s="6">
        <v>-1.6357621684703501E-19</v>
      </c>
      <c r="L12" s="6">
        <v>1.71507399253136E-18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0.30689264683850698</v>
      </c>
      <c r="S12" s="4">
        <f t="shared" si="4"/>
        <v>0.69310735316149297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0.30689264683850698</v>
      </c>
      <c r="AB12" s="4">
        <f t="shared" si="13"/>
        <v>0.69310735316149297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0.30689264683850698</v>
      </c>
      <c r="AI12" s="4">
        <f t="shared" si="20"/>
        <v>1</v>
      </c>
    </row>
    <row r="13" spans="1:47" ht="15" customHeight="1" x14ac:dyDescent="0.25">
      <c r="A13" s="5" t="s">
        <v>55</v>
      </c>
      <c r="B13" s="5" t="s">
        <v>42</v>
      </c>
      <c r="C13" s="5" t="s">
        <v>203</v>
      </c>
      <c r="D13" s="6">
        <v>-2.1587418928143201E-20</v>
      </c>
      <c r="E13" s="6">
        <v>-9.5828843372687904E-20</v>
      </c>
      <c r="F13" s="6">
        <v>1.42576024336948E-2</v>
      </c>
      <c r="G13" s="6">
        <v>0.30671867926641999</v>
      </c>
      <c r="H13" s="6">
        <v>0.66718212061318505</v>
      </c>
      <c r="I13" s="6">
        <v>1.18415976867E-2</v>
      </c>
      <c r="J13" s="6">
        <v>-4.7210373864779799E-18</v>
      </c>
      <c r="K13" s="6">
        <v>5.0665453008782303E-18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0.30671867926641999</v>
      </c>
      <c r="S13" s="4">
        <f t="shared" si="4"/>
        <v>0.66718212061318505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0.31493831743883666</v>
      </c>
      <c r="AB13" s="4">
        <f t="shared" si="13"/>
        <v>0.6850616825611634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0.31493831743883666</v>
      </c>
      <c r="AI13" s="4">
        <f t="shared" si="20"/>
        <v>1</v>
      </c>
    </row>
    <row r="14" spans="1:47" ht="15" customHeight="1" x14ac:dyDescent="0.25">
      <c r="A14" s="5" t="s">
        <v>61</v>
      </c>
      <c r="B14" s="5" t="s">
        <v>42</v>
      </c>
      <c r="C14" s="5" t="s">
        <v>205</v>
      </c>
      <c r="D14" s="6">
        <v>-3.0877533646015999E-20</v>
      </c>
      <c r="E14" s="6">
        <v>-1.1188161751922599E-19</v>
      </c>
      <c r="F14" s="6">
        <v>2.8051199152694301E-2</v>
      </c>
      <c r="G14" s="6">
        <v>0.34496192194416803</v>
      </c>
      <c r="H14" s="6">
        <v>0.54206870573625399</v>
      </c>
      <c r="I14" s="6">
        <v>8.4918173166883396E-2</v>
      </c>
      <c r="J14" s="6">
        <v>2.3985149897024499E-17</v>
      </c>
      <c r="K14" s="6">
        <v>0</v>
      </c>
      <c r="L14" s="6">
        <v>0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0.34496192194416803</v>
      </c>
      <c r="S14" s="4">
        <f t="shared" si="4"/>
        <v>0.54206870573625399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0.38889516458551232</v>
      </c>
      <c r="AB14" s="4">
        <f t="shared" si="13"/>
        <v>0.61110483541448768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0.38889516458551232</v>
      </c>
      <c r="AI14" s="4">
        <f t="shared" si="20"/>
        <v>1</v>
      </c>
    </row>
    <row r="15" spans="1:47" ht="15" customHeight="1" x14ac:dyDescent="0.25">
      <c r="A15" s="5" t="s">
        <v>40</v>
      </c>
      <c r="B15" s="5" t="s">
        <v>42</v>
      </c>
      <c r="C15" s="5" t="s">
        <v>198</v>
      </c>
      <c r="D15" s="6">
        <v>-4.1364791666851698E-20</v>
      </c>
      <c r="E15" s="6">
        <v>-1.6714199450861999E-19</v>
      </c>
      <c r="F15" s="6">
        <v>0.123961458143482</v>
      </c>
      <c r="G15" s="6">
        <v>0.42773225451872898</v>
      </c>
      <c r="H15" s="6">
        <v>0.44364257159933401</v>
      </c>
      <c r="I15" s="6">
        <v>4.6637157384546001E-3</v>
      </c>
      <c r="J15" s="6">
        <v>1.6607593398164701E-17</v>
      </c>
      <c r="K15" s="6">
        <v>0</v>
      </c>
      <c r="L15" s="6">
        <v>4.0479389076811299E-19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0.42773225451872898</v>
      </c>
      <c r="S15" s="4">
        <f t="shared" si="4"/>
        <v>0.44364257159933401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0.49087056648659178</v>
      </c>
      <c r="AB15" s="4">
        <f t="shared" si="13"/>
        <v>0.50912943351340822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0.49087056648659178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2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3">
      <colorScale>
        <cfvo type="min"/>
        <cfvo type="max"/>
        <color rgb="FFFCFCFF"/>
        <color rgb="FFF8696B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4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29">
      <colorScale>
        <cfvo type="min"/>
        <cfvo type="max"/>
        <color rgb="FFFCFCFF"/>
        <color rgb="FFF8696B"/>
      </colorScale>
    </cfRule>
    <cfRule type="colorScale" priority="30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31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2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3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37</v>
      </c>
      <c r="B2" s="5" t="s">
        <v>90</v>
      </c>
      <c r="C2" s="5" t="s">
        <v>211</v>
      </c>
      <c r="D2" s="6">
        <v>-1.73472E-18</v>
      </c>
      <c r="E2" s="6">
        <v>-1.00473E-21</v>
      </c>
      <c r="F2" s="6">
        <v>2.80634E-18</v>
      </c>
      <c r="G2" s="6">
        <v>-2.7755599999999997E-17</v>
      </c>
      <c r="H2" s="6">
        <v>1</v>
      </c>
      <c r="I2" s="6">
        <v>-5.2228100000000004E-19</v>
      </c>
      <c r="J2" s="6">
        <v>7.2998500000000005E-18</v>
      </c>
      <c r="K2" s="6">
        <v>-6.1524899999999997E-18</v>
      </c>
      <c r="L2" s="6">
        <v>1.6225000000000001E-17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1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61</v>
      </c>
      <c r="B3" s="5" t="s">
        <v>90</v>
      </c>
      <c r="C3" s="5" t="s">
        <v>219</v>
      </c>
      <c r="D3" s="6">
        <v>0</v>
      </c>
      <c r="E3" s="6">
        <v>-2.6218700000000001E-22</v>
      </c>
      <c r="F3" s="6">
        <v>0</v>
      </c>
      <c r="G3" s="6">
        <v>1.29933E-20</v>
      </c>
      <c r="H3" s="6">
        <v>1</v>
      </c>
      <c r="I3" s="6">
        <v>0</v>
      </c>
      <c r="J3" s="6">
        <v>2.3439599999999999E-18</v>
      </c>
      <c r="K3" s="6">
        <v>-4.82907E-19</v>
      </c>
      <c r="L3" s="6">
        <v>-5.2717499999999997E-18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68</v>
      </c>
      <c r="B4" s="5" t="s">
        <v>90</v>
      </c>
      <c r="C4" s="5" t="s">
        <v>220</v>
      </c>
      <c r="D4" s="6">
        <v>0</v>
      </c>
      <c r="E4" s="6">
        <v>6.1810099999999997E-22</v>
      </c>
      <c r="F4" s="6">
        <v>1.1274700000000001E-19</v>
      </c>
      <c r="G4" s="6">
        <v>-3.4566300000000001E-18</v>
      </c>
      <c r="H4" s="6">
        <v>1</v>
      </c>
      <c r="I4" s="6">
        <v>0</v>
      </c>
      <c r="J4" s="6">
        <v>1.5421199999999999E-18</v>
      </c>
      <c r="K4" s="6">
        <v>-3.8766100000000004E-18</v>
      </c>
      <c r="L4" s="6">
        <v>5.7298499999999998E-20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33</v>
      </c>
      <c r="B5" s="5" t="s">
        <v>90</v>
      </c>
      <c r="C5" s="1" t="s">
        <v>684</v>
      </c>
      <c r="D5" s="6">
        <v>0</v>
      </c>
      <c r="E5" s="6">
        <v>7.5252499999999999E-21</v>
      </c>
      <c r="F5" s="6">
        <v>-1.71174E-18</v>
      </c>
      <c r="G5" s="6">
        <v>-8.6650400000000004E-19</v>
      </c>
      <c r="H5" s="6">
        <v>0.98252193700000001</v>
      </c>
      <c r="I5" s="6">
        <v>1.7478062999999999E-2</v>
      </c>
      <c r="J5" s="6">
        <v>5.7034199999999997E-19</v>
      </c>
      <c r="K5" s="6">
        <v>1.02073E-17</v>
      </c>
      <c r="L5" s="6">
        <v>3.1322799999999998E-17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0.98252193700000001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26</v>
      </c>
      <c r="B6" s="5" t="s">
        <v>90</v>
      </c>
      <c r="C6" s="5" t="s">
        <v>208</v>
      </c>
      <c r="D6" s="6">
        <v>0</v>
      </c>
      <c r="E6" s="6">
        <v>-2.2594500000000002E-19</v>
      </c>
      <c r="F6" s="6">
        <v>-3.6496199999999997E-18</v>
      </c>
      <c r="G6" s="6">
        <v>9.5048968999999997E-2</v>
      </c>
      <c r="H6" s="6">
        <v>0.90495103099999996</v>
      </c>
      <c r="I6" s="6">
        <v>3.0468299999999998E-18</v>
      </c>
      <c r="J6" s="6">
        <v>1.6911E-18</v>
      </c>
      <c r="K6" s="6">
        <v>7.4428899999999994E-18</v>
      </c>
      <c r="L6" s="6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0.90495103099999996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58</v>
      </c>
      <c r="B7" s="5" t="s">
        <v>90</v>
      </c>
      <c r="C7" s="5" t="s">
        <v>218</v>
      </c>
      <c r="D7" s="6">
        <v>0</v>
      </c>
      <c r="E7" s="6">
        <v>-7.0587300000000002E-19</v>
      </c>
      <c r="F7" s="6">
        <v>0</v>
      </c>
      <c r="G7" s="6">
        <v>9.5122897999999997E-2</v>
      </c>
      <c r="H7" s="6">
        <v>0.90487710200000004</v>
      </c>
      <c r="I7" s="6">
        <v>2.8890999999999999E-18</v>
      </c>
      <c r="J7" s="6">
        <v>1.7130000000000001E-18</v>
      </c>
      <c r="K7" s="6">
        <v>7.6691399999999992E-18</v>
      </c>
      <c r="L7" s="6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0.90487710200000004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52</v>
      </c>
      <c r="B8" s="5" t="s">
        <v>90</v>
      </c>
      <c r="C8" s="5" t="s">
        <v>216</v>
      </c>
      <c r="D8" s="6">
        <v>0</v>
      </c>
      <c r="E8" s="6">
        <v>-2.63856E-19</v>
      </c>
      <c r="F8" s="6">
        <v>-3.3388899999999999E-18</v>
      </c>
      <c r="G8" s="6">
        <v>0.102756189</v>
      </c>
      <c r="H8" s="6">
        <v>0.89724381099999995</v>
      </c>
      <c r="I8" s="6">
        <v>2.5955699999999999E-18</v>
      </c>
      <c r="J8" s="6">
        <v>1.4468799999999999E-18</v>
      </c>
      <c r="K8" s="6">
        <v>6.8277499999999997E-18</v>
      </c>
      <c r="L8" s="6">
        <v>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0.89724381099999995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43</v>
      </c>
      <c r="B9" s="5" t="s">
        <v>90</v>
      </c>
      <c r="C9" s="5" t="s">
        <v>213</v>
      </c>
      <c r="D9" s="6">
        <v>0</v>
      </c>
      <c r="E9" s="6">
        <v>-2.6499299999999998E-22</v>
      </c>
      <c r="F9" s="6">
        <v>3.11773E-18</v>
      </c>
      <c r="G9" s="6">
        <v>-3.0210000000000001E-19</v>
      </c>
      <c r="H9" s="6">
        <v>0.86448686500000005</v>
      </c>
      <c r="I9" s="6">
        <v>0.13551313500000001</v>
      </c>
      <c r="J9" s="6">
        <v>8.8431500000000006E-18</v>
      </c>
      <c r="K9" s="6">
        <v>3.0426499999999998E-17</v>
      </c>
      <c r="L9" s="6">
        <v>-2.3264099999999999E-17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0.86448686500000005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30</v>
      </c>
      <c r="B10" s="5" t="s">
        <v>90</v>
      </c>
      <c r="C10" s="5" t="s">
        <v>209</v>
      </c>
      <c r="D10" s="6">
        <v>0</v>
      </c>
      <c r="E10" s="6">
        <v>3.6835E-19</v>
      </c>
      <c r="F10" s="6">
        <v>-3.8377099999999997E-18</v>
      </c>
      <c r="G10" s="6">
        <v>0.148265113</v>
      </c>
      <c r="H10" s="6">
        <v>0.76025813499999995</v>
      </c>
      <c r="I10" s="6">
        <v>9.1476751999999995E-2</v>
      </c>
      <c r="J10" s="6">
        <v>-7.6450299999999998E-18</v>
      </c>
      <c r="K10" s="6">
        <v>4.3804199999999997E-18</v>
      </c>
      <c r="L10" s="6">
        <v>-3.5483800000000001E-18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0.76025813499999995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49</v>
      </c>
      <c r="B11" s="5" t="s">
        <v>90</v>
      </c>
      <c r="C11" s="5" t="s">
        <v>215</v>
      </c>
      <c r="D11" s="6">
        <v>1.84491E-20</v>
      </c>
      <c r="E11" s="6">
        <v>-8.3016299999999998E-19</v>
      </c>
      <c r="F11" s="6">
        <v>0</v>
      </c>
      <c r="G11" s="6">
        <v>0.19118969199999999</v>
      </c>
      <c r="H11" s="6">
        <v>0.80881030799999998</v>
      </c>
      <c r="I11" s="6">
        <v>5.9210600000000003E-18</v>
      </c>
      <c r="J11" s="6">
        <v>1.45207E-18</v>
      </c>
      <c r="K11" s="6">
        <v>6.4740100000000001E-18</v>
      </c>
      <c r="L11" s="6">
        <v>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0.19118969199999999</v>
      </c>
      <c r="S11" s="4">
        <f t="shared" si="4"/>
        <v>0.80881030799999998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0.19118969199999999</v>
      </c>
      <c r="AB11" s="4">
        <f t="shared" si="13"/>
        <v>0.80881030799999998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0.19118969199999999</v>
      </c>
      <c r="AI11" s="4">
        <f t="shared" si="20"/>
        <v>1</v>
      </c>
    </row>
    <row r="12" spans="1:47" ht="15" customHeight="1" x14ac:dyDescent="0.25">
      <c r="A12" s="5" t="s">
        <v>40</v>
      </c>
      <c r="B12" s="5" t="s">
        <v>90</v>
      </c>
      <c r="C12" s="5" t="s">
        <v>212</v>
      </c>
      <c r="D12" s="6">
        <v>-3.4694499999999997E-18</v>
      </c>
      <c r="E12" s="6">
        <v>-1.9432599999999999E-19</v>
      </c>
      <c r="F12" s="6">
        <v>-3.19332E-18</v>
      </c>
      <c r="G12" s="6">
        <v>0.21384729899999999</v>
      </c>
      <c r="H12" s="6">
        <v>0.78615270100000001</v>
      </c>
      <c r="I12" s="6">
        <v>2.5475000000000001E-18</v>
      </c>
      <c r="J12" s="6">
        <v>1.4800200000000001E-18</v>
      </c>
      <c r="K12" s="6">
        <v>6.6041199999999996E-18</v>
      </c>
      <c r="L12" s="6">
        <v>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0.21384729899999999</v>
      </c>
      <c r="S12" s="4">
        <f t="shared" si="4"/>
        <v>0.78615270100000001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0.21384729899999999</v>
      </c>
      <c r="AB12" s="4">
        <f t="shared" si="13"/>
        <v>0.78615270100000001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0.21384729899999999</v>
      </c>
      <c r="AI12" s="4">
        <f t="shared" si="20"/>
        <v>1</v>
      </c>
    </row>
    <row r="13" spans="1:47" ht="15" customHeight="1" x14ac:dyDescent="0.25">
      <c r="A13" s="5" t="s">
        <v>46</v>
      </c>
      <c r="B13" s="5" t="s">
        <v>90</v>
      </c>
      <c r="C13" s="5" t="s">
        <v>214</v>
      </c>
      <c r="D13" s="6">
        <v>0</v>
      </c>
      <c r="E13" s="6">
        <v>-5.7012699999999997E-19</v>
      </c>
      <c r="F13" s="6">
        <v>0</v>
      </c>
      <c r="G13" s="6">
        <v>0.23295442699999999</v>
      </c>
      <c r="H13" s="6">
        <v>0.76704557299999998</v>
      </c>
      <c r="I13" s="6">
        <v>2.2791199999999999E-18</v>
      </c>
      <c r="J13" s="6">
        <v>1.41723E-18</v>
      </c>
      <c r="K13" s="6">
        <v>6.4893299999999998E-18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0.23295442699999999</v>
      </c>
      <c r="S13" s="4">
        <f t="shared" si="4"/>
        <v>0.76704557299999998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0.23295442699999999</v>
      </c>
      <c r="AB13" s="4">
        <f t="shared" si="13"/>
        <v>0.76704557299999998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0.23295442699999999</v>
      </c>
      <c r="AI13" s="4">
        <f t="shared" si="20"/>
        <v>1</v>
      </c>
    </row>
    <row r="14" spans="1:47" ht="15" customHeight="1" x14ac:dyDescent="0.25">
      <c r="A14" s="5" t="s">
        <v>55</v>
      </c>
      <c r="B14" s="5" t="s">
        <v>90</v>
      </c>
      <c r="C14" s="5" t="s">
        <v>217</v>
      </c>
      <c r="D14" s="6">
        <v>1.29925E-21</v>
      </c>
      <c r="E14" s="6">
        <v>1.0977500000000001E-19</v>
      </c>
      <c r="F14" s="6">
        <v>0</v>
      </c>
      <c r="G14" s="6">
        <v>0.269915874</v>
      </c>
      <c r="H14" s="6">
        <v>0.73008412600000006</v>
      </c>
      <c r="I14" s="6">
        <v>-5.9993800000000002E-19</v>
      </c>
      <c r="J14" s="6">
        <v>4.7713999999999999E-18</v>
      </c>
      <c r="K14" s="6">
        <v>1.7416400000000002E-18</v>
      </c>
      <c r="L14" s="6">
        <v>2.0843699999999999E-17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0.269915874</v>
      </c>
      <c r="S14" s="4">
        <f t="shared" si="4"/>
        <v>0.73008412600000006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0.269915874</v>
      </c>
      <c r="AB14" s="4">
        <f t="shared" si="13"/>
        <v>0.73008412600000006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0.269915874</v>
      </c>
      <c r="AI14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A1:N14">
    <cfRule type="colorScale" priority="21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2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3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6">
      <colorScale>
        <cfvo type="min"/>
        <cfvo type="max"/>
        <color rgb="FFFCFCFF"/>
        <color rgb="FFF8696B"/>
      </colorScale>
    </cfRule>
  </conditionalFormatting>
  <conditionalFormatting sqref="O1:AI1 O2:R14 T2:AF14">
    <cfRule type="colorScale" priority="27">
      <colorScale>
        <cfvo type="min"/>
        <cfvo type="max"/>
        <color rgb="FFFCFCFF"/>
        <color rgb="FFF8696B"/>
      </colorScale>
    </cfRule>
  </conditionalFormatting>
  <conditionalFormatting sqref="AG2:AI14">
    <cfRule type="colorScale" priority="28">
      <colorScale>
        <cfvo type="min"/>
        <cfvo type="max"/>
        <color rgb="FFFCFCFF"/>
        <color rgb="FFF8696B"/>
      </colorScale>
    </cfRule>
  </conditionalFormatting>
  <conditionalFormatting sqref="S2:S14">
    <cfRule type="colorScale" priority="29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0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1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J1" zoomScaleNormal="100" workbookViewId="0">
      <selection activeCell="AK1" sqref="AK1:AV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64</v>
      </c>
      <c r="B2" s="5" t="s">
        <v>92</v>
      </c>
      <c r="C2" s="5" t="s">
        <v>233</v>
      </c>
      <c r="D2" s="6">
        <v>1.00929E-19</v>
      </c>
      <c r="E2" s="6">
        <v>0</v>
      </c>
      <c r="F2" s="6">
        <v>3.6928899999999997E-20</v>
      </c>
      <c r="G2" s="6">
        <v>2.1556168000000001E-2</v>
      </c>
      <c r="H2" s="6">
        <v>0.97071979100000005</v>
      </c>
      <c r="I2" s="6">
        <v>7.2385920000000003E-3</v>
      </c>
      <c r="J2" s="6">
        <v>4.8544899999999999E-4</v>
      </c>
      <c r="K2" s="6">
        <v>1.5703800000000001E-17</v>
      </c>
      <c r="L2" s="6">
        <v>2.1182699999999999E-19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0.97071979100000005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58</v>
      </c>
      <c r="B3" s="5" t="s">
        <v>92</v>
      </c>
      <c r="C3" s="5" t="s">
        <v>231</v>
      </c>
      <c r="D3" s="6">
        <v>1.7710100000000001E-21</v>
      </c>
      <c r="E3" s="6">
        <v>6.86768E-19</v>
      </c>
      <c r="F3" s="6">
        <v>0</v>
      </c>
      <c r="G3" s="6">
        <v>-4.1254199999999998E-19</v>
      </c>
      <c r="H3" s="6">
        <v>0.96750933699999997</v>
      </c>
      <c r="I3" s="6">
        <v>3.2490663000000003E-2</v>
      </c>
      <c r="J3" s="6">
        <v>-3.3328099999999998E-18</v>
      </c>
      <c r="K3" s="6">
        <v>0</v>
      </c>
      <c r="L3" s="6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0.96750933699999997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52</v>
      </c>
      <c r="B4" s="5" t="s">
        <v>92</v>
      </c>
      <c r="C4" s="5" t="s">
        <v>229</v>
      </c>
      <c r="D4" s="6">
        <v>0</v>
      </c>
      <c r="E4" s="6">
        <v>8.5979500000000006E-5</v>
      </c>
      <c r="F4" s="6">
        <v>6.6675300000000001E-19</v>
      </c>
      <c r="G4" s="6">
        <v>3.7350876999999998E-2</v>
      </c>
      <c r="H4" s="6">
        <v>0.96256314399999998</v>
      </c>
      <c r="I4" s="6">
        <v>4.1147900000000001E-18</v>
      </c>
      <c r="J4" s="6">
        <v>-5.8571699999999997E-19</v>
      </c>
      <c r="K4" s="6">
        <v>0</v>
      </c>
      <c r="L4" s="6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0.96256314399999998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46</v>
      </c>
      <c r="B5" s="5" t="s">
        <v>92</v>
      </c>
      <c r="C5" s="5" t="s">
        <v>227</v>
      </c>
      <c r="D5" s="6">
        <v>0</v>
      </c>
      <c r="E5" s="6">
        <v>-1.7599699999999999E-18</v>
      </c>
      <c r="F5" s="6">
        <v>2.10856E-18</v>
      </c>
      <c r="G5" s="6">
        <v>4.1488552999999997E-2</v>
      </c>
      <c r="H5" s="6">
        <v>0.95851144700000002</v>
      </c>
      <c r="I5" s="6">
        <v>5.1138300000000005E-19</v>
      </c>
      <c r="J5" s="6">
        <v>2.34799E-18</v>
      </c>
      <c r="K5" s="6">
        <v>0</v>
      </c>
      <c r="L5" s="6">
        <v>8.6832099999999999E-19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0.95851144700000002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40</v>
      </c>
      <c r="B6" s="5" t="s">
        <v>92</v>
      </c>
      <c r="C6" s="5" t="s">
        <v>225</v>
      </c>
      <c r="D6" s="6">
        <v>1.8255400000000001E-5</v>
      </c>
      <c r="E6" s="6">
        <v>3.5759540000000001E-3</v>
      </c>
      <c r="F6" s="6">
        <v>2.10862E-18</v>
      </c>
      <c r="G6" s="6">
        <v>4.2019095999999999E-2</v>
      </c>
      <c r="H6" s="6">
        <v>0.95438669399999998</v>
      </c>
      <c r="I6" s="6">
        <v>1.14694E-18</v>
      </c>
      <c r="J6" s="6">
        <v>4.0668300000000001E-20</v>
      </c>
      <c r="K6" s="6">
        <v>0</v>
      </c>
      <c r="L6" s="6">
        <v>-1.26452E-18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0.95438669399999998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49</v>
      </c>
      <c r="B7" s="5" t="s">
        <v>92</v>
      </c>
      <c r="C7" s="5" t="s">
        <v>228</v>
      </c>
      <c r="D7" s="6">
        <v>-2.1699500000000002E-19</v>
      </c>
      <c r="E7" s="6">
        <v>0</v>
      </c>
      <c r="F7" s="6">
        <v>3.8406700000000002E-19</v>
      </c>
      <c r="G7" s="6">
        <v>5.285074E-2</v>
      </c>
      <c r="H7" s="6">
        <v>0.94714925999999999</v>
      </c>
      <c r="I7" s="6">
        <v>4.20338E-18</v>
      </c>
      <c r="J7" s="6">
        <v>-1.9618900000000001E-20</v>
      </c>
      <c r="K7" s="6">
        <v>0</v>
      </c>
      <c r="L7" s="6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0.94714925999999999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26</v>
      </c>
      <c r="B8" s="5" t="s">
        <v>92</v>
      </c>
      <c r="C8" s="5" t="s">
        <v>221</v>
      </c>
      <c r="D8" s="6">
        <v>0</v>
      </c>
      <c r="E8" s="6">
        <v>-5.3663700000000004E-19</v>
      </c>
      <c r="F8" s="6">
        <v>5.8831345E-2</v>
      </c>
      <c r="G8" s="6">
        <v>2.2956734999999999E-2</v>
      </c>
      <c r="H8" s="6">
        <v>0.91821191899999999</v>
      </c>
      <c r="I8" s="6">
        <v>4.3984100000000002E-18</v>
      </c>
      <c r="J8" s="6">
        <v>-1.5116999999999999E-20</v>
      </c>
      <c r="K8" s="6">
        <v>0</v>
      </c>
      <c r="L8" s="6">
        <v>-1.73472E-18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0.91821191899999999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30</v>
      </c>
      <c r="B9" s="5" t="s">
        <v>92</v>
      </c>
      <c r="C9" s="5" t="s">
        <v>222</v>
      </c>
      <c r="D9" s="6">
        <v>-1.6940700000000001E-21</v>
      </c>
      <c r="E9" s="6">
        <v>1.6282930000000001E-3</v>
      </c>
      <c r="F9" s="6">
        <v>-1.5064400000000001E-19</v>
      </c>
      <c r="G9" s="6">
        <v>8.3214157999999996E-2</v>
      </c>
      <c r="H9" s="6">
        <v>0.90637663599999996</v>
      </c>
      <c r="I9" s="6">
        <v>-2.9509299999999998E-18</v>
      </c>
      <c r="J9" s="6">
        <v>8.7809140000000008E-3</v>
      </c>
      <c r="K9" s="6">
        <v>0</v>
      </c>
      <c r="L9" s="6">
        <v>-7.70982E-19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0.90637663599999996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33</v>
      </c>
      <c r="B10" s="5" t="s">
        <v>92</v>
      </c>
      <c r="C10" s="1" t="s">
        <v>685</v>
      </c>
      <c r="D10" s="6">
        <v>-6.9068299999999996E-21</v>
      </c>
      <c r="E10" s="6">
        <v>0</v>
      </c>
      <c r="F10" s="6">
        <v>1.04265E-18</v>
      </c>
      <c r="G10" s="6">
        <v>0.10410820799999999</v>
      </c>
      <c r="H10" s="6">
        <v>0.89589179200000002</v>
      </c>
      <c r="I10" s="6">
        <v>2.5355699999999998E-18</v>
      </c>
      <c r="J10" s="6">
        <v>0</v>
      </c>
      <c r="K10" s="6">
        <v>1.73472E-18</v>
      </c>
      <c r="L10" s="6">
        <v>2.9447200000000001E-18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0.89589179200000002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55</v>
      </c>
      <c r="B11" s="5" t="s">
        <v>92</v>
      </c>
      <c r="C11" s="5" t="s">
        <v>230</v>
      </c>
      <c r="D11" s="6">
        <v>7.3543369999999999E-3</v>
      </c>
      <c r="E11" s="6">
        <v>1.5535709999999999E-3</v>
      </c>
      <c r="F11" s="6">
        <v>2.8119040000000001E-3</v>
      </c>
      <c r="G11" s="6">
        <v>9.9581586E-2</v>
      </c>
      <c r="H11" s="6">
        <v>0.88869860199999995</v>
      </c>
      <c r="I11" s="6">
        <v>1.68915E-18</v>
      </c>
      <c r="J11" s="6">
        <v>-4.58516E-20</v>
      </c>
      <c r="K11" s="6">
        <v>0</v>
      </c>
      <c r="L11" s="6">
        <v>2.2191900000000002E-19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0.88869860199999995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68</v>
      </c>
      <c r="B12" s="5" t="s">
        <v>92</v>
      </c>
      <c r="C12" s="5" t="s">
        <v>234</v>
      </c>
      <c r="D12" s="6">
        <v>-5.1457899999999999E-19</v>
      </c>
      <c r="E12" s="6">
        <v>0</v>
      </c>
      <c r="F12" s="6">
        <v>3.4810500000000002E-19</v>
      </c>
      <c r="G12" s="6">
        <v>0.16634147699999999</v>
      </c>
      <c r="H12" s="6">
        <v>0.83365852299999998</v>
      </c>
      <c r="I12" s="6">
        <v>7.1797200000000005E-19</v>
      </c>
      <c r="J12" s="6">
        <v>0</v>
      </c>
      <c r="K12" s="6">
        <v>-2.1279000000000001E-33</v>
      </c>
      <c r="L12" s="6">
        <v>-2.3448100000000002E-18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0.16634147699999999</v>
      </c>
      <c r="S12" s="4">
        <f t="shared" si="4"/>
        <v>0.83365852299999998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0.16634147699999999</v>
      </c>
      <c r="AB12" s="4">
        <f t="shared" si="13"/>
        <v>0.83365852299999998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0.16634147699999999</v>
      </c>
      <c r="AI12" s="4">
        <f t="shared" si="20"/>
        <v>1</v>
      </c>
    </row>
    <row r="13" spans="1:47" ht="15" customHeight="1" x14ac:dyDescent="0.25">
      <c r="A13" s="5" t="s">
        <v>43</v>
      </c>
      <c r="B13" s="5" t="s">
        <v>92</v>
      </c>
      <c r="C13" s="5" t="s">
        <v>226</v>
      </c>
      <c r="D13" s="6">
        <v>1.73472E-18</v>
      </c>
      <c r="E13" s="6">
        <v>0.198338247</v>
      </c>
      <c r="F13" s="6">
        <v>6.6855199999999998E-18</v>
      </c>
      <c r="G13" s="6">
        <v>0.103625166</v>
      </c>
      <c r="H13" s="6">
        <v>0.69803658700000004</v>
      </c>
      <c r="I13" s="6">
        <v>-1.02891E-17</v>
      </c>
      <c r="J13" s="6">
        <v>1.5893900000000001E-17</v>
      </c>
      <c r="K13" s="6">
        <v>0</v>
      </c>
      <c r="L13" s="6">
        <v>4.2248E-18</v>
      </c>
      <c r="O13" s="4">
        <f t="shared" si="0"/>
        <v>0</v>
      </c>
      <c r="P13" s="4">
        <f t="shared" si="1"/>
        <v>0.198338247</v>
      </c>
      <c r="Q13" s="4">
        <f t="shared" si="2"/>
        <v>0</v>
      </c>
      <c r="R13" s="4">
        <f t="shared" si="3"/>
        <v>0</v>
      </c>
      <c r="S13" s="4">
        <f t="shared" si="4"/>
        <v>0.69803658700000004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0.22126708546125914</v>
      </c>
      <c r="Z13" s="4">
        <f t="shared" si="11"/>
        <v>0</v>
      </c>
      <c r="AA13" s="4">
        <f t="shared" si="12"/>
        <v>0</v>
      </c>
      <c r="AB13" s="4">
        <f t="shared" si="13"/>
        <v>0.77873291453874083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0.77873291453874083</v>
      </c>
    </row>
    <row r="14" spans="1:47" ht="15" customHeight="1" x14ac:dyDescent="0.25">
      <c r="A14" s="5" t="s">
        <v>37</v>
      </c>
      <c r="B14" s="5" t="s">
        <v>92</v>
      </c>
      <c r="C14" s="5" t="s">
        <v>224</v>
      </c>
      <c r="D14" s="6">
        <v>0</v>
      </c>
      <c r="E14" s="6">
        <v>5.89317E-19</v>
      </c>
      <c r="F14" s="6">
        <v>7.5447699999999997E-19</v>
      </c>
      <c r="G14" s="6">
        <v>0.26195479300000002</v>
      </c>
      <c r="H14" s="6">
        <v>0.73804520699999998</v>
      </c>
      <c r="I14" s="6">
        <v>7.8759000000000002E-19</v>
      </c>
      <c r="J14" s="6">
        <v>-2.70647E-19</v>
      </c>
      <c r="K14" s="6">
        <v>0</v>
      </c>
      <c r="L14" s="6">
        <v>0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0.26195479300000002</v>
      </c>
      <c r="S14" s="4">
        <f t="shared" si="4"/>
        <v>0.73804520699999998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0.26195479300000002</v>
      </c>
      <c r="AB14" s="4">
        <f t="shared" si="13"/>
        <v>0.73804520699999998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0.26195479300000002</v>
      </c>
      <c r="AI14" s="4">
        <f t="shared" si="20"/>
        <v>1</v>
      </c>
    </row>
    <row r="15" spans="1:47" ht="15" customHeight="1" x14ac:dyDescent="0.25">
      <c r="A15" s="5" t="s">
        <v>61</v>
      </c>
      <c r="B15" s="5" t="s">
        <v>92</v>
      </c>
      <c r="C15" s="5" t="s">
        <v>232</v>
      </c>
      <c r="D15" s="6">
        <v>8.9940199999999999E-4</v>
      </c>
      <c r="E15" s="6">
        <v>3.0446144000000001E-2</v>
      </c>
      <c r="F15" s="6">
        <v>7.7290609999999997E-3</v>
      </c>
      <c r="G15" s="6">
        <v>0.29376123900000001</v>
      </c>
      <c r="H15" s="6">
        <v>0.66716415500000004</v>
      </c>
      <c r="I15" s="6">
        <v>5.2127200000000003E-18</v>
      </c>
      <c r="J15" s="6">
        <v>1.3916499999999999E-20</v>
      </c>
      <c r="K15" s="6">
        <v>-4.3368099999999998E-19</v>
      </c>
      <c r="L15" s="6">
        <v>0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0.29376123900000001</v>
      </c>
      <c r="S15" s="4">
        <f t="shared" si="4"/>
        <v>0.66716415500000004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0.30570660410708222</v>
      </c>
      <c r="AB15" s="4">
        <f t="shared" si="13"/>
        <v>0.69429339589291783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0.30570660410708222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20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1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2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2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6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27">
      <colorScale>
        <cfvo type="min"/>
        <cfvo type="max"/>
        <color rgb="FFFCFCFF"/>
        <color rgb="FFF8696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0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1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30</v>
      </c>
      <c r="B2" s="5" t="s">
        <v>105</v>
      </c>
      <c r="C2" s="5" t="s">
        <v>248</v>
      </c>
      <c r="D2" s="6">
        <v>0</v>
      </c>
      <c r="E2" s="6">
        <v>1.26435E-24</v>
      </c>
      <c r="F2" s="6">
        <v>2.9933100000000003E-23</v>
      </c>
      <c r="G2" s="6">
        <v>4.2054699999999999E-22</v>
      </c>
      <c r="H2" s="6">
        <v>1</v>
      </c>
      <c r="I2" s="6">
        <v>-4.0602899999999999E-20</v>
      </c>
      <c r="J2" s="6">
        <v>-7.4809899999999995E-17</v>
      </c>
      <c r="K2" s="6">
        <v>-2.1839400000000002E-19</v>
      </c>
      <c r="L2" s="6">
        <v>5.12452E-19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46</v>
      </c>
      <c r="B3" s="5" t="s">
        <v>105</v>
      </c>
      <c r="C3" s="5" t="s">
        <v>253</v>
      </c>
      <c r="D3" s="6">
        <v>0</v>
      </c>
      <c r="E3" s="6">
        <v>-8.2753299999999995E-20</v>
      </c>
      <c r="F3" s="6">
        <v>2.8369300000000001E-4</v>
      </c>
      <c r="G3" s="6">
        <v>-3.79177E-20</v>
      </c>
      <c r="H3" s="6">
        <v>0.99601256699999996</v>
      </c>
      <c r="I3" s="6">
        <v>3.3187099999999999E-19</v>
      </c>
      <c r="J3" s="6">
        <v>3.7037400000000001E-3</v>
      </c>
      <c r="K3" s="6">
        <v>1.41677E-19</v>
      </c>
      <c r="L3" s="6">
        <v>-2.52472E-19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0.99601256699999996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33</v>
      </c>
      <c r="B4" s="5" t="s">
        <v>105</v>
      </c>
      <c r="C4" s="1" t="s">
        <v>686</v>
      </c>
      <c r="D4" s="6">
        <v>0</v>
      </c>
      <c r="E4" s="6">
        <v>-2.7235199999999999E-21</v>
      </c>
      <c r="F4" s="6">
        <v>5.7146790000000003E-3</v>
      </c>
      <c r="G4" s="6">
        <v>1.2564399999999999E-20</v>
      </c>
      <c r="H4" s="6">
        <v>0.99055671099999998</v>
      </c>
      <c r="I4" s="6">
        <v>3.7286089999999999E-3</v>
      </c>
      <c r="J4" s="6">
        <v>4.3791700000000003E-20</v>
      </c>
      <c r="K4" s="6">
        <v>-1.22087E-21</v>
      </c>
      <c r="L4" s="6">
        <v>-3.1704499999999998E-22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0.99055671099999998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49</v>
      </c>
      <c r="B5" s="5" t="s">
        <v>105</v>
      </c>
      <c r="C5" s="5" t="s">
        <v>254</v>
      </c>
      <c r="D5" s="6">
        <v>-3.0656200000000002E-21</v>
      </c>
      <c r="E5" s="6">
        <v>0</v>
      </c>
      <c r="F5" s="6">
        <v>-3.9340299999999999E-22</v>
      </c>
      <c r="G5" s="6">
        <v>1.6148718999999999E-2</v>
      </c>
      <c r="H5" s="6">
        <v>0.98385128099999997</v>
      </c>
      <c r="I5" s="6">
        <v>4.5786500000000003E-19</v>
      </c>
      <c r="J5" s="6">
        <v>-1.73472E-18</v>
      </c>
      <c r="K5" s="6">
        <v>1.4731799999999999E-18</v>
      </c>
      <c r="L5" s="6">
        <v>7.7890999999999998E-19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0.98385128099999997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64</v>
      </c>
      <c r="B6" s="5" t="s">
        <v>105</v>
      </c>
      <c r="C6" s="5" t="s">
        <v>259</v>
      </c>
      <c r="D6" s="6">
        <v>0</v>
      </c>
      <c r="E6" s="6">
        <v>-6.2218299999999995E-22</v>
      </c>
      <c r="F6" s="6">
        <v>1.9360800000000001E-4</v>
      </c>
      <c r="G6" s="6">
        <v>1.132147E-2</v>
      </c>
      <c r="H6" s="6">
        <v>0.98050316400000004</v>
      </c>
      <c r="I6" s="6">
        <v>6.3332220000000003E-3</v>
      </c>
      <c r="J6" s="6">
        <v>1.648535E-3</v>
      </c>
      <c r="K6" s="6">
        <v>-1.2339900000000001E-19</v>
      </c>
      <c r="L6" s="6">
        <v>4.0758199999999999E-25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0.98050316400000004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52</v>
      </c>
      <c r="B7" s="5" t="s">
        <v>105</v>
      </c>
      <c r="C7" s="5" t="s">
        <v>255</v>
      </c>
      <c r="D7" s="6">
        <v>4.5461200000000001E-26</v>
      </c>
      <c r="E7" s="6">
        <v>-3.3287899999999999E-22</v>
      </c>
      <c r="F7" s="6">
        <v>3.32495E-21</v>
      </c>
      <c r="G7" s="6">
        <v>1.5733958999999999E-2</v>
      </c>
      <c r="H7" s="6">
        <v>0.974539461</v>
      </c>
      <c r="I7" s="6">
        <v>9.7265800000000003E-3</v>
      </c>
      <c r="J7" s="6">
        <v>-1.35525E-20</v>
      </c>
      <c r="K7" s="6">
        <v>1.6978100000000001E-19</v>
      </c>
      <c r="L7" s="6">
        <v>-8.3670899999999996E-20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0.974539461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61</v>
      </c>
      <c r="B8" s="5" t="s">
        <v>105</v>
      </c>
      <c r="C8" s="5" t="s">
        <v>258</v>
      </c>
      <c r="D8" s="6">
        <v>0</v>
      </c>
      <c r="E8" s="6">
        <v>9.2168799999999997E-22</v>
      </c>
      <c r="F8" s="6">
        <v>4.4338E-21</v>
      </c>
      <c r="G8" s="6">
        <v>1.9154879999999999E-2</v>
      </c>
      <c r="H8" s="6">
        <v>0.96800145900000001</v>
      </c>
      <c r="I8" s="6">
        <v>7.3076729999999998E-3</v>
      </c>
      <c r="J8" s="6">
        <v>5.5359880000000004E-3</v>
      </c>
      <c r="K8" s="6">
        <v>-2.8702099999999999E-20</v>
      </c>
      <c r="L8" s="6">
        <v>6.1771600000000005E-23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0.96800145900000001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37</v>
      </c>
      <c r="B9" s="5" t="s">
        <v>105</v>
      </c>
      <c r="C9" s="5" t="s">
        <v>250</v>
      </c>
      <c r="D9" s="6">
        <v>0</v>
      </c>
      <c r="E9" s="6">
        <v>7.4826500000000004E-22</v>
      </c>
      <c r="F9" s="6">
        <v>7.4229799999999996E-4</v>
      </c>
      <c r="G9" s="6">
        <v>1.3986511E-2</v>
      </c>
      <c r="H9" s="6">
        <v>0.967974636</v>
      </c>
      <c r="I9" s="6">
        <v>1.2095139E-2</v>
      </c>
      <c r="J9" s="6">
        <v>5.2014169999999998E-3</v>
      </c>
      <c r="K9" s="6">
        <v>6.1498200000000005E-20</v>
      </c>
      <c r="L9" s="6">
        <v>1.1493499999999999E-19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0.967974636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43</v>
      </c>
      <c r="B10" s="5" t="s">
        <v>105</v>
      </c>
      <c r="C10" s="5" t="s">
        <v>252</v>
      </c>
      <c r="D10" s="6">
        <v>-1.06899E-21</v>
      </c>
      <c r="E10" s="6">
        <v>-1.04592E-18</v>
      </c>
      <c r="F10" s="6">
        <v>6.1197889999999996E-3</v>
      </c>
      <c r="G10" s="6">
        <v>-5.7919300000000002E-19</v>
      </c>
      <c r="H10" s="6">
        <v>0.96778665100000005</v>
      </c>
      <c r="I10" s="6">
        <v>2.6093559999999998E-2</v>
      </c>
      <c r="J10" s="6">
        <v>0</v>
      </c>
      <c r="K10" s="6">
        <v>5.1786199999999998E-18</v>
      </c>
      <c r="L10" s="6">
        <v>-3.8200899999999997E-18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0.96778665100000005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58</v>
      </c>
      <c r="B11" s="5" t="s">
        <v>105</v>
      </c>
      <c r="C11" s="5" t="s">
        <v>257</v>
      </c>
      <c r="D11" s="6">
        <v>0</v>
      </c>
      <c r="E11" s="6">
        <v>8.02658E-22</v>
      </c>
      <c r="F11" s="6">
        <v>4.6425699999999998E-5</v>
      </c>
      <c r="G11" s="6">
        <v>1.5088215E-2</v>
      </c>
      <c r="H11" s="6">
        <v>0.95762121200000005</v>
      </c>
      <c r="I11" s="6">
        <v>2.1631595999999999E-2</v>
      </c>
      <c r="J11" s="6">
        <v>5.6125519999999998E-3</v>
      </c>
      <c r="K11" s="6">
        <v>7.2498900000000002E-20</v>
      </c>
      <c r="L11" s="6">
        <v>1.2329E-19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0.95762121200000005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55</v>
      </c>
      <c r="B12" s="5" t="s">
        <v>105</v>
      </c>
      <c r="C12" s="5" t="s">
        <v>256</v>
      </c>
      <c r="D12" s="6">
        <v>5.4210099999999997E-20</v>
      </c>
      <c r="E12" s="6">
        <v>1.1082599999999999E-21</v>
      </c>
      <c r="F12" s="6">
        <v>5.3262700000000001E-21</v>
      </c>
      <c r="G12" s="6">
        <v>2.9967233999999999E-2</v>
      </c>
      <c r="H12" s="6">
        <v>0.95219051600000004</v>
      </c>
      <c r="I12" s="6">
        <v>1.0580182E-2</v>
      </c>
      <c r="J12" s="6">
        <v>7.2620690000000003E-3</v>
      </c>
      <c r="K12" s="6">
        <v>-3.4452999999999998E-20</v>
      </c>
      <c r="L12" s="6">
        <v>-4.6624399999999997E-19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0.95219051600000004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5" customHeight="1" x14ac:dyDescent="0.25">
      <c r="A13" s="5" t="s">
        <v>40</v>
      </c>
      <c r="B13" s="5" t="s">
        <v>105</v>
      </c>
      <c r="C13" s="5" t="s">
        <v>251</v>
      </c>
      <c r="D13" s="6">
        <v>-1.06157E-22</v>
      </c>
      <c r="E13" s="6">
        <v>-4.59007E-22</v>
      </c>
      <c r="F13" s="6">
        <v>-1.35525E-20</v>
      </c>
      <c r="G13" s="6">
        <v>6.3101875000000002E-2</v>
      </c>
      <c r="H13" s="6">
        <v>0.92568139400000005</v>
      </c>
      <c r="I13" s="6">
        <v>8.6853069999999997E-3</v>
      </c>
      <c r="J13" s="6">
        <v>2.5314230000000001E-3</v>
      </c>
      <c r="K13" s="6">
        <v>-1.4705799999999999E-19</v>
      </c>
      <c r="L13" s="6">
        <v>4.1904400000000002E-20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0.92568139400000005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</row>
    <row r="14" spans="1:47" ht="15" customHeight="1" x14ac:dyDescent="0.25">
      <c r="A14" s="5" t="s">
        <v>26</v>
      </c>
      <c r="B14" s="5" t="s">
        <v>105</v>
      </c>
      <c r="C14" s="5" t="s">
        <v>247</v>
      </c>
      <c r="D14" s="6">
        <v>0</v>
      </c>
      <c r="E14" s="6">
        <v>1.1677739999999999E-3</v>
      </c>
      <c r="F14" s="6">
        <v>1.2194000999999999E-2</v>
      </c>
      <c r="G14" s="6">
        <v>0.447414329</v>
      </c>
      <c r="H14" s="6">
        <v>0.53922389599999998</v>
      </c>
      <c r="I14" s="6">
        <v>-1.4741900000000001E-18</v>
      </c>
      <c r="J14" s="6">
        <v>0</v>
      </c>
      <c r="K14" s="6">
        <v>2.0049499999999999E-18</v>
      </c>
      <c r="L14" s="6">
        <v>-1.1506200000000001E-21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0.447414329</v>
      </c>
      <c r="S14" s="4">
        <f t="shared" si="4"/>
        <v>0.53922389599999998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0.45347354041548515</v>
      </c>
      <c r="AB14" s="4">
        <f t="shared" si="13"/>
        <v>0.54652645958451485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0.45347354041548515</v>
      </c>
      <c r="AI14" s="4">
        <f t="shared" si="20"/>
        <v>1</v>
      </c>
    </row>
    <row r="15" spans="1:47" ht="15" customHeight="1" x14ac:dyDescent="0.25">
      <c r="A15" s="5" t="s">
        <v>68</v>
      </c>
      <c r="B15" s="5" t="s">
        <v>105</v>
      </c>
      <c r="C15" s="5" t="s">
        <v>260</v>
      </c>
      <c r="D15" s="6">
        <v>0</v>
      </c>
      <c r="E15" s="6">
        <v>5.4514500000000003E-21</v>
      </c>
      <c r="F15" s="6">
        <v>1.0216942999999999E-2</v>
      </c>
      <c r="G15" s="6">
        <v>0.27911530699999998</v>
      </c>
      <c r="H15" s="6">
        <v>0.48280102499999999</v>
      </c>
      <c r="I15" s="6">
        <v>0.21660194099999999</v>
      </c>
      <c r="J15" s="6">
        <v>1.1264784999999999E-2</v>
      </c>
      <c r="K15" s="6">
        <v>2.7358800000000002E-19</v>
      </c>
      <c r="L15" s="6">
        <v>0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0.27911530699999998</v>
      </c>
      <c r="S15" s="4">
        <f t="shared" si="4"/>
        <v>0.48280102499999999</v>
      </c>
      <c r="T15" s="4">
        <f t="shared" si="5"/>
        <v>0.21660194099999999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0.28524281528670031</v>
      </c>
      <c r="AB15" s="4">
        <f t="shared" si="13"/>
        <v>0.49340011149694701</v>
      </c>
      <c r="AC15" s="4">
        <f t="shared" si="14"/>
        <v>0.2213570732163527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0.2213570732163527</v>
      </c>
      <c r="AH15" s="4">
        <f t="shared" si="19"/>
        <v>0.50659988850305304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19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0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2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5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26">
      <colorScale>
        <cfvo type="min"/>
        <cfvo type="max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2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0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zoomScaleNormal="100" workbookViewId="0">
      <pane xSplit="1" topLeftCell="AF1" activePane="topRight" state="frozen"/>
      <selection pane="topRight" activeCell="AL1" sqref="AL1:AV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61</v>
      </c>
      <c r="B2" s="1" t="s">
        <v>101</v>
      </c>
      <c r="C2" s="1" t="s">
        <v>261</v>
      </c>
      <c r="D2" s="1">
        <v>0</v>
      </c>
      <c r="E2" s="1">
        <v>7.9123457245091101E-3</v>
      </c>
      <c r="F2" s="1">
        <v>2.0679634060196499E-2</v>
      </c>
      <c r="G2" s="1">
        <v>-1.10161891417524E-17</v>
      </c>
      <c r="H2" s="1">
        <v>0.91403785648686198</v>
      </c>
      <c r="I2" s="1">
        <v>5.73701637284324E-2</v>
      </c>
      <c r="J2" s="1">
        <v>-7.4433640231272496E-33</v>
      </c>
      <c r="K2" s="1">
        <v>-1.4495876560488899E-17</v>
      </c>
      <c r="L2" s="1">
        <v>3.07761133627491E-18</v>
      </c>
      <c r="O2" s="4">
        <f t="shared" ref="O2:O12" si="0">IF(D2&gt;0.15,D2,0)</f>
        <v>0</v>
      </c>
      <c r="P2" s="4">
        <f t="shared" ref="P2:P12" si="1">IF(E2&gt;0.15,E2,0)</f>
        <v>0</v>
      </c>
      <c r="Q2" s="4">
        <f t="shared" ref="Q2:Q12" si="2">IF(F2&gt;0.15,F2,0)</f>
        <v>0</v>
      </c>
      <c r="R2" s="4">
        <f t="shared" ref="R2:R12" si="3">IF(G2&gt;0.15,G2,0)</f>
        <v>0</v>
      </c>
      <c r="S2" s="4">
        <f t="shared" ref="S2:S12" si="4">H2</f>
        <v>0.91403785648686198</v>
      </c>
      <c r="T2" s="4">
        <f t="shared" ref="T2:T12" si="5">IF(I2&gt;0.15,I2,0)</f>
        <v>0</v>
      </c>
      <c r="U2" s="4">
        <f t="shared" ref="U2:U12" si="6">IF(J2&gt;0.15,J2,0)</f>
        <v>0</v>
      </c>
      <c r="V2" s="4">
        <f t="shared" ref="V2:V12" si="7">IF(K2&gt;0.15,K2,0)</f>
        <v>0</v>
      </c>
      <c r="W2" s="4">
        <f t="shared" ref="W2:W12" si="8">IF(L2&gt;0.15,L2,0)</f>
        <v>0</v>
      </c>
      <c r="X2" s="4">
        <f t="shared" ref="X2:X12" si="9">O2/SUM(O2:W2)</f>
        <v>0</v>
      </c>
      <c r="Y2" s="4">
        <f t="shared" ref="Y2:Y12" si="10">P2/SUM(P2:X2)</f>
        <v>0</v>
      </c>
      <c r="Z2" s="4">
        <f t="shared" ref="Z2:Z12" si="11">Q2/SUM(Q2:Y2)</f>
        <v>0</v>
      </c>
      <c r="AA2" s="4">
        <f t="shared" ref="AA2:AA12" si="12">R2/SUM(R2:Z2)</f>
        <v>0</v>
      </c>
      <c r="AB2" s="4">
        <f t="shared" ref="AB2:AB12" si="13">S2/SUM(O2:W2)</f>
        <v>1</v>
      </c>
      <c r="AC2" s="4">
        <f t="shared" ref="AC2:AC12" si="14">T2/SUM(O2:W2)</f>
        <v>0</v>
      </c>
      <c r="AD2" s="4">
        <f t="shared" ref="AD2:AD12" si="15">U2/SUM(P2:X2)</f>
        <v>0</v>
      </c>
      <c r="AE2" s="4">
        <f t="shared" ref="AE2:AE12" si="16">V2/SUM(Q2:Y2)</f>
        <v>0</v>
      </c>
      <c r="AF2" s="4">
        <f t="shared" ref="AF2:AF12" si="17">W2/SUM(R2:Z2)</f>
        <v>0</v>
      </c>
      <c r="AG2" s="4">
        <f t="shared" ref="AG2:AG12" si="18">SUM(Z2,AC2,AF2)</f>
        <v>0</v>
      </c>
      <c r="AH2" s="4">
        <f t="shared" ref="AH2:AH12" si="19">SUM(AA2,AD2,AG2)</f>
        <v>0</v>
      </c>
      <c r="AI2" s="4">
        <f t="shared" ref="AI2:AI12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37</v>
      </c>
      <c r="B3" s="1" t="s">
        <v>101</v>
      </c>
      <c r="C3" s="1" t="s">
        <v>262</v>
      </c>
      <c r="D3" s="1">
        <v>-1.45223997749601E-19</v>
      </c>
      <c r="E3" s="1">
        <v>0</v>
      </c>
      <c r="F3" s="1">
        <v>5.7953280507851097E-2</v>
      </c>
      <c r="G3" s="1">
        <v>-2.2978636220656101E-17</v>
      </c>
      <c r="H3" s="1">
        <v>0.86209093131654602</v>
      </c>
      <c r="I3" s="1">
        <v>7.9955788175602699E-2</v>
      </c>
      <c r="J3" s="1">
        <v>1.48772838405247E-32</v>
      </c>
      <c r="K3" s="1">
        <v>-2.9099913800053099E-17</v>
      </c>
      <c r="L3" s="1">
        <v>5.2054229757196698E-18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0.86209093131654602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1" t="s">
        <v>64</v>
      </c>
      <c r="B4" s="1" t="s">
        <v>101</v>
      </c>
      <c r="C4" s="1" t="s">
        <v>263</v>
      </c>
      <c r="D4" s="1">
        <v>0</v>
      </c>
      <c r="E4" s="1">
        <v>-7.6343914555203199E-20</v>
      </c>
      <c r="F4" s="1">
        <v>5.34647635496436E-2</v>
      </c>
      <c r="G4" s="1">
        <v>0.15252317669159399</v>
      </c>
      <c r="H4" s="1">
        <v>0.79401205975876199</v>
      </c>
      <c r="I4" s="1">
        <v>-1.44121338473479E-19</v>
      </c>
      <c r="J4" s="1">
        <v>9.6734485864049903E-20</v>
      </c>
      <c r="K4" s="1">
        <v>0</v>
      </c>
      <c r="L4" s="1">
        <v>-3.8426124722307402E-19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0.15252317669159399</v>
      </c>
      <c r="S4" s="4">
        <f t="shared" si="4"/>
        <v>0.79401205975876199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0.16113840332408327</v>
      </c>
      <c r="AB4" s="4">
        <f t="shared" si="13"/>
        <v>0.83886159667591675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0.16113840332408327</v>
      </c>
      <c r="AI4" s="4">
        <f t="shared" si="20"/>
        <v>1</v>
      </c>
    </row>
    <row r="5" spans="1:47" ht="14.45" customHeight="1" x14ac:dyDescent="0.25">
      <c r="A5" s="1" t="s">
        <v>55</v>
      </c>
      <c r="B5" s="1" t="s">
        <v>101</v>
      </c>
      <c r="C5" s="1" t="s">
        <v>264</v>
      </c>
      <c r="D5" s="1">
        <v>1.53937092093576E-20</v>
      </c>
      <c r="E5" s="1">
        <v>2.2412575666745399E-2</v>
      </c>
      <c r="F5" s="1">
        <v>4.0068420001730297E-2</v>
      </c>
      <c r="G5" s="1">
        <v>0.21252960688141201</v>
      </c>
      <c r="H5" s="1">
        <v>0.72498939745011304</v>
      </c>
      <c r="I5" s="1">
        <v>3.57699596147036E-20</v>
      </c>
      <c r="J5" s="1">
        <v>-1.10566113016169E-19</v>
      </c>
      <c r="K5" s="1">
        <v>-1.5615112112863E-19</v>
      </c>
      <c r="L5" s="1">
        <v>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0.21252960688141201</v>
      </c>
      <c r="S5" s="4">
        <f t="shared" si="4"/>
        <v>0.72498939745011304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0.22669365196810176</v>
      </c>
      <c r="AB5" s="4">
        <f t="shared" si="13"/>
        <v>0.77330634803189824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0.22669365196810176</v>
      </c>
      <c r="AI5" s="4">
        <f t="shared" si="20"/>
        <v>1</v>
      </c>
    </row>
    <row r="6" spans="1:47" ht="14.45" customHeight="1" x14ac:dyDescent="0.25">
      <c r="A6" s="1" t="s">
        <v>49</v>
      </c>
      <c r="B6" s="1" t="s">
        <v>101</v>
      </c>
      <c r="C6" s="1" t="s">
        <v>265</v>
      </c>
      <c r="D6" s="1">
        <v>0</v>
      </c>
      <c r="E6" s="1">
        <v>-4.0111226416430399E-20</v>
      </c>
      <c r="F6" s="1">
        <v>2.80904804074503E-2</v>
      </c>
      <c r="G6" s="1">
        <v>0.295259265094867</v>
      </c>
      <c r="H6" s="1">
        <v>0.67665025449768301</v>
      </c>
      <c r="I6" s="1">
        <v>-7.5721603648830402E-20</v>
      </c>
      <c r="J6" s="1">
        <v>-1.77032219826227E-19</v>
      </c>
      <c r="K6" s="1">
        <v>0</v>
      </c>
      <c r="L6" s="1">
        <v>-2.0189153228815699E-19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0.295259265094867</v>
      </c>
      <c r="S6" s="4">
        <f t="shared" si="4"/>
        <v>0.67665025449768301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0.3037929551494129</v>
      </c>
      <c r="AB6" s="4">
        <f t="shared" si="13"/>
        <v>0.69620704485058704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0.3037929551494129</v>
      </c>
      <c r="AI6" s="4">
        <f t="shared" si="20"/>
        <v>1</v>
      </c>
    </row>
    <row r="7" spans="1:47" ht="14.45" customHeight="1" x14ac:dyDescent="0.25">
      <c r="A7" s="1" t="s">
        <v>52</v>
      </c>
      <c r="B7" s="1" t="s">
        <v>101</v>
      </c>
      <c r="C7" s="1" t="s">
        <v>266</v>
      </c>
      <c r="D7" s="1">
        <v>0</v>
      </c>
      <c r="E7" s="1">
        <v>-3.8253394216640801E-20</v>
      </c>
      <c r="F7" s="1">
        <v>2.67894132581513E-2</v>
      </c>
      <c r="G7" s="1">
        <v>0.297768498765003</v>
      </c>
      <c r="H7" s="1">
        <v>0.67544208797684502</v>
      </c>
      <c r="I7" s="1">
        <v>-7.2214405139914598E-20</v>
      </c>
      <c r="J7" s="1">
        <v>-1.6883261617963601E-19</v>
      </c>
      <c r="K7" s="1">
        <v>0</v>
      </c>
      <c r="L7" s="1">
        <v>-1.9254051954036201E-19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0.297768498765003</v>
      </c>
      <c r="S7" s="4">
        <f t="shared" si="4"/>
        <v>0.67544208797684502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0.30596512493959183</v>
      </c>
      <c r="AB7" s="4">
        <f t="shared" si="13"/>
        <v>0.69403487506040817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0.30596512493959183</v>
      </c>
      <c r="AI7" s="4">
        <f t="shared" si="20"/>
        <v>1</v>
      </c>
    </row>
    <row r="8" spans="1:47" ht="14.45" customHeight="1" x14ac:dyDescent="0.25">
      <c r="A8" s="1" t="s">
        <v>40</v>
      </c>
      <c r="B8" s="1" t="s">
        <v>101</v>
      </c>
      <c r="C8" s="1" t="s">
        <v>267</v>
      </c>
      <c r="D8" s="1">
        <v>-8.6736173798840393E-19</v>
      </c>
      <c r="E8" s="1">
        <v>9.5980446064487595E-19</v>
      </c>
      <c r="F8" s="1">
        <v>2.8985459421349999E-19</v>
      </c>
      <c r="G8" s="1">
        <v>0.48664839515255298</v>
      </c>
      <c r="H8" s="1">
        <v>0.51335160484744702</v>
      </c>
      <c r="I8" s="1">
        <v>-1.02757161296321E-17</v>
      </c>
      <c r="J8" s="1">
        <v>-7.2019525442562107E-18</v>
      </c>
      <c r="K8" s="1">
        <v>-1.03407970652567E-17</v>
      </c>
      <c r="L8" s="1">
        <v>-5.1103041383096698E-18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0.48664839515255298</v>
      </c>
      <c r="S8" s="4">
        <f t="shared" si="4"/>
        <v>0.51335160484744702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0.48664839515255298</v>
      </c>
      <c r="AB8" s="4">
        <f t="shared" si="13"/>
        <v>0.51335160484744702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0.48664839515255298</v>
      </c>
      <c r="AI8" s="4">
        <f t="shared" si="20"/>
        <v>1</v>
      </c>
    </row>
    <row r="9" spans="1:47" ht="14.45" customHeight="1" x14ac:dyDescent="0.25">
      <c r="A9" s="1" t="s">
        <v>68</v>
      </c>
      <c r="B9" s="1" t="s">
        <v>101</v>
      </c>
      <c r="C9" s="1" t="s">
        <v>268</v>
      </c>
      <c r="D9" s="1">
        <v>2.36965390315828E-20</v>
      </c>
      <c r="E9" s="1">
        <v>3.4501137241339103E-2</v>
      </c>
      <c r="F9" s="1">
        <v>0.12748572042042899</v>
      </c>
      <c r="G9" s="1">
        <v>0.41510083547430199</v>
      </c>
      <c r="H9" s="1">
        <v>0.422912306863929</v>
      </c>
      <c r="I9" s="10">
        <v>5.5063028191587899E-20</v>
      </c>
      <c r="J9" s="1">
        <v>-1.70201617883321E-19</v>
      </c>
      <c r="K9" s="1">
        <v>-2.4037358938810299E-19</v>
      </c>
      <c r="L9" s="1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0.41510083547430199</v>
      </c>
      <c r="S9" s="4">
        <f t="shared" si="4"/>
        <v>0.422912306863929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0.4953392906417724</v>
      </c>
      <c r="AB9" s="4">
        <f t="shared" si="13"/>
        <v>0.5046607093582276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0.4953392906417724</v>
      </c>
      <c r="AI9" s="4">
        <f t="shared" si="20"/>
        <v>1</v>
      </c>
    </row>
    <row r="10" spans="1:47" ht="14.45" customHeight="1" x14ac:dyDescent="0.25">
      <c r="A10" s="1" t="s">
        <v>26</v>
      </c>
      <c r="B10" s="1" t="s">
        <v>101</v>
      </c>
      <c r="C10" s="1" t="s">
        <v>269</v>
      </c>
      <c r="D10" s="1">
        <v>2.7105054312137599E-20</v>
      </c>
      <c r="E10" s="1">
        <v>-1.0585384240834199E-20</v>
      </c>
      <c r="F10" s="1">
        <v>7.4130999021425996E-3</v>
      </c>
      <c r="G10" s="1">
        <v>0.50854823193826904</v>
      </c>
      <c r="H10" s="1">
        <v>0.48403866815958801</v>
      </c>
      <c r="I10" s="1">
        <v>-1.9982990837363001E-20</v>
      </c>
      <c r="J10" s="1">
        <v>-4.6718942233606701E-20</v>
      </c>
      <c r="K10" s="1">
        <v>0</v>
      </c>
      <c r="L10" s="1">
        <v>-5.3279334370221702E-20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0.50854823193826904</v>
      </c>
      <c r="S10" s="4">
        <f t="shared" si="4"/>
        <v>0.48403866815958801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0.5123463062913004</v>
      </c>
      <c r="AB10" s="4">
        <f t="shared" si="13"/>
        <v>0.4876536937086996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0.5123463062913004</v>
      </c>
      <c r="AI10" s="4">
        <f t="shared" si="20"/>
        <v>1</v>
      </c>
    </row>
    <row r="11" spans="1:47" ht="14.45" customHeight="1" x14ac:dyDescent="0.25">
      <c r="A11" s="1" t="s">
        <v>46</v>
      </c>
      <c r="B11" s="1" t="s">
        <v>101</v>
      </c>
      <c r="C11" s="1" t="s">
        <v>270</v>
      </c>
      <c r="D11" s="1">
        <v>0</v>
      </c>
      <c r="E11" s="1">
        <v>7.1445775128246601E-19</v>
      </c>
      <c r="F11" s="1">
        <v>2.1576151192455299E-19</v>
      </c>
      <c r="G11" s="1">
        <v>0.55179620868350998</v>
      </c>
      <c r="H11" s="1">
        <v>0.44820379131649002</v>
      </c>
      <c r="I11" s="1">
        <v>-7.6490215870233396E-18</v>
      </c>
      <c r="J11" s="1">
        <v>-4.7153328498805601E-18</v>
      </c>
      <c r="K11" s="1">
        <v>-7.6974664326395196E-18</v>
      </c>
      <c r="L11" s="1">
        <v>-3.1583548633622902E-18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0.55179620868350998</v>
      </c>
      <c r="S11" s="4">
        <f t="shared" si="4"/>
        <v>0.44820379131649002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0.55179620868350998</v>
      </c>
      <c r="AB11" s="4">
        <f t="shared" si="13"/>
        <v>0.44820379131649002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0.55179620868350998</v>
      </c>
      <c r="AI11" s="4">
        <f t="shared" si="20"/>
        <v>1</v>
      </c>
    </row>
    <row r="12" spans="1:47" ht="15" customHeight="1" x14ac:dyDescent="0.25">
      <c r="A12" s="1" t="s">
        <v>33</v>
      </c>
      <c r="B12" s="1" t="s">
        <v>101</v>
      </c>
      <c r="C12" s="1" t="s">
        <v>271</v>
      </c>
      <c r="D12" s="1">
        <v>0</v>
      </c>
      <c r="E12" s="1">
        <v>5.5643688790807898E-19</v>
      </c>
      <c r="F12" s="1">
        <v>1.68040257118262E-19</v>
      </c>
      <c r="G12" s="1">
        <v>0.61680686103573301</v>
      </c>
      <c r="H12" s="1">
        <v>0.38319313896426699</v>
      </c>
      <c r="I12" s="1">
        <v>-5.95724206194841E-18</v>
      </c>
      <c r="J12" s="1">
        <v>-3.6724146833434498E-18</v>
      </c>
      <c r="K12" s="1">
        <v>-5.9949720733892098E-18</v>
      </c>
      <c r="L12" s="1">
        <v>-2.4598027635980399E-18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0.61680686103573301</v>
      </c>
      <c r="S12" s="4">
        <f t="shared" si="4"/>
        <v>0.38319313896426699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0.61680686103573301</v>
      </c>
      <c r="AB12" s="4">
        <f t="shared" si="13"/>
        <v>0.38319313896426699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0.61680686103573301</v>
      </c>
      <c r="AI12" s="4">
        <f t="shared" si="20"/>
        <v>1</v>
      </c>
    </row>
  </sheetData>
  <conditionalFormatting sqref="X1:AF1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</conditionalFormatting>
  <conditionalFormatting sqref="O13:W13 O1:W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D2:N12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2 T2:AF12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2"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33</v>
      </c>
      <c r="B2" s="5" t="s">
        <v>86</v>
      </c>
      <c r="C2" s="1" t="s">
        <v>687</v>
      </c>
      <c r="D2" s="6">
        <v>0</v>
      </c>
      <c r="E2" s="6">
        <v>1.10155E-16</v>
      </c>
      <c r="F2" s="6">
        <v>-4.3368099999999998E-19</v>
      </c>
      <c r="G2" s="6">
        <v>7.4977599999999998E-18</v>
      </c>
      <c r="H2" s="6">
        <v>1</v>
      </c>
      <c r="I2" s="6">
        <v>-1.9852600000000001E-19</v>
      </c>
      <c r="J2" s="6">
        <v>1.35691E-18</v>
      </c>
      <c r="K2" s="6">
        <v>5.0531899999999997E-18</v>
      </c>
      <c r="L2" s="6">
        <v>0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1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37</v>
      </c>
      <c r="B3" s="5" t="s">
        <v>86</v>
      </c>
      <c r="C3" s="5" t="s">
        <v>274</v>
      </c>
      <c r="D3" s="6">
        <v>0</v>
      </c>
      <c r="E3" s="6">
        <v>-3.1054900000000001E-19</v>
      </c>
      <c r="F3" s="6">
        <v>-1.5482399999999999E-16</v>
      </c>
      <c r="G3" s="6">
        <v>0</v>
      </c>
      <c r="H3" s="6">
        <v>1</v>
      </c>
      <c r="I3" s="6">
        <v>0</v>
      </c>
      <c r="J3" s="6">
        <v>-3.9854300000000004E-18</v>
      </c>
      <c r="K3" s="6">
        <v>0</v>
      </c>
      <c r="L3" s="6">
        <v>9.0020900000000007E-19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49</v>
      </c>
      <c r="B4" s="5" t="s">
        <v>86</v>
      </c>
      <c r="C4" s="5" t="s">
        <v>278</v>
      </c>
      <c r="D4" s="6">
        <v>0</v>
      </c>
      <c r="E4" s="6">
        <v>0</v>
      </c>
      <c r="F4" s="6">
        <v>0</v>
      </c>
      <c r="G4" s="6">
        <v>6.4071100000000001E-18</v>
      </c>
      <c r="H4" s="6">
        <v>1</v>
      </c>
      <c r="I4" s="6">
        <v>-9.3675099999999995E-17</v>
      </c>
      <c r="J4" s="6">
        <v>-2.6619999999999998E-19</v>
      </c>
      <c r="K4" s="6">
        <v>1.67097E-17</v>
      </c>
      <c r="L4" s="6">
        <v>9.7958600000000007E-19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58</v>
      </c>
      <c r="B5" s="5" t="s">
        <v>86</v>
      </c>
      <c r="C5" s="5" t="s">
        <v>281</v>
      </c>
      <c r="D5" s="6">
        <v>-2.1027000000000001E-20</v>
      </c>
      <c r="E5" s="6">
        <v>0</v>
      </c>
      <c r="F5" s="6">
        <v>-9.52866E-24</v>
      </c>
      <c r="G5" s="6">
        <v>0</v>
      </c>
      <c r="H5" s="6">
        <v>1</v>
      </c>
      <c r="I5" s="6">
        <v>3.46945E-17</v>
      </c>
      <c r="J5" s="6">
        <v>-1.3581400000000001E-19</v>
      </c>
      <c r="K5" s="6">
        <v>2.7852799999999999E-18</v>
      </c>
      <c r="L5" s="6">
        <v>1.27402E-19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61</v>
      </c>
      <c r="B6" s="5" t="s">
        <v>86</v>
      </c>
      <c r="C6" s="5" t="s">
        <v>282</v>
      </c>
      <c r="D6" s="6">
        <v>0</v>
      </c>
      <c r="E6" s="6">
        <v>-2.9938500000000002E-22</v>
      </c>
      <c r="F6" s="6">
        <v>2.60209E-17</v>
      </c>
      <c r="G6" s="6">
        <v>3.8952099999999998E-19</v>
      </c>
      <c r="H6" s="6">
        <v>1</v>
      </c>
      <c r="I6" s="6">
        <v>0</v>
      </c>
      <c r="J6" s="6">
        <v>-3.1217499999999999E-19</v>
      </c>
      <c r="K6" s="6">
        <v>-7.8216300000000002E-19</v>
      </c>
      <c r="L6" s="6">
        <v>-4.0487000000000002E-19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64</v>
      </c>
      <c r="B7" s="5" t="s">
        <v>86</v>
      </c>
      <c r="C7" s="5" t="s">
        <v>283</v>
      </c>
      <c r="D7" s="6">
        <v>0</v>
      </c>
      <c r="E7" s="6">
        <v>1.10016E-18</v>
      </c>
      <c r="F7" s="6">
        <v>-1.9561800000000002E-18</v>
      </c>
      <c r="G7" s="6">
        <v>-4.7300799999999995E-19</v>
      </c>
      <c r="H7" s="6">
        <v>1</v>
      </c>
      <c r="I7" s="6">
        <v>-8.1532E-17</v>
      </c>
      <c r="J7" s="6">
        <v>-2.0837699999999999E-19</v>
      </c>
      <c r="K7" s="6">
        <v>1.31799E-17</v>
      </c>
      <c r="L7" s="6">
        <v>8.66912E-19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43</v>
      </c>
      <c r="B8" s="5" t="s">
        <v>86</v>
      </c>
      <c r="C8" s="5" t="s">
        <v>276</v>
      </c>
      <c r="D8" s="6">
        <v>0</v>
      </c>
      <c r="E8" s="6">
        <v>-2.9623500000000002E-19</v>
      </c>
      <c r="F8" s="6">
        <v>5.0525500000000003E-3</v>
      </c>
      <c r="G8" s="6">
        <v>4.0732500000000002E-19</v>
      </c>
      <c r="H8" s="6">
        <v>0.99494744999999996</v>
      </c>
      <c r="I8" s="6">
        <v>1.76397E-18</v>
      </c>
      <c r="J8" s="6">
        <v>-8.8009999999999996E-18</v>
      </c>
      <c r="K8" s="6">
        <v>-3.09079E-18</v>
      </c>
      <c r="L8" s="6">
        <v>4.1067700000000004E-18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0.99494744999999996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68</v>
      </c>
      <c r="B9" s="5" t="s">
        <v>86</v>
      </c>
      <c r="C9" s="5" t="s">
        <v>284</v>
      </c>
      <c r="D9" s="6">
        <v>0</v>
      </c>
      <c r="E9" s="6">
        <v>-5.7311499999999995E-22</v>
      </c>
      <c r="F9" s="6">
        <v>1.2435475E-2</v>
      </c>
      <c r="G9" s="6">
        <v>2.4963846000000001E-2</v>
      </c>
      <c r="H9" s="6">
        <v>0.96260067900000001</v>
      </c>
      <c r="I9" s="6">
        <v>0</v>
      </c>
      <c r="J9" s="6">
        <v>-3.5035700000000004E-18</v>
      </c>
      <c r="K9" s="6">
        <v>0</v>
      </c>
      <c r="L9" s="6">
        <v>-9.1519999999999995E-19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0.96260067900000001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26</v>
      </c>
      <c r="B10" s="5" t="s">
        <v>86</v>
      </c>
      <c r="C10" s="5" t="s">
        <v>272</v>
      </c>
      <c r="D10" s="6">
        <v>-2.5014800000000001E-21</v>
      </c>
      <c r="E10" s="6">
        <v>0</v>
      </c>
      <c r="F10" s="6">
        <v>2.8188700000000001E-19</v>
      </c>
      <c r="G10" s="6">
        <v>0.27372744399999999</v>
      </c>
      <c r="H10" s="6">
        <v>0.72566329900000004</v>
      </c>
      <c r="I10" s="6">
        <v>6.0925699999999998E-4</v>
      </c>
      <c r="J10" s="6">
        <v>-9.6492299999999991E-19</v>
      </c>
      <c r="K10" s="6">
        <v>-1.40922E-18</v>
      </c>
      <c r="L10" s="6">
        <v>2.7845099999999998E-18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0.27372744399999999</v>
      </c>
      <c r="S10" s="4">
        <f t="shared" si="4"/>
        <v>0.72566329900000004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0.27389431602930103</v>
      </c>
      <c r="AB10" s="4">
        <f t="shared" si="13"/>
        <v>0.72610568397069897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0.27389431602930103</v>
      </c>
      <c r="AI10" s="4">
        <f t="shared" si="20"/>
        <v>1</v>
      </c>
    </row>
    <row r="11" spans="1:47" ht="14.45" customHeight="1" x14ac:dyDescent="0.25">
      <c r="A11" s="5" t="s">
        <v>52</v>
      </c>
      <c r="B11" s="5" t="s">
        <v>86</v>
      </c>
      <c r="C11" s="5" t="s">
        <v>279</v>
      </c>
      <c r="D11" s="6">
        <v>3.2187200000000001E-21</v>
      </c>
      <c r="E11" s="6">
        <v>3.0248099999999999E-5</v>
      </c>
      <c r="F11" s="6">
        <v>0.28576000000000001</v>
      </c>
      <c r="G11" s="6">
        <v>3.5112600000000002E-19</v>
      </c>
      <c r="H11" s="6">
        <v>0.71420975200000003</v>
      </c>
      <c r="I11" s="6">
        <v>0</v>
      </c>
      <c r="J11" s="6">
        <v>2.7569400000000001E-18</v>
      </c>
      <c r="K11" s="6">
        <v>-1.79512E-18</v>
      </c>
      <c r="L11" s="6">
        <v>-1.6970099999999999E-19</v>
      </c>
      <c r="O11" s="4">
        <f t="shared" si="0"/>
        <v>0</v>
      </c>
      <c r="P11" s="4">
        <f t="shared" si="1"/>
        <v>0</v>
      </c>
      <c r="Q11" s="4">
        <f t="shared" si="2"/>
        <v>0.28576000000000001</v>
      </c>
      <c r="R11" s="4">
        <f t="shared" si="3"/>
        <v>0</v>
      </c>
      <c r="S11" s="4">
        <f t="shared" si="4"/>
        <v>0.71420975200000003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0.28576864392994161</v>
      </c>
      <c r="AA11" s="4">
        <f t="shared" si="12"/>
        <v>0</v>
      </c>
      <c r="AB11" s="4">
        <f t="shared" si="13"/>
        <v>0.71423135607005839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0.28576864392994161</v>
      </c>
      <c r="AH11" s="4">
        <f t="shared" si="19"/>
        <v>0.28576864392994161</v>
      </c>
      <c r="AI11" s="4">
        <f t="shared" si="20"/>
        <v>1</v>
      </c>
    </row>
    <row r="12" spans="1:47" ht="15" customHeight="1" x14ac:dyDescent="0.25">
      <c r="A12" s="5" t="s">
        <v>55</v>
      </c>
      <c r="B12" s="5" t="s">
        <v>86</v>
      </c>
      <c r="C12" s="5" t="s">
        <v>280</v>
      </c>
      <c r="D12" s="6">
        <v>0</v>
      </c>
      <c r="E12" s="6">
        <v>-7.2370799999999999E-19</v>
      </c>
      <c r="F12" s="6">
        <v>3.6050668000000001E-2</v>
      </c>
      <c r="G12" s="6">
        <v>0.27536960199999999</v>
      </c>
      <c r="H12" s="6">
        <v>0.68857972999999995</v>
      </c>
      <c r="I12" s="6">
        <v>-6.5847500000000003E-18</v>
      </c>
      <c r="J12" s="6">
        <v>5.2346999999999996E-19</v>
      </c>
      <c r="K12" s="6">
        <v>2.4044999999999999E-19</v>
      </c>
      <c r="L12" s="6">
        <v>1.0442399999999999E-18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0.27536960199999999</v>
      </c>
      <c r="S12" s="4">
        <f t="shared" si="4"/>
        <v>0.68857972999999995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0.28566812887215115</v>
      </c>
      <c r="AB12" s="4">
        <f t="shared" si="13"/>
        <v>0.71433187112784891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0.28566812887215115</v>
      </c>
      <c r="AI12" s="4">
        <f t="shared" si="20"/>
        <v>1</v>
      </c>
    </row>
    <row r="13" spans="1:47" ht="15" customHeight="1" x14ac:dyDescent="0.25">
      <c r="A13" s="5" t="s">
        <v>46</v>
      </c>
      <c r="B13" s="5" t="s">
        <v>86</v>
      </c>
      <c r="C13" s="5" t="s">
        <v>277</v>
      </c>
      <c r="D13" s="6">
        <v>0</v>
      </c>
      <c r="E13" s="6">
        <v>0</v>
      </c>
      <c r="F13" s="6">
        <v>4.4432600000000003E-19</v>
      </c>
      <c r="G13" s="6">
        <v>0.36453416199999999</v>
      </c>
      <c r="H13" s="6">
        <v>0.63546583800000001</v>
      </c>
      <c r="I13" s="6">
        <v>3.0562499999999998E-18</v>
      </c>
      <c r="J13" s="6">
        <v>-6.1416100000000002E-18</v>
      </c>
      <c r="K13" s="6">
        <v>-1.39824E-17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0.36453416199999999</v>
      </c>
      <c r="S13" s="4">
        <f t="shared" si="4"/>
        <v>0.63546583800000001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0.36453416199999999</v>
      </c>
      <c r="AB13" s="4">
        <f t="shared" si="13"/>
        <v>0.63546583800000001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0.36453416199999999</v>
      </c>
      <c r="AI13" s="4">
        <f t="shared" si="20"/>
        <v>1</v>
      </c>
    </row>
    <row r="14" spans="1:47" ht="15" customHeight="1" x14ac:dyDescent="0.25">
      <c r="A14" s="5" t="s">
        <v>40</v>
      </c>
      <c r="B14" s="5" t="s">
        <v>86</v>
      </c>
      <c r="C14" s="5" t="s">
        <v>275</v>
      </c>
      <c r="D14" s="6">
        <v>1.88531E-24</v>
      </c>
      <c r="E14" s="6">
        <v>7.8863500000000005E-21</v>
      </c>
      <c r="F14" s="6">
        <v>1.1639300000000001E-19</v>
      </c>
      <c r="G14" s="6">
        <v>0.42078713899999998</v>
      </c>
      <c r="H14" s="6">
        <v>0.55564806799999999</v>
      </c>
      <c r="I14" s="6">
        <v>4.3368099999999998E-19</v>
      </c>
      <c r="J14" s="6">
        <v>1.5484754999999999E-2</v>
      </c>
      <c r="K14" s="6">
        <v>8.0800390000000007E-3</v>
      </c>
      <c r="L14" s="6">
        <v>-1.84425E-18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0.42078713899999998</v>
      </c>
      <c r="S14" s="4">
        <f t="shared" si="4"/>
        <v>0.55564806799999999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0.43094220280404122</v>
      </c>
      <c r="AB14" s="4">
        <f t="shared" si="13"/>
        <v>0.56905779719595873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0.43094220280404122</v>
      </c>
      <c r="AI14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A1:N14">
    <cfRule type="colorScale" priority="16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7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1">
      <colorScale>
        <cfvo type="min"/>
        <cfvo type="max"/>
        <color rgb="FFFCFCFF"/>
        <color rgb="FFF8696B"/>
      </colorScale>
    </cfRule>
  </conditionalFormatting>
  <conditionalFormatting sqref="O1:AI1 O2:R14 T2:AF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AG2:AI14">
    <cfRule type="colorScale" priority="23">
      <colorScale>
        <cfvo type="min"/>
        <cfvo type="max"/>
        <color rgb="FFFCFCFF"/>
        <color rgb="FFF8696B"/>
      </colorScale>
    </cfRule>
  </conditionalFormatting>
  <conditionalFormatting sqref="S2:S14">
    <cfRule type="colorScale" priority="24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5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6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I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33</v>
      </c>
      <c r="B2" s="5" t="s">
        <v>298</v>
      </c>
      <c r="C2" s="1" t="s">
        <v>688</v>
      </c>
      <c r="D2" s="6">
        <v>-1.0725369805867E-20</v>
      </c>
      <c r="E2" s="6">
        <v>-2.6162349049822298E-19</v>
      </c>
      <c r="F2" s="6">
        <v>-5.6378512969246206E-17</v>
      </c>
      <c r="G2" s="6">
        <v>0</v>
      </c>
      <c r="H2" s="6">
        <v>1</v>
      </c>
      <c r="I2" s="6">
        <v>0</v>
      </c>
      <c r="J2" s="6">
        <v>1.07743303034066E-19</v>
      </c>
      <c r="K2" s="6">
        <v>-7.2178431154493398E-19</v>
      </c>
      <c r="L2" s="6">
        <v>-6.47484660425145E-18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1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K2" s="6"/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40</v>
      </c>
      <c r="B3" s="5" t="s">
        <v>298</v>
      </c>
      <c r="C3" s="5" t="s">
        <v>303</v>
      </c>
      <c r="D3" s="6">
        <v>-2.9565297991980297E-20</v>
      </c>
      <c r="E3" s="6">
        <v>-1.9410610410087599E-19</v>
      </c>
      <c r="F3" s="6">
        <v>6.9630605496795996E-19</v>
      </c>
      <c r="G3" s="6">
        <v>4.9439619065339002E-17</v>
      </c>
      <c r="H3" s="6">
        <v>1</v>
      </c>
      <c r="I3" s="6">
        <v>2.4510941039844798E-19</v>
      </c>
      <c r="J3" s="6">
        <v>5.90094544463291E-18</v>
      </c>
      <c r="K3" s="6">
        <v>0</v>
      </c>
      <c r="L3" s="6">
        <v>-4.4250654562492399E-18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43</v>
      </c>
      <c r="B4" s="5" t="s">
        <v>298</v>
      </c>
      <c r="C4" s="5" t="s">
        <v>304</v>
      </c>
      <c r="D4" s="6">
        <v>-8.6951329092693592E-19</v>
      </c>
      <c r="E4" s="6">
        <v>-5.3758113519971799E-20</v>
      </c>
      <c r="F4" s="6">
        <v>1.2636830975507001E-18</v>
      </c>
      <c r="G4" s="6">
        <v>3.9449739547447198E-18</v>
      </c>
      <c r="H4" s="6">
        <v>1</v>
      </c>
      <c r="I4" s="6">
        <v>-3.5629607929157602E-19</v>
      </c>
      <c r="J4" s="6">
        <v>0</v>
      </c>
      <c r="K4" s="6">
        <v>-5.2041704279304201E-17</v>
      </c>
      <c r="L4" s="6">
        <v>7.1798918469018303E-19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46</v>
      </c>
      <c r="B5" s="5" t="s">
        <v>298</v>
      </c>
      <c r="C5" s="5" t="s">
        <v>305</v>
      </c>
      <c r="D5" s="6">
        <v>0</v>
      </c>
      <c r="E5" s="6">
        <v>-2.5474027049376401E-20</v>
      </c>
      <c r="F5" s="6">
        <v>-4.6933341929041098E-20</v>
      </c>
      <c r="G5" s="6">
        <v>0</v>
      </c>
      <c r="H5" s="6">
        <v>1</v>
      </c>
      <c r="I5" s="6">
        <v>0</v>
      </c>
      <c r="J5" s="6">
        <v>-1.90311253388747E-18</v>
      </c>
      <c r="K5" s="6">
        <v>8.6736173798840404E-17</v>
      </c>
      <c r="L5" s="6">
        <v>1.13841060885329E-18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49</v>
      </c>
      <c r="B6" s="5" t="s">
        <v>298</v>
      </c>
      <c r="C6" s="5" t="s">
        <v>306</v>
      </c>
      <c r="D6" s="6">
        <v>1.9480647434160201E-24</v>
      </c>
      <c r="E6" s="6">
        <v>-2.5353333170701099E-20</v>
      </c>
      <c r="F6" s="6">
        <v>-6.2257004497599304E-20</v>
      </c>
      <c r="G6" s="6">
        <v>5.0743592235960197E-21</v>
      </c>
      <c r="H6" s="6">
        <v>1</v>
      </c>
      <c r="I6" s="6">
        <v>0</v>
      </c>
      <c r="J6" s="6">
        <v>-2.69144882925321E-18</v>
      </c>
      <c r="K6" s="6">
        <v>-4.59701721133854E-17</v>
      </c>
      <c r="L6" s="6">
        <v>1.8461031283208602E-18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52</v>
      </c>
      <c r="B7" s="5" t="s">
        <v>298</v>
      </c>
      <c r="C7" s="5" t="s">
        <v>307</v>
      </c>
      <c r="D7" s="6">
        <v>6.9748162148969907E-21</v>
      </c>
      <c r="E7" s="6">
        <v>-1.9984724236016799E-20</v>
      </c>
      <c r="F7" s="6">
        <v>1.5407350568383699E-20</v>
      </c>
      <c r="G7" s="6">
        <v>1.9732479539236199E-17</v>
      </c>
      <c r="H7" s="6">
        <v>1</v>
      </c>
      <c r="I7" s="6">
        <v>0</v>
      </c>
      <c r="J7" s="6">
        <v>1.47870904526186E-18</v>
      </c>
      <c r="K7" s="6">
        <v>0</v>
      </c>
      <c r="L7" s="6">
        <v>-1.1069273392951899E-18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55</v>
      </c>
      <c r="B8" s="5" t="s">
        <v>298</v>
      </c>
      <c r="C8" s="5" t="s">
        <v>308</v>
      </c>
      <c r="D8" s="6">
        <v>0</v>
      </c>
      <c r="E8" s="6">
        <v>-4.92735685611869E-20</v>
      </c>
      <c r="F8" s="6">
        <v>1.8354090010749601E-19</v>
      </c>
      <c r="G8" s="6">
        <v>-6.9388939039072299E-18</v>
      </c>
      <c r="H8" s="6">
        <v>1</v>
      </c>
      <c r="I8" s="6">
        <v>-7.5272619043984604E-19</v>
      </c>
      <c r="J8" s="6">
        <v>3.2017395092724899E-18</v>
      </c>
      <c r="K8" s="6">
        <v>1.0260525776323001E-18</v>
      </c>
      <c r="L8" s="6">
        <v>1.9167568063401901E-18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61</v>
      </c>
      <c r="B9" s="5" t="s">
        <v>298</v>
      </c>
      <c r="C9" s="5" t="s">
        <v>309</v>
      </c>
      <c r="D9" s="6">
        <v>0</v>
      </c>
      <c r="E9" s="6">
        <v>-3.2944052666363201E-20</v>
      </c>
      <c r="F9" s="6">
        <v>-4.9060964843181404E-22</v>
      </c>
      <c r="G9" s="6">
        <v>1.59566216308519E-19</v>
      </c>
      <c r="H9" s="6">
        <v>1</v>
      </c>
      <c r="I9" s="6">
        <v>0</v>
      </c>
      <c r="J9" s="6">
        <v>0</v>
      </c>
      <c r="K9" s="6">
        <v>7.02563007770607E-17</v>
      </c>
      <c r="L9" s="6">
        <v>2.1955097865574E-18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1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30</v>
      </c>
      <c r="B10" s="5" t="s">
        <v>298</v>
      </c>
      <c r="C10" s="5" t="s">
        <v>300</v>
      </c>
      <c r="D10" s="6">
        <v>0</v>
      </c>
      <c r="E10" s="6">
        <v>-1.13965131840734E-19</v>
      </c>
      <c r="F10" s="6">
        <v>3.18287310052856E-3</v>
      </c>
      <c r="G10" s="6">
        <v>1.3839468146647001E-2</v>
      </c>
      <c r="H10" s="6">
        <v>0.98171152410770801</v>
      </c>
      <c r="I10" s="6">
        <v>1.2661346451162501E-3</v>
      </c>
      <c r="J10" s="6">
        <v>-6.1441732453601098E-19</v>
      </c>
      <c r="K10" s="6">
        <v>2.0184784857468099E-20</v>
      </c>
      <c r="L10" s="6">
        <v>1.4404893765583099E-20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0.98171152410770801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68</v>
      </c>
      <c r="B11" s="5" t="s">
        <v>298</v>
      </c>
      <c r="C11" s="5" t="s">
        <v>311</v>
      </c>
      <c r="D11" s="6">
        <v>0</v>
      </c>
      <c r="E11" s="6">
        <v>-5.4297858380990994E-20</v>
      </c>
      <c r="F11" s="6">
        <v>1.54247012920781E-2</v>
      </c>
      <c r="G11" s="6">
        <v>1.1118921794031501E-2</v>
      </c>
      <c r="H11" s="6">
        <v>0.97345637691388998</v>
      </c>
      <c r="I11" s="6">
        <v>-1.08140912829268E-19</v>
      </c>
      <c r="J11" s="6">
        <v>-4.1747920839353299E-19</v>
      </c>
      <c r="K11" s="6">
        <v>9.8242597716258993E-19</v>
      </c>
      <c r="L11" s="6">
        <v>5.8860439918256102E-20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0.97345637691388998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26</v>
      </c>
      <c r="B12" s="5" t="s">
        <v>298</v>
      </c>
      <c r="C12" s="5" t="s">
        <v>299</v>
      </c>
      <c r="D12" s="6">
        <v>-4.3409114505303497E-22</v>
      </c>
      <c r="E12" s="6">
        <v>-3.8739537641029399E-20</v>
      </c>
      <c r="F12" s="6">
        <v>6.6827484653096103E-19</v>
      </c>
      <c r="G12" s="6">
        <v>2.7038970565946101E-2</v>
      </c>
      <c r="H12" s="6">
        <v>0.97296102943405405</v>
      </c>
      <c r="I12" s="6">
        <v>0</v>
      </c>
      <c r="J12" s="6">
        <v>1.11067049380428E-18</v>
      </c>
      <c r="K12" s="6">
        <v>-1.84331509365264E-18</v>
      </c>
      <c r="L12" s="6">
        <v>-2.01184079913105E-18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0.97296102943405405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5" customHeight="1" x14ac:dyDescent="0.25">
      <c r="A13" s="5" t="s">
        <v>64</v>
      </c>
      <c r="B13" s="5" t="s">
        <v>298</v>
      </c>
      <c r="C13" s="5" t="s">
        <v>310</v>
      </c>
      <c r="D13" s="6">
        <v>0</v>
      </c>
      <c r="E13" s="6">
        <v>-7.0990080599437094E-20</v>
      </c>
      <c r="F13" s="6">
        <v>-6.6126803141867897E-19</v>
      </c>
      <c r="G13" s="6">
        <v>2.62959126067398E-4</v>
      </c>
      <c r="H13" s="6">
        <v>0.96089816643245896</v>
      </c>
      <c r="I13" s="6">
        <v>3.8838874441474103E-2</v>
      </c>
      <c r="J13" s="6">
        <v>1.3151935814087901E-20</v>
      </c>
      <c r="K13" s="6">
        <v>-3.1818513504768899E-18</v>
      </c>
      <c r="L13" s="6">
        <v>1.58089033725988E-18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0.96089816643245896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</row>
    <row r="14" spans="1:47" ht="15" customHeight="1" x14ac:dyDescent="0.25">
      <c r="A14" s="5" t="s">
        <v>37</v>
      </c>
      <c r="B14" s="5" t="s">
        <v>298</v>
      </c>
      <c r="C14" s="5" t="s">
        <v>302</v>
      </c>
      <c r="D14" s="6">
        <v>-2.1684043449710098E-19</v>
      </c>
      <c r="E14" s="6">
        <v>8.9633555268570295E-2</v>
      </c>
      <c r="F14" s="6">
        <v>-7.6296358362862005E-20</v>
      </c>
      <c r="G14" s="6">
        <v>5.70373903721705E-3</v>
      </c>
      <c r="H14" s="6">
        <v>0.86652020168169597</v>
      </c>
      <c r="I14" s="6">
        <v>3.8142504012516398E-2</v>
      </c>
      <c r="J14" s="6">
        <v>-6.0416368598916202E-19</v>
      </c>
      <c r="K14" s="6">
        <v>4.3814499249751803E-19</v>
      </c>
      <c r="L14" s="6">
        <v>-4.5470107994860197E-19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</v>
      </c>
      <c r="S14" s="4">
        <f t="shared" si="4"/>
        <v>0.86652020168169597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</v>
      </c>
      <c r="AB14" s="4">
        <f t="shared" si="13"/>
        <v>1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</v>
      </c>
      <c r="AI14" s="4">
        <f t="shared" si="20"/>
        <v>1</v>
      </c>
    </row>
    <row r="15" spans="1:47" ht="15" customHeight="1" x14ac:dyDescent="0.25"/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A1:N14 AK2">
    <cfRule type="colorScale" priority="1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5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19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23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4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5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opLeftCell="AD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26</v>
      </c>
      <c r="B2" s="5" t="s">
        <v>39</v>
      </c>
      <c r="C2" s="5" t="s">
        <v>285</v>
      </c>
      <c r="D2" s="6">
        <v>-2.7400900000000002E-20</v>
      </c>
      <c r="E2" s="6">
        <v>8.0323900000000008E-18</v>
      </c>
      <c r="F2" s="6">
        <v>0</v>
      </c>
      <c r="G2" s="6">
        <v>2.1743447999999999E-2</v>
      </c>
      <c r="H2" s="6">
        <v>0.97825655199999995</v>
      </c>
      <c r="I2" s="6">
        <v>-4.8003899999999998E-17</v>
      </c>
      <c r="J2" s="6">
        <v>3.6961100000000001E-20</v>
      </c>
      <c r="K2" s="6">
        <v>0</v>
      </c>
      <c r="L2" s="6">
        <v>3.16327E-18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0.97825655199999995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37</v>
      </c>
      <c r="B3" s="5" t="s">
        <v>39</v>
      </c>
      <c r="C3" s="5" t="s">
        <v>287</v>
      </c>
      <c r="D3" s="6">
        <v>0</v>
      </c>
      <c r="E3" s="6">
        <v>1.0444600000000001E-17</v>
      </c>
      <c r="F3" s="6">
        <v>1.2862999999999999E-4</v>
      </c>
      <c r="G3" s="6">
        <v>3.3708389999999998E-2</v>
      </c>
      <c r="H3" s="6">
        <v>0.96616298</v>
      </c>
      <c r="I3" s="6">
        <v>-5.5195900000000001E-17</v>
      </c>
      <c r="J3" s="6">
        <v>-1.02069E-20</v>
      </c>
      <c r="K3" s="6">
        <v>0</v>
      </c>
      <c r="L3" s="6">
        <v>1.1922799999999999E-18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0.96616298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33</v>
      </c>
      <c r="B4" s="5" t="s">
        <v>39</v>
      </c>
      <c r="C4" s="1" t="s">
        <v>689</v>
      </c>
      <c r="D4" s="6">
        <v>0</v>
      </c>
      <c r="E4" s="6">
        <v>8.7794699999999994E-18</v>
      </c>
      <c r="F4" s="6">
        <v>1.3460379999999999E-2</v>
      </c>
      <c r="G4" s="6">
        <v>6.6963861E-2</v>
      </c>
      <c r="H4" s="6">
        <v>0.91957575899999999</v>
      </c>
      <c r="I4" s="6">
        <v>-4.7304899999999999E-17</v>
      </c>
      <c r="J4" s="6">
        <v>-9.1057000000000003E-20</v>
      </c>
      <c r="K4" s="6">
        <v>0</v>
      </c>
      <c r="L4" s="6">
        <v>-6.8060999999999999E-19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0.91957575899999999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49</v>
      </c>
      <c r="B5" s="5" t="s">
        <v>39</v>
      </c>
      <c r="C5" s="5" t="s">
        <v>291</v>
      </c>
      <c r="D5" s="6">
        <v>-6.9245899999999995E-21</v>
      </c>
      <c r="E5" s="6">
        <v>8.3389399999999999E-19</v>
      </c>
      <c r="F5" s="6">
        <v>0</v>
      </c>
      <c r="G5" s="6">
        <v>0.113065505</v>
      </c>
      <c r="H5" s="6">
        <v>0.88693449499999999</v>
      </c>
      <c r="I5" s="6">
        <v>-4.3247099999999998E-17</v>
      </c>
      <c r="J5" s="6">
        <v>4.9374499999999999E-20</v>
      </c>
      <c r="K5" s="6">
        <v>0</v>
      </c>
      <c r="L5" s="6">
        <v>6.8044299999999998E-18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0.88693449499999999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43</v>
      </c>
      <c r="B6" s="5" t="s">
        <v>39</v>
      </c>
      <c r="C6" s="5" t="s">
        <v>289</v>
      </c>
      <c r="D6" s="6">
        <v>0</v>
      </c>
      <c r="E6" s="6">
        <v>-2.86999E-18</v>
      </c>
      <c r="F6" s="6">
        <v>1.42252E-18</v>
      </c>
      <c r="G6" s="6">
        <v>0.128746794</v>
      </c>
      <c r="H6" s="6">
        <v>0.871253206</v>
      </c>
      <c r="I6" s="6">
        <v>-1.7332499999999999E-17</v>
      </c>
      <c r="J6" s="6">
        <v>3.9891200000000003E-20</v>
      </c>
      <c r="K6" s="6">
        <v>0</v>
      </c>
      <c r="L6" s="6">
        <v>1.2277E-17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0.871253206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64</v>
      </c>
      <c r="B7" s="5" t="s">
        <v>39</v>
      </c>
      <c r="C7" s="5" t="s">
        <v>296</v>
      </c>
      <c r="D7" s="6">
        <v>0</v>
      </c>
      <c r="E7" s="6">
        <v>1.02086E-17</v>
      </c>
      <c r="F7" s="6">
        <v>2.3089642E-2</v>
      </c>
      <c r="G7" s="6">
        <v>0.14737687699999999</v>
      </c>
      <c r="H7" s="6">
        <v>0.82953348100000002</v>
      </c>
      <c r="I7" s="6">
        <v>-5.6381599999999999E-17</v>
      </c>
      <c r="J7" s="6">
        <v>4.0366200000000001E-20</v>
      </c>
      <c r="K7" s="6">
        <v>-6.9388900000000004E-18</v>
      </c>
      <c r="L7" s="6">
        <v>1.48014E-18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0.82953348100000002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58</v>
      </c>
      <c r="B8" s="5" t="s">
        <v>39</v>
      </c>
      <c r="C8" s="5" t="s">
        <v>294</v>
      </c>
      <c r="D8" s="6">
        <v>2.0859899999999999E-21</v>
      </c>
      <c r="E8" s="6">
        <v>0</v>
      </c>
      <c r="F8" s="6">
        <v>4.5463426000000001E-2</v>
      </c>
      <c r="G8" s="6">
        <v>0.184324715</v>
      </c>
      <c r="H8" s="6">
        <v>0.770211859</v>
      </c>
      <c r="I8" s="6">
        <v>-5.1732599999999999E-17</v>
      </c>
      <c r="J8" s="6">
        <v>4.3836700000000002E-20</v>
      </c>
      <c r="K8" s="6">
        <v>0</v>
      </c>
      <c r="L8" s="6">
        <v>7.0166400000000006E-18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0.184324715</v>
      </c>
      <c r="S8" s="4">
        <f t="shared" si="4"/>
        <v>0.770211859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0.19310387890909667</v>
      </c>
      <c r="AB8" s="4">
        <f t="shared" si="13"/>
        <v>0.80689612109090325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0.19310387890909667</v>
      </c>
      <c r="AI8" s="4">
        <f t="shared" si="20"/>
        <v>0.99999999999999989</v>
      </c>
    </row>
    <row r="9" spans="1:47" ht="14.45" customHeight="1" x14ac:dyDescent="0.25">
      <c r="A9" s="5" t="s">
        <v>46</v>
      </c>
      <c r="B9" s="5" t="s">
        <v>39</v>
      </c>
      <c r="C9" s="5" t="s">
        <v>290</v>
      </c>
      <c r="D9" s="6">
        <v>2.6010900000000001E-21</v>
      </c>
      <c r="E9" s="6">
        <v>0</v>
      </c>
      <c r="F9" s="6">
        <v>3.9296336000000001E-2</v>
      </c>
      <c r="G9" s="6">
        <v>0.20552614</v>
      </c>
      <c r="H9" s="6">
        <v>0.75517752400000004</v>
      </c>
      <c r="I9" s="6">
        <v>-4.6409600000000003E-17</v>
      </c>
      <c r="J9" s="6">
        <v>4.8035399999999997E-20</v>
      </c>
      <c r="K9" s="6">
        <v>0</v>
      </c>
      <c r="L9" s="6">
        <v>1.65757E-18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0.20552614</v>
      </c>
      <c r="S9" s="4">
        <f t="shared" si="4"/>
        <v>0.75517752400000004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0.2139329199019272</v>
      </c>
      <c r="AB9" s="4">
        <f t="shared" si="13"/>
        <v>0.7860670800980728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0.2139329199019272</v>
      </c>
      <c r="AI9" s="4">
        <f t="shared" si="20"/>
        <v>1</v>
      </c>
    </row>
    <row r="10" spans="1:47" ht="14.45" customHeight="1" x14ac:dyDescent="0.25">
      <c r="A10" s="5" t="s">
        <v>52</v>
      </c>
      <c r="B10" s="5" t="s">
        <v>39</v>
      </c>
      <c r="C10" s="5" t="s">
        <v>292</v>
      </c>
      <c r="D10" s="6">
        <v>0</v>
      </c>
      <c r="E10" s="6">
        <v>1.02556E-17</v>
      </c>
      <c r="F10" s="6">
        <v>3.6288980000000002E-3</v>
      </c>
      <c r="G10" s="6">
        <v>0.28382851999999997</v>
      </c>
      <c r="H10" s="6">
        <v>0.71254258100000001</v>
      </c>
      <c r="I10" s="6">
        <v>-5.9271799999999996E-17</v>
      </c>
      <c r="J10" s="6">
        <v>3.7356499999999999E-20</v>
      </c>
      <c r="K10" s="6">
        <v>0</v>
      </c>
      <c r="L10" s="6">
        <v>2.3442399999999999E-18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0.28382851999999997</v>
      </c>
      <c r="S10" s="4">
        <f t="shared" si="4"/>
        <v>0.71254258100000001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0.28486225635723245</v>
      </c>
      <c r="AB10" s="4">
        <f t="shared" si="13"/>
        <v>0.7151377436427675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0.28486225635723245</v>
      </c>
      <c r="AI10" s="4">
        <f t="shared" si="20"/>
        <v>1</v>
      </c>
    </row>
    <row r="11" spans="1:47" ht="14.45" customHeight="1" x14ac:dyDescent="0.25">
      <c r="A11" s="5" t="s">
        <v>61</v>
      </c>
      <c r="B11" s="5" t="s">
        <v>39</v>
      </c>
      <c r="C11" s="5" t="s">
        <v>295</v>
      </c>
      <c r="D11" s="6">
        <v>0</v>
      </c>
      <c r="E11" s="6">
        <v>-4.7588999999999998E-19</v>
      </c>
      <c r="F11" s="6">
        <v>3.4229270000000001E-3</v>
      </c>
      <c r="G11" s="6">
        <v>0.314470007</v>
      </c>
      <c r="H11" s="6">
        <v>0.68210706499999996</v>
      </c>
      <c r="I11" s="6">
        <v>-2.1665300000000001E-17</v>
      </c>
      <c r="J11" s="6">
        <v>1.28865E-20</v>
      </c>
      <c r="K11" s="6">
        <v>0</v>
      </c>
      <c r="L11" s="6">
        <v>3.6919799999999998E-18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0.314470007</v>
      </c>
      <c r="S11" s="4">
        <f t="shared" si="4"/>
        <v>0.68210706499999996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0.31555011231484564</v>
      </c>
      <c r="AB11" s="4">
        <f t="shared" si="13"/>
        <v>0.68444988768515436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0.31555011231484564</v>
      </c>
      <c r="AI11" s="4">
        <f t="shared" si="20"/>
        <v>1</v>
      </c>
    </row>
    <row r="12" spans="1:47" ht="15" customHeight="1" x14ac:dyDescent="0.25">
      <c r="A12" s="5" t="s">
        <v>68</v>
      </c>
      <c r="B12" s="5" t="s">
        <v>39</v>
      </c>
      <c r="C12" s="5" t="s">
        <v>297</v>
      </c>
      <c r="D12" s="6">
        <v>0</v>
      </c>
      <c r="E12" s="6">
        <v>-5.4292299999999996E-19</v>
      </c>
      <c r="F12" s="6">
        <v>5.1992189999999997E-3</v>
      </c>
      <c r="G12" s="6">
        <v>0.39128000699999999</v>
      </c>
      <c r="H12" s="6">
        <v>0.60352077400000004</v>
      </c>
      <c r="I12" s="6">
        <v>-3.4537899999999999E-17</v>
      </c>
      <c r="J12" s="6">
        <v>-5.0500100000000001E-20</v>
      </c>
      <c r="K12" s="6">
        <v>0</v>
      </c>
      <c r="L12" s="6">
        <v>4.1351199999999999E-18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0.39128000699999999</v>
      </c>
      <c r="S12" s="4">
        <f t="shared" si="4"/>
        <v>0.60352077400000004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0.39332498975993463</v>
      </c>
      <c r="AB12" s="4">
        <f t="shared" si="13"/>
        <v>0.60667501024006532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0.39332498975993463</v>
      </c>
      <c r="AI12" s="4">
        <f t="shared" si="20"/>
        <v>1</v>
      </c>
    </row>
    <row r="13" spans="1:47" ht="15" customHeight="1" x14ac:dyDescent="0.25">
      <c r="A13" s="5" t="s">
        <v>55</v>
      </c>
      <c r="B13" s="5" t="s">
        <v>39</v>
      </c>
      <c r="C13" s="5" t="s">
        <v>293</v>
      </c>
      <c r="D13" s="6">
        <v>0</v>
      </c>
      <c r="E13" s="6">
        <v>1.354929E-2</v>
      </c>
      <c r="F13" s="6">
        <v>0.219125705</v>
      </c>
      <c r="G13" s="6">
        <v>0.25980601199999998</v>
      </c>
      <c r="H13" s="6">
        <v>0.50751899300000003</v>
      </c>
      <c r="I13" s="6">
        <v>-3.3853699999999997E-17</v>
      </c>
      <c r="J13" s="6">
        <v>2.7842899999999998E-20</v>
      </c>
      <c r="K13" s="6">
        <v>0</v>
      </c>
      <c r="L13" s="6">
        <v>1.14515E-17</v>
      </c>
      <c r="O13" s="4">
        <f t="shared" si="0"/>
        <v>0</v>
      </c>
      <c r="P13" s="4">
        <f t="shared" si="1"/>
        <v>0</v>
      </c>
      <c r="Q13" s="4">
        <f t="shared" si="2"/>
        <v>0.219125705</v>
      </c>
      <c r="R13" s="4">
        <f t="shared" si="3"/>
        <v>0.25980601199999998</v>
      </c>
      <c r="S13" s="4">
        <f t="shared" si="4"/>
        <v>0.50751899300000003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0.22213548307953473</v>
      </c>
      <c r="AA13" s="4">
        <f t="shared" si="12"/>
        <v>0.26257340755896486</v>
      </c>
      <c r="AB13" s="4">
        <f t="shared" si="13"/>
        <v>0.5144899667617453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0.22213548307953473</v>
      </c>
      <c r="AH13" s="4">
        <f t="shared" si="19"/>
        <v>0.48470889063849959</v>
      </c>
      <c r="AI13" s="4">
        <f t="shared" si="20"/>
        <v>0.99919885740024483</v>
      </c>
    </row>
    <row r="14" spans="1:47" ht="15" customHeight="1" x14ac:dyDescent="0.25">
      <c r="A14" s="5" t="s">
        <v>40</v>
      </c>
      <c r="B14" s="5" t="s">
        <v>39</v>
      </c>
      <c r="C14" s="5" t="s">
        <v>288</v>
      </c>
      <c r="D14" s="6">
        <v>0</v>
      </c>
      <c r="E14" s="6">
        <v>1.079216E-3</v>
      </c>
      <c r="F14" s="6">
        <v>8.7021770999999998E-2</v>
      </c>
      <c r="G14" s="6">
        <v>0.49971723800000001</v>
      </c>
      <c r="H14" s="6">
        <v>0.412181776</v>
      </c>
      <c r="I14" s="6">
        <v>-2.0006499999999999E-17</v>
      </c>
      <c r="J14" s="6">
        <v>1.64944E-20</v>
      </c>
      <c r="K14" s="6">
        <v>-3.4694499999999997E-18</v>
      </c>
      <c r="L14" s="6">
        <v>8.2269299999999997E-18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0.49971723800000001</v>
      </c>
      <c r="S14" s="4">
        <f t="shared" si="4"/>
        <v>0.412181776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0.54799624775117917</v>
      </c>
      <c r="AB14" s="4">
        <f t="shared" si="13"/>
        <v>0.45200375224882078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0.54799624775117917</v>
      </c>
      <c r="AI14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A1:N14">
    <cfRule type="colorScale" priority="15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6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0">
      <colorScale>
        <cfvo type="min"/>
        <cfvo type="max"/>
        <color rgb="FFFCFCFF"/>
        <color rgb="FFF8696B"/>
      </colorScale>
    </cfRule>
  </conditionalFormatting>
  <conditionalFormatting sqref="O1:AI1 O2:R14 T2:AF14">
    <cfRule type="colorScale" priority="21">
      <colorScale>
        <cfvo type="min"/>
        <cfvo type="max"/>
        <color rgb="FFFCFCFF"/>
        <color rgb="FFF8696B"/>
      </colorScale>
    </cfRule>
  </conditionalFormatting>
  <conditionalFormatting sqref="AG2:AI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S2:S14">
    <cfRule type="colorScale" priority="23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4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5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J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49</v>
      </c>
      <c r="B2" s="5" t="s">
        <v>109</v>
      </c>
      <c r="C2" s="5" t="s">
        <v>319</v>
      </c>
      <c r="D2" s="6">
        <v>7.9869300000000005E-22</v>
      </c>
      <c r="E2" s="6">
        <v>-7.9542000000000001E-21</v>
      </c>
      <c r="F2" s="6">
        <v>0</v>
      </c>
      <c r="G2" s="6">
        <v>6.9902900000000007E-18</v>
      </c>
      <c r="H2" s="6">
        <v>1</v>
      </c>
      <c r="I2" s="6">
        <v>-1.04083E-17</v>
      </c>
      <c r="J2" s="6">
        <v>4.1446600000000003E-18</v>
      </c>
      <c r="K2" s="6">
        <v>-2.43698E-18</v>
      </c>
      <c r="L2" s="6">
        <v>1.56276E-18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52</v>
      </c>
      <c r="B3" s="5" t="s">
        <v>109</v>
      </c>
      <c r="C3" s="5" t="s">
        <v>320</v>
      </c>
      <c r="D3" s="6">
        <v>1.8196400000000001E-21</v>
      </c>
      <c r="E3" s="6">
        <v>4.2801600000000004E-21</v>
      </c>
      <c r="F3" s="6">
        <v>0</v>
      </c>
      <c r="G3" s="6">
        <v>-8.8050299999999998E-20</v>
      </c>
      <c r="H3" s="6">
        <v>1</v>
      </c>
      <c r="I3" s="6">
        <v>1.32056E-16</v>
      </c>
      <c r="J3" s="6">
        <v>8.3455799999999997E-19</v>
      </c>
      <c r="K3" s="6">
        <v>1.2612000000000001E-18</v>
      </c>
      <c r="L3" s="6">
        <v>3.1363600000000001E-19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58</v>
      </c>
      <c r="B4" s="5" t="s">
        <v>109</v>
      </c>
      <c r="C4" s="5" t="s">
        <v>322</v>
      </c>
      <c r="D4" s="6">
        <v>3.93908E-20</v>
      </c>
      <c r="E4" s="6">
        <v>4.41155E-20</v>
      </c>
      <c r="F4" s="6">
        <v>7.7609E-20</v>
      </c>
      <c r="G4" s="6">
        <v>-2.2662000000000002E-19</v>
      </c>
      <c r="H4" s="6">
        <v>1</v>
      </c>
      <c r="I4" s="6">
        <v>-5.3776400000000003E-17</v>
      </c>
      <c r="J4" s="6">
        <v>-6.4483100000000003E-18</v>
      </c>
      <c r="K4" s="6">
        <v>6.6132000000000004E-18</v>
      </c>
      <c r="L4" s="6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61</v>
      </c>
      <c r="B5" s="5" t="s">
        <v>109</v>
      </c>
      <c r="C5" s="5" t="s">
        <v>323</v>
      </c>
      <c r="D5" s="6">
        <v>0</v>
      </c>
      <c r="E5" s="6">
        <v>-2.2256699999999998E-21</v>
      </c>
      <c r="F5" s="6">
        <v>-8.6736199999999997E-19</v>
      </c>
      <c r="G5" s="6">
        <v>1.07874E-19</v>
      </c>
      <c r="H5" s="6">
        <v>1</v>
      </c>
      <c r="I5" s="6">
        <v>4.5970199999999999E-17</v>
      </c>
      <c r="J5" s="6">
        <v>6.0904799999999998E-18</v>
      </c>
      <c r="K5" s="6">
        <v>-2.8840299999999998E-18</v>
      </c>
      <c r="L5" s="6">
        <v>2.09208E-18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46</v>
      </c>
      <c r="B6" s="5" t="s">
        <v>109</v>
      </c>
      <c r="C6" s="5" t="s">
        <v>318</v>
      </c>
      <c r="D6" s="6">
        <v>-4.4079799999999996E-21</v>
      </c>
      <c r="E6" s="6">
        <v>-2.19224E-21</v>
      </c>
      <c r="F6" s="6">
        <v>-5.0907400000000003E-19</v>
      </c>
      <c r="G6" s="6">
        <v>2.4406839999999998E-3</v>
      </c>
      <c r="H6" s="6">
        <v>0.99755931600000003</v>
      </c>
      <c r="I6" s="6">
        <v>4.3368099999999998E-19</v>
      </c>
      <c r="J6" s="6">
        <v>1.40587E-18</v>
      </c>
      <c r="K6" s="6">
        <v>-2.1927100000000001E-19</v>
      </c>
      <c r="L6" s="6">
        <v>-2.5421300000000002E-19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0.99755931600000003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33</v>
      </c>
      <c r="B7" s="5" t="s">
        <v>109</v>
      </c>
      <c r="C7" s="1" t="s">
        <v>690</v>
      </c>
      <c r="D7" s="6">
        <v>0</v>
      </c>
      <c r="E7" s="6">
        <v>1.04323E-20</v>
      </c>
      <c r="F7" s="6">
        <v>1.5694260000000001E-3</v>
      </c>
      <c r="G7" s="6">
        <v>1.9044017E-2</v>
      </c>
      <c r="H7" s="6">
        <v>0.96652307100000001</v>
      </c>
      <c r="I7" s="6">
        <v>3.5446699999999999E-20</v>
      </c>
      <c r="J7" s="6">
        <v>-9.6490400000000001E-20</v>
      </c>
      <c r="K7" s="6">
        <v>4.3865700000000002E-19</v>
      </c>
      <c r="L7" s="6">
        <v>1.2863484999999999E-2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0.96652307100000001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68</v>
      </c>
      <c r="B8" s="5" t="s">
        <v>109</v>
      </c>
      <c r="C8" s="5" t="s">
        <v>325</v>
      </c>
      <c r="D8" s="6">
        <v>-9.3639499999999996E-22</v>
      </c>
      <c r="E8" s="6">
        <v>1.22791E-20</v>
      </c>
      <c r="F8" s="6">
        <v>1.0059037999999999E-2</v>
      </c>
      <c r="G8" s="6">
        <v>2.3971560999999999E-2</v>
      </c>
      <c r="H8" s="6">
        <v>0.965403118</v>
      </c>
      <c r="I8" s="6">
        <v>5.6628400000000001E-4</v>
      </c>
      <c r="J8" s="6">
        <v>4.3208699999999999E-19</v>
      </c>
      <c r="K8" s="6">
        <v>1.2597499999999999E-19</v>
      </c>
      <c r="L8" s="6">
        <v>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0.965403118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40</v>
      </c>
      <c r="B9" s="5" t="s">
        <v>109</v>
      </c>
      <c r="C9" s="5" t="s">
        <v>316</v>
      </c>
      <c r="D9" s="6">
        <v>1.38379E-21</v>
      </c>
      <c r="E9" s="6">
        <v>-1.06044E-20</v>
      </c>
      <c r="F9" s="6">
        <v>-1.6505E-20</v>
      </c>
      <c r="G9" s="6">
        <v>4.4198923000000001E-2</v>
      </c>
      <c r="H9" s="6">
        <v>0.95231280100000004</v>
      </c>
      <c r="I9" s="6">
        <v>0</v>
      </c>
      <c r="J9" s="6">
        <v>4.34899E-19</v>
      </c>
      <c r="K9" s="6">
        <v>6.7985800000000003E-19</v>
      </c>
      <c r="L9" s="6">
        <v>3.4882749999999999E-3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0.95231280100000004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43</v>
      </c>
      <c r="B10" s="5" t="s">
        <v>109</v>
      </c>
      <c r="C10" s="5" t="s">
        <v>317</v>
      </c>
      <c r="D10" s="6">
        <v>-2.24838E-20</v>
      </c>
      <c r="E10" s="6">
        <v>7.38382E-22</v>
      </c>
      <c r="F10" s="6">
        <v>4.0658099999999999E-4</v>
      </c>
      <c r="G10" s="6">
        <v>-8.4495600000000004E-19</v>
      </c>
      <c r="H10" s="6">
        <v>0.92905807299999998</v>
      </c>
      <c r="I10" s="6">
        <v>0</v>
      </c>
      <c r="J10" s="6">
        <v>2.27547E-18</v>
      </c>
      <c r="K10" s="6">
        <v>3.3190500000000001E-18</v>
      </c>
      <c r="L10" s="6">
        <v>7.0535345999999999E-2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0.92905807299999998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64</v>
      </c>
      <c r="B11" s="5" t="s">
        <v>109</v>
      </c>
      <c r="C11" s="5" t="s">
        <v>324</v>
      </c>
      <c r="D11" s="6">
        <v>4.5412899999999995E-19</v>
      </c>
      <c r="E11" s="6">
        <v>1.1390980000000001E-3</v>
      </c>
      <c r="F11" s="6">
        <v>8.6494984999999996E-2</v>
      </c>
      <c r="G11" s="6">
        <v>0.11753988999999999</v>
      </c>
      <c r="H11" s="6">
        <v>0.79482602700000005</v>
      </c>
      <c r="I11" s="6">
        <v>3.49923E-20</v>
      </c>
      <c r="J11" s="6">
        <v>7.8663400000000001E-20</v>
      </c>
      <c r="K11" s="6">
        <v>0</v>
      </c>
      <c r="L11" s="6">
        <v>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0.79482602700000005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30</v>
      </c>
      <c r="B12" s="5" t="s">
        <v>109</v>
      </c>
      <c r="C12" s="5" t="s">
        <v>313</v>
      </c>
      <c r="D12" s="6">
        <v>0</v>
      </c>
      <c r="E12" s="6">
        <v>1.5457629999999999E-3</v>
      </c>
      <c r="F12" s="6">
        <v>1.64475E-20</v>
      </c>
      <c r="G12" s="6">
        <v>0.27057354099999997</v>
      </c>
      <c r="H12" s="6">
        <v>0.70914631299999997</v>
      </c>
      <c r="I12" s="6">
        <v>1.3394800000000001E-3</v>
      </c>
      <c r="J12" s="6">
        <v>1.4941970000000001E-3</v>
      </c>
      <c r="K12" s="6">
        <v>1.08244E-18</v>
      </c>
      <c r="L12" s="6">
        <v>1.5900707E-2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0.27057354099999997</v>
      </c>
      <c r="S12" s="4">
        <f t="shared" si="4"/>
        <v>0.70914631299999997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0.27617439811523914</v>
      </c>
      <c r="AB12" s="4">
        <f t="shared" si="13"/>
        <v>0.72382560188476086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0.27617439811523914</v>
      </c>
      <c r="AI12" s="4">
        <f t="shared" si="20"/>
        <v>1</v>
      </c>
    </row>
    <row r="13" spans="1:47" ht="15" customHeight="1" x14ac:dyDescent="0.25">
      <c r="A13" s="5" t="s">
        <v>37</v>
      </c>
      <c r="B13" s="5" t="s">
        <v>109</v>
      </c>
      <c r="C13" s="5" t="s">
        <v>315</v>
      </c>
      <c r="D13" s="6">
        <v>-3.9746500000000001E-21</v>
      </c>
      <c r="E13" s="6">
        <v>5.1438710000000004E-3</v>
      </c>
      <c r="F13" s="6">
        <v>2.0269438000000001E-2</v>
      </c>
      <c r="G13" s="6">
        <v>0.26693926099999998</v>
      </c>
      <c r="H13" s="6">
        <v>0.70764742999999997</v>
      </c>
      <c r="I13" s="6">
        <v>2.1316599999999999E-20</v>
      </c>
      <c r="J13" s="6">
        <v>0</v>
      </c>
      <c r="K13" s="6">
        <v>-4.0307199999999999E-19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0.26693926099999998</v>
      </c>
      <c r="S13" s="4">
        <f t="shared" si="4"/>
        <v>0.70764742999999997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0.27389996545725454</v>
      </c>
      <c r="AB13" s="4">
        <f t="shared" si="13"/>
        <v>0.72610003454274552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0.27389996545725454</v>
      </c>
      <c r="AI13" s="4">
        <f t="shared" si="20"/>
        <v>1</v>
      </c>
    </row>
    <row r="14" spans="1:47" ht="15" customHeight="1" x14ac:dyDescent="0.25">
      <c r="A14" s="5" t="s">
        <v>55</v>
      </c>
      <c r="B14" s="5" t="s">
        <v>109</v>
      </c>
      <c r="C14" s="5" t="s">
        <v>321</v>
      </c>
      <c r="D14" s="6">
        <v>0</v>
      </c>
      <c r="E14" s="6">
        <v>6.4125100000000001E-21</v>
      </c>
      <c r="F14" s="6">
        <v>3.7436803999999997E-2</v>
      </c>
      <c r="G14" s="6">
        <v>0.46232778299999999</v>
      </c>
      <c r="H14" s="6">
        <v>0.473547302</v>
      </c>
      <c r="I14" s="6">
        <v>1.5876200000000001E-21</v>
      </c>
      <c r="J14" s="6">
        <v>0</v>
      </c>
      <c r="K14" s="6">
        <v>8.4617399999999995E-19</v>
      </c>
      <c r="L14" s="6">
        <v>2.6688111E-2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0.46232778299999999</v>
      </c>
      <c r="S14" s="4">
        <f t="shared" si="4"/>
        <v>0.473547302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0.49400586724669565</v>
      </c>
      <c r="AB14" s="4">
        <f t="shared" si="13"/>
        <v>0.5059941327533044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0.49400586724669565</v>
      </c>
      <c r="AI14" s="4">
        <f t="shared" si="20"/>
        <v>1</v>
      </c>
    </row>
    <row r="15" spans="1:47" ht="15" customHeight="1" x14ac:dyDescent="0.25">
      <c r="A15" s="5" t="s">
        <v>26</v>
      </c>
      <c r="B15" s="5" t="s">
        <v>109</v>
      </c>
      <c r="C15" s="5" t="s">
        <v>312</v>
      </c>
      <c r="D15" s="6">
        <v>4.7414800000000001E-21</v>
      </c>
      <c r="E15" s="6">
        <v>2.69284E-20</v>
      </c>
      <c r="F15" s="6">
        <v>4.8695263000000003E-2</v>
      </c>
      <c r="G15" s="6">
        <v>0.38001880399999999</v>
      </c>
      <c r="H15" s="6">
        <v>0.46322327400000002</v>
      </c>
      <c r="I15" s="6">
        <v>9.3196031999999998E-2</v>
      </c>
      <c r="J15" s="6">
        <v>0</v>
      </c>
      <c r="K15" s="6">
        <v>8.8734550000000006E-3</v>
      </c>
      <c r="L15" s="6">
        <v>5.9931719999999997E-3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0.38001880399999999</v>
      </c>
      <c r="S15" s="4">
        <f t="shared" si="4"/>
        <v>0.46322327400000002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0.45066394801043119</v>
      </c>
      <c r="AB15" s="4">
        <f t="shared" si="13"/>
        <v>0.5493360519895687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0.45066394801043119</v>
      </c>
      <c r="AI15" s="4">
        <f t="shared" si="20"/>
        <v>0.99999999999999989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1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4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18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9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22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3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4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52</v>
      </c>
      <c r="B2" s="5" t="s">
        <v>116</v>
      </c>
      <c r="C2" s="5" t="s">
        <v>348</v>
      </c>
      <c r="D2" s="6">
        <v>0</v>
      </c>
      <c r="E2" s="6">
        <v>1.77601E-20</v>
      </c>
      <c r="F2" s="6">
        <v>-8.3767600000000005E-22</v>
      </c>
      <c r="G2" s="6">
        <v>1.34202E-21</v>
      </c>
      <c r="H2" s="6">
        <v>1</v>
      </c>
      <c r="I2" s="6">
        <v>-4.7488099999999999E-17</v>
      </c>
      <c r="J2" s="6">
        <v>-4.07693E-19</v>
      </c>
      <c r="K2" s="6">
        <v>2.6203000000000002E-19</v>
      </c>
      <c r="L2" s="6">
        <v>-2.10641E-19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64</v>
      </c>
      <c r="B3" s="5" t="s">
        <v>116</v>
      </c>
      <c r="C3" s="5" t="s">
        <v>352</v>
      </c>
      <c r="D3" s="6">
        <v>1.0635499999999999E-20</v>
      </c>
      <c r="E3" s="6">
        <v>5.2541399999999999E-23</v>
      </c>
      <c r="F3" s="6">
        <v>-4.02573E-23</v>
      </c>
      <c r="G3" s="6">
        <v>-2.3006899999999999E-18</v>
      </c>
      <c r="H3" s="6">
        <v>1</v>
      </c>
      <c r="I3" s="6">
        <v>-1.1969600000000001E-16</v>
      </c>
      <c r="J3" s="6">
        <v>2.3611000000000001E-18</v>
      </c>
      <c r="K3" s="6">
        <v>-1.38979E-18</v>
      </c>
      <c r="L3" s="6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58</v>
      </c>
      <c r="B4" s="5" t="s">
        <v>116</v>
      </c>
      <c r="C4" s="5" t="s">
        <v>350</v>
      </c>
      <c r="D4" s="6">
        <v>-1.1401999999999999E-21</v>
      </c>
      <c r="E4" s="6">
        <v>0</v>
      </c>
      <c r="F4" s="6">
        <v>6.7634900000000005E-5</v>
      </c>
      <c r="G4" s="6">
        <v>5.5856899999999997E-4</v>
      </c>
      <c r="H4" s="6">
        <v>0.99937379599999998</v>
      </c>
      <c r="I4" s="6">
        <v>-1.8434200000000001E-19</v>
      </c>
      <c r="J4" s="6">
        <v>1.04064E-20</v>
      </c>
      <c r="K4" s="6">
        <v>-6.0593299999999996E-19</v>
      </c>
      <c r="L4" s="6">
        <v>1.6881799999999999E-19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0.99937379599999998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55</v>
      </c>
      <c r="B5" s="5" t="s">
        <v>116</v>
      </c>
      <c r="C5" s="5" t="s">
        <v>349</v>
      </c>
      <c r="D5" s="6">
        <v>0</v>
      </c>
      <c r="E5" s="6">
        <v>-8.7491500000000001E-20</v>
      </c>
      <c r="F5" s="6">
        <v>-6.3165100000000002E-20</v>
      </c>
      <c r="G5" s="6">
        <v>1.250918E-2</v>
      </c>
      <c r="H5" s="6">
        <v>0.98749081999999999</v>
      </c>
      <c r="I5" s="6">
        <v>-2.54345E-19</v>
      </c>
      <c r="J5" s="6">
        <v>1.4358200000000001E-20</v>
      </c>
      <c r="K5" s="6">
        <v>-3.18195E-19</v>
      </c>
      <c r="L5" s="6">
        <v>1.19829E-19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0.98749081999999999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68</v>
      </c>
      <c r="B6" s="5" t="s">
        <v>116</v>
      </c>
      <c r="C6" s="5" t="s">
        <v>353</v>
      </c>
      <c r="D6" s="6">
        <v>7.3754400000000001E-23</v>
      </c>
      <c r="E6" s="6">
        <v>-1.3354600000000001E-23</v>
      </c>
      <c r="F6" s="6">
        <v>-2.48282E-20</v>
      </c>
      <c r="G6" s="6">
        <v>1.7150690999999999E-2</v>
      </c>
      <c r="H6" s="6">
        <v>0.982849309</v>
      </c>
      <c r="I6" s="6">
        <v>-5.0599900000000002E-20</v>
      </c>
      <c r="J6" s="6">
        <v>-2.2193899999999998E-19</v>
      </c>
      <c r="K6" s="6">
        <v>0</v>
      </c>
      <c r="L6" s="6">
        <v>-7.4382299999999998E-19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0.982849309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40</v>
      </c>
      <c r="B7" s="5" t="s">
        <v>116</v>
      </c>
      <c r="C7" s="5" t="s">
        <v>344</v>
      </c>
      <c r="D7" s="6">
        <v>-4.26611E-22</v>
      </c>
      <c r="E7" s="6">
        <v>0</v>
      </c>
      <c r="F7" s="6">
        <v>2.4019199999999999E-19</v>
      </c>
      <c r="G7" s="6">
        <v>1.8314438999999998E-2</v>
      </c>
      <c r="H7" s="6">
        <v>0.97994393300000004</v>
      </c>
      <c r="I7" s="6">
        <v>1.7416280000000001E-3</v>
      </c>
      <c r="J7" s="6">
        <v>-7.1930400000000005E-21</v>
      </c>
      <c r="K7" s="6">
        <v>7.0571299999999999E-20</v>
      </c>
      <c r="L7" s="6">
        <v>2.1699899999999999E-19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0.97994393300000004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43</v>
      </c>
      <c r="B8" s="5" t="s">
        <v>116</v>
      </c>
      <c r="C8" s="5" t="s">
        <v>345</v>
      </c>
      <c r="D8" s="6">
        <v>9.4038399999999995E-4</v>
      </c>
      <c r="E8" s="6">
        <v>7.8278040000000007E-3</v>
      </c>
      <c r="F8" s="6">
        <v>0</v>
      </c>
      <c r="G8" s="6">
        <v>1.1959200999999999E-2</v>
      </c>
      <c r="H8" s="6">
        <v>0.97927261200000004</v>
      </c>
      <c r="I8" s="6">
        <v>-1.25008E-19</v>
      </c>
      <c r="J8" s="6">
        <v>7.0568999999999994E-21</v>
      </c>
      <c r="K8" s="6">
        <v>1.0128899999999999E-19</v>
      </c>
      <c r="L8" s="6">
        <v>-1.97951E-20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0.97927261200000004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46</v>
      </c>
      <c r="B9" s="5" t="s">
        <v>116</v>
      </c>
      <c r="C9" s="5" t="s">
        <v>346</v>
      </c>
      <c r="D9" s="6">
        <v>-1.45091E-21</v>
      </c>
      <c r="E9" s="6">
        <v>1.8750799999999999E-4</v>
      </c>
      <c r="F9" s="6">
        <v>1.08379E-21</v>
      </c>
      <c r="G9" s="6">
        <v>2.3192483E-2</v>
      </c>
      <c r="H9" s="6">
        <v>0.974148766</v>
      </c>
      <c r="I9" s="6">
        <v>2.4712430000000001E-3</v>
      </c>
      <c r="J9" s="6">
        <v>0</v>
      </c>
      <c r="K9" s="6">
        <v>5.4258500000000002E-21</v>
      </c>
      <c r="L9" s="6">
        <v>9.66029E-22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0.974148766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26</v>
      </c>
      <c r="B10" s="5" t="s">
        <v>116</v>
      </c>
      <c r="C10" s="5" t="s">
        <v>340</v>
      </c>
      <c r="D10" s="6">
        <v>0</v>
      </c>
      <c r="E10" s="6">
        <v>6.9167100000000004E-5</v>
      </c>
      <c r="F10" s="6">
        <v>1.0154999999999999E-20</v>
      </c>
      <c r="G10" s="6">
        <v>2.8845953000000001E-2</v>
      </c>
      <c r="H10" s="6">
        <v>0.96484910800000001</v>
      </c>
      <c r="I10" s="6">
        <v>6.2357710000000002E-3</v>
      </c>
      <c r="J10" s="6">
        <v>1.93483E-20</v>
      </c>
      <c r="K10" s="6">
        <v>-2.03695E-20</v>
      </c>
      <c r="L10" s="6">
        <v>-5.17861E-20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0.96484910800000001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33</v>
      </c>
      <c r="B11" s="5" t="s">
        <v>116</v>
      </c>
      <c r="C11" s="1" t="s">
        <v>691</v>
      </c>
      <c r="D11" s="6">
        <v>1.0842E-19</v>
      </c>
      <c r="E11" s="6">
        <v>1.3235289999999999E-3</v>
      </c>
      <c r="F11" s="6">
        <v>-2.3749999999999999E-19</v>
      </c>
      <c r="G11" s="6">
        <v>3.4368856000000003E-2</v>
      </c>
      <c r="H11" s="6">
        <v>0.96430761399999998</v>
      </c>
      <c r="I11" s="6">
        <v>-2.4821200000000002E-19</v>
      </c>
      <c r="J11" s="6">
        <v>1.4011999999999999E-20</v>
      </c>
      <c r="K11" s="6">
        <v>2.26078E-19</v>
      </c>
      <c r="L11" s="6">
        <v>1.7833299999999999E-19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0.96430761399999998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49</v>
      </c>
      <c r="B12" s="5" t="s">
        <v>116</v>
      </c>
      <c r="C12" s="5" t="s">
        <v>347</v>
      </c>
      <c r="D12" s="6">
        <v>0</v>
      </c>
      <c r="E12" s="6">
        <v>2.7475299999999998E-20</v>
      </c>
      <c r="F12" s="6">
        <v>-3.4850000000000001E-20</v>
      </c>
      <c r="G12" s="6">
        <v>3.6748395000000003E-2</v>
      </c>
      <c r="H12" s="6">
        <v>0.96325160499999996</v>
      </c>
      <c r="I12" s="6">
        <v>-7.1176599999999998E-20</v>
      </c>
      <c r="J12" s="6">
        <v>4.0180399999999997E-21</v>
      </c>
      <c r="K12" s="6">
        <v>-3.8766099999999999E-19</v>
      </c>
      <c r="L12" s="6">
        <v>3.3227600000000002E-19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0.96325160499999996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5" customHeight="1" x14ac:dyDescent="0.25">
      <c r="A13" s="5" t="s">
        <v>37</v>
      </c>
      <c r="B13" s="5" t="s">
        <v>116</v>
      </c>
      <c r="C13" s="5" t="s">
        <v>343</v>
      </c>
      <c r="D13" s="6">
        <v>-4.0718100000000002E-24</v>
      </c>
      <c r="E13" s="6">
        <v>1.39118E-21</v>
      </c>
      <c r="F13" s="6">
        <v>4.7745099999999998E-20</v>
      </c>
      <c r="G13" s="6">
        <v>4.2504727999999999E-2</v>
      </c>
      <c r="H13" s="6">
        <v>0.95178862900000005</v>
      </c>
      <c r="I13" s="6">
        <v>5.706643E-3</v>
      </c>
      <c r="J13" s="6">
        <v>0</v>
      </c>
      <c r="K13" s="6">
        <v>-2.3031599999999998E-19</v>
      </c>
      <c r="L13" s="6">
        <v>1.35407E-18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0.95178862900000005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</row>
    <row r="14" spans="1:47" ht="15" customHeight="1" x14ac:dyDescent="0.25">
      <c r="A14" s="5" t="s">
        <v>61</v>
      </c>
      <c r="B14" s="5" t="s">
        <v>116</v>
      </c>
      <c r="C14" s="5" t="s">
        <v>351</v>
      </c>
      <c r="D14" s="6">
        <v>-2.8062299999999999E-22</v>
      </c>
      <c r="E14" s="6">
        <v>8.0749900000000004E-4</v>
      </c>
      <c r="F14" s="6">
        <v>3.9497699999999999E-21</v>
      </c>
      <c r="G14" s="6">
        <v>1.3697524000000001E-2</v>
      </c>
      <c r="H14" s="6">
        <v>0.93743780300000001</v>
      </c>
      <c r="I14" s="6">
        <v>4.8057175000000001E-2</v>
      </c>
      <c r="J14" s="6">
        <v>1.13236E-19</v>
      </c>
      <c r="K14" s="6">
        <v>0</v>
      </c>
      <c r="L14" s="6">
        <v>0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</v>
      </c>
      <c r="S14" s="4">
        <f t="shared" si="4"/>
        <v>0.93743780300000001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</v>
      </c>
      <c r="AB14" s="4">
        <f t="shared" si="13"/>
        <v>1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</v>
      </c>
      <c r="AI14" s="4">
        <f t="shared" si="20"/>
        <v>1</v>
      </c>
    </row>
    <row r="15" spans="1:47" ht="15" customHeight="1" x14ac:dyDescent="0.25">
      <c r="A15" s="5" t="s">
        <v>30</v>
      </c>
      <c r="B15" s="5" t="s">
        <v>116</v>
      </c>
      <c r="C15" s="5" t="s">
        <v>341</v>
      </c>
      <c r="D15" s="6">
        <v>0</v>
      </c>
      <c r="E15" s="6">
        <v>3.5817700000000002E-3</v>
      </c>
      <c r="F15" s="6">
        <v>-3.2519499999999997E-20</v>
      </c>
      <c r="G15" s="6">
        <v>0.15565870700000001</v>
      </c>
      <c r="H15" s="6">
        <v>0.84075952300000001</v>
      </c>
      <c r="I15" s="6">
        <v>-2.1673999999999999E-19</v>
      </c>
      <c r="J15" s="6">
        <v>-6.8716599999999995E-20</v>
      </c>
      <c r="K15" s="6">
        <v>-7.7795900000000001E-19</v>
      </c>
      <c r="L15" s="6">
        <v>-1.95387E-19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0.15565870700000001</v>
      </c>
      <c r="S15" s="4">
        <f t="shared" si="4"/>
        <v>0.84075952300000001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0.15621824482275884</v>
      </c>
      <c r="AB15" s="4">
        <f t="shared" si="13"/>
        <v>0.84378175517724119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0.15621824482275884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1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3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17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21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2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3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J1" zoomScaleNormal="100" workbookViewId="0">
      <selection activeCell="AK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55</v>
      </c>
      <c r="B2" s="5" t="s">
        <v>27</v>
      </c>
      <c r="C2" s="5" t="s">
        <v>56</v>
      </c>
      <c r="D2" s="6">
        <v>-1.5111699999999999E-19</v>
      </c>
      <c r="E2" s="6">
        <v>5.6225499999999997E-20</v>
      </c>
      <c r="F2" s="6">
        <v>8.6789160000000001E-3</v>
      </c>
      <c r="G2" s="6">
        <v>1.8162100000000001E-18</v>
      </c>
      <c r="H2" s="6">
        <v>0.99132108399999996</v>
      </c>
      <c r="I2" s="6">
        <v>0</v>
      </c>
      <c r="J2" s="6">
        <v>-6.5675500000000002E-18</v>
      </c>
      <c r="K2" s="6">
        <v>6.0590400000000002E-21</v>
      </c>
      <c r="L2" s="6">
        <v>1.64439E-18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0.99132108399999996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61</v>
      </c>
      <c r="B3" s="5" t="s">
        <v>27</v>
      </c>
      <c r="C3" s="5" t="s">
        <v>62</v>
      </c>
      <c r="D3" s="6">
        <v>-8.8680799999999994E-20</v>
      </c>
      <c r="E3" s="6">
        <v>-1.44914E-19</v>
      </c>
      <c r="F3" s="6">
        <v>1.3481164E-2</v>
      </c>
      <c r="G3" s="6">
        <v>6.1640005999999997E-2</v>
      </c>
      <c r="H3" s="6">
        <v>0.92487883000000004</v>
      </c>
      <c r="I3" s="6">
        <v>-3.8375599999999998E-18</v>
      </c>
      <c r="J3" s="6">
        <v>-2.0152800000000001E-18</v>
      </c>
      <c r="K3" s="6">
        <v>1.3149900000000001E-20</v>
      </c>
      <c r="L3" s="6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0.92487883000000004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68</v>
      </c>
      <c r="B4" s="5" t="s">
        <v>27</v>
      </c>
      <c r="C4" s="5" t="s">
        <v>69</v>
      </c>
      <c r="D4" s="6">
        <v>5.1448079999999998E-3</v>
      </c>
      <c r="E4" s="6">
        <v>4.4996399999999997E-19</v>
      </c>
      <c r="F4" s="6">
        <v>1.1355776999999999E-2</v>
      </c>
      <c r="G4" s="6">
        <v>0.132734782</v>
      </c>
      <c r="H4" s="6">
        <v>0.85076463300000005</v>
      </c>
      <c r="I4" s="6">
        <v>0</v>
      </c>
      <c r="J4" s="6">
        <v>-3.02411E-19</v>
      </c>
      <c r="K4" s="6">
        <v>7.3626200000000005E-19</v>
      </c>
      <c r="L4" s="6">
        <v>-9.2724800000000001E-20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0.85076463300000005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49</v>
      </c>
      <c r="B5" s="5" t="s">
        <v>27</v>
      </c>
      <c r="C5" s="5" t="s">
        <v>50</v>
      </c>
      <c r="D5" s="6">
        <v>-1.63602E-19</v>
      </c>
      <c r="E5" s="6">
        <v>-2.8152399999999999E-20</v>
      </c>
      <c r="F5" s="6">
        <v>5.0797639999999996E-3</v>
      </c>
      <c r="G5" s="6">
        <v>0.17939682000000001</v>
      </c>
      <c r="H5" s="6">
        <v>0.815523416</v>
      </c>
      <c r="I5" s="6">
        <v>3.7386700000000002E-19</v>
      </c>
      <c r="J5" s="6">
        <v>-3.4251499999999998E-18</v>
      </c>
      <c r="K5" s="6">
        <v>-7.89144E-18</v>
      </c>
      <c r="L5" s="6">
        <v>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0.17939682000000001</v>
      </c>
      <c r="S5" s="4">
        <f t="shared" si="4"/>
        <v>0.815523416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0.18031276629898602</v>
      </c>
      <c r="AB5" s="4">
        <f t="shared" si="13"/>
        <v>0.81968723370101404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0.18031276629898602</v>
      </c>
      <c r="AI5" s="4">
        <f t="shared" si="20"/>
        <v>1</v>
      </c>
    </row>
    <row r="6" spans="1:47" ht="14.45" customHeight="1" x14ac:dyDescent="0.25">
      <c r="A6" s="5" t="s">
        <v>37</v>
      </c>
      <c r="B6" s="5" t="s">
        <v>27</v>
      </c>
      <c r="C6" s="5" t="s">
        <v>38</v>
      </c>
      <c r="D6" s="6">
        <v>-3.5520200000000001E-21</v>
      </c>
      <c r="E6" s="6">
        <v>6.94118E-19</v>
      </c>
      <c r="F6" s="6">
        <v>2.7016219000000001E-2</v>
      </c>
      <c r="G6" s="6">
        <v>0.161265994</v>
      </c>
      <c r="H6" s="6">
        <v>0.81171778699999997</v>
      </c>
      <c r="I6" s="6">
        <v>4.36263E-19</v>
      </c>
      <c r="J6" s="6">
        <v>0</v>
      </c>
      <c r="K6" s="6">
        <v>-6.8458300000000002E-19</v>
      </c>
      <c r="L6" s="6">
        <v>-9.6324100000000002E-19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0.161265994</v>
      </c>
      <c r="S6" s="4">
        <f t="shared" si="4"/>
        <v>0.81171778699999997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0.16574376382127998</v>
      </c>
      <c r="AB6" s="4">
        <f t="shared" si="13"/>
        <v>0.83425623617872002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0.16574376382127998</v>
      </c>
      <c r="AI6" s="4">
        <f t="shared" si="20"/>
        <v>1</v>
      </c>
    </row>
    <row r="7" spans="1:47" ht="14.45" customHeight="1" x14ac:dyDescent="0.25">
      <c r="A7" s="5" t="s">
        <v>58</v>
      </c>
      <c r="B7" s="5" t="s">
        <v>27</v>
      </c>
      <c r="C7" s="5" t="s">
        <v>59</v>
      </c>
      <c r="D7" s="6">
        <v>-3.9739399999999999E-19</v>
      </c>
      <c r="E7" s="6">
        <v>1.93263E-18</v>
      </c>
      <c r="F7" s="6">
        <v>0</v>
      </c>
      <c r="G7" s="6">
        <v>0.22880117699999999</v>
      </c>
      <c r="H7" s="6">
        <v>0.77119882299999998</v>
      </c>
      <c r="I7" s="6">
        <v>1.3873199999999999E-17</v>
      </c>
      <c r="J7" s="6">
        <v>-1.3855399999999999E-17</v>
      </c>
      <c r="K7" s="6">
        <v>-1.0728099999999999E-18</v>
      </c>
      <c r="L7" s="6">
        <v>6.9101E-20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0.22880117699999999</v>
      </c>
      <c r="S7" s="4">
        <f t="shared" si="4"/>
        <v>0.77119882299999998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0.22880117699999999</v>
      </c>
      <c r="AB7" s="4">
        <f t="shared" si="13"/>
        <v>0.77119882299999998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0.22880117699999999</v>
      </c>
      <c r="AI7" s="4">
        <f t="shared" si="20"/>
        <v>1</v>
      </c>
    </row>
    <row r="8" spans="1:47" ht="14.45" customHeight="1" x14ac:dyDescent="0.25">
      <c r="A8" s="5" t="s">
        <v>26</v>
      </c>
      <c r="B8" s="5" t="s">
        <v>27</v>
      </c>
      <c r="C8" s="5" t="s">
        <v>28</v>
      </c>
      <c r="D8" s="6">
        <v>0</v>
      </c>
      <c r="E8" s="6">
        <v>-5.9572599999999996E-19</v>
      </c>
      <c r="F8" s="6">
        <v>1.7813987E-2</v>
      </c>
      <c r="G8" s="6">
        <v>0.25253466299999999</v>
      </c>
      <c r="H8" s="6">
        <v>0.72965135000000003</v>
      </c>
      <c r="I8" s="6">
        <v>7.2813300000000004E-21</v>
      </c>
      <c r="J8" s="6">
        <v>1.6813000000000001E-19</v>
      </c>
      <c r="K8" s="6">
        <v>5.2049799999999996E-19</v>
      </c>
      <c r="L8" s="6">
        <v>2.9404299999999999E-20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0.25253466299999999</v>
      </c>
      <c r="S8" s="4">
        <f t="shared" si="4"/>
        <v>0.72965135000000003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0.25711490456747116</v>
      </c>
      <c r="AB8" s="4">
        <f t="shared" si="13"/>
        <v>0.7428850954325289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0.25711490456747116</v>
      </c>
      <c r="AI8" s="4">
        <f t="shared" si="20"/>
        <v>1</v>
      </c>
    </row>
    <row r="9" spans="1:47" ht="14.45" customHeight="1" x14ac:dyDescent="0.25">
      <c r="A9" s="5" t="s">
        <v>40</v>
      </c>
      <c r="B9" s="5" t="s">
        <v>27</v>
      </c>
      <c r="C9" s="5" t="s">
        <v>41</v>
      </c>
      <c r="D9" s="6">
        <v>2.35783E-19</v>
      </c>
      <c r="E9" s="6">
        <v>-6.1125200000000001E-19</v>
      </c>
      <c r="F9" s="6">
        <v>0</v>
      </c>
      <c r="G9" s="6">
        <v>0.27275193599999997</v>
      </c>
      <c r="H9" s="6">
        <v>0.72724806399999997</v>
      </c>
      <c r="I9" s="6">
        <v>2.7794700000000001E-18</v>
      </c>
      <c r="J9" s="6">
        <v>2.1036300000000001E-18</v>
      </c>
      <c r="K9" s="6">
        <v>4.46398E-18</v>
      </c>
      <c r="L9" s="6">
        <v>-8.2818099999999998E-19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0.27275193599999997</v>
      </c>
      <c r="S9" s="4">
        <f t="shared" si="4"/>
        <v>0.72724806399999997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0.27275193599999997</v>
      </c>
      <c r="AB9" s="4">
        <f t="shared" si="13"/>
        <v>0.72724806399999997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0.27275193599999997</v>
      </c>
      <c r="AI9" s="4">
        <f t="shared" si="20"/>
        <v>1</v>
      </c>
    </row>
    <row r="10" spans="1:47" ht="14.45" customHeight="1" x14ac:dyDescent="0.25">
      <c r="A10" s="5" t="s">
        <v>46</v>
      </c>
      <c r="B10" s="5" t="s">
        <v>27</v>
      </c>
      <c r="C10" s="5" t="s">
        <v>47</v>
      </c>
      <c r="D10" s="6">
        <v>0</v>
      </c>
      <c r="E10" s="6">
        <v>1.95262E-19</v>
      </c>
      <c r="F10" s="6">
        <v>-9.9428099999999999E-20</v>
      </c>
      <c r="G10" s="6">
        <v>0.28203510599999998</v>
      </c>
      <c r="H10" s="6">
        <v>0.70842515699999997</v>
      </c>
      <c r="I10" s="6">
        <v>7.1048220000000002E-3</v>
      </c>
      <c r="J10" s="6">
        <v>2.4349150000000002E-3</v>
      </c>
      <c r="K10" s="6">
        <v>1.319E-21</v>
      </c>
      <c r="L10" s="6">
        <v>3.6105799999999999E-19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0.28203510599999998</v>
      </c>
      <c r="S10" s="4">
        <f t="shared" si="4"/>
        <v>0.70842515699999997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0.28475156100230142</v>
      </c>
      <c r="AB10" s="4">
        <f t="shared" si="13"/>
        <v>0.71524843899769863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0.28475156100230142</v>
      </c>
      <c r="AI10" s="4">
        <f t="shared" si="20"/>
        <v>1</v>
      </c>
    </row>
    <row r="11" spans="1:47" ht="14.45" customHeight="1" x14ac:dyDescent="0.25">
      <c r="A11" s="5" t="s">
        <v>33</v>
      </c>
      <c r="B11" s="5" t="s">
        <v>27</v>
      </c>
      <c r="C11" s="1" t="s">
        <v>641</v>
      </c>
      <c r="D11" s="6">
        <v>0</v>
      </c>
      <c r="E11" s="6">
        <v>1.01006E-18</v>
      </c>
      <c r="F11" s="6">
        <v>-1.53494E-20</v>
      </c>
      <c r="G11" s="6">
        <v>0.31109906300000001</v>
      </c>
      <c r="H11" s="6">
        <v>0.68890093699999999</v>
      </c>
      <c r="I11" s="6">
        <v>4.5064499999999996E-18</v>
      </c>
      <c r="J11" s="6">
        <v>4.64522E-18</v>
      </c>
      <c r="K11" s="6">
        <v>-1.2186200000000001E-18</v>
      </c>
      <c r="L11" s="6">
        <v>5.3854800000000003E-19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0.31109906300000001</v>
      </c>
      <c r="S11" s="4">
        <f t="shared" si="4"/>
        <v>0.68890093699999999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0.31109906300000001</v>
      </c>
      <c r="AB11" s="4">
        <f t="shared" si="13"/>
        <v>0.68890093699999999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0.31109906300000001</v>
      </c>
      <c r="AI11" s="4">
        <f t="shared" si="20"/>
        <v>1</v>
      </c>
    </row>
    <row r="12" spans="1:47" ht="15" customHeight="1" x14ac:dyDescent="0.25">
      <c r="A12" s="5" t="s">
        <v>64</v>
      </c>
      <c r="B12" s="5" t="s">
        <v>27</v>
      </c>
      <c r="C12" s="5" t="s">
        <v>65</v>
      </c>
      <c r="D12" s="6">
        <v>8.54394E-19</v>
      </c>
      <c r="E12" s="6">
        <v>6.2482199999999999E-19</v>
      </c>
      <c r="F12" s="6">
        <v>3.4877787E-2</v>
      </c>
      <c r="G12" s="6">
        <v>0.28847596199999997</v>
      </c>
      <c r="H12" s="6">
        <v>0.67664625099999998</v>
      </c>
      <c r="I12" s="6">
        <v>0</v>
      </c>
      <c r="J12" s="6">
        <v>-7.3633800000000002E-19</v>
      </c>
      <c r="K12" s="6">
        <v>1.25742E-18</v>
      </c>
      <c r="L12" s="6">
        <v>-8.7879500000000003E-19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0.28847596199999997</v>
      </c>
      <c r="S12" s="4">
        <f t="shared" si="4"/>
        <v>0.67664625099999998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0.29890096623441825</v>
      </c>
      <c r="AB12" s="4">
        <f t="shared" si="13"/>
        <v>0.7010990337655818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0.29890096623441825</v>
      </c>
      <c r="AI12" s="4">
        <f t="shared" si="20"/>
        <v>1</v>
      </c>
    </row>
    <row r="13" spans="1:47" ht="15" customHeight="1" x14ac:dyDescent="0.25">
      <c r="A13" s="5" t="s">
        <v>43</v>
      </c>
      <c r="B13" s="5" t="s">
        <v>27</v>
      </c>
      <c r="C13" s="5" t="s">
        <v>44</v>
      </c>
      <c r="D13" s="6">
        <v>-3.0460500000000002E-19</v>
      </c>
      <c r="E13" s="6">
        <v>1.5175399999999999E-18</v>
      </c>
      <c r="F13" s="6">
        <v>8.7061710000000004E-3</v>
      </c>
      <c r="G13" s="6">
        <v>0.32007984099999998</v>
      </c>
      <c r="H13" s="6">
        <v>0.67121398700000001</v>
      </c>
      <c r="I13" s="6">
        <v>1.14064E-17</v>
      </c>
      <c r="J13" s="6">
        <v>0</v>
      </c>
      <c r="K13" s="6">
        <v>1.37179E-18</v>
      </c>
      <c r="L13" s="6">
        <v>2.5451100000000002E-18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0.32007984099999998</v>
      </c>
      <c r="S13" s="4">
        <f t="shared" si="4"/>
        <v>0.67121398700000001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0.32289098545663492</v>
      </c>
      <c r="AB13" s="4">
        <f t="shared" si="13"/>
        <v>0.67710901454336503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0.32289098545663492</v>
      </c>
      <c r="AI13" s="4">
        <f t="shared" si="20"/>
        <v>1</v>
      </c>
    </row>
    <row r="14" spans="1:47" ht="15" customHeight="1" x14ac:dyDescent="0.25">
      <c r="A14" s="5" t="s">
        <v>52</v>
      </c>
      <c r="B14" s="5" t="s">
        <v>27</v>
      </c>
      <c r="C14" s="5" t="s">
        <v>53</v>
      </c>
      <c r="D14" s="6">
        <v>-3.0405300000000001E-19</v>
      </c>
      <c r="E14" s="6">
        <v>1.3845500000000001E-18</v>
      </c>
      <c r="F14" s="6">
        <v>6.8939162999999998E-2</v>
      </c>
      <c r="G14" s="6">
        <v>0.37781108400000002</v>
      </c>
      <c r="H14" s="6">
        <v>0.55324975300000001</v>
      </c>
      <c r="I14" s="6">
        <v>1.07603E-17</v>
      </c>
      <c r="J14" s="6">
        <v>-9.7021199999999996E-18</v>
      </c>
      <c r="K14" s="6">
        <v>-8.5843399999999996E-19</v>
      </c>
      <c r="L14" s="6">
        <v>0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0.37781108400000002</v>
      </c>
      <c r="S14" s="4">
        <f t="shared" si="4"/>
        <v>0.55324975300000001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0.4057856038895985</v>
      </c>
      <c r="AB14" s="4">
        <f t="shared" si="13"/>
        <v>0.59421439611040161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0.4057856038895985</v>
      </c>
      <c r="AI14" s="4">
        <f t="shared" si="20"/>
        <v>1</v>
      </c>
    </row>
    <row r="15" spans="1:47" ht="15" customHeight="1" x14ac:dyDescent="0.25">
      <c r="A15" s="5" t="s">
        <v>30</v>
      </c>
      <c r="B15" s="5" t="s">
        <v>27</v>
      </c>
      <c r="C15" s="5" t="s">
        <v>31</v>
      </c>
      <c r="D15" s="6">
        <v>0</v>
      </c>
      <c r="E15" s="6">
        <v>5.87436E-20</v>
      </c>
      <c r="F15" s="6">
        <v>8.2349829999999995E-3</v>
      </c>
      <c r="G15" s="6">
        <v>0.45984250599999998</v>
      </c>
      <c r="H15" s="6">
        <v>0.50648063899999995</v>
      </c>
      <c r="I15" s="6">
        <v>4.5561800000000002E-18</v>
      </c>
      <c r="J15" s="6">
        <v>5.6585430000000003E-3</v>
      </c>
      <c r="K15" s="6">
        <v>1.9783328999999999E-2</v>
      </c>
      <c r="L15" s="6">
        <v>-3.4694499999999997E-18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0.45984250599999998</v>
      </c>
      <c r="S15" s="4">
        <f t="shared" si="4"/>
        <v>0.50648063899999995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0.47586825212594902</v>
      </c>
      <c r="AB15" s="4">
        <f t="shared" si="13"/>
        <v>0.52413174787405092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0.47586825212594902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  <cfRule type="colorScale" priority="26">
      <colorScale>
        <cfvo type="min"/>
        <cfvo type="max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28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9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0">
      <colorScale>
        <cfvo type="min"/>
        <cfvo type="max"/>
        <color rgb="FFFCFCFF"/>
        <color rgb="FFF8696B"/>
      </colorScale>
    </cfRule>
    <cfRule type="colorScale" priority="31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33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35">
      <colorScale>
        <cfvo type="min"/>
        <cfvo type="max"/>
        <color rgb="FFFCFCFF"/>
        <color rgb="FFF8696B"/>
      </colorScale>
    </cfRule>
    <cfRule type="colorScale" priority="36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37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8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topLeftCell="AK1" zoomScaleNormal="100" workbookViewId="0">
      <selection activeCell="AV1" sqref="AK1:AV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61</v>
      </c>
      <c r="B2" s="5" t="s">
        <v>51</v>
      </c>
      <c r="C2" s="5" t="s">
        <v>362</v>
      </c>
      <c r="D2" s="6">
        <v>1.4499100000000001E-22</v>
      </c>
      <c r="E2" s="6">
        <v>0</v>
      </c>
      <c r="F2" s="6">
        <v>0</v>
      </c>
      <c r="G2" s="6">
        <v>4.5934636000000001E-2</v>
      </c>
      <c r="H2" s="6">
        <v>0.95406536399999997</v>
      </c>
      <c r="I2" s="6">
        <v>-1.83534E-17</v>
      </c>
      <c r="J2" s="6">
        <v>-8.4982199999999995E-18</v>
      </c>
      <c r="K2" s="6">
        <v>-3.0850300000000001E-19</v>
      </c>
      <c r="L2" s="6">
        <v>-3.6766300000000001E-18</v>
      </c>
      <c r="O2" s="4">
        <f t="shared" ref="O2:O12" si="0">IF(D2&gt;0.15,D2,0)</f>
        <v>0</v>
      </c>
      <c r="P2" s="4">
        <f t="shared" ref="P2:P12" si="1">IF(E2&gt;0.15,E2,0)</f>
        <v>0</v>
      </c>
      <c r="Q2" s="4">
        <f t="shared" ref="Q2:Q12" si="2">IF(F2&gt;0.15,F2,0)</f>
        <v>0</v>
      </c>
      <c r="R2" s="4">
        <f t="shared" ref="R2:R12" si="3">IF(G2&gt;0.15,G2,0)</f>
        <v>0</v>
      </c>
      <c r="S2" s="4">
        <f t="shared" ref="S2:S12" si="4">H2</f>
        <v>0.95406536399999997</v>
      </c>
      <c r="T2" s="4">
        <f t="shared" ref="T2:T12" si="5">IF(I2&gt;0.15,I2,0)</f>
        <v>0</v>
      </c>
      <c r="U2" s="4">
        <f t="shared" ref="U2:U12" si="6">IF(J2&gt;0.15,J2,0)</f>
        <v>0</v>
      </c>
      <c r="V2" s="4">
        <f t="shared" ref="V2:V12" si="7">IF(K2&gt;0.15,K2,0)</f>
        <v>0</v>
      </c>
      <c r="W2" s="4">
        <f t="shared" ref="W2:W12" si="8">IF(L2&gt;0.15,L2,0)</f>
        <v>0</v>
      </c>
      <c r="X2" s="4">
        <f t="shared" ref="X2:X12" si="9">O2/SUM(O2:W2)</f>
        <v>0</v>
      </c>
      <c r="Y2" s="4">
        <f t="shared" ref="Y2:Y12" si="10">P2/SUM(P2:X2)</f>
        <v>0</v>
      </c>
      <c r="Z2" s="4">
        <f t="shared" ref="Z2:Z12" si="11">Q2/SUM(Q2:Y2)</f>
        <v>0</v>
      </c>
      <c r="AA2" s="4">
        <f t="shared" ref="AA2:AA12" si="12">R2/SUM(R2:Z2)</f>
        <v>0</v>
      </c>
      <c r="AB2" s="4">
        <f t="shared" ref="AB2:AB12" si="13">S2/SUM(O2:W2)</f>
        <v>1</v>
      </c>
      <c r="AC2" s="4">
        <f t="shared" ref="AC2:AC12" si="14">T2/SUM(O2:W2)</f>
        <v>0</v>
      </c>
      <c r="AD2" s="4">
        <f t="shared" ref="AD2:AD12" si="15">U2/SUM(P2:X2)</f>
        <v>0</v>
      </c>
      <c r="AE2" s="4">
        <f t="shared" ref="AE2:AE12" si="16">V2/SUM(Q2:Y2)</f>
        <v>0</v>
      </c>
      <c r="AF2" s="4">
        <f t="shared" ref="AF2:AF12" si="17">W2/SUM(R2:Z2)</f>
        <v>0</v>
      </c>
      <c r="AG2" s="4">
        <f t="shared" ref="AG2:AG12" si="18">SUM(Z2,AC2,AF2)</f>
        <v>0</v>
      </c>
      <c r="AH2" s="4">
        <f t="shared" ref="AH2:AH12" si="19">SUM(AA2,AD2,AG2)</f>
        <v>0</v>
      </c>
      <c r="AI2" s="4">
        <f t="shared" ref="AI2:AI12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43</v>
      </c>
      <c r="B3" s="5" t="s">
        <v>51</v>
      </c>
      <c r="C3" s="5" t="s">
        <v>358</v>
      </c>
      <c r="D3" s="6">
        <v>6.2155399999999997E-4</v>
      </c>
      <c r="E3" s="6">
        <v>4.9262389999999998E-3</v>
      </c>
      <c r="F3" s="6">
        <v>2.0321565999999999E-2</v>
      </c>
      <c r="G3" s="6">
        <v>0.143813353</v>
      </c>
      <c r="H3" s="6">
        <v>0.83031728699999996</v>
      </c>
      <c r="I3" s="6">
        <v>0</v>
      </c>
      <c r="J3" s="6">
        <v>-3.83883E-19</v>
      </c>
      <c r="K3" s="6">
        <v>3.0163599999999999E-18</v>
      </c>
      <c r="L3" s="6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0.83031728699999996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46</v>
      </c>
      <c r="B4" s="5" t="s">
        <v>51</v>
      </c>
      <c r="C4" s="5" t="s">
        <v>359</v>
      </c>
      <c r="D4" s="6">
        <v>-2.2310499999999998E-22</v>
      </c>
      <c r="E4" s="6">
        <v>0</v>
      </c>
      <c r="F4" s="6">
        <v>3.1786113999999997E-2</v>
      </c>
      <c r="G4" s="6">
        <v>0.22104859099999999</v>
      </c>
      <c r="H4" s="6">
        <v>0.74716529499999995</v>
      </c>
      <c r="I4" s="6">
        <v>-5.7452499999999995E-17</v>
      </c>
      <c r="J4" s="6">
        <v>-3.4467100000000001E-18</v>
      </c>
      <c r="K4" s="6">
        <v>-4.4620299999999996E-19</v>
      </c>
      <c r="L4" s="6">
        <v>-1.92505E-18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0.22104859099999999</v>
      </c>
      <c r="S4" s="4">
        <f t="shared" si="4"/>
        <v>0.74716529499999995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0.22830553682019802</v>
      </c>
      <c r="AB4" s="4">
        <f t="shared" si="13"/>
        <v>0.77169446317980206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0.22830553682019802</v>
      </c>
      <c r="AI4" s="4">
        <f t="shared" si="20"/>
        <v>1</v>
      </c>
    </row>
    <row r="5" spans="1:47" ht="14.45" customHeight="1" x14ac:dyDescent="0.25">
      <c r="A5" s="5" t="s">
        <v>33</v>
      </c>
      <c r="B5" s="5" t="s">
        <v>51</v>
      </c>
      <c r="C5" s="1" t="s">
        <v>692</v>
      </c>
      <c r="D5" s="6">
        <v>0</v>
      </c>
      <c r="E5" s="6">
        <v>3.8092859999999998E-3</v>
      </c>
      <c r="F5" s="6">
        <v>3.2428251999999998E-2</v>
      </c>
      <c r="G5" s="6">
        <v>0.21772847200000001</v>
      </c>
      <c r="H5" s="6">
        <v>0.74603399000000004</v>
      </c>
      <c r="I5" s="6">
        <v>-1.9352200000000001E-17</v>
      </c>
      <c r="J5" s="6">
        <v>-1.4722100000000001E-18</v>
      </c>
      <c r="K5" s="6">
        <v>-2.3540800000000001E-19</v>
      </c>
      <c r="L5" s="6">
        <v>-1.07946E-18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0.21772847200000001</v>
      </c>
      <c r="S5" s="4">
        <f t="shared" si="4"/>
        <v>0.74603399000000004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0.22591507823221277</v>
      </c>
      <c r="AB5" s="4">
        <f t="shared" si="13"/>
        <v>0.7740849217677872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0.22591507823221277</v>
      </c>
      <c r="AI5" s="4">
        <f t="shared" si="20"/>
        <v>1</v>
      </c>
    </row>
    <row r="6" spans="1:47" ht="14.45" customHeight="1" x14ac:dyDescent="0.25">
      <c r="A6" s="5" t="s">
        <v>30</v>
      </c>
      <c r="B6" s="5" t="s">
        <v>51</v>
      </c>
      <c r="C6" s="5" t="s">
        <v>354</v>
      </c>
      <c r="D6" s="6">
        <v>0</v>
      </c>
      <c r="E6" s="6">
        <v>7.4689099999999996E-3</v>
      </c>
      <c r="F6" s="6">
        <v>5.211474E-2</v>
      </c>
      <c r="G6" s="6">
        <v>0.243500099</v>
      </c>
      <c r="H6" s="6">
        <v>0.69691625099999999</v>
      </c>
      <c r="I6" s="6">
        <v>-5.75885E-18</v>
      </c>
      <c r="J6" s="6">
        <v>-9.2771599999999997E-19</v>
      </c>
      <c r="K6" s="6">
        <v>-2.03305E-19</v>
      </c>
      <c r="L6" s="6">
        <v>4.3368099999999998E-19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0.243500099</v>
      </c>
      <c r="S6" s="4">
        <f t="shared" si="4"/>
        <v>0.69691625099999999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0.25892797270060225</v>
      </c>
      <c r="AB6" s="4">
        <f t="shared" si="13"/>
        <v>0.7410720272993977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0.25892797270060225</v>
      </c>
      <c r="AI6" s="4">
        <f t="shared" si="20"/>
        <v>1</v>
      </c>
    </row>
    <row r="7" spans="1:47" ht="14.45" customHeight="1" x14ac:dyDescent="0.25">
      <c r="A7" s="5" t="s">
        <v>49</v>
      </c>
      <c r="B7" s="5" t="s">
        <v>51</v>
      </c>
      <c r="C7" s="5" t="s">
        <v>360</v>
      </c>
      <c r="D7" s="6">
        <v>0</v>
      </c>
      <c r="E7" s="6">
        <v>5.3410860000000001E-3</v>
      </c>
      <c r="F7" s="6">
        <v>8.1285999999999997E-2</v>
      </c>
      <c r="G7" s="6">
        <v>0.32629201899999999</v>
      </c>
      <c r="H7" s="6">
        <v>0.58708089500000005</v>
      </c>
      <c r="I7" s="6">
        <v>-1.81228E-17</v>
      </c>
      <c r="J7" s="6">
        <v>-1.55069E-18</v>
      </c>
      <c r="K7" s="6">
        <v>-2.8936399999999998E-19</v>
      </c>
      <c r="L7" s="6">
        <v>-1.6158799999999999E-18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0.32629201899999999</v>
      </c>
      <c r="S7" s="4">
        <f t="shared" si="4"/>
        <v>0.58708089500000005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0.35723855393417109</v>
      </c>
      <c r="AB7" s="4">
        <f t="shared" si="13"/>
        <v>0.64276144606582897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0.35723855393417109</v>
      </c>
      <c r="AI7" s="4">
        <f t="shared" si="20"/>
        <v>1</v>
      </c>
    </row>
    <row r="8" spans="1:47" ht="14.45" customHeight="1" x14ac:dyDescent="0.25">
      <c r="A8" s="5" t="s">
        <v>55</v>
      </c>
      <c r="B8" s="5" t="s">
        <v>51</v>
      </c>
      <c r="C8" s="5" t="s">
        <v>361</v>
      </c>
      <c r="D8" s="6">
        <v>-1.8149899999999998E-18</v>
      </c>
      <c r="E8" s="6">
        <v>5.6673611999999998E-2</v>
      </c>
      <c r="F8" s="6">
        <v>0.26048520800000002</v>
      </c>
      <c r="G8" s="6">
        <v>0.17558917399999999</v>
      </c>
      <c r="H8" s="6">
        <v>0.50725200500000001</v>
      </c>
      <c r="I8" s="6">
        <v>-9.5783700000000006E-18</v>
      </c>
      <c r="J8" s="6">
        <v>-7.3735800000000001E-19</v>
      </c>
      <c r="K8" s="6">
        <v>3.3185600000000001E-18</v>
      </c>
      <c r="L8" s="6">
        <v>0</v>
      </c>
      <c r="O8" s="4">
        <f t="shared" si="0"/>
        <v>0</v>
      </c>
      <c r="P8" s="4">
        <f t="shared" si="1"/>
        <v>0</v>
      </c>
      <c r="Q8" s="4">
        <f t="shared" si="2"/>
        <v>0.26048520800000002</v>
      </c>
      <c r="R8" s="4">
        <f t="shared" si="3"/>
        <v>0.17558917399999999</v>
      </c>
      <c r="S8" s="4">
        <f t="shared" si="4"/>
        <v>0.50725200500000001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0.27613476267573123</v>
      </c>
      <c r="AA8" s="4">
        <f t="shared" si="12"/>
        <v>0.18310070812952034</v>
      </c>
      <c r="AB8" s="4">
        <f t="shared" si="13"/>
        <v>0.53772693310655795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0.27613476267573123</v>
      </c>
      <c r="AH8" s="4">
        <f t="shared" si="19"/>
        <v>0.45923547080525157</v>
      </c>
      <c r="AI8" s="4">
        <f t="shared" si="20"/>
        <v>0.99696240391180946</v>
      </c>
    </row>
    <row r="9" spans="1:47" ht="14.45" customHeight="1" x14ac:dyDescent="0.25">
      <c r="A9" s="5" t="s">
        <v>68</v>
      </c>
      <c r="B9" s="5" t="s">
        <v>51</v>
      </c>
      <c r="C9" s="5" t="s">
        <v>364</v>
      </c>
      <c r="D9" s="6">
        <v>-1.7645E-22</v>
      </c>
      <c r="E9" s="6">
        <v>0</v>
      </c>
      <c r="F9" s="6">
        <v>7.2174255000000007E-2</v>
      </c>
      <c r="G9" s="6">
        <v>0.49109739800000002</v>
      </c>
      <c r="H9" s="6">
        <v>0.43672834700000002</v>
      </c>
      <c r="I9" s="6">
        <v>-1.1110700000000001E-17</v>
      </c>
      <c r="J9" s="6">
        <v>-4.4441900000000001E-18</v>
      </c>
      <c r="K9" s="6">
        <v>-5.2274700000000002E-20</v>
      </c>
      <c r="L9" s="6">
        <v>-1.10682E-18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0.49109739800000002</v>
      </c>
      <c r="S9" s="4">
        <f t="shared" si="4"/>
        <v>0.43672834700000002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0.52929917136541627</v>
      </c>
      <c r="AB9" s="4">
        <f t="shared" si="13"/>
        <v>0.47070082863458373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0.52929917136541627</v>
      </c>
      <c r="AI9" s="4">
        <f t="shared" si="20"/>
        <v>1</v>
      </c>
    </row>
    <row r="10" spans="1:47" ht="14.45" customHeight="1" x14ac:dyDescent="0.25">
      <c r="A10" s="5" t="s">
        <v>40</v>
      </c>
      <c r="B10" s="5" t="s">
        <v>51</v>
      </c>
      <c r="C10" s="5" t="s">
        <v>357</v>
      </c>
      <c r="D10" s="6">
        <v>-4.7083400000000003E-20</v>
      </c>
      <c r="E10" s="6">
        <v>1.4960117E-2</v>
      </c>
      <c r="F10" s="6">
        <v>0.148803457</v>
      </c>
      <c r="G10" s="6">
        <v>0.44390262899999999</v>
      </c>
      <c r="H10" s="6">
        <v>0.39233379800000001</v>
      </c>
      <c r="I10" s="6">
        <v>-1.07584E-17</v>
      </c>
      <c r="J10" s="6">
        <v>-9.8239600000000009E-19</v>
      </c>
      <c r="K10" s="6">
        <v>-1.5117500000000001E-19</v>
      </c>
      <c r="L10" s="6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0.44390262899999999</v>
      </c>
      <c r="S10" s="4">
        <f t="shared" si="4"/>
        <v>0.39233379800000001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0.53083388222216255</v>
      </c>
      <c r="AB10" s="4">
        <f t="shared" si="13"/>
        <v>0.46916611777783751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0.53083388222216255</v>
      </c>
      <c r="AI10" s="4">
        <f t="shared" si="20"/>
        <v>1</v>
      </c>
    </row>
    <row r="11" spans="1:47" ht="14.45" customHeight="1" x14ac:dyDescent="0.25">
      <c r="A11" s="5" t="s">
        <v>37</v>
      </c>
      <c r="B11" s="5" t="s">
        <v>51</v>
      </c>
      <c r="C11" s="5" t="s">
        <v>356</v>
      </c>
      <c r="D11" s="6">
        <v>0</v>
      </c>
      <c r="E11" s="6">
        <v>2.1603654E-2</v>
      </c>
      <c r="F11" s="6">
        <v>0.17025873499999999</v>
      </c>
      <c r="G11" s="6">
        <v>0.457511222</v>
      </c>
      <c r="H11" s="6">
        <v>0.35062638899999998</v>
      </c>
      <c r="I11" s="6">
        <v>-1.11245E-17</v>
      </c>
      <c r="J11" s="6">
        <v>-1.20737E-18</v>
      </c>
      <c r="K11" s="6">
        <v>-2.0887000000000001E-19</v>
      </c>
      <c r="L11" s="6">
        <v>-1.4958099999999999E-19</v>
      </c>
      <c r="O11" s="4">
        <f t="shared" si="0"/>
        <v>0</v>
      </c>
      <c r="P11" s="4">
        <f t="shared" si="1"/>
        <v>0</v>
      </c>
      <c r="Q11" s="4">
        <f t="shared" si="2"/>
        <v>0.17025873499999999</v>
      </c>
      <c r="R11" s="4">
        <f t="shared" si="3"/>
        <v>0.457511222</v>
      </c>
      <c r="S11" s="4">
        <f t="shared" si="4"/>
        <v>0.35062638899999998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0.17401816318721208</v>
      </c>
      <c r="AA11" s="4">
        <f t="shared" si="12"/>
        <v>0.46582348139083707</v>
      </c>
      <c r="AB11" s="4">
        <f t="shared" si="13"/>
        <v>0.35836845715284388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0.17401816318721208</v>
      </c>
      <c r="AH11" s="4">
        <f t="shared" si="19"/>
        <v>0.63984164457804915</v>
      </c>
      <c r="AI11" s="4">
        <f t="shared" si="20"/>
        <v>0.99821010173089308</v>
      </c>
    </row>
    <row r="12" spans="1:47" ht="15" customHeight="1" x14ac:dyDescent="0.25">
      <c r="A12" s="5" t="s">
        <v>64</v>
      </c>
      <c r="B12" s="5" t="s">
        <v>51</v>
      </c>
      <c r="C12" s="5" t="s">
        <v>363</v>
      </c>
      <c r="D12" s="6">
        <v>6.1949609999999997E-3</v>
      </c>
      <c r="E12" s="6">
        <v>0.103361304</v>
      </c>
      <c r="F12" s="6">
        <v>0.237868628</v>
      </c>
      <c r="G12" s="6">
        <v>0.30748545300000002</v>
      </c>
      <c r="H12" s="6">
        <v>0.34508965400000002</v>
      </c>
      <c r="I12" s="6">
        <v>-2.8472599999999997E-17</v>
      </c>
      <c r="J12" s="6">
        <v>-1.8192200000000002E-18</v>
      </c>
      <c r="K12" s="6">
        <v>-2.3069200000000001E-19</v>
      </c>
      <c r="L12" s="6">
        <v>0</v>
      </c>
      <c r="O12" s="4">
        <f t="shared" si="0"/>
        <v>0</v>
      </c>
      <c r="P12" s="4">
        <f t="shared" si="1"/>
        <v>0</v>
      </c>
      <c r="Q12" s="4">
        <f t="shared" si="2"/>
        <v>0.237868628</v>
      </c>
      <c r="R12" s="4">
        <f t="shared" si="3"/>
        <v>0.30748545300000002</v>
      </c>
      <c r="S12" s="4">
        <f t="shared" si="4"/>
        <v>0.34508965400000002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0.26713493357331553</v>
      </c>
      <c r="AA12" s="4">
        <f t="shared" si="12"/>
        <v>0.33432868995137222</v>
      </c>
      <c r="AB12" s="4">
        <f t="shared" si="13"/>
        <v>0.38754796112973944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0.26713493357331553</v>
      </c>
      <c r="AH12" s="4">
        <f t="shared" si="19"/>
        <v>0.60146362352468774</v>
      </c>
      <c r="AI12" s="4">
        <f t="shared" si="20"/>
        <v>0.98901158465442718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A1:N12">
    <cfRule type="colorScale" priority="11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2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6">
      <colorScale>
        <cfvo type="min"/>
        <cfvo type="max"/>
        <color rgb="FFFCFCFF"/>
        <color rgb="FFF8696B"/>
      </colorScale>
    </cfRule>
  </conditionalFormatting>
  <conditionalFormatting sqref="O1:AI1 O2:R12 T2:AF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AG2:AI12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:S12">
    <cfRule type="colorScale" priority="19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1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37</v>
      </c>
      <c r="B2" s="5" t="s">
        <v>96</v>
      </c>
      <c r="C2" s="5" t="s">
        <v>368</v>
      </c>
      <c r="D2" s="6">
        <v>0</v>
      </c>
      <c r="E2" s="6">
        <v>-1.07821E-19</v>
      </c>
      <c r="F2" s="6">
        <v>4.0007200000000001E-22</v>
      </c>
      <c r="G2" s="6">
        <v>-4.13256E-19</v>
      </c>
      <c r="H2" s="6">
        <v>1</v>
      </c>
      <c r="I2" s="6">
        <v>-7.3676500000000004E-20</v>
      </c>
      <c r="J2" s="6">
        <v>-1.0866700000000001E-22</v>
      </c>
      <c r="K2" s="6">
        <v>1.07485E-16</v>
      </c>
      <c r="L2" s="6">
        <v>-1.7503099999999999E-20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40</v>
      </c>
      <c r="B3" s="5" t="s">
        <v>96</v>
      </c>
      <c r="C3" s="5" t="s">
        <v>369</v>
      </c>
      <c r="D3" s="6">
        <v>0</v>
      </c>
      <c r="E3" s="6">
        <v>2.63063E-20</v>
      </c>
      <c r="F3" s="6">
        <v>9.8677700000000005E-22</v>
      </c>
      <c r="G3" s="6">
        <v>6.0892399999999999E-21</v>
      </c>
      <c r="H3" s="6">
        <v>1</v>
      </c>
      <c r="I3" s="6">
        <v>6.67869E-17</v>
      </c>
      <c r="J3" s="6">
        <v>1.14926E-18</v>
      </c>
      <c r="K3" s="6">
        <v>-1.4486099999999999E-19</v>
      </c>
      <c r="L3" s="6">
        <v>-6.11598E-19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55</v>
      </c>
      <c r="B4" s="5" t="s">
        <v>96</v>
      </c>
      <c r="C4" s="5" t="s">
        <v>374</v>
      </c>
      <c r="D4" s="6">
        <v>0</v>
      </c>
      <c r="E4" s="6">
        <v>2.3322700000000001E-23</v>
      </c>
      <c r="F4" s="6">
        <v>-2.12601E-21</v>
      </c>
      <c r="G4" s="6">
        <v>8.7097000000000003E-19</v>
      </c>
      <c r="H4" s="6">
        <v>1</v>
      </c>
      <c r="I4" s="6">
        <v>2.1575600000000001E-17</v>
      </c>
      <c r="J4" s="6">
        <v>6.9500099999999995E-19</v>
      </c>
      <c r="K4" s="6">
        <v>0</v>
      </c>
      <c r="L4" s="6">
        <v>5.6038999999999999E-19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58</v>
      </c>
      <c r="B5" s="5" t="s">
        <v>96</v>
      </c>
      <c r="C5" s="5" t="s">
        <v>375</v>
      </c>
      <c r="D5" s="6">
        <v>0</v>
      </c>
      <c r="E5" s="6">
        <v>2.94203E-20</v>
      </c>
      <c r="F5" s="6">
        <v>8.7738700000000001E-22</v>
      </c>
      <c r="G5" s="6">
        <v>-1.7300500000000001E-18</v>
      </c>
      <c r="H5" s="6">
        <v>1</v>
      </c>
      <c r="I5" s="6">
        <v>2.0057700000000001E-17</v>
      </c>
      <c r="J5" s="6">
        <v>7.2626499999999998E-19</v>
      </c>
      <c r="K5" s="6">
        <v>-9.1046699999999997E-20</v>
      </c>
      <c r="L5" s="6">
        <v>-3.6254100000000001E-19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61</v>
      </c>
      <c r="B6" s="5" t="s">
        <v>96</v>
      </c>
      <c r="C6" s="5" t="s">
        <v>376</v>
      </c>
      <c r="D6" s="6">
        <v>1.9646600000000001E-21</v>
      </c>
      <c r="E6" s="6">
        <v>0</v>
      </c>
      <c r="F6" s="6">
        <v>4.9276799999999998E-21</v>
      </c>
      <c r="G6" s="6">
        <v>8.0602399999999995E-20</v>
      </c>
      <c r="H6" s="6">
        <v>1</v>
      </c>
      <c r="I6" s="6">
        <v>1.1698499999999999E-16</v>
      </c>
      <c r="J6" s="6">
        <v>8.4828600000000004E-20</v>
      </c>
      <c r="K6" s="6">
        <v>5.6707599999999994E-20</v>
      </c>
      <c r="L6" s="6">
        <v>3.5906500000000002E-19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52</v>
      </c>
      <c r="B7" s="5" t="s">
        <v>96</v>
      </c>
      <c r="C7" s="5" t="s">
        <v>373</v>
      </c>
      <c r="D7" s="6">
        <v>-2.1684E-19</v>
      </c>
      <c r="E7" s="6">
        <v>3.3165599999999999E-21</v>
      </c>
      <c r="F7" s="6">
        <v>-3.4880299999999999E-20</v>
      </c>
      <c r="G7" s="6">
        <v>2.9771099999999998E-3</v>
      </c>
      <c r="H7" s="6">
        <v>0.99702288999999999</v>
      </c>
      <c r="I7" s="6">
        <v>-1.4706799999999999E-18</v>
      </c>
      <c r="J7" s="6">
        <v>-3.03157E-19</v>
      </c>
      <c r="K7" s="6">
        <v>-2.57424E-22</v>
      </c>
      <c r="L7" s="6">
        <v>1.52554E-18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0.99702288999999999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26</v>
      </c>
      <c r="B8" s="5" t="s">
        <v>96</v>
      </c>
      <c r="C8" s="5" t="s">
        <v>365</v>
      </c>
      <c r="D8" s="6">
        <v>0</v>
      </c>
      <c r="E8" s="6">
        <v>-5.8758700000000003E-21</v>
      </c>
      <c r="F8" s="6">
        <v>-5.69523E-20</v>
      </c>
      <c r="G8" s="6">
        <v>3.0836449999999999E-3</v>
      </c>
      <c r="H8" s="6">
        <v>0.99691635499999998</v>
      </c>
      <c r="I8" s="6">
        <v>1.8939799999999999E-19</v>
      </c>
      <c r="J8" s="6">
        <v>1.2644300000000001E-21</v>
      </c>
      <c r="K8" s="6">
        <v>6.8038800000000004E-19</v>
      </c>
      <c r="L8" s="6">
        <v>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0.99691635499999998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43</v>
      </c>
      <c r="B9" s="5" t="s">
        <v>96</v>
      </c>
      <c r="C9" s="5" t="s">
        <v>370</v>
      </c>
      <c r="D9" s="6">
        <v>-2.1684E-19</v>
      </c>
      <c r="E9" s="6">
        <v>2.92071E-20</v>
      </c>
      <c r="F9" s="6">
        <v>6.1108550000000001E-3</v>
      </c>
      <c r="G9" s="6">
        <v>6.5632609999999999E-3</v>
      </c>
      <c r="H9" s="6">
        <v>0.98732588399999999</v>
      </c>
      <c r="I9" s="6">
        <v>2.2678999999999999E-19</v>
      </c>
      <c r="J9" s="6">
        <v>1.5140699999999999E-21</v>
      </c>
      <c r="K9" s="6">
        <v>0</v>
      </c>
      <c r="L9" s="6">
        <v>-1.00635E-18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0.98732588399999999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68</v>
      </c>
      <c r="B10" s="5" t="s">
        <v>96</v>
      </c>
      <c r="C10" s="5" t="s">
        <v>378</v>
      </c>
      <c r="D10" s="6">
        <v>-2.1684E-19</v>
      </c>
      <c r="E10" s="6">
        <v>-4.5145699999999999E-22</v>
      </c>
      <c r="F10" s="6">
        <v>1.144398E-3</v>
      </c>
      <c r="G10" s="6">
        <v>4.4441778000000001E-2</v>
      </c>
      <c r="H10" s="6">
        <v>0.95441382399999997</v>
      </c>
      <c r="I10" s="6">
        <v>1.84114E-19</v>
      </c>
      <c r="J10" s="6">
        <v>-2.11476E-18</v>
      </c>
      <c r="K10" s="6">
        <v>-4.2736800000000001E-19</v>
      </c>
      <c r="L10" s="6">
        <v>2.7007599999999999E-20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0.95441382399999997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33</v>
      </c>
      <c r="B11" s="5" t="s">
        <v>96</v>
      </c>
      <c r="C11" s="1" t="s">
        <v>693</v>
      </c>
      <c r="D11" s="6">
        <v>-1.0632899999999999E-22</v>
      </c>
      <c r="E11" s="6">
        <v>2.0209410000000001E-3</v>
      </c>
      <c r="F11" s="6">
        <v>1.1636392000000001E-2</v>
      </c>
      <c r="G11" s="6">
        <v>4.4698908000000002E-2</v>
      </c>
      <c r="H11" s="6">
        <v>0.94012069799999998</v>
      </c>
      <c r="I11" s="6">
        <v>1.5230619999999999E-3</v>
      </c>
      <c r="J11" s="6">
        <v>1.0252599999999999E-21</v>
      </c>
      <c r="K11" s="6">
        <v>-4.0884E-21</v>
      </c>
      <c r="L11" s="6">
        <v>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0.94012069799999998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49</v>
      </c>
      <c r="B12" s="5" t="s">
        <v>96</v>
      </c>
      <c r="C12" s="5" t="s">
        <v>372</v>
      </c>
      <c r="D12" s="6">
        <v>0</v>
      </c>
      <c r="E12" s="6">
        <v>2.2834700000000001E-20</v>
      </c>
      <c r="F12" s="6">
        <v>1.0948030000000001E-3</v>
      </c>
      <c r="G12" s="6">
        <v>0.110092627</v>
      </c>
      <c r="H12" s="6">
        <v>0.88881257000000002</v>
      </c>
      <c r="I12" s="6">
        <v>1.43987E-19</v>
      </c>
      <c r="J12" s="6">
        <v>9.6126799999999999E-22</v>
      </c>
      <c r="K12" s="6">
        <v>0</v>
      </c>
      <c r="L12" s="6">
        <v>-7.40361E-19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0.88881257000000002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5" customHeight="1" x14ac:dyDescent="0.25">
      <c r="A13" s="5" t="s">
        <v>30</v>
      </c>
      <c r="B13" s="5" t="s">
        <v>96</v>
      </c>
      <c r="C13" s="5" t="s">
        <v>366</v>
      </c>
      <c r="D13" s="6">
        <v>7.2051240000000003E-3</v>
      </c>
      <c r="E13" s="6">
        <v>6.3406909999999999E-3</v>
      </c>
      <c r="F13" s="6">
        <v>4.114286E-3</v>
      </c>
      <c r="G13" s="6">
        <v>0.13139466799999999</v>
      </c>
      <c r="H13" s="6">
        <v>0.85094523099999997</v>
      </c>
      <c r="I13" s="6">
        <v>2.0783300000000001E-19</v>
      </c>
      <c r="J13" s="6">
        <v>-4.32293E-19</v>
      </c>
      <c r="K13" s="6">
        <v>0</v>
      </c>
      <c r="L13" s="6">
        <v>-1.79377E-19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0.85094523099999997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</row>
    <row r="14" spans="1:47" ht="15" customHeight="1" x14ac:dyDescent="0.25">
      <c r="A14" s="5" t="s">
        <v>46</v>
      </c>
      <c r="B14" s="5" t="s">
        <v>96</v>
      </c>
      <c r="C14" s="5" t="s">
        <v>371</v>
      </c>
      <c r="D14" s="6">
        <v>7.2623599999999997E-22</v>
      </c>
      <c r="E14" s="6">
        <v>-1.9927800000000001E-20</v>
      </c>
      <c r="F14" s="6">
        <v>9.5927310000000002E-3</v>
      </c>
      <c r="G14" s="6">
        <v>0.29272160400000002</v>
      </c>
      <c r="H14" s="6">
        <v>0.69768566399999998</v>
      </c>
      <c r="I14" s="6">
        <v>-6.8372999999999996E-20</v>
      </c>
      <c r="J14" s="6">
        <v>3.94083E-19</v>
      </c>
      <c r="K14" s="6">
        <v>0</v>
      </c>
      <c r="L14" s="6">
        <v>-2.2401299999999998E-19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0.29272160400000002</v>
      </c>
      <c r="S14" s="4">
        <f t="shared" si="4"/>
        <v>0.69768566399999998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0.29555680118454059</v>
      </c>
      <c r="AB14" s="4">
        <f t="shared" si="13"/>
        <v>0.70444319881545936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0.29555680118454059</v>
      </c>
      <c r="AI14" s="4">
        <f t="shared" si="20"/>
        <v>1</v>
      </c>
    </row>
    <row r="15" spans="1:47" ht="15" customHeight="1" x14ac:dyDescent="0.25">
      <c r="A15" s="5" t="s">
        <v>64</v>
      </c>
      <c r="B15" s="5" t="s">
        <v>96</v>
      </c>
      <c r="C15" s="5" t="s">
        <v>377</v>
      </c>
      <c r="D15" s="6">
        <v>-1.9342300000000001E-21</v>
      </c>
      <c r="E15" s="6">
        <v>-3.7167700000000001E-22</v>
      </c>
      <c r="F15" s="6">
        <v>5.7399499999999995E-20</v>
      </c>
      <c r="G15" s="6">
        <v>0.31299338100000001</v>
      </c>
      <c r="H15" s="6">
        <v>0.68700661900000004</v>
      </c>
      <c r="I15" s="6">
        <v>1.06622E-19</v>
      </c>
      <c r="J15" s="6">
        <v>9.2021600000000001E-19</v>
      </c>
      <c r="K15" s="6">
        <v>0</v>
      </c>
      <c r="L15" s="6">
        <v>-1.58119E-18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0.31299338100000001</v>
      </c>
      <c r="S15" s="4">
        <f t="shared" si="4"/>
        <v>0.68700661900000004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0.31299338100000001</v>
      </c>
      <c r="AB15" s="4">
        <f t="shared" si="13"/>
        <v>0.68700661900000004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0.31299338100000001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1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1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9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1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37</v>
      </c>
      <c r="B2" s="5" t="s">
        <v>98</v>
      </c>
      <c r="C2" s="5" t="s">
        <v>382</v>
      </c>
      <c r="D2" s="6">
        <v>1.22947E-21</v>
      </c>
      <c r="E2" s="6">
        <v>-1.12793E-20</v>
      </c>
      <c r="F2" s="6">
        <v>0</v>
      </c>
      <c r="G2" s="6">
        <v>6.1896839000000002E-2</v>
      </c>
      <c r="H2" s="6">
        <v>0.93810316100000002</v>
      </c>
      <c r="I2" s="6">
        <v>-6.7762799999999997E-19</v>
      </c>
      <c r="J2" s="6">
        <v>-2.0213699999999999E-18</v>
      </c>
      <c r="K2" s="6">
        <v>3.1220799999999999E-18</v>
      </c>
      <c r="L2" s="6">
        <v>-3.9862999999999998E-19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0.93810316100000002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68</v>
      </c>
      <c r="B3" s="5" t="s">
        <v>98</v>
      </c>
      <c r="C3" s="5" t="s">
        <v>392</v>
      </c>
      <c r="D3" s="6">
        <v>-2.6823099999999999E-20</v>
      </c>
      <c r="E3" s="6">
        <v>6.6804499999999997E-20</v>
      </c>
      <c r="F3" s="6">
        <v>0</v>
      </c>
      <c r="G3" s="6">
        <v>6.3490416999999993E-2</v>
      </c>
      <c r="H3" s="6">
        <v>0.93650958299999998</v>
      </c>
      <c r="I3" s="6">
        <v>-1.7540199999999999E-18</v>
      </c>
      <c r="J3" s="6">
        <v>2.07134E-20</v>
      </c>
      <c r="K3" s="6">
        <v>0</v>
      </c>
      <c r="L3" s="6">
        <v>-5.3953800000000003E-19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0.93650958299999998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58</v>
      </c>
      <c r="B4" s="5" t="s">
        <v>98</v>
      </c>
      <c r="C4" s="5" t="s">
        <v>389</v>
      </c>
      <c r="D4" s="6">
        <v>-1.8855900000000001E-18</v>
      </c>
      <c r="E4" s="6">
        <v>0</v>
      </c>
      <c r="F4" s="6">
        <v>-6.1660800000000003E-20</v>
      </c>
      <c r="G4" s="6">
        <v>-1.929E-19</v>
      </c>
      <c r="H4" s="6">
        <v>0.93443430999999999</v>
      </c>
      <c r="I4" s="6">
        <v>6.5565689999999996E-2</v>
      </c>
      <c r="J4" s="6">
        <v>-1.35551E-17</v>
      </c>
      <c r="K4" s="6">
        <v>-1.2340699999999999E-17</v>
      </c>
      <c r="L4" s="6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0.93443430999999999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61</v>
      </c>
      <c r="B5" s="5" t="s">
        <v>98</v>
      </c>
      <c r="C5" s="5" t="s">
        <v>390</v>
      </c>
      <c r="D5" s="6">
        <v>1.4465431000000001E-2</v>
      </c>
      <c r="E5" s="6">
        <v>4.495097E-3</v>
      </c>
      <c r="F5" s="6">
        <v>9.5055810000000008E-3</v>
      </c>
      <c r="G5" s="6">
        <v>3.0728947E-2</v>
      </c>
      <c r="H5" s="6">
        <v>0.93300276500000001</v>
      </c>
      <c r="I5" s="6">
        <v>7.8021790000000002E-3</v>
      </c>
      <c r="J5" s="6">
        <v>1.1413799999999999E-20</v>
      </c>
      <c r="K5" s="6">
        <v>0</v>
      </c>
      <c r="L5" s="6">
        <v>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0.93300276500000001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64</v>
      </c>
      <c r="B6" s="5" t="s">
        <v>98</v>
      </c>
      <c r="C6" s="5" t="s">
        <v>391</v>
      </c>
      <c r="D6" s="6">
        <v>-3.0351000000000002E-20</v>
      </c>
      <c r="E6" s="6">
        <v>3.82137E-20</v>
      </c>
      <c r="F6" s="6">
        <v>0</v>
      </c>
      <c r="G6" s="6">
        <v>8.0589220000000003E-2</v>
      </c>
      <c r="H6" s="6">
        <v>0.91941077999999998</v>
      </c>
      <c r="I6" s="6">
        <v>-1.60507E-18</v>
      </c>
      <c r="J6" s="6">
        <v>2.0693100000000001E-20</v>
      </c>
      <c r="K6" s="6">
        <v>0</v>
      </c>
      <c r="L6" s="6">
        <v>-2.4881600000000002E-19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0.91941077999999998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40</v>
      </c>
      <c r="B7" s="5" t="s">
        <v>98</v>
      </c>
      <c r="C7" s="5" t="s">
        <v>383</v>
      </c>
      <c r="D7" s="6">
        <v>2.2526599999999999E-20</v>
      </c>
      <c r="E7" s="6">
        <v>7.53295E-21</v>
      </c>
      <c r="F7" s="6">
        <v>0</v>
      </c>
      <c r="G7" s="6">
        <v>8.9585600000000001E-2</v>
      </c>
      <c r="H7" s="6">
        <v>0.91041439999999996</v>
      </c>
      <c r="I7" s="6">
        <v>-8.0547600000000003E-19</v>
      </c>
      <c r="J7" s="6">
        <v>-2.3306600000000001E-18</v>
      </c>
      <c r="K7" s="6">
        <v>-3.80509E-19</v>
      </c>
      <c r="L7" s="6">
        <v>5.5614099999999999E-20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0.91041439999999996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33</v>
      </c>
      <c r="B8" s="5" t="s">
        <v>98</v>
      </c>
      <c r="C8" s="1" t="s">
        <v>694</v>
      </c>
      <c r="D8" s="6">
        <v>5.7806600000000002E-21</v>
      </c>
      <c r="E8" s="6">
        <v>2.7830699999999998E-20</v>
      </c>
      <c r="F8" s="6">
        <v>1.4223813E-2</v>
      </c>
      <c r="G8" s="6">
        <v>7.7961268E-2</v>
      </c>
      <c r="H8" s="6">
        <v>0.90382413100000003</v>
      </c>
      <c r="I8" s="6">
        <v>0</v>
      </c>
      <c r="J8" s="6">
        <v>3.9907889999999998E-3</v>
      </c>
      <c r="K8" s="6">
        <v>3.6111099999999997E-20</v>
      </c>
      <c r="L8" s="6">
        <v>-9.6469300000000005E-20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0.90382413100000003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55</v>
      </c>
      <c r="B9" s="5" t="s">
        <v>98</v>
      </c>
      <c r="C9" s="5" t="s">
        <v>388</v>
      </c>
      <c r="D9" s="6">
        <v>4.4339399999999998E-20</v>
      </c>
      <c r="E9" s="6">
        <v>2.0580499999999999E-21</v>
      </c>
      <c r="F9" s="6">
        <v>1.737784E-3</v>
      </c>
      <c r="G9" s="6">
        <v>0.10209691999999999</v>
      </c>
      <c r="H9" s="6">
        <v>0.89616529700000003</v>
      </c>
      <c r="I9" s="6">
        <v>-8.6736199999999997E-19</v>
      </c>
      <c r="J9" s="6">
        <v>1.7340499999999999E-20</v>
      </c>
      <c r="K9" s="6">
        <v>-2.7477699999999998E-19</v>
      </c>
      <c r="L9" s="6">
        <v>1.07573E-18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0.89616529700000003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43</v>
      </c>
      <c r="B10" s="5" t="s">
        <v>98</v>
      </c>
      <c r="C10" s="5" t="s">
        <v>384</v>
      </c>
      <c r="D10" s="6">
        <v>-1.0158299999999999E-20</v>
      </c>
      <c r="E10" s="6">
        <v>1.7929263000000001E-2</v>
      </c>
      <c r="F10" s="6">
        <v>2.8174160000000001E-3</v>
      </c>
      <c r="G10" s="6">
        <v>8.4074528999999995E-2</v>
      </c>
      <c r="H10" s="6">
        <v>0.89005867800000005</v>
      </c>
      <c r="I10" s="6">
        <v>-1.0337599999999999E-19</v>
      </c>
      <c r="J10" s="6">
        <v>4.8838379999999997E-3</v>
      </c>
      <c r="K10" s="6">
        <v>2.3627399999999999E-4</v>
      </c>
      <c r="L10" s="6">
        <v>-8.83774E-20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0.89005867800000005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26</v>
      </c>
      <c r="B11" s="5" t="s">
        <v>98</v>
      </c>
      <c r="C11" s="5" t="s">
        <v>379</v>
      </c>
      <c r="D11" s="6">
        <v>8.3998900000000003E-19</v>
      </c>
      <c r="E11" s="6">
        <v>9.2312100000000006E-21</v>
      </c>
      <c r="F11" s="6">
        <v>1.4025299999999999E-4</v>
      </c>
      <c r="G11" s="6">
        <v>0.12519349900000001</v>
      </c>
      <c r="H11" s="6">
        <v>0.87466624800000004</v>
      </c>
      <c r="I11" s="6">
        <v>-1.4542299999999999E-18</v>
      </c>
      <c r="J11" s="6">
        <v>-8.4718799999999999E-19</v>
      </c>
      <c r="K11" s="6">
        <v>0</v>
      </c>
      <c r="L11" s="6">
        <v>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0.87466624800000004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46</v>
      </c>
      <c r="B12" s="5" t="s">
        <v>98</v>
      </c>
      <c r="C12" s="5" t="s">
        <v>385</v>
      </c>
      <c r="D12" s="6">
        <v>3.8428400000000002E-20</v>
      </c>
      <c r="E12" s="6">
        <v>9.2381999999999991E-19</v>
      </c>
      <c r="F12" s="6">
        <v>2.5578839999999999E-3</v>
      </c>
      <c r="G12" s="6">
        <v>0.123730205</v>
      </c>
      <c r="H12" s="6">
        <v>0.87371191100000001</v>
      </c>
      <c r="I12" s="6">
        <v>-1.3541099999999999E-18</v>
      </c>
      <c r="J12" s="6">
        <v>1.8489799999999999E-20</v>
      </c>
      <c r="K12" s="6">
        <v>1.7897900000000002E-18</v>
      </c>
      <c r="L12" s="6">
        <v>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0.87371191100000001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5" customHeight="1" x14ac:dyDescent="0.25">
      <c r="A13" s="5" t="s">
        <v>49</v>
      </c>
      <c r="B13" s="5" t="s">
        <v>98</v>
      </c>
      <c r="C13" s="5" t="s">
        <v>386</v>
      </c>
      <c r="D13" s="6">
        <v>4.6488500000000002E-20</v>
      </c>
      <c r="E13" s="6">
        <v>5.7714800000000001E-20</v>
      </c>
      <c r="F13" s="6">
        <v>2.0752476999999998E-2</v>
      </c>
      <c r="G13" s="6">
        <v>0.30934742500000001</v>
      </c>
      <c r="H13" s="6">
        <v>0.66990009800000005</v>
      </c>
      <c r="I13" s="6">
        <v>-1.57717E-18</v>
      </c>
      <c r="J13" s="6">
        <v>-1.82736E-19</v>
      </c>
      <c r="K13" s="6">
        <v>-1.5377299999999999E-19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0.30934742500000001</v>
      </c>
      <c r="S13" s="4">
        <f t="shared" si="4"/>
        <v>0.66990009800000005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0.31590319886875018</v>
      </c>
      <c r="AB13" s="4">
        <f t="shared" si="13"/>
        <v>0.68409680113124982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0.31590319886875018</v>
      </c>
      <c r="AI13" s="4">
        <f t="shared" si="20"/>
        <v>1</v>
      </c>
    </row>
    <row r="14" spans="1:47" ht="15" customHeight="1" x14ac:dyDescent="0.25">
      <c r="A14" s="5" t="s">
        <v>52</v>
      </c>
      <c r="B14" s="5" t="s">
        <v>98</v>
      </c>
      <c r="C14" s="5" t="s">
        <v>387</v>
      </c>
      <c r="D14" s="6">
        <v>1.5471700000000001E-20</v>
      </c>
      <c r="E14" s="6">
        <v>3.1869700000000001E-19</v>
      </c>
      <c r="F14" s="6">
        <v>2.4702498999999999E-2</v>
      </c>
      <c r="G14" s="6">
        <v>0.36776669099999998</v>
      </c>
      <c r="H14" s="6">
        <v>0.60753081099999995</v>
      </c>
      <c r="I14" s="6">
        <v>2.1684E-19</v>
      </c>
      <c r="J14" s="6">
        <v>5.4130899999999998E-21</v>
      </c>
      <c r="K14" s="6">
        <v>9.7554900000000009E-19</v>
      </c>
      <c r="L14" s="6">
        <v>2.9481099999999999E-19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0.36776669099999998</v>
      </c>
      <c r="S14" s="4">
        <f t="shared" si="4"/>
        <v>0.60753081099999995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0.37708154716467224</v>
      </c>
      <c r="AB14" s="4">
        <f t="shared" si="13"/>
        <v>0.62291845283532776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0.37708154716467224</v>
      </c>
      <c r="AI14" s="4">
        <f t="shared" si="20"/>
        <v>1</v>
      </c>
    </row>
    <row r="15" spans="1:47" ht="15" customHeight="1" x14ac:dyDescent="0.25">
      <c r="A15" s="5" t="s">
        <v>30</v>
      </c>
      <c r="B15" s="5" t="s">
        <v>98</v>
      </c>
      <c r="C15" s="5" t="s">
        <v>380</v>
      </c>
      <c r="D15" s="6">
        <v>5.1121949999999999E-3</v>
      </c>
      <c r="E15" s="6">
        <v>2.5279118E-2</v>
      </c>
      <c r="F15" s="6">
        <v>1.3042224E-2</v>
      </c>
      <c r="G15" s="6">
        <v>0.361936388</v>
      </c>
      <c r="H15" s="6">
        <v>0.56502814499999998</v>
      </c>
      <c r="I15" s="6">
        <v>2.9601929999999999E-2</v>
      </c>
      <c r="J15" s="6">
        <v>-2.9810600000000002E-20</v>
      </c>
      <c r="K15" s="6">
        <v>0</v>
      </c>
      <c r="L15" s="6">
        <v>0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0.361936388</v>
      </c>
      <c r="S15" s="4">
        <f t="shared" si="4"/>
        <v>0.56502814499999998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0.39045332924296466</v>
      </c>
      <c r="AB15" s="4">
        <f t="shared" si="13"/>
        <v>0.60954667075703528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0.39045332924296466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9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0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5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opLeftCell="AJ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61</v>
      </c>
      <c r="B2" s="5" t="s">
        <v>45</v>
      </c>
      <c r="C2" s="5" t="s">
        <v>403</v>
      </c>
      <c r="D2" s="6">
        <v>0</v>
      </c>
      <c r="E2" s="6">
        <v>2.4538323702305699E-18</v>
      </c>
      <c r="F2" s="6">
        <v>-1.5691762060480599E-18</v>
      </c>
      <c r="G2" s="6">
        <v>2.2464669013899701E-16</v>
      </c>
      <c r="H2" s="6">
        <v>1</v>
      </c>
      <c r="I2" s="6">
        <v>-2.2293788227849999E-17</v>
      </c>
      <c r="J2" s="6">
        <v>3.1410270180777801E-19</v>
      </c>
      <c r="K2" s="6">
        <v>-1.5921580861433899E-18</v>
      </c>
      <c r="L2" s="6">
        <v>1.1044516205292399E-18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1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46</v>
      </c>
      <c r="B3" s="5" t="s">
        <v>45</v>
      </c>
      <c r="C3" s="5" t="s">
        <v>398</v>
      </c>
      <c r="D3" s="6">
        <v>0</v>
      </c>
      <c r="E3" s="6">
        <v>6.7119750750282796E-19</v>
      </c>
      <c r="F3" s="6">
        <v>-1.10760832624395E-19</v>
      </c>
      <c r="G3" s="6">
        <v>2.47011733709868E-2</v>
      </c>
      <c r="H3" s="6">
        <v>0.97529882662901302</v>
      </c>
      <c r="I3" s="6">
        <v>-1.4151742358169099E-17</v>
      </c>
      <c r="J3" s="6">
        <v>-9.8991507449538504E-18</v>
      </c>
      <c r="K3" s="6">
        <v>-1.76977983859119E-18</v>
      </c>
      <c r="L3" s="6">
        <v>-1.51439860985769E-18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0.97529882662901302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52</v>
      </c>
      <c r="B4" s="5" t="s">
        <v>45</v>
      </c>
      <c r="C4" s="5" t="s">
        <v>400</v>
      </c>
      <c r="D4" s="6">
        <v>0</v>
      </c>
      <c r="E4" s="6">
        <v>-2.2099512718210202E-18</v>
      </c>
      <c r="F4" s="6">
        <v>3.2811777239144399E-19</v>
      </c>
      <c r="G4" s="6">
        <v>6.6601715616706594E-2</v>
      </c>
      <c r="H4" s="6">
        <v>0.93339828438329397</v>
      </c>
      <c r="I4" s="6">
        <v>-2.4618253258983899E-17</v>
      </c>
      <c r="J4" s="6">
        <v>3.46852665119295E-19</v>
      </c>
      <c r="K4" s="6">
        <v>-3.3818620187725401E-19</v>
      </c>
      <c r="L4" s="6">
        <v>1.9529120556253201E-18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0.93339828438329397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49</v>
      </c>
      <c r="B5" s="5" t="s">
        <v>45</v>
      </c>
      <c r="C5" s="5" t="s">
        <v>399</v>
      </c>
      <c r="D5" s="6">
        <v>0</v>
      </c>
      <c r="E5" s="6">
        <v>-4.7640498171632602E-20</v>
      </c>
      <c r="F5" s="6">
        <v>-1.4956495052505399E-19</v>
      </c>
      <c r="G5" s="6">
        <v>9.4577072222523706E-2</v>
      </c>
      <c r="H5" s="6">
        <v>0.89350356182782098</v>
      </c>
      <c r="I5" s="6">
        <v>1.1919365949655101E-2</v>
      </c>
      <c r="J5" s="6">
        <v>3.11933788054384E-18</v>
      </c>
      <c r="K5" s="6">
        <v>1.3291881601532201E-18</v>
      </c>
      <c r="L5" s="6">
        <v>9.3140146402731309E-19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0.89350356182782098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30</v>
      </c>
      <c r="B6" s="5" t="s">
        <v>45</v>
      </c>
      <c r="C6" s="5" t="s">
        <v>394</v>
      </c>
      <c r="D6" s="6">
        <v>0</v>
      </c>
      <c r="E6" s="6">
        <v>-5.2769421421796499E-18</v>
      </c>
      <c r="F6" s="6">
        <v>-3.3594099308960799E-18</v>
      </c>
      <c r="G6" s="6">
        <v>0.140165943199206</v>
      </c>
      <c r="H6" s="6">
        <v>0.85983405680079406</v>
      </c>
      <c r="I6" s="6">
        <v>-4.2098340430066498E-17</v>
      </c>
      <c r="J6" s="6">
        <v>5.9313394096875096E-19</v>
      </c>
      <c r="K6" s="6">
        <v>-7.1110759288176499E-19</v>
      </c>
      <c r="L6" s="6">
        <v>4.6148325094111998E-18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0.85983405680079406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37</v>
      </c>
      <c r="B7" s="5" t="s">
        <v>45</v>
      </c>
      <c r="C7" s="5" t="s">
        <v>396</v>
      </c>
      <c r="D7" s="6">
        <v>9.8348481708897393E-21</v>
      </c>
      <c r="E7" s="6">
        <v>2.04234830906356E-19</v>
      </c>
      <c r="F7" s="6">
        <v>3.9077057849122201E-2</v>
      </c>
      <c r="G7" s="6">
        <v>0.13636350430935601</v>
      </c>
      <c r="H7" s="6">
        <v>0.82455943784152197</v>
      </c>
      <c r="I7" s="6">
        <v>1.90544970205329E-17</v>
      </c>
      <c r="J7" s="6">
        <v>-2.9172271734391201E-18</v>
      </c>
      <c r="K7" s="6">
        <v>-1.97464081697243E-19</v>
      </c>
      <c r="L7" s="6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0.82455943784152197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55</v>
      </c>
      <c r="B8" s="5" t="s">
        <v>45</v>
      </c>
      <c r="C8" s="5" t="s">
        <v>401</v>
      </c>
      <c r="D8" s="6">
        <v>0</v>
      </c>
      <c r="E8" s="6">
        <v>4.7560355729701701E-20</v>
      </c>
      <c r="F8" s="6">
        <v>3.2630538147498098E-2</v>
      </c>
      <c r="G8" s="6">
        <v>0.24277040784573201</v>
      </c>
      <c r="H8" s="6">
        <v>0.72459905400677005</v>
      </c>
      <c r="I8" s="6">
        <v>-2.0840140931275301E-17</v>
      </c>
      <c r="J8" s="6">
        <v>2.93621905154326E-19</v>
      </c>
      <c r="K8" s="6">
        <v>-2.15153455193274E-18</v>
      </c>
      <c r="L8" s="6">
        <v>-4.9177551919535604E-19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0.24277040784573201</v>
      </c>
      <c r="S8" s="4">
        <f t="shared" si="4"/>
        <v>0.72459905400677005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0.25095934637096079</v>
      </c>
      <c r="AB8" s="4">
        <f t="shared" si="13"/>
        <v>0.74904065362903915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0.25095934637096079</v>
      </c>
      <c r="AI8" s="4">
        <f t="shared" si="20"/>
        <v>1</v>
      </c>
    </row>
    <row r="9" spans="1:47" ht="14.45" customHeight="1" x14ac:dyDescent="0.25">
      <c r="A9" s="5" t="s">
        <v>68</v>
      </c>
      <c r="B9" s="5" t="s">
        <v>45</v>
      </c>
      <c r="C9" s="5" t="s">
        <v>405</v>
      </c>
      <c r="D9" s="6">
        <v>-1.7818085422969401E-19</v>
      </c>
      <c r="E9" s="6">
        <v>2.2191261934090398E-19</v>
      </c>
      <c r="F9" s="6">
        <v>5.5113893394404201E-2</v>
      </c>
      <c r="G9" s="6">
        <v>0.26581058581491301</v>
      </c>
      <c r="H9" s="6">
        <v>0.67907552079068301</v>
      </c>
      <c r="I9" s="6">
        <v>0</v>
      </c>
      <c r="J9" s="6">
        <v>-9.4490163648478792E-19</v>
      </c>
      <c r="K9" s="6">
        <v>7.3741535713054508E-18</v>
      </c>
      <c r="L9" s="6">
        <v>-3.1022546537310499E-18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0.26581058581491301</v>
      </c>
      <c r="S9" s="4">
        <f t="shared" si="4"/>
        <v>0.67907552079068301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0.2813149478616101</v>
      </c>
      <c r="AB9" s="4">
        <f t="shared" si="13"/>
        <v>0.71868505213838985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0.2813149478616101</v>
      </c>
      <c r="AI9" s="4">
        <f t="shared" si="20"/>
        <v>1</v>
      </c>
    </row>
    <row r="10" spans="1:47" ht="14.45" customHeight="1" x14ac:dyDescent="0.25">
      <c r="A10" s="5" t="s">
        <v>58</v>
      </c>
      <c r="B10" s="5" t="s">
        <v>45</v>
      </c>
      <c r="C10" s="5" t="s">
        <v>402</v>
      </c>
      <c r="D10" s="6">
        <v>0</v>
      </c>
      <c r="E10" s="6">
        <v>2.6311298149795202E-19</v>
      </c>
      <c r="F10" s="6">
        <v>3.2838450692541203E-2</v>
      </c>
      <c r="G10" s="6">
        <v>0.32132784841371997</v>
      </c>
      <c r="H10" s="6">
        <v>0.64583370089373904</v>
      </c>
      <c r="I10" s="6">
        <v>2.5138390482398E-17</v>
      </c>
      <c r="J10" s="6">
        <v>-3.84185428060157E-18</v>
      </c>
      <c r="K10" s="6">
        <v>-4.6601088218924098E-18</v>
      </c>
      <c r="L10" s="6">
        <v>-5.6023448949312797E-20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0.32132784841371997</v>
      </c>
      <c r="S10" s="4">
        <f t="shared" si="4"/>
        <v>0.64583370089373904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0.33223803059975704</v>
      </c>
      <c r="AB10" s="4">
        <f t="shared" si="13"/>
        <v>0.66776196940024302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0.33223803059975704</v>
      </c>
      <c r="AI10" s="4">
        <f t="shared" si="20"/>
        <v>1</v>
      </c>
    </row>
    <row r="11" spans="1:47" ht="14.45" customHeight="1" x14ac:dyDescent="0.25">
      <c r="A11" s="5" t="s">
        <v>33</v>
      </c>
      <c r="B11" s="5" t="s">
        <v>45</v>
      </c>
      <c r="C11" s="1" t="s">
        <v>695</v>
      </c>
      <c r="D11" s="6">
        <v>-5.6453017318129496E-19</v>
      </c>
      <c r="E11" s="6">
        <v>-3.11220808186232E-18</v>
      </c>
      <c r="F11" s="6">
        <v>7.97977679998495E-2</v>
      </c>
      <c r="G11" s="6">
        <v>0.31172277248798302</v>
      </c>
      <c r="H11" s="6">
        <v>0.60847945951216797</v>
      </c>
      <c r="I11" s="6">
        <v>2.2371476142549299E-17</v>
      </c>
      <c r="J11" s="6">
        <v>4.1803727021441102E-18</v>
      </c>
      <c r="K11" s="6">
        <v>0</v>
      </c>
      <c r="L11" s="6">
        <v>-6.02756090852654E-19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0.31172277248798302</v>
      </c>
      <c r="S11" s="4">
        <f t="shared" si="4"/>
        <v>0.60847945951216797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0.33875463636990161</v>
      </c>
      <c r="AB11" s="4">
        <f t="shared" si="13"/>
        <v>0.66124536363009834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0.33875463636990161</v>
      </c>
      <c r="AI11" s="4">
        <f t="shared" si="20"/>
        <v>1</v>
      </c>
    </row>
    <row r="12" spans="1:47" ht="14.45" customHeight="1" x14ac:dyDescent="0.25">
      <c r="A12" s="5" t="s">
        <v>64</v>
      </c>
      <c r="B12" s="5" t="s">
        <v>45</v>
      </c>
      <c r="C12" s="5" t="s">
        <v>404</v>
      </c>
      <c r="D12" s="6">
        <v>-4.1994901871106599E-19</v>
      </c>
      <c r="E12" s="6">
        <v>-6.3700637909247603E-18</v>
      </c>
      <c r="F12" s="6">
        <v>0.21684878921711501</v>
      </c>
      <c r="G12" s="6">
        <v>0.197928521354967</v>
      </c>
      <c r="H12" s="6">
        <v>0.585222689427918</v>
      </c>
      <c r="I12" s="6">
        <v>0</v>
      </c>
      <c r="J12" s="6">
        <v>-2.57815745975914E-18</v>
      </c>
      <c r="K12" s="6">
        <v>2.0120326079651901E-17</v>
      </c>
      <c r="L12" s="6">
        <v>-7.7315434313890404E-18</v>
      </c>
      <c r="O12" s="4">
        <f t="shared" si="0"/>
        <v>0</v>
      </c>
      <c r="P12" s="4">
        <f t="shared" si="1"/>
        <v>0</v>
      </c>
      <c r="Q12" s="4">
        <f t="shared" si="2"/>
        <v>0.21684878921711501</v>
      </c>
      <c r="R12" s="4">
        <f t="shared" si="3"/>
        <v>0.197928521354967</v>
      </c>
      <c r="S12" s="4">
        <f t="shared" si="4"/>
        <v>0.585222689427918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0.21684878921711501</v>
      </c>
      <c r="AA12" s="4">
        <f t="shared" si="12"/>
        <v>0.197928521354967</v>
      </c>
      <c r="AB12" s="4">
        <f t="shared" si="13"/>
        <v>0.585222689427918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0.21684878921711501</v>
      </c>
      <c r="AH12" s="4">
        <f t="shared" si="19"/>
        <v>0.414777310572082</v>
      </c>
      <c r="AI12" s="4">
        <f t="shared" si="20"/>
        <v>1</v>
      </c>
    </row>
    <row r="13" spans="1:47" ht="14.45" customHeight="1" x14ac:dyDescent="0.25">
      <c r="A13" s="5" t="s">
        <v>40</v>
      </c>
      <c r="B13" s="5" t="s">
        <v>45</v>
      </c>
      <c r="C13" s="5" t="s">
        <v>397</v>
      </c>
      <c r="D13" s="6">
        <v>7.0473058372321903E-19</v>
      </c>
      <c r="E13" s="6">
        <v>2.6152862840135199E-19</v>
      </c>
      <c r="F13" s="6">
        <v>4.3507622178167997E-2</v>
      </c>
      <c r="G13" s="6">
        <v>0.48304887242081901</v>
      </c>
      <c r="H13" s="6">
        <v>0.47344350540101299</v>
      </c>
      <c r="I13" s="6">
        <v>0</v>
      </c>
      <c r="J13" s="6">
        <v>3.0208047192806202E-18</v>
      </c>
      <c r="K13" s="6">
        <v>7.0160998512998896E-18</v>
      </c>
      <c r="L13" s="6">
        <v>4.5801770685914198E-19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0.48304887242081901</v>
      </c>
      <c r="S13" s="4">
        <f t="shared" si="4"/>
        <v>0.47344350540101299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0.50502114143433108</v>
      </c>
      <c r="AB13" s="4">
        <f t="shared" si="13"/>
        <v>0.49497885856566898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0.50502114143433108</v>
      </c>
      <c r="AI13" s="4">
        <f t="shared" si="20"/>
        <v>1</v>
      </c>
    </row>
    <row r="14" spans="1:47" ht="14.45" customHeight="1" x14ac:dyDescent="0.25">
      <c r="A14" s="5" t="s">
        <v>26</v>
      </c>
      <c r="B14" s="5" t="s">
        <v>45</v>
      </c>
      <c r="C14" s="5" t="s">
        <v>393</v>
      </c>
      <c r="D14" s="6">
        <v>0</v>
      </c>
      <c r="E14" s="6">
        <v>2.2359248639385399E-19</v>
      </c>
      <c r="F14" s="6">
        <v>5.3987147498068301E-2</v>
      </c>
      <c r="G14" s="6">
        <v>0.52214454788419096</v>
      </c>
      <c r="H14" s="6">
        <v>0.41532355565018497</v>
      </c>
      <c r="I14" s="6">
        <v>8.5447489675553791E-3</v>
      </c>
      <c r="J14" s="6">
        <v>-1.26151993674476E-17</v>
      </c>
      <c r="K14" s="6">
        <v>-4.9231499361647399E-18</v>
      </c>
      <c r="L14" s="6">
        <v>-1.3806234552016601E-18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0.52214454788419096</v>
      </c>
      <c r="S14" s="4">
        <f t="shared" si="4"/>
        <v>0.41532355565018497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0.55697313424919581</v>
      </c>
      <c r="AB14" s="4">
        <f t="shared" si="13"/>
        <v>0.44302686575080419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0.55697313424919581</v>
      </c>
      <c r="AI14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A1:N14">
    <cfRule type="colorScale" priority="8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9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3">
      <colorScale>
        <cfvo type="min"/>
        <cfvo type="max"/>
        <color rgb="FFFCFCFF"/>
        <color rgb="FFF8696B"/>
      </colorScale>
    </cfRule>
  </conditionalFormatting>
  <conditionalFormatting sqref="O1:AI1 O2:R14 T2:AF14">
    <cfRule type="colorScale" priority="14">
      <colorScale>
        <cfvo type="min"/>
        <cfvo type="max"/>
        <color rgb="FFFCFCFF"/>
        <color rgb="FFF8696B"/>
      </colorScale>
    </cfRule>
  </conditionalFormatting>
  <conditionalFormatting sqref="AG2:AI14">
    <cfRule type="colorScale" priority="15">
      <colorScale>
        <cfvo type="min"/>
        <cfvo type="max"/>
        <color rgb="FFFCFCFF"/>
        <color rgb="FFF8696B"/>
      </colorScale>
    </cfRule>
  </conditionalFormatting>
  <conditionalFormatting sqref="S2:S14">
    <cfRule type="colorScale" priority="16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7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Normal="100" workbookViewId="0">
      <pane xSplit="1" topLeftCell="AG1" activePane="topRight" state="frozen"/>
      <selection pane="topRight" activeCell="AL1" sqref="AL1:AV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61</v>
      </c>
      <c r="B2" s="1" t="s">
        <v>60</v>
      </c>
      <c r="C2" s="1" t="s">
        <v>406</v>
      </c>
      <c r="D2" s="1">
        <v>-2.5891271071093101E-17</v>
      </c>
      <c r="E2" s="1">
        <v>7.55700939791311E-19</v>
      </c>
      <c r="F2" s="1">
        <v>2.6415304797457299E-2</v>
      </c>
      <c r="G2" s="1">
        <v>5.4056461812479403E-2</v>
      </c>
      <c r="H2" s="1">
        <v>0.91952823339006295</v>
      </c>
      <c r="I2" s="1">
        <v>2.1758543475870799E-18</v>
      </c>
      <c r="J2" s="1">
        <v>-2.5213012016442302E-19</v>
      </c>
      <c r="K2" s="1">
        <v>0</v>
      </c>
      <c r="L2" s="1">
        <v>0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0.91952823339006295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68</v>
      </c>
      <c r="B3" s="1" t="s">
        <v>60</v>
      </c>
      <c r="C3" s="1" t="s">
        <v>407</v>
      </c>
      <c r="D3" s="1">
        <v>2.92994297450357E-17</v>
      </c>
      <c r="E3" s="1">
        <v>-5.5491149814307301E-18</v>
      </c>
      <c r="F3" s="1">
        <v>-1.19724867203428E-17</v>
      </c>
      <c r="G3" s="1">
        <v>8.9369496069865106E-2</v>
      </c>
      <c r="H3" s="1">
        <v>0.910630503930135</v>
      </c>
      <c r="I3" s="1">
        <v>-3.1865002422174398E-17</v>
      </c>
      <c r="J3" s="1">
        <v>-4.3314312355737999E-18</v>
      </c>
      <c r="K3" s="1">
        <v>0</v>
      </c>
      <c r="L3" s="1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0.910630503930135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1" t="s">
        <v>43</v>
      </c>
      <c r="B4" s="1" t="s">
        <v>60</v>
      </c>
      <c r="C4" s="1" t="s">
        <v>408</v>
      </c>
      <c r="D4" s="1">
        <v>5.0349118507243001E-17</v>
      </c>
      <c r="E4" s="1">
        <v>-9.5357844927924602E-18</v>
      </c>
      <c r="F4" s="1">
        <v>-1.8139964774845799E-17</v>
      </c>
      <c r="G4" s="1">
        <v>0.111764559584193</v>
      </c>
      <c r="H4" s="1">
        <v>0.88823544041580704</v>
      </c>
      <c r="I4" s="1">
        <v>-5.3005455871711203E-17</v>
      </c>
      <c r="J4" s="1">
        <v>-8.8955702774031298E-18</v>
      </c>
      <c r="K4" s="1">
        <v>0</v>
      </c>
      <c r="L4" s="1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0.88823544041580704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1" t="s">
        <v>52</v>
      </c>
      <c r="B5" s="1" t="s">
        <v>60</v>
      </c>
      <c r="C5" s="1" t="s">
        <v>409</v>
      </c>
      <c r="D5" s="1">
        <v>4.0029462101354397E-17</v>
      </c>
      <c r="E5" s="1">
        <v>-7.5813109599129398E-18</v>
      </c>
      <c r="F5" s="1">
        <v>-1.33668637794165E-17</v>
      </c>
      <c r="G5" s="1">
        <v>7.0732405532693998E-2</v>
      </c>
      <c r="H5" s="1">
        <v>0.929267594467306</v>
      </c>
      <c r="I5" s="1">
        <v>-4.13816898031798E-17</v>
      </c>
      <c r="J5" s="1">
        <v>-7.7018723719668807E-18</v>
      </c>
      <c r="K5" s="1">
        <v>0</v>
      </c>
      <c r="L5" s="1">
        <v>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0.929267594467306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1" t="s">
        <v>33</v>
      </c>
      <c r="B6" s="1" t="s">
        <v>60</v>
      </c>
      <c r="C6" s="1" t="s">
        <v>410</v>
      </c>
      <c r="D6" s="1">
        <v>5.0498852972093899E-17</v>
      </c>
      <c r="E6" s="1">
        <v>-9.5641431936057798E-18</v>
      </c>
      <c r="F6" s="1">
        <v>-2.09251656740531E-17</v>
      </c>
      <c r="G6" s="1">
        <v>0.15901494445889</v>
      </c>
      <c r="H6" s="1">
        <v>0.84098505554111003</v>
      </c>
      <c r="I6" s="1">
        <v>-5.51295704456523E-17</v>
      </c>
      <c r="J6" s="1">
        <v>-7.2923390344810396E-18</v>
      </c>
      <c r="K6" s="1">
        <v>0</v>
      </c>
      <c r="L6" s="1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0.15901494445889</v>
      </c>
      <c r="S6" s="4">
        <f t="shared" si="4"/>
        <v>0.84098505554111003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0.15901494445889</v>
      </c>
      <c r="AB6" s="4">
        <f t="shared" si="13"/>
        <v>0.84098505554111003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0.15901494445889</v>
      </c>
      <c r="AI6" s="4">
        <f t="shared" si="20"/>
        <v>1</v>
      </c>
    </row>
    <row r="7" spans="1:47" ht="14.45" customHeight="1" x14ac:dyDescent="0.25">
      <c r="A7" s="1" t="s">
        <v>40</v>
      </c>
      <c r="B7" s="1" t="s">
        <v>60</v>
      </c>
      <c r="C7" s="1" t="s">
        <v>411</v>
      </c>
      <c r="D7" s="1">
        <v>8.9977801263700602E-17</v>
      </c>
      <c r="E7" s="1">
        <v>-1.70411905396621E-17</v>
      </c>
      <c r="F7" s="1">
        <v>-3.3875460412694899E-17</v>
      </c>
      <c r="G7" s="1">
        <v>0.224776563058909</v>
      </c>
      <c r="H7" s="1">
        <v>0.77522343694109097</v>
      </c>
      <c r="I7" s="1">
        <v>-9.5774579933679702E-17</v>
      </c>
      <c r="J7" s="1">
        <v>-1.5027160187729698E-17</v>
      </c>
      <c r="K7" s="1">
        <v>0</v>
      </c>
      <c r="L7" s="1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0.224776563058909</v>
      </c>
      <c r="S7" s="4">
        <f t="shared" si="4"/>
        <v>0.77522343694109097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0.224776563058909</v>
      </c>
      <c r="AB7" s="4">
        <f t="shared" si="13"/>
        <v>0.77522343694109097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0.224776563058909</v>
      </c>
      <c r="AI7" s="4">
        <f t="shared" si="20"/>
        <v>1</v>
      </c>
    </row>
    <row r="8" spans="1:47" ht="14.45" customHeight="1" x14ac:dyDescent="0.25">
      <c r="A8" s="1" t="s">
        <v>46</v>
      </c>
      <c r="B8" s="1" t="s">
        <v>60</v>
      </c>
      <c r="C8" s="1" t="s">
        <v>412</v>
      </c>
      <c r="D8" s="1">
        <v>9.8584089015775603E-17</v>
      </c>
      <c r="E8" s="1">
        <v>-1.8671163570370499E-17</v>
      </c>
      <c r="F8" s="1">
        <v>-3.6987721944235001E-17</v>
      </c>
      <c r="G8" s="1">
        <v>0.24407925254844001</v>
      </c>
      <c r="H8" s="1">
        <v>0.75592074745156002</v>
      </c>
      <c r="I8" s="1">
        <v>-1.04843242094372E-16</v>
      </c>
      <c r="J8" s="1">
        <v>-1.65408043287394E-17</v>
      </c>
      <c r="K8" s="1">
        <v>0</v>
      </c>
      <c r="L8" s="1">
        <v>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0.24407925254844001</v>
      </c>
      <c r="S8" s="4">
        <f t="shared" si="4"/>
        <v>0.75592074745156002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0.24407925254844001</v>
      </c>
      <c r="AB8" s="4">
        <f t="shared" si="13"/>
        <v>0.75592074745156002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0.24407925254844001</v>
      </c>
      <c r="AI8" s="4">
        <f t="shared" si="20"/>
        <v>1</v>
      </c>
    </row>
    <row r="9" spans="1:47" ht="14.45" customHeight="1" x14ac:dyDescent="0.25">
      <c r="A9" s="1" t="s">
        <v>49</v>
      </c>
      <c r="B9" s="1" t="s">
        <v>60</v>
      </c>
      <c r="C9" s="1" t="s">
        <v>413</v>
      </c>
      <c r="D9" s="1">
        <v>1.04342629814108E-16</v>
      </c>
      <c r="E9" s="1">
        <v>-1.97617924765737E-17</v>
      </c>
      <c r="F9" s="1">
        <v>-3.8420118023542498E-17</v>
      </c>
      <c r="G9" s="1">
        <v>0.245828253867624</v>
      </c>
      <c r="H9" s="1">
        <v>0.75417174613237603</v>
      </c>
      <c r="I9" s="1">
        <v>-1.10443134709208E-16</v>
      </c>
      <c r="J9" s="1">
        <v>-1.7941465601401201E-17</v>
      </c>
      <c r="K9" s="1">
        <v>0</v>
      </c>
      <c r="L9" s="1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0.245828253867624</v>
      </c>
      <c r="S9" s="4">
        <f t="shared" si="4"/>
        <v>0.75417174613237603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0.245828253867624</v>
      </c>
      <c r="AB9" s="4">
        <f t="shared" si="13"/>
        <v>0.75417174613237603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0.245828253867624</v>
      </c>
      <c r="AI9" s="4">
        <f t="shared" si="20"/>
        <v>1</v>
      </c>
    </row>
    <row r="10" spans="1:47" ht="14.45" customHeight="1" x14ac:dyDescent="0.25">
      <c r="A10" s="1" t="s">
        <v>58</v>
      </c>
      <c r="B10" s="1" t="s">
        <v>60</v>
      </c>
      <c r="C10" s="1" t="s">
        <v>414</v>
      </c>
      <c r="D10" s="1">
        <v>8.8370520328421801E-17</v>
      </c>
      <c r="E10" s="1">
        <v>-1.6736782338037099E-17</v>
      </c>
      <c r="F10" s="1">
        <v>-3.6598652531158898E-17</v>
      </c>
      <c r="G10" s="1">
        <v>0.27793574757747802</v>
      </c>
      <c r="H10" s="1">
        <v>0.72206425242252203</v>
      </c>
      <c r="I10" s="1">
        <v>-9.64601080467138E-17</v>
      </c>
      <c r="J10" s="1">
        <v>-1.2772789763548199E-17</v>
      </c>
      <c r="K10" s="1">
        <v>0</v>
      </c>
      <c r="L10" s="1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0.27793574757747802</v>
      </c>
      <c r="S10" s="4">
        <f t="shared" si="4"/>
        <v>0.72206425242252203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0.27793574757747802</v>
      </c>
      <c r="AB10" s="4">
        <f t="shared" si="13"/>
        <v>0.72206425242252203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0.27793574757747802</v>
      </c>
      <c r="AI10" s="4">
        <f t="shared" si="20"/>
        <v>1</v>
      </c>
    </row>
    <row r="11" spans="1:47" ht="14.45" customHeight="1" x14ac:dyDescent="0.25">
      <c r="A11" s="1" t="s">
        <v>37</v>
      </c>
      <c r="B11" s="1" t="s">
        <v>60</v>
      </c>
      <c r="C11" s="1" t="s">
        <v>415</v>
      </c>
      <c r="D11" s="1">
        <v>8.4574185549187494E-17</v>
      </c>
      <c r="E11" s="1">
        <v>-1.6017782057782601E-17</v>
      </c>
      <c r="F11" s="1">
        <v>-3.6197074701456698E-17</v>
      </c>
      <c r="G11" s="1">
        <v>0.286105892769912</v>
      </c>
      <c r="H11" s="1">
        <v>0.71389410723008795</v>
      </c>
      <c r="I11" s="1">
        <v>-9.3159126154034495E-17</v>
      </c>
      <c r="J11" s="1">
        <v>-1.15255612783394E-17</v>
      </c>
      <c r="K11" s="1">
        <v>-6.9388939039072299E-18</v>
      </c>
      <c r="L11" s="1">
        <v>-6.9388939039072299E-18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0.286105892769912</v>
      </c>
      <c r="S11" s="4">
        <f t="shared" si="4"/>
        <v>0.71389410723008795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0.286105892769912</v>
      </c>
      <c r="AB11" s="4">
        <f t="shared" si="13"/>
        <v>0.71389410723008795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0.286105892769912</v>
      </c>
      <c r="AI11" s="4">
        <f t="shared" si="20"/>
        <v>1</v>
      </c>
    </row>
    <row r="12" spans="1:47" ht="15" customHeight="1" x14ac:dyDescent="0.25">
      <c r="A12" s="1" t="s">
        <v>26</v>
      </c>
      <c r="B12" s="1" t="s">
        <v>60</v>
      </c>
      <c r="C12" s="1" t="s">
        <v>416</v>
      </c>
      <c r="D12" s="1">
        <v>-2.9456050889715999E-16</v>
      </c>
      <c r="E12" s="1">
        <v>1.3392762173749699E-2</v>
      </c>
      <c r="F12" s="1">
        <v>-1.8736939895071602E-18</v>
      </c>
      <c r="G12" s="1">
        <v>0.33154440735263802</v>
      </c>
      <c r="H12" s="1">
        <v>0.65506283047361302</v>
      </c>
      <c r="I12" s="1">
        <v>1.0996612017688099E-18</v>
      </c>
      <c r="J12" s="1">
        <v>1.06209007534026E-17</v>
      </c>
      <c r="K12" s="1">
        <v>0</v>
      </c>
      <c r="L12" s="1">
        <v>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0.33154440735263802</v>
      </c>
      <c r="S12" s="4">
        <f t="shared" si="4"/>
        <v>0.65506283047361302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0.3360449778202676</v>
      </c>
      <c r="AB12" s="4">
        <f t="shared" si="13"/>
        <v>0.66395502217973235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0.3360449778202676</v>
      </c>
      <c r="AI12" s="4">
        <f t="shared" si="20"/>
        <v>1</v>
      </c>
    </row>
    <row r="13" spans="1:47" ht="15" customHeight="1" x14ac:dyDescent="0.25">
      <c r="A13" s="1" t="s">
        <v>64</v>
      </c>
      <c r="B13" s="1" t="s">
        <v>60</v>
      </c>
      <c r="C13" s="1" t="s">
        <v>417</v>
      </c>
      <c r="D13" s="1">
        <v>1.7586866813931499E-16</v>
      </c>
      <c r="E13" s="1">
        <v>-1.4036717609487301E-17</v>
      </c>
      <c r="F13" s="1">
        <v>-2.8056231814905601E-16</v>
      </c>
      <c r="G13" s="1">
        <v>0.45429808396168903</v>
      </c>
      <c r="H13" s="1">
        <v>0.54570191603831097</v>
      </c>
      <c r="I13" s="1">
        <v>7.1521144093365803E-17</v>
      </c>
      <c r="J13" s="1">
        <v>-1.2020151283611901E-17</v>
      </c>
      <c r="K13" s="1">
        <v>0</v>
      </c>
      <c r="L13" s="1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0.45429808396168903</v>
      </c>
      <c r="S13" s="4">
        <f t="shared" si="4"/>
        <v>0.54570191603831097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0.45429808396168903</v>
      </c>
      <c r="AB13" s="4">
        <f t="shared" si="13"/>
        <v>0.54570191603831097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0.45429808396168903</v>
      </c>
      <c r="AI13" s="4">
        <f t="shared" si="20"/>
        <v>1</v>
      </c>
    </row>
    <row r="14" spans="1:47" ht="15" customHeight="1" x14ac:dyDescent="0.25">
      <c r="A14" s="1" t="s">
        <v>30</v>
      </c>
      <c r="B14" s="1" t="s">
        <v>60</v>
      </c>
      <c r="C14" s="1" t="s">
        <v>418</v>
      </c>
      <c r="D14" s="1">
        <v>3.8907757880006498E-17</v>
      </c>
      <c r="E14" s="1">
        <v>2.8861989336089597E-17</v>
      </c>
      <c r="F14" s="1">
        <v>-1.9213287964536899E-17</v>
      </c>
      <c r="G14" s="1">
        <v>0.469746056097331</v>
      </c>
      <c r="H14" s="1">
        <v>0.530253943902669</v>
      </c>
      <c r="I14" s="1">
        <v>-4.4701154976593603E-17</v>
      </c>
      <c r="J14" s="1">
        <v>1.5318985959940599E-17</v>
      </c>
      <c r="K14" s="1">
        <v>-3.46944695195361E-18</v>
      </c>
      <c r="L14" s="1">
        <v>-3.46944695195361E-18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0.469746056097331</v>
      </c>
      <c r="S14" s="4">
        <f t="shared" si="4"/>
        <v>0.530253943902669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0.469746056097331</v>
      </c>
      <c r="AB14" s="4">
        <f t="shared" si="13"/>
        <v>0.530253943902669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0.469746056097331</v>
      </c>
      <c r="AI14" s="4">
        <f t="shared" si="20"/>
        <v>1</v>
      </c>
    </row>
    <row r="15" spans="1:47" ht="15" customHeight="1" x14ac:dyDescent="0.25">
      <c r="A15" s="1" t="s">
        <v>55</v>
      </c>
      <c r="B15" s="1" t="s">
        <v>60</v>
      </c>
      <c r="C15" s="1" t="s">
        <v>419</v>
      </c>
      <c r="D15" s="1">
        <v>1.21952912754436E-16</v>
      </c>
      <c r="E15" s="1">
        <v>-4.9340320844128699E-17</v>
      </c>
      <c r="F15" s="1">
        <v>-1.8044215767293299E-16</v>
      </c>
      <c r="G15" s="1">
        <v>0.50523617600093396</v>
      </c>
      <c r="H15" s="1">
        <v>0.49476382399906599</v>
      </c>
      <c r="I15" s="1">
        <v>6.7025975305622298E-16</v>
      </c>
      <c r="J15" s="1">
        <v>0</v>
      </c>
      <c r="K15" s="1">
        <v>6.9388939039072299E-18</v>
      </c>
      <c r="L15" s="1">
        <v>6.9388939039072299E-18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0.50523617600093396</v>
      </c>
      <c r="S15" s="4">
        <f t="shared" si="4"/>
        <v>0.49476382399906599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0.50523617600093396</v>
      </c>
      <c r="AB15" s="4">
        <f t="shared" si="13"/>
        <v>0.49476382399906599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0.50523617600093396</v>
      </c>
      <c r="AI15" s="4">
        <f t="shared" si="20"/>
        <v>1</v>
      </c>
    </row>
  </sheetData>
  <conditionalFormatting sqref="M15:N15 D2:N14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5:L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52</v>
      </c>
      <c r="B2" s="5" t="s">
        <v>70</v>
      </c>
      <c r="C2" s="5" t="s">
        <v>427</v>
      </c>
      <c r="D2" s="6">
        <v>0</v>
      </c>
      <c r="E2" s="6">
        <v>1.01760566070089E-17</v>
      </c>
      <c r="F2" s="6">
        <v>-1.9556814150201898E-18</v>
      </c>
      <c r="G2" s="6">
        <v>2.09488055679143E-2</v>
      </c>
      <c r="H2" s="6">
        <v>0.97905119443208599</v>
      </c>
      <c r="I2" s="6">
        <v>-2.06807031401881E-17</v>
      </c>
      <c r="J2" s="6">
        <v>0</v>
      </c>
      <c r="K2" s="6">
        <v>2.8750772105929399E-20</v>
      </c>
      <c r="L2" s="6">
        <v>0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0.97905119443208599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64</v>
      </c>
      <c r="B3" s="5" t="s">
        <v>70</v>
      </c>
      <c r="C3" s="5" t="s">
        <v>431</v>
      </c>
      <c r="D3" s="6">
        <v>0</v>
      </c>
      <c r="E3" s="6">
        <v>-5.5718068999767301E-18</v>
      </c>
      <c r="F3" s="6">
        <v>-1.4916257357950501E-17</v>
      </c>
      <c r="G3" s="6">
        <v>2.7314685205133599E-2</v>
      </c>
      <c r="H3" s="6">
        <v>0.97268531479486697</v>
      </c>
      <c r="I3" s="6">
        <v>-2.2240712990353899E-17</v>
      </c>
      <c r="J3" s="6">
        <v>0</v>
      </c>
      <c r="K3" s="6">
        <v>4.5909943427196497E-20</v>
      </c>
      <c r="L3" s="6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0.97268531479486697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46</v>
      </c>
      <c r="B4" s="5" t="s">
        <v>70</v>
      </c>
      <c r="C4" s="5" t="s">
        <v>425</v>
      </c>
      <c r="D4" s="6">
        <v>0</v>
      </c>
      <c r="E4" s="6">
        <v>-7.6755891802592807E-18</v>
      </c>
      <c r="F4" s="6">
        <v>-2.0981301413952599E-17</v>
      </c>
      <c r="G4" s="6">
        <v>3.0367077491166999E-2</v>
      </c>
      <c r="H4" s="6">
        <v>0.96963292250883304</v>
      </c>
      <c r="I4" s="6">
        <v>-2.7279682195275899E-17</v>
      </c>
      <c r="J4" s="6">
        <v>0</v>
      </c>
      <c r="K4" s="6">
        <v>3.8117480235536599E-20</v>
      </c>
      <c r="L4" s="6">
        <v>-6.9388939039072299E-18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0.96963292250883304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40</v>
      </c>
      <c r="B5" s="5" t="s">
        <v>70</v>
      </c>
      <c r="C5" s="5" t="s">
        <v>423</v>
      </c>
      <c r="D5" s="6">
        <v>0</v>
      </c>
      <c r="E5" s="6">
        <v>9.8291056060906899E-18</v>
      </c>
      <c r="F5" s="6">
        <v>4.6446194445297999E-18</v>
      </c>
      <c r="G5" s="6">
        <v>3.0506631065499602E-2</v>
      </c>
      <c r="H5" s="6">
        <v>0.969493368934501</v>
      </c>
      <c r="I5" s="6">
        <v>-2.2310611105877901E-17</v>
      </c>
      <c r="J5" s="6">
        <v>0</v>
      </c>
      <c r="K5" s="6">
        <v>3.5770991320383502E-20</v>
      </c>
      <c r="L5" s="6">
        <v>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0.969493368934501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33</v>
      </c>
      <c r="B6" s="5" t="s">
        <v>70</v>
      </c>
      <c r="C6" s="1" t="s">
        <v>696</v>
      </c>
      <c r="D6" s="6">
        <v>0</v>
      </c>
      <c r="E6" s="6">
        <v>6.1632762567128402E-18</v>
      </c>
      <c r="F6" s="6">
        <v>4.5250851197946501E-18</v>
      </c>
      <c r="G6" s="6">
        <v>4.7537627535374598E-2</v>
      </c>
      <c r="H6" s="6">
        <v>0.95246237246462595</v>
      </c>
      <c r="I6" s="6">
        <v>-2.12723597518754E-17</v>
      </c>
      <c r="J6" s="6">
        <v>0</v>
      </c>
      <c r="K6" s="6">
        <v>1.01974179201936E-20</v>
      </c>
      <c r="L6" s="6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0.95246237246462595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43</v>
      </c>
      <c r="B7" s="5" t="s">
        <v>70</v>
      </c>
      <c r="C7" s="5" t="s">
        <v>424</v>
      </c>
      <c r="D7" s="6">
        <v>0</v>
      </c>
      <c r="E7" s="6">
        <v>-1.6263152883062E-22</v>
      </c>
      <c r="F7" s="6">
        <v>-7.01992168350685E-18</v>
      </c>
      <c r="G7" s="6">
        <v>6.0753658811099398E-2</v>
      </c>
      <c r="H7" s="6">
        <v>0.93924634118890105</v>
      </c>
      <c r="I7" s="6">
        <v>-1.4789223988683201E-17</v>
      </c>
      <c r="J7" s="6">
        <v>1.38777878078145E-17</v>
      </c>
      <c r="K7" s="6">
        <v>2.09490464439818E-18</v>
      </c>
      <c r="L7" s="6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0.93924634118890105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61</v>
      </c>
      <c r="B8" s="5" t="s">
        <v>70</v>
      </c>
      <c r="C8" s="5" t="s">
        <v>430</v>
      </c>
      <c r="D8" s="6">
        <v>0</v>
      </c>
      <c r="E8" s="6">
        <v>-1.13545305038653E-18</v>
      </c>
      <c r="F8" s="6">
        <v>4.8162774419295504E-19</v>
      </c>
      <c r="G8" s="6">
        <v>5.4650147861634198E-2</v>
      </c>
      <c r="H8" s="6">
        <v>0.85790850363555904</v>
      </c>
      <c r="I8" s="6">
        <v>8.7441348502807006E-2</v>
      </c>
      <c r="J8" s="6">
        <v>3.3557312553198599E-18</v>
      </c>
      <c r="K8" s="6">
        <v>1.05144336783951E-18</v>
      </c>
      <c r="L8" s="6">
        <v>-1.3204498240443399E-18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0.85790850363555904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49</v>
      </c>
      <c r="B9" s="5" t="s">
        <v>70</v>
      </c>
      <c r="C9" s="5" t="s">
        <v>426</v>
      </c>
      <c r="D9" s="6">
        <v>0</v>
      </c>
      <c r="E9" s="6">
        <v>4.9137361425697703E-18</v>
      </c>
      <c r="F9" s="6">
        <v>3.5868446691276503E-18</v>
      </c>
      <c r="G9" s="6">
        <v>0.16600586312825599</v>
      </c>
      <c r="H9" s="6">
        <v>0.83399413687174395</v>
      </c>
      <c r="I9" s="6">
        <v>-1.6476529224928101E-17</v>
      </c>
      <c r="J9" s="6">
        <v>0</v>
      </c>
      <c r="K9" s="6">
        <v>2.4868140103782899E-20</v>
      </c>
      <c r="L9" s="6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0.16600586312825599</v>
      </c>
      <c r="S9" s="4">
        <f t="shared" si="4"/>
        <v>0.83399413687174395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0.16600586312825599</v>
      </c>
      <c r="AB9" s="4">
        <f t="shared" si="13"/>
        <v>0.83399413687174395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0.16600586312825599</v>
      </c>
      <c r="AI9" s="4">
        <f t="shared" si="20"/>
        <v>1</v>
      </c>
    </row>
    <row r="10" spans="1:47" ht="14.45" customHeight="1" x14ac:dyDescent="0.25">
      <c r="A10" s="5" t="s">
        <v>37</v>
      </c>
      <c r="B10" s="5" t="s">
        <v>70</v>
      </c>
      <c r="C10" s="5" t="s">
        <v>422</v>
      </c>
      <c r="D10" s="6">
        <v>0</v>
      </c>
      <c r="E10" s="6">
        <v>-2.03417567721196E-22</v>
      </c>
      <c r="F10" s="6">
        <v>-1.6227515298942501E-18</v>
      </c>
      <c r="G10" s="6">
        <v>0.166490480965098</v>
      </c>
      <c r="H10" s="6">
        <v>0.833509519034902</v>
      </c>
      <c r="I10" s="6">
        <v>-1.20980721833654E-17</v>
      </c>
      <c r="J10" s="6">
        <v>0</v>
      </c>
      <c r="K10" s="6">
        <v>-1.9931211141821799E-18</v>
      </c>
      <c r="L10" s="6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0.166490480965098</v>
      </c>
      <c r="S10" s="4">
        <f t="shared" si="4"/>
        <v>0.833509519034902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0.166490480965098</v>
      </c>
      <c r="AB10" s="4">
        <f t="shared" si="13"/>
        <v>0.833509519034902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0.166490480965098</v>
      </c>
      <c r="AI10" s="4">
        <f t="shared" si="20"/>
        <v>1</v>
      </c>
    </row>
    <row r="11" spans="1:47" ht="14.45" customHeight="1" x14ac:dyDescent="0.25">
      <c r="A11" s="5" t="s">
        <v>26</v>
      </c>
      <c r="B11" s="5" t="s">
        <v>70</v>
      </c>
      <c r="C11" s="5" t="s">
        <v>420</v>
      </c>
      <c r="D11" s="6">
        <v>0</v>
      </c>
      <c r="E11" s="6">
        <v>4.35067938144249E-18</v>
      </c>
      <c r="F11" s="6">
        <v>3.1877159688854299E-18</v>
      </c>
      <c r="G11" s="6">
        <v>0.19904849922678799</v>
      </c>
      <c r="H11" s="6">
        <v>0.80095150077321198</v>
      </c>
      <c r="I11" s="6">
        <v>-1.3981651664217E-17</v>
      </c>
      <c r="J11" s="6">
        <v>0</v>
      </c>
      <c r="K11" s="6">
        <v>8.5900731550957496E-21</v>
      </c>
      <c r="L11" s="6">
        <v>-3.46944695195361E-18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0.19904849922678799</v>
      </c>
      <c r="S11" s="4">
        <f t="shared" si="4"/>
        <v>0.80095150077321198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0.19904849922678799</v>
      </c>
      <c r="AB11" s="4">
        <f t="shared" si="13"/>
        <v>0.80095150077321198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0.19904849922678799</v>
      </c>
      <c r="AI11" s="4">
        <f t="shared" si="20"/>
        <v>1</v>
      </c>
    </row>
    <row r="12" spans="1:47" ht="15" customHeight="1" x14ac:dyDescent="0.25">
      <c r="A12" s="5" t="s">
        <v>58</v>
      </c>
      <c r="B12" s="5" t="s">
        <v>70</v>
      </c>
      <c r="C12" s="5" t="s">
        <v>429</v>
      </c>
      <c r="D12" s="6">
        <v>0</v>
      </c>
      <c r="E12" s="6">
        <v>5.1700358326236697E-18</v>
      </c>
      <c r="F12" s="6">
        <v>3.7759206613457303E-18</v>
      </c>
      <c r="G12" s="6">
        <v>0.25996449533816801</v>
      </c>
      <c r="H12" s="6">
        <v>0.74003550466183199</v>
      </c>
      <c r="I12" s="6">
        <v>-1.6331377791186901E-17</v>
      </c>
      <c r="J12" s="6">
        <v>0</v>
      </c>
      <c r="K12" s="6">
        <v>2.17671012794628E-20</v>
      </c>
      <c r="L12" s="6">
        <v>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0.25996449533816801</v>
      </c>
      <c r="S12" s="4">
        <f t="shared" si="4"/>
        <v>0.74003550466183199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0.25996449533816801</v>
      </c>
      <c r="AB12" s="4">
        <f t="shared" si="13"/>
        <v>0.74003550466183199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0.25996449533816801</v>
      </c>
      <c r="AI12" s="4">
        <f t="shared" si="20"/>
        <v>1</v>
      </c>
    </row>
    <row r="13" spans="1:47" ht="15" customHeight="1" x14ac:dyDescent="0.25">
      <c r="A13" s="5" t="s">
        <v>55</v>
      </c>
      <c r="B13" s="5" t="s">
        <v>70</v>
      </c>
      <c r="C13" s="5" t="s">
        <v>428</v>
      </c>
      <c r="D13" s="6">
        <v>0</v>
      </c>
      <c r="E13" s="6">
        <v>-4.8991987630327397E-18</v>
      </c>
      <c r="F13" s="6">
        <v>2.1368695200766198E-18</v>
      </c>
      <c r="G13" s="6">
        <v>0.313529779892676</v>
      </c>
      <c r="H13" s="6">
        <v>0.62444964998811003</v>
      </c>
      <c r="I13" s="6">
        <v>6.2020570119213997E-2</v>
      </c>
      <c r="J13" s="6">
        <v>1.43983163006464E-17</v>
      </c>
      <c r="K13" s="6">
        <v>1.12729171164632E-17</v>
      </c>
      <c r="L13" s="6">
        <v>-5.7485425187076599E-18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0.313529779892676</v>
      </c>
      <c r="S13" s="4">
        <f t="shared" si="4"/>
        <v>0.62444964998811003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0.3342608269485447</v>
      </c>
      <c r="AB13" s="4">
        <f t="shared" si="13"/>
        <v>0.66573917305145536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0.3342608269485447</v>
      </c>
      <c r="AI13" s="4">
        <f t="shared" si="20"/>
        <v>1</v>
      </c>
    </row>
    <row r="14" spans="1:47" ht="15" customHeight="1" x14ac:dyDescent="0.25">
      <c r="A14" s="5" t="s">
        <v>68</v>
      </c>
      <c r="B14" s="5" t="s">
        <v>70</v>
      </c>
      <c r="C14" s="5" t="s">
        <v>432</v>
      </c>
      <c r="D14" s="6">
        <v>0</v>
      </c>
      <c r="E14" s="6">
        <v>-8.0410972734973003E-20</v>
      </c>
      <c r="F14" s="6">
        <v>-1.38401227997602E-18</v>
      </c>
      <c r="G14" s="6">
        <v>0.53682478259815003</v>
      </c>
      <c r="H14" s="6">
        <v>0.46317521740185003</v>
      </c>
      <c r="I14" s="6">
        <v>-4.3587055961432504E-18</v>
      </c>
      <c r="J14" s="6">
        <v>0</v>
      </c>
      <c r="K14" s="6">
        <v>-7.2372503319139796E-19</v>
      </c>
      <c r="L14" s="6">
        <v>0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0.53682478259815003</v>
      </c>
      <c r="S14" s="4">
        <f t="shared" si="4"/>
        <v>0.46317521740185003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0.53682478259815003</v>
      </c>
      <c r="AB14" s="4">
        <f t="shared" si="13"/>
        <v>0.46317521740185003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0.53682478259815003</v>
      </c>
      <c r="AI14" s="4">
        <f t="shared" si="20"/>
        <v>1</v>
      </c>
    </row>
    <row r="15" spans="1:47" ht="15" customHeight="1" x14ac:dyDescent="0.25"/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A1:N14">
    <cfRule type="colorScale" priority="7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8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12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3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6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7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opLeftCell="AI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30</v>
      </c>
      <c r="B2" s="5" t="s">
        <v>80</v>
      </c>
      <c r="C2" s="5" t="s">
        <v>434</v>
      </c>
      <c r="D2" s="6">
        <v>0</v>
      </c>
      <c r="E2" s="6">
        <v>1.10382730150146E-18</v>
      </c>
      <c r="F2" s="6">
        <v>3.3120204231061099E-19</v>
      </c>
      <c r="G2" s="6">
        <v>1.0668549377257401E-16</v>
      </c>
      <c r="H2" s="6">
        <v>1</v>
      </c>
      <c r="I2" s="6">
        <v>2.17518418399956E-18</v>
      </c>
      <c r="J2" s="6">
        <v>-2.2536938163054202E-18</v>
      </c>
      <c r="K2" s="6">
        <v>3.1403429625461403E-20</v>
      </c>
      <c r="L2" s="6">
        <v>0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1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64</v>
      </c>
      <c r="B3" s="5" t="s">
        <v>80</v>
      </c>
      <c r="C3" s="5" t="s">
        <v>444</v>
      </c>
      <c r="D3" s="6">
        <v>0</v>
      </c>
      <c r="E3" s="6">
        <v>-4.7074769197529502E-19</v>
      </c>
      <c r="F3" s="6">
        <v>3.1506574995150598E-3</v>
      </c>
      <c r="G3" s="6">
        <v>2.2358716411494599E-3</v>
      </c>
      <c r="H3" s="6">
        <v>0.98366365920299503</v>
      </c>
      <c r="I3" s="6">
        <v>1.09498116563403E-2</v>
      </c>
      <c r="J3" s="6">
        <v>0</v>
      </c>
      <c r="K3" s="6">
        <v>-1.5617003547167001E-17</v>
      </c>
      <c r="L3" s="6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0.98366365920299503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46</v>
      </c>
      <c r="B4" s="5" t="s">
        <v>80</v>
      </c>
      <c r="C4" s="5" t="s">
        <v>438</v>
      </c>
      <c r="D4" s="6">
        <v>0</v>
      </c>
      <c r="E4" s="6">
        <v>-2.5515987966832401E-22</v>
      </c>
      <c r="F4" s="6">
        <v>1.51432994614569E-3</v>
      </c>
      <c r="G4" s="6">
        <v>2.5745821736606999E-19</v>
      </c>
      <c r="H4" s="6">
        <v>0.98296820020624498</v>
      </c>
      <c r="I4" s="6">
        <v>3.3912746677615601E-3</v>
      </c>
      <c r="J4" s="6">
        <v>1.21261951798479E-2</v>
      </c>
      <c r="K4" s="6">
        <v>-7.3917340886192598E-19</v>
      </c>
      <c r="L4" s="6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0.98296820020624498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26</v>
      </c>
      <c r="B5" s="5" t="s">
        <v>80</v>
      </c>
      <c r="C5" s="5" t="s">
        <v>433</v>
      </c>
      <c r="D5" s="6">
        <v>-4.3368086899420197E-19</v>
      </c>
      <c r="E5" s="6">
        <v>-7.3094780476446103E-19</v>
      </c>
      <c r="F5" s="6">
        <v>0</v>
      </c>
      <c r="G5" s="6">
        <v>1.9905507893448301E-2</v>
      </c>
      <c r="H5" s="6">
        <v>0.98009449210655197</v>
      </c>
      <c r="I5" s="6">
        <v>-2.88412048954376E-18</v>
      </c>
      <c r="J5" s="6">
        <v>-1.6575179928277101E-18</v>
      </c>
      <c r="K5" s="6">
        <v>-2.8404805979219E-19</v>
      </c>
      <c r="L5" s="6">
        <v>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0.98009449210655197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40</v>
      </c>
      <c r="B6" s="5" t="s">
        <v>80</v>
      </c>
      <c r="C6" s="5" t="s">
        <v>437</v>
      </c>
      <c r="D6" s="6">
        <v>0</v>
      </c>
      <c r="E6" s="6">
        <v>3.1961594837530298E-20</v>
      </c>
      <c r="F6" s="6">
        <v>3.2067124686603599E-4</v>
      </c>
      <c r="G6" s="6">
        <v>6.6683207948821099E-3</v>
      </c>
      <c r="H6" s="6">
        <v>0.97945010762055695</v>
      </c>
      <c r="I6" s="6">
        <v>4.2893843996443002E-19</v>
      </c>
      <c r="J6" s="6">
        <v>1.35609003376954E-2</v>
      </c>
      <c r="K6" s="6">
        <v>2.9671554627673198E-19</v>
      </c>
      <c r="L6" s="6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0.97945010762055695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58</v>
      </c>
      <c r="B7" s="5" t="s">
        <v>80</v>
      </c>
      <c r="C7" s="5" t="s">
        <v>442</v>
      </c>
      <c r="D7" s="6">
        <v>0</v>
      </c>
      <c r="E7" s="6">
        <v>1.69089558220114E-19</v>
      </c>
      <c r="F7" s="6">
        <v>1.3539321158034399E-3</v>
      </c>
      <c r="G7" s="6">
        <v>2.5734705426745502E-19</v>
      </c>
      <c r="H7" s="6">
        <v>0.96734985859774902</v>
      </c>
      <c r="I7" s="6">
        <v>2.34739591182445E-2</v>
      </c>
      <c r="J7" s="6">
        <v>7.8222501682025398E-3</v>
      </c>
      <c r="K7" s="6">
        <v>6.8292786213787496E-19</v>
      </c>
      <c r="L7" s="6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0.96734985859774902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55</v>
      </c>
      <c r="B8" s="5" t="s">
        <v>80</v>
      </c>
      <c r="C8" s="5" t="s">
        <v>441</v>
      </c>
      <c r="D8" s="6">
        <v>0</v>
      </c>
      <c r="E8" s="6">
        <v>6.4192118713611698E-4</v>
      </c>
      <c r="F8" s="6">
        <v>-4.9288088763689601E-20</v>
      </c>
      <c r="G8" s="6">
        <v>3.9991165621041398E-19</v>
      </c>
      <c r="H8" s="6">
        <v>0.96718495171314001</v>
      </c>
      <c r="I8" s="6">
        <v>3.21731270997241E-2</v>
      </c>
      <c r="J8" s="6">
        <v>-2.1093303901717901E-18</v>
      </c>
      <c r="K8" s="6">
        <v>1.6599207739966202E-17</v>
      </c>
      <c r="L8" s="6">
        <v>8.2975221984712598E-20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0.96718495171314001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37</v>
      </c>
      <c r="B9" s="5" t="s">
        <v>80</v>
      </c>
      <c r="C9" s="5" t="s">
        <v>436</v>
      </c>
      <c r="D9" s="6">
        <v>-9.4197274626796093E-21</v>
      </c>
      <c r="E9" s="6">
        <v>0</v>
      </c>
      <c r="F9" s="6">
        <v>4.89983924442887E-3</v>
      </c>
      <c r="G9" s="6">
        <v>1.02599966377193E-2</v>
      </c>
      <c r="H9" s="6">
        <v>0.95937160676612399</v>
      </c>
      <c r="I9" s="6">
        <v>2.5468557351727799E-2</v>
      </c>
      <c r="J9" s="6">
        <v>0</v>
      </c>
      <c r="K9" s="6">
        <v>-1.9811230692317299E-17</v>
      </c>
      <c r="L9" s="6">
        <v>-2.2086532215434602E-19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0.95937160676612399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33</v>
      </c>
      <c r="B10" s="5" t="s">
        <v>80</v>
      </c>
      <c r="C10" s="1" t="s">
        <v>697</v>
      </c>
      <c r="D10" s="6">
        <v>6.5803897614756904E-22</v>
      </c>
      <c r="E10" s="6">
        <v>2.1684043449710098E-19</v>
      </c>
      <c r="F10" s="6">
        <v>4.6506004597408196E-3</v>
      </c>
      <c r="G10" s="6">
        <v>3.7257320689878103E-2</v>
      </c>
      <c r="H10" s="6">
        <v>0.95809207885038095</v>
      </c>
      <c r="I10" s="6">
        <v>-2.4176829206139501E-18</v>
      </c>
      <c r="J10" s="6">
        <v>-2.0161764047276299E-18</v>
      </c>
      <c r="K10" s="6">
        <v>-1.7347234759768102E-18</v>
      </c>
      <c r="L10" s="6">
        <v>-4.3368086899420197E-19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0.95809207885038095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52</v>
      </c>
      <c r="B11" s="5" t="s">
        <v>80</v>
      </c>
      <c r="C11" s="5" t="s">
        <v>440</v>
      </c>
      <c r="D11" s="6">
        <v>0</v>
      </c>
      <c r="E11" s="6">
        <v>6.2771921705738E-21</v>
      </c>
      <c r="F11" s="6">
        <v>3.1394863902182001E-3</v>
      </c>
      <c r="G11" s="6">
        <v>1.7811934086173299E-2</v>
      </c>
      <c r="H11" s="6">
        <v>0.95796011013788196</v>
      </c>
      <c r="I11" s="6">
        <v>6.7607276108856001E-4</v>
      </c>
      <c r="J11" s="6">
        <v>2.0412396624637799E-2</v>
      </c>
      <c r="K11" s="6">
        <v>0</v>
      </c>
      <c r="L11" s="6">
        <v>2.7755575615628901E-17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0.95796011013788196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61</v>
      </c>
      <c r="B12" s="5" t="s">
        <v>80</v>
      </c>
      <c r="C12" s="5" t="s">
        <v>443</v>
      </c>
      <c r="D12" s="6">
        <v>-1.6315132399713101E-21</v>
      </c>
      <c r="E12" s="6">
        <v>-1.3477564664748399E-18</v>
      </c>
      <c r="F12" s="6">
        <v>-5.4210108624275198E-20</v>
      </c>
      <c r="G12" s="6">
        <v>0</v>
      </c>
      <c r="H12" s="6">
        <v>0.92483786156559</v>
      </c>
      <c r="I12" s="6">
        <v>7.5162138434409997E-2</v>
      </c>
      <c r="J12" s="6">
        <v>0</v>
      </c>
      <c r="K12" s="6">
        <v>-4.3551538730587699E-17</v>
      </c>
      <c r="L12" s="6">
        <v>-1.2960508677421E-18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0.92483786156559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5" customHeight="1" x14ac:dyDescent="0.25">
      <c r="A13" s="5" t="s">
        <v>49</v>
      </c>
      <c r="B13" s="5" t="s">
        <v>80</v>
      </c>
      <c r="C13" s="5" t="s">
        <v>439</v>
      </c>
      <c r="D13" s="6">
        <v>0</v>
      </c>
      <c r="E13" s="6">
        <v>1.0955657388432199E-20</v>
      </c>
      <c r="F13" s="6">
        <v>1.4876200814327301E-19</v>
      </c>
      <c r="G13" s="6">
        <v>0.120873236035052</v>
      </c>
      <c r="H13" s="6">
        <v>0.86340041094671804</v>
      </c>
      <c r="I13" s="6">
        <v>8.8475675278345805E-3</v>
      </c>
      <c r="J13" s="6">
        <v>6.8787854903947397E-3</v>
      </c>
      <c r="K13" s="6">
        <v>-1.0452484397996899E-18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0.86340041094671804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</row>
    <row r="14" spans="1:47" ht="15" customHeight="1" x14ac:dyDescent="0.25">
      <c r="A14" s="5" t="s">
        <v>68</v>
      </c>
      <c r="B14" s="5" t="s">
        <v>80</v>
      </c>
      <c r="C14" s="5" t="s">
        <v>445</v>
      </c>
      <c r="D14" s="6">
        <v>0</v>
      </c>
      <c r="E14" s="6">
        <v>1.21371989913205E-18</v>
      </c>
      <c r="F14" s="6">
        <v>1.3522956977539599E-18</v>
      </c>
      <c r="G14" s="6">
        <v>0.15775767108288399</v>
      </c>
      <c r="H14" s="6">
        <v>0.84224232891711603</v>
      </c>
      <c r="I14" s="6">
        <v>3.3904463071299999E-18</v>
      </c>
      <c r="J14" s="6">
        <v>5.5255092077962999E-18</v>
      </c>
      <c r="K14" s="6">
        <v>1.1328941370942501E-18</v>
      </c>
      <c r="L14" s="6">
        <v>-1.1531725603447201E-18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0.15775767108288399</v>
      </c>
      <c r="S14" s="4">
        <f t="shared" si="4"/>
        <v>0.84224232891711603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0.15775767108288399</v>
      </c>
      <c r="AB14" s="4">
        <f t="shared" si="13"/>
        <v>0.84224232891711603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0.15775767108288399</v>
      </c>
      <c r="AI14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6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0">
      <colorScale>
        <cfvo type="min"/>
        <cfvo type="max"/>
        <color rgb="FFFCFCFF"/>
        <color rgb="FFF8696B"/>
      </colorScale>
    </cfRule>
  </conditionalFormatting>
  <conditionalFormatting sqref="A1:N14">
    <cfRule type="colorScale" priority="11">
      <colorScale>
        <cfvo type="min"/>
        <cfvo type="max"/>
        <color rgb="FFFCFCFF"/>
        <color rgb="FFF8696B"/>
      </colorScale>
    </cfRule>
  </conditionalFormatting>
  <conditionalFormatting sqref="O1:AI1 O2:R14 T2:AF14">
    <cfRule type="colorScale" priority="12">
      <colorScale>
        <cfvo type="min"/>
        <cfvo type="max"/>
        <color rgb="FFFCFCFF"/>
        <color rgb="FFF8696B"/>
      </colorScale>
    </cfRule>
  </conditionalFormatting>
  <conditionalFormatting sqref="AG2:AI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S2:S14">
    <cfRule type="colorScale" priority="14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5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6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Normal="100" workbookViewId="0">
      <pane xSplit="1" topLeftCell="AK1" activePane="topRight" state="frozen"/>
      <selection pane="topRight" activeCell="AL1" sqref="AL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37</v>
      </c>
      <c r="B2" s="1" t="s">
        <v>107</v>
      </c>
      <c r="C2" s="1" t="s">
        <v>446</v>
      </c>
      <c r="D2" s="1">
        <v>-1.09712555227173E-20</v>
      </c>
      <c r="E2" s="1">
        <v>2.32357176162601E-20</v>
      </c>
      <c r="F2" s="1">
        <v>7.15416859124083E-19</v>
      </c>
      <c r="G2" s="1">
        <v>8.4110650072599796E-2</v>
      </c>
      <c r="H2" s="1">
        <v>0.91588934992740001</v>
      </c>
      <c r="I2" s="1">
        <v>8.1558850536497701E-22</v>
      </c>
      <c r="J2" s="1">
        <v>4.3368086899420197E-19</v>
      </c>
      <c r="K2" s="1">
        <v>1.2318057645794701E-18</v>
      </c>
      <c r="L2" s="1">
        <v>-2.4222497219094999E-18</v>
      </c>
      <c r="O2" s="4">
        <f t="shared" ref="O2:O13" si="0">IF(D2&gt;0.15,D2,0)</f>
        <v>0</v>
      </c>
      <c r="P2" s="4">
        <f t="shared" ref="P2:P13" si="1">IF(E2&gt;0.15,E2,0)</f>
        <v>0</v>
      </c>
      <c r="Q2" s="4">
        <f t="shared" ref="Q2:Q13" si="2">IF(F2&gt;0.15,F2,0)</f>
        <v>0</v>
      </c>
      <c r="R2" s="4">
        <f t="shared" ref="R2:R13" si="3">IF(G2&gt;0.15,G2,0)</f>
        <v>0</v>
      </c>
      <c r="S2" s="4">
        <f t="shared" ref="S2:S13" si="4">H2</f>
        <v>0.91588934992740001</v>
      </c>
      <c r="T2" s="4">
        <f t="shared" ref="T2:T13" si="5">IF(I2&gt;0.15,I2,0)</f>
        <v>0</v>
      </c>
      <c r="U2" s="4">
        <f t="shared" ref="U2:U13" si="6">IF(J2&gt;0.15,J2,0)</f>
        <v>0</v>
      </c>
      <c r="V2" s="4">
        <f t="shared" ref="V2:V13" si="7">IF(K2&gt;0.15,K2,0)</f>
        <v>0</v>
      </c>
      <c r="W2" s="4">
        <f t="shared" ref="W2:W13" si="8">IF(L2&gt;0.15,L2,0)</f>
        <v>0</v>
      </c>
      <c r="X2" s="4">
        <f t="shared" ref="X2:X13" si="9">O2/SUM(O2:W2)</f>
        <v>0</v>
      </c>
      <c r="Y2" s="4">
        <f t="shared" ref="Y2:Y13" si="10">P2/SUM(P2:X2)</f>
        <v>0</v>
      </c>
      <c r="Z2" s="4">
        <f t="shared" ref="Z2:Z13" si="11">Q2/SUM(Q2:Y2)</f>
        <v>0</v>
      </c>
      <c r="AA2" s="4">
        <f t="shared" ref="AA2:AA13" si="12">R2/SUM(R2:Z2)</f>
        <v>0</v>
      </c>
      <c r="AB2" s="4">
        <f t="shared" ref="AB2:AB13" si="13">S2/SUM(O2:W2)</f>
        <v>1</v>
      </c>
      <c r="AC2" s="4">
        <f t="shared" ref="AC2:AC13" si="14">T2/SUM(O2:W2)</f>
        <v>0</v>
      </c>
      <c r="AD2" s="4">
        <f t="shared" ref="AD2:AD13" si="15">U2/SUM(P2:X2)</f>
        <v>0</v>
      </c>
      <c r="AE2" s="4">
        <f t="shared" ref="AE2:AE13" si="16">V2/SUM(Q2:Y2)</f>
        <v>0</v>
      </c>
      <c r="AF2" s="4">
        <f t="shared" ref="AF2:AF13" si="17">W2/SUM(R2:Z2)</f>
        <v>0</v>
      </c>
      <c r="AG2" s="4">
        <f t="shared" ref="AG2:AG13" si="18">SUM(Z2,AC2,AF2)</f>
        <v>0</v>
      </c>
      <c r="AH2" s="4">
        <f t="shared" ref="AH2:AH13" si="19">SUM(AA2,AD2,AG2)</f>
        <v>0</v>
      </c>
      <c r="AI2" s="4">
        <f t="shared" ref="AI2:AI13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43</v>
      </c>
      <c r="B3" s="1" t="s">
        <v>107</v>
      </c>
      <c r="C3" s="1" t="s">
        <v>447</v>
      </c>
      <c r="D3" s="1">
        <v>-2.3471683591239499E-20</v>
      </c>
      <c r="E3" s="1">
        <v>0</v>
      </c>
      <c r="F3" s="1">
        <v>4.4513710125731199E-19</v>
      </c>
      <c r="G3" s="1">
        <v>4.8460812537718799E-2</v>
      </c>
      <c r="H3" s="1">
        <v>0.95153918746228106</v>
      </c>
      <c r="I3" s="1">
        <v>-4.6497902550849198E-18</v>
      </c>
      <c r="J3" s="1">
        <v>1.11574900368501E-18</v>
      </c>
      <c r="K3" s="1">
        <v>6.87100720641766E-21</v>
      </c>
      <c r="L3" s="1">
        <v>1.0415598737970299E-18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0.95153918746228106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1" t="s">
        <v>52</v>
      </c>
      <c r="B4" s="1" t="s">
        <v>107</v>
      </c>
      <c r="C4" s="1" t="s">
        <v>448</v>
      </c>
      <c r="D4" s="1">
        <v>8.9591908057131098E-22</v>
      </c>
      <c r="E4" s="1">
        <v>8.2126497767220399E-21</v>
      </c>
      <c r="F4" s="1">
        <v>0</v>
      </c>
      <c r="G4" s="1">
        <v>2.8972229753782498E-20</v>
      </c>
      <c r="H4" s="1">
        <v>1</v>
      </c>
      <c r="I4" s="1">
        <v>-1.06251812903579E-16</v>
      </c>
      <c r="J4" s="1">
        <v>-3.95317617995563E-18</v>
      </c>
      <c r="K4" s="1">
        <v>-1.1784805112984701E-19</v>
      </c>
      <c r="L4" s="1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1" t="s">
        <v>58</v>
      </c>
      <c r="B5" s="1" t="s">
        <v>107</v>
      </c>
      <c r="C5" s="1" t="s">
        <v>449</v>
      </c>
      <c r="D5" s="1">
        <v>0</v>
      </c>
      <c r="E5" s="1">
        <v>-1.1462975203232501E-18</v>
      </c>
      <c r="F5" s="1">
        <v>5.2068064244740998E-4</v>
      </c>
      <c r="G5" s="1">
        <v>-2.1374742714386E-18</v>
      </c>
      <c r="H5" s="1">
        <v>0.99068156756840398</v>
      </c>
      <c r="I5" s="1">
        <v>8.7977517891490199E-3</v>
      </c>
      <c r="J5" s="1">
        <v>-6.9864650570953494E-18</v>
      </c>
      <c r="K5" s="1">
        <v>1.9339500298356201E-19</v>
      </c>
      <c r="L5" s="1">
        <v>4.0735786612721398E-18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0.99068156756840398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1" t="s">
        <v>61</v>
      </c>
      <c r="B6" s="1" t="s">
        <v>107</v>
      </c>
      <c r="C6" s="1" t="s">
        <v>450</v>
      </c>
      <c r="D6" s="1">
        <v>-3.9065487322330598E-21</v>
      </c>
      <c r="E6" s="1">
        <v>0</v>
      </c>
      <c r="F6" s="1">
        <v>1.8701639024961101E-18</v>
      </c>
      <c r="G6" s="1">
        <v>4.67430950952727E-19</v>
      </c>
      <c r="H6" s="1">
        <v>1</v>
      </c>
      <c r="I6" s="1">
        <v>-1.11022302462516E-16</v>
      </c>
      <c r="J6" s="1">
        <v>-8.1192060288149496E-18</v>
      </c>
      <c r="K6" s="1">
        <v>3.20509396885799E-18</v>
      </c>
      <c r="L6" s="1">
        <v>1.7347234759768102E-18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1" t="s">
        <v>64</v>
      </c>
      <c r="B7" s="1" t="s">
        <v>107</v>
      </c>
      <c r="C7" s="1" t="s">
        <v>451</v>
      </c>
      <c r="D7" s="1">
        <v>0</v>
      </c>
      <c r="E7" s="1">
        <v>6.86742673653717E-20</v>
      </c>
      <c r="F7" s="1">
        <v>3.7941141049188501E-19</v>
      </c>
      <c r="G7" s="1">
        <v>0.131814302103549</v>
      </c>
      <c r="H7" s="1">
        <v>0.86818569789645095</v>
      </c>
      <c r="I7" s="1">
        <v>-4.0260583748611102E-18</v>
      </c>
      <c r="J7" s="1">
        <v>1.1081390668608899E-18</v>
      </c>
      <c r="K7" s="1">
        <v>5.2872845874373598E-22</v>
      </c>
      <c r="L7" s="1">
        <v>-6.1516441936255401E-19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0.86818569789645095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1" t="s">
        <v>26</v>
      </c>
      <c r="B8" s="1" t="s">
        <v>107</v>
      </c>
      <c r="C8" s="1" t="s">
        <v>452</v>
      </c>
      <c r="D8" s="1">
        <v>7.8241203598954402E-3</v>
      </c>
      <c r="E8" s="1">
        <v>4.6435508792080698E-3</v>
      </c>
      <c r="F8" s="1">
        <v>2.2865898356981198E-19</v>
      </c>
      <c r="G8" s="1">
        <v>0.18506218034992999</v>
      </c>
      <c r="H8" s="1">
        <v>0.80247014841096698</v>
      </c>
      <c r="I8" s="1">
        <v>-2.52284215986587E-18</v>
      </c>
      <c r="J8" s="1">
        <v>-7.9463116379911898E-19</v>
      </c>
      <c r="K8" s="1">
        <v>0</v>
      </c>
      <c r="L8" s="1">
        <v>7.0207042579640799E-19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0.18506218034992999</v>
      </c>
      <c r="S8" s="4">
        <f t="shared" si="4"/>
        <v>0.80247014841096698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0.18739860454202664</v>
      </c>
      <c r="AB8" s="4">
        <f t="shared" si="13"/>
        <v>0.81260139545797327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0.18739860454202664</v>
      </c>
      <c r="AI8" s="4">
        <f t="shared" si="20"/>
        <v>0.99999999999999989</v>
      </c>
    </row>
    <row r="9" spans="1:47" ht="14.45" customHeight="1" x14ac:dyDescent="0.25">
      <c r="A9" s="1" t="s">
        <v>46</v>
      </c>
      <c r="B9" s="1" t="s">
        <v>107</v>
      </c>
      <c r="C9" s="1" t="s">
        <v>453</v>
      </c>
      <c r="D9" s="1">
        <v>2.46463216141404E-5</v>
      </c>
      <c r="E9" s="1">
        <v>2.8306162564834398E-20</v>
      </c>
      <c r="F9" s="1">
        <v>8.9429773877499607E-19</v>
      </c>
      <c r="G9" s="1">
        <v>0.21359592900523899</v>
      </c>
      <c r="H9" s="1">
        <v>0.78637942467314703</v>
      </c>
      <c r="I9" s="1">
        <v>-9.5507847814892005E-18</v>
      </c>
      <c r="J9" s="1">
        <v>4.1862057866255399E-18</v>
      </c>
      <c r="K9" s="1">
        <v>0</v>
      </c>
      <c r="L9" s="1">
        <v>-2.3246791576154699E-18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0.21359592900523899</v>
      </c>
      <c r="S9" s="4">
        <f t="shared" si="4"/>
        <v>0.78637942467314703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0.21360119348895087</v>
      </c>
      <c r="AB9" s="4">
        <f t="shared" si="13"/>
        <v>0.78639880651104921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0.21360119348895087</v>
      </c>
      <c r="AI9" s="4">
        <f t="shared" si="20"/>
        <v>1</v>
      </c>
    </row>
    <row r="10" spans="1:47" ht="14.45" customHeight="1" x14ac:dyDescent="0.25">
      <c r="A10" s="1" t="s">
        <v>40</v>
      </c>
      <c r="B10" s="1" t="s">
        <v>107</v>
      </c>
      <c r="C10" s="1" t="s">
        <v>454</v>
      </c>
      <c r="D10" s="1">
        <v>0</v>
      </c>
      <c r="E10" s="1">
        <v>-1.42701664557227E-19</v>
      </c>
      <c r="F10" s="1">
        <v>9.4827892920732099E-19</v>
      </c>
      <c r="G10" s="1">
        <v>0.21428800106677101</v>
      </c>
      <c r="H10" s="1">
        <v>0.78571199893322896</v>
      </c>
      <c r="I10" s="1">
        <v>-1.00558457162547E-17</v>
      </c>
      <c r="J10" s="1">
        <v>2.83365957349449E-18</v>
      </c>
      <c r="K10" s="1">
        <v>1.5174199496014299E-21</v>
      </c>
      <c r="L10" s="1">
        <v>-1.5365749329973501E-18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0.21428800106677101</v>
      </c>
      <c r="S10" s="4">
        <f t="shared" si="4"/>
        <v>0.78571199893322896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0.21428800106677101</v>
      </c>
      <c r="AB10" s="4">
        <f t="shared" si="13"/>
        <v>0.78571199893322896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0.21428800106677101</v>
      </c>
      <c r="AI10" s="4">
        <f t="shared" si="20"/>
        <v>1</v>
      </c>
    </row>
    <row r="11" spans="1:47" ht="14.45" customHeight="1" x14ac:dyDescent="0.25">
      <c r="A11" s="1" t="s">
        <v>33</v>
      </c>
      <c r="B11" s="1" t="s">
        <v>107</v>
      </c>
      <c r="C11" s="1" t="s">
        <v>455</v>
      </c>
      <c r="D11" s="1">
        <v>3.4266486826184303E-20</v>
      </c>
      <c r="E11" s="1">
        <v>-1.0842021724855E-19</v>
      </c>
      <c r="F11" s="1">
        <v>5.5443666401137497E-19</v>
      </c>
      <c r="G11" s="1">
        <v>0.217083664891393</v>
      </c>
      <c r="H11" s="1">
        <v>0.78291633510860603</v>
      </c>
      <c r="I11" s="1">
        <v>-5.9194387511663103E-18</v>
      </c>
      <c r="J11" s="1">
        <v>1.7077856547959101E-19</v>
      </c>
      <c r="K11" s="1">
        <v>2.3205136161134901E-19</v>
      </c>
      <c r="L11" s="1">
        <v>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0.217083664891393</v>
      </c>
      <c r="S11" s="4">
        <f t="shared" si="4"/>
        <v>0.78291633510860603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0.21708366489139322</v>
      </c>
      <c r="AB11" s="4">
        <f t="shared" si="13"/>
        <v>0.78291633510860681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0.21708366489139322</v>
      </c>
      <c r="AI11" s="4">
        <f t="shared" si="20"/>
        <v>1</v>
      </c>
    </row>
    <row r="12" spans="1:47" ht="15" customHeight="1" x14ac:dyDescent="0.25">
      <c r="A12" s="1" t="s">
        <v>55</v>
      </c>
      <c r="B12" s="1" t="s">
        <v>107</v>
      </c>
      <c r="C12" s="1" t="s">
        <v>456</v>
      </c>
      <c r="D12" s="1">
        <v>-3.2382362310493299E-21</v>
      </c>
      <c r="E12" s="1">
        <v>2.1320145840004899E-19</v>
      </c>
      <c r="F12" s="1">
        <v>4.1572117040091297E-2</v>
      </c>
      <c r="G12" s="1">
        <v>0.25203652323671699</v>
      </c>
      <c r="H12" s="1">
        <v>0.706391359723191</v>
      </c>
      <c r="I12" s="1">
        <v>9.1293286526965602E-19</v>
      </c>
      <c r="J12" s="1">
        <v>-1.7806338423816599E-18</v>
      </c>
      <c r="K12" s="1">
        <v>0</v>
      </c>
      <c r="L12" s="1">
        <v>-1.1122081405577101E-18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0.25203652323671699</v>
      </c>
      <c r="S12" s="4">
        <f t="shared" si="4"/>
        <v>0.706391359723191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0.26296868832567127</v>
      </c>
      <c r="AB12" s="4">
        <f t="shared" si="13"/>
        <v>0.73703131167432867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0.26296868832567127</v>
      </c>
      <c r="AI12" s="4">
        <f t="shared" si="20"/>
        <v>1</v>
      </c>
    </row>
    <row r="13" spans="1:47" ht="15" customHeight="1" x14ac:dyDescent="0.25">
      <c r="A13" s="1" t="s">
        <v>68</v>
      </c>
      <c r="B13" s="1" t="s">
        <v>107</v>
      </c>
      <c r="C13" s="1" t="s">
        <v>457</v>
      </c>
      <c r="D13" s="1">
        <v>7.6255999686411701E-3</v>
      </c>
      <c r="E13" s="1">
        <v>1.4830343185452499E-19</v>
      </c>
      <c r="F13" s="1">
        <v>6.1619388411047603E-2</v>
      </c>
      <c r="G13" s="1">
        <v>0.31924885023951899</v>
      </c>
      <c r="H13" s="1">
        <v>0.61150616138079195</v>
      </c>
      <c r="I13" s="1">
        <v>-1.78783427845943E-19</v>
      </c>
      <c r="J13" s="1">
        <v>8.6063957094564294E-20</v>
      </c>
      <c r="K13" s="1">
        <v>0</v>
      </c>
      <c r="L13" s="1">
        <v>-5.8791798834791101E-20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0.31924885023951899</v>
      </c>
      <c r="S13" s="4">
        <f t="shared" si="4"/>
        <v>0.61150616138079195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0.3429998724194378</v>
      </c>
      <c r="AB13" s="4">
        <f t="shared" si="13"/>
        <v>0.65700012758056225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0.3429998724194378</v>
      </c>
      <c r="AI13" s="4">
        <f t="shared" si="20"/>
        <v>1</v>
      </c>
    </row>
  </sheetData>
  <conditionalFormatting sqref="X1:AF1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D2:N13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3 T2:AF13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3"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3">
    <cfRule type="colorScale" priority="10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E1" zoomScaleNormal="100" workbookViewId="0">
      <selection activeCell="AN42" sqref="AN42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2" t="s">
        <v>40</v>
      </c>
      <c r="B2" s="2" t="s">
        <v>48</v>
      </c>
      <c r="C2" s="2" t="s">
        <v>462</v>
      </c>
      <c r="D2" s="9">
        <v>0</v>
      </c>
      <c r="E2" s="9">
        <v>-3.1820080236206998E-19</v>
      </c>
      <c r="F2" s="9">
        <v>-3.6071975262451103E-20</v>
      </c>
      <c r="G2" s="9">
        <v>-1.0373410175504901E-18</v>
      </c>
      <c r="H2" s="9">
        <v>0.97865138253241601</v>
      </c>
      <c r="I2" s="9">
        <v>2.1348617467583701E-2</v>
      </c>
      <c r="J2" s="9">
        <v>9.3073836200671195E-18</v>
      </c>
      <c r="K2" s="9">
        <v>-1.9606605535846299E-19</v>
      </c>
      <c r="L2" s="9">
        <v>-1.45750104050396E-18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0.97865138253241601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2" t="s">
        <v>61</v>
      </c>
      <c r="B3" s="2" t="s">
        <v>48</v>
      </c>
      <c r="C3" s="1" t="s">
        <v>698</v>
      </c>
      <c r="D3" s="9">
        <v>0</v>
      </c>
      <c r="E3" s="9">
        <v>-4.7787453165104102E-21</v>
      </c>
      <c r="F3" s="9">
        <v>2.71552818059911E-2</v>
      </c>
      <c r="G3" s="9">
        <v>3.1398367328619697E-2</v>
      </c>
      <c r="H3" s="9">
        <v>0.92128504964777602</v>
      </c>
      <c r="I3" s="9">
        <v>2.01613012176136E-2</v>
      </c>
      <c r="J3" s="9">
        <v>8.2664950680207603E-18</v>
      </c>
      <c r="K3" s="9">
        <v>-7.6797200879844895E-20</v>
      </c>
      <c r="L3" s="9">
        <v>-6.9273462417330904E-19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0.92128504964777602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2" t="s">
        <v>49</v>
      </c>
      <c r="B4" s="2" t="s">
        <v>48</v>
      </c>
      <c r="C4" s="1" t="s">
        <v>699</v>
      </c>
      <c r="D4" s="9">
        <v>0</v>
      </c>
      <c r="E4" s="9">
        <v>-5.1048990864489201E-21</v>
      </c>
      <c r="F4" s="9">
        <v>3.9915702776062001E-19</v>
      </c>
      <c r="G4" s="9">
        <v>7.82072026803627E-2</v>
      </c>
      <c r="H4" s="9">
        <v>0.90895461404689304</v>
      </c>
      <c r="I4" s="9">
        <v>1.2838183272744099E-2</v>
      </c>
      <c r="J4" s="9">
        <v>5.3763179747902597E-18</v>
      </c>
      <c r="K4" s="9">
        <v>-4.9946944636930698E-20</v>
      </c>
      <c r="L4" s="9">
        <v>-7.4685005765468696E-19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0.90895461404689304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2" t="s">
        <v>68</v>
      </c>
      <c r="B5" s="2" t="s">
        <v>48</v>
      </c>
      <c r="C5" s="1" t="s">
        <v>700</v>
      </c>
      <c r="D5" s="9">
        <v>0</v>
      </c>
      <c r="E5" s="9">
        <v>8.2722979918449205E-20</v>
      </c>
      <c r="F5" s="9">
        <v>2.7883206251166699E-2</v>
      </c>
      <c r="G5" s="9">
        <v>8.1851860183732694E-2</v>
      </c>
      <c r="H5" s="9">
        <v>0.89026493356510095</v>
      </c>
      <c r="I5" s="9">
        <v>-5.1155328007489698E-18</v>
      </c>
      <c r="J5" s="9">
        <v>0</v>
      </c>
      <c r="K5" s="9">
        <v>5.4474995774199004E-19</v>
      </c>
      <c r="L5" s="9">
        <v>7.38524937117636E-19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0.89026493356510095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2" t="s">
        <v>58</v>
      </c>
      <c r="B6" s="2" t="s">
        <v>48</v>
      </c>
      <c r="C6" s="1" t="s">
        <v>701</v>
      </c>
      <c r="D6" s="9">
        <v>-3.07693744937766E-21</v>
      </c>
      <c r="E6" s="9">
        <v>1.6630212514502999E-18</v>
      </c>
      <c r="F6" s="9">
        <v>9.1591648462236094E-2</v>
      </c>
      <c r="G6" s="9">
        <v>2.6959524177741601E-2</v>
      </c>
      <c r="H6" s="9">
        <v>0.87844041448082699</v>
      </c>
      <c r="I6" s="9">
        <v>3.0084128791953999E-3</v>
      </c>
      <c r="J6" s="9">
        <v>-7.7609096184076498E-18</v>
      </c>
      <c r="K6" s="9">
        <v>7.6350656326403903E-19</v>
      </c>
      <c r="L6" s="9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0.87844041448082699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2" t="s">
        <v>33</v>
      </c>
      <c r="B7" s="2" t="s">
        <v>48</v>
      </c>
      <c r="C7" s="2" t="s">
        <v>702</v>
      </c>
      <c r="D7" s="9">
        <v>0</v>
      </c>
      <c r="E7" s="9">
        <v>1.1871972452515699E-21</v>
      </c>
      <c r="F7" s="9">
        <v>4.5778741620920403E-3</v>
      </c>
      <c r="G7" s="9">
        <v>5.7972436255739099E-2</v>
      </c>
      <c r="H7" s="9">
        <v>0.85711027466007295</v>
      </c>
      <c r="I7" s="9">
        <v>8.0339414922095606E-2</v>
      </c>
      <c r="J7" s="9">
        <v>3.0986999900166198E-17</v>
      </c>
      <c r="K7" s="9">
        <v>-2.8787470825487501E-19</v>
      </c>
      <c r="L7" s="9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0.85711027466007295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2" t="s">
        <v>37</v>
      </c>
      <c r="B8" s="2" t="s">
        <v>48</v>
      </c>
      <c r="C8" s="1" t="s">
        <v>703</v>
      </c>
      <c r="D8" s="9">
        <v>0</v>
      </c>
      <c r="E8" s="9">
        <v>-6.4584947011752803E-21</v>
      </c>
      <c r="F8" s="9">
        <v>6.6282890139041199E-3</v>
      </c>
      <c r="G8" s="9">
        <v>0.11180481534895299</v>
      </c>
      <c r="H8" s="9">
        <v>0.84100873553881506</v>
      </c>
      <c r="I8" s="9">
        <v>4.0558160098328501E-2</v>
      </c>
      <c r="J8" s="9">
        <v>1.6031273685859501E-17</v>
      </c>
      <c r="K8" s="9">
        <v>-1.48933367223011E-19</v>
      </c>
      <c r="L8" s="9">
        <v>-7.4095255869781398E-19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0.84100873553881506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2" t="s">
        <v>43</v>
      </c>
      <c r="B9" s="2" t="s">
        <v>48</v>
      </c>
      <c r="C9" s="1" t="s">
        <v>704</v>
      </c>
      <c r="D9" s="9">
        <v>0</v>
      </c>
      <c r="E9" s="9">
        <v>-4.4558841677184298E-20</v>
      </c>
      <c r="F9" s="9">
        <v>9.5893729532276102E-3</v>
      </c>
      <c r="G9" s="9">
        <v>0.16244448958886601</v>
      </c>
      <c r="H9" s="9">
        <v>0.81289576028476396</v>
      </c>
      <c r="I9" s="9">
        <v>1.5070377173142699E-2</v>
      </c>
      <c r="J9" s="9">
        <v>6.5382027991700902E-18</v>
      </c>
      <c r="K9" s="9">
        <v>8.8070101117436991E-19</v>
      </c>
      <c r="L9" s="9">
        <v>-1.01784526067582E-18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0.16244448958886601</v>
      </c>
      <c r="S9" s="4">
        <f t="shared" si="4"/>
        <v>0.81289576028476396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0.16655161069166696</v>
      </c>
      <c r="AB9" s="4">
        <f t="shared" si="13"/>
        <v>0.83344838930833298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0.16655161069166696</v>
      </c>
      <c r="AI9" s="4">
        <f t="shared" si="20"/>
        <v>1</v>
      </c>
    </row>
    <row r="10" spans="1:47" ht="14.45" customHeight="1" x14ac:dyDescent="0.25">
      <c r="A10" s="2" t="s">
        <v>46</v>
      </c>
      <c r="B10" s="2" t="s">
        <v>48</v>
      </c>
      <c r="C10" s="1" t="s">
        <v>705</v>
      </c>
      <c r="D10" s="9">
        <v>-2.1684043449710098E-19</v>
      </c>
      <c r="E10" s="9">
        <v>-6.4464937149904201E-20</v>
      </c>
      <c r="F10" s="9">
        <v>1.2279891024424601E-2</v>
      </c>
      <c r="G10" s="9">
        <v>0.19791313470461</v>
      </c>
      <c r="H10" s="9">
        <v>0.78980697427096502</v>
      </c>
      <c r="I10" s="9">
        <v>4.4912204189396197E-18</v>
      </c>
      <c r="J10" s="9">
        <v>-3.0546749028783399E-18</v>
      </c>
      <c r="K10" s="9">
        <v>-3.3368545995884699E-19</v>
      </c>
      <c r="L10" s="9">
        <v>8.8216695360762903E-21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0.19791313470461</v>
      </c>
      <c r="S10" s="4">
        <f t="shared" si="4"/>
        <v>0.78980697427096502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0.200373701928452</v>
      </c>
      <c r="AB10" s="4">
        <f t="shared" si="13"/>
        <v>0.79962629807154795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0.200373701928452</v>
      </c>
      <c r="AI10" s="4">
        <f t="shared" si="20"/>
        <v>1</v>
      </c>
    </row>
    <row r="11" spans="1:47" ht="14.45" customHeight="1" x14ac:dyDescent="0.25">
      <c r="A11" s="2" t="s">
        <v>64</v>
      </c>
      <c r="B11" s="2" t="s">
        <v>48</v>
      </c>
      <c r="C11" s="1" t="s">
        <v>706</v>
      </c>
      <c r="D11" s="9">
        <v>0</v>
      </c>
      <c r="E11" s="9">
        <v>8.4231067425660605E-20</v>
      </c>
      <c r="F11" s="9">
        <v>1.51522198833288E-2</v>
      </c>
      <c r="G11" s="9">
        <v>0.23012109372664399</v>
      </c>
      <c r="H11" s="9">
        <v>0.75472668639002705</v>
      </c>
      <c r="I11" s="9">
        <v>-3.5135549209846603E-18</v>
      </c>
      <c r="J11" s="9">
        <v>0</v>
      </c>
      <c r="K11" s="9">
        <v>1.9745992207401E-18</v>
      </c>
      <c r="L11" s="9">
        <v>-1.44133278211187E-18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0.23012109372664399</v>
      </c>
      <c r="S11" s="4">
        <f t="shared" si="4"/>
        <v>0.75472668639002705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0.2336615854476338</v>
      </c>
      <c r="AB11" s="4">
        <f t="shared" si="13"/>
        <v>0.76633841455236618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0.2336615854476338</v>
      </c>
      <c r="AI11" s="4">
        <f t="shared" si="20"/>
        <v>1</v>
      </c>
    </row>
    <row r="12" spans="1:47" ht="15" customHeight="1" x14ac:dyDescent="0.25">
      <c r="A12" s="2" t="s">
        <v>55</v>
      </c>
      <c r="B12" s="2" t="s">
        <v>48</v>
      </c>
      <c r="C12" s="1" t="s">
        <v>707</v>
      </c>
      <c r="D12" s="9">
        <v>1.8371783704399399E-21</v>
      </c>
      <c r="E12" s="9">
        <v>-9.4091296112239002E-20</v>
      </c>
      <c r="F12" s="9">
        <v>3.9724499532965203E-2</v>
      </c>
      <c r="G12" s="9">
        <v>0.28748004679678602</v>
      </c>
      <c r="H12" s="9">
        <v>0.67279545367024896</v>
      </c>
      <c r="I12" s="9">
        <v>4.3368086899420197E-19</v>
      </c>
      <c r="J12" s="9">
        <v>6.2881844274217199E-18</v>
      </c>
      <c r="K12" s="9">
        <v>-3.96484723066557E-19</v>
      </c>
      <c r="L12" s="9">
        <v>-2.5060149943107101E-18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0.28748004679678602</v>
      </c>
      <c r="S12" s="4">
        <f t="shared" si="4"/>
        <v>0.67279545367024896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0.29937246827287439</v>
      </c>
      <c r="AB12" s="4">
        <f t="shared" si="13"/>
        <v>0.70062753172712566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0.29937246827287439</v>
      </c>
      <c r="AI12" s="4">
        <f t="shared" si="20"/>
        <v>1</v>
      </c>
    </row>
    <row r="13" spans="1:47" ht="15" customHeight="1" x14ac:dyDescent="0.25">
      <c r="A13" s="2" t="s">
        <v>52</v>
      </c>
      <c r="B13" s="2" t="s">
        <v>48</v>
      </c>
      <c r="C13" s="1" t="s">
        <v>708</v>
      </c>
      <c r="D13" s="9">
        <v>-8.6586124430487204E-19</v>
      </c>
      <c r="E13" s="9">
        <v>1.22874383552874E-2</v>
      </c>
      <c r="F13" s="9">
        <v>0.32937237756112703</v>
      </c>
      <c r="G13" s="9">
        <v>1.99862681524237E-3</v>
      </c>
      <c r="H13" s="9">
        <v>0.65634155726834298</v>
      </c>
      <c r="I13" s="9">
        <v>0</v>
      </c>
      <c r="J13" s="9">
        <v>3.1056751623747201E-20</v>
      </c>
      <c r="K13" s="9">
        <v>-1.1376631368789E-18</v>
      </c>
      <c r="L13" s="9">
        <v>-9.6310187211705192E-19</v>
      </c>
      <c r="O13" s="4">
        <f t="shared" si="0"/>
        <v>0</v>
      </c>
      <c r="P13" s="4">
        <f t="shared" si="1"/>
        <v>0</v>
      </c>
      <c r="Q13" s="4">
        <f t="shared" si="2"/>
        <v>0.32937237756112703</v>
      </c>
      <c r="R13" s="4">
        <f t="shared" si="3"/>
        <v>0</v>
      </c>
      <c r="S13" s="4">
        <f t="shared" si="4"/>
        <v>0.65634155726834298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0.3341460092253935</v>
      </c>
      <c r="AA13" s="4">
        <f t="shared" si="12"/>
        <v>0</v>
      </c>
      <c r="AB13" s="4">
        <f t="shared" si="13"/>
        <v>0.6658539907746065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0.3341460092253935</v>
      </c>
      <c r="AH13" s="4">
        <f t="shared" si="19"/>
        <v>0.3341460092253935</v>
      </c>
      <c r="AI13" s="4">
        <f t="shared" si="20"/>
        <v>1</v>
      </c>
    </row>
    <row r="14" spans="1:47" ht="15" customHeight="1" x14ac:dyDescent="0.25">
      <c r="A14" s="2" t="s">
        <v>26</v>
      </c>
      <c r="B14" s="2" t="s">
        <v>48</v>
      </c>
      <c r="C14" s="1" t="s">
        <v>709</v>
      </c>
      <c r="D14" s="9">
        <v>0</v>
      </c>
      <c r="E14" s="9">
        <v>-9.74185035868297E-20</v>
      </c>
      <c r="F14" s="9">
        <v>2.2249182833196698E-2</v>
      </c>
      <c r="G14" s="9">
        <v>0.344428957204925</v>
      </c>
      <c r="H14" s="9">
        <v>0.63332185996187895</v>
      </c>
      <c r="I14" s="9">
        <v>6.9626175584807703E-19</v>
      </c>
      <c r="J14" s="9">
        <v>3.1357884384249399E-18</v>
      </c>
      <c r="K14" s="9">
        <v>2.4081676532307401E-18</v>
      </c>
      <c r="L14" s="9">
        <v>1.2446881599029599E-18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0.344428957204925</v>
      </c>
      <c r="S14" s="4">
        <f t="shared" si="4"/>
        <v>0.63332185996187895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0.35226660122153142</v>
      </c>
      <c r="AB14" s="4">
        <f t="shared" si="13"/>
        <v>0.64773339877846858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0.35226660122153142</v>
      </c>
      <c r="AI14" s="4">
        <f t="shared" si="20"/>
        <v>1</v>
      </c>
    </row>
    <row r="15" spans="1:47" ht="15" customHeight="1" x14ac:dyDescent="0.25">
      <c r="A15" s="2" t="s">
        <v>30</v>
      </c>
      <c r="B15" s="2" t="s">
        <v>48</v>
      </c>
      <c r="C15" s="1" t="s">
        <v>710</v>
      </c>
      <c r="D15" s="9">
        <v>0</v>
      </c>
      <c r="E15" s="9">
        <v>5.0109391091503298E-19</v>
      </c>
      <c r="F15" s="9">
        <v>0.12977105367703401</v>
      </c>
      <c r="G15" s="9">
        <v>0.36702557775103101</v>
      </c>
      <c r="H15" s="9">
        <v>0.50320336857193504</v>
      </c>
      <c r="I15" s="9">
        <v>-3.6620311220594202E-17</v>
      </c>
      <c r="J15" s="9">
        <v>0</v>
      </c>
      <c r="K15" s="9">
        <v>3.3019835851688401E-18</v>
      </c>
      <c r="L15" s="9">
        <v>4.3372125241656402E-18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0.36702557775103101</v>
      </c>
      <c r="S15" s="4">
        <f t="shared" si="4"/>
        <v>0.50320336857193504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0.42175749186676409</v>
      </c>
      <c r="AB15" s="4">
        <f t="shared" si="13"/>
        <v>0.57824250813323597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0.42175749186676409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5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6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5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6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37</v>
      </c>
      <c r="B2" s="5" t="s">
        <v>113</v>
      </c>
      <c r="C2" s="5" t="s">
        <v>475</v>
      </c>
      <c r="D2" s="6">
        <v>0</v>
      </c>
      <c r="E2" s="6">
        <v>2.1684E-19</v>
      </c>
      <c r="F2" s="6">
        <v>-1.2928E-19</v>
      </c>
      <c r="G2" s="6">
        <v>-9.8445600000000006E-17</v>
      </c>
      <c r="H2" s="6">
        <v>1</v>
      </c>
      <c r="I2" s="6">
        <v>3.0711599999999998E-19</v>
      </c>
      <c r="J2" s="6">
        <v>0</v>
      </c>
      <c r="K2" s="6">
        <v>0</v>
      </c>
      <c r="L2" s="6">
        <v>6.55557E-19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58</v>
      </c>
      <c r="B3" s="5" t="s">
        <v>113</v>
      </c>
      <c r="C3" s="5" t="s">
        <v>482</v>
      </c>
      <c r="D3" s="6">
        <v>-4.9588400000000001E-19</v>
      </c>
      <c r="E3" s="6">
        <v>1.16852E-18</v>
      </c>
      <c r="F3" s="6">
        <v>0</v>
      </c>
      <c r="G3" s="6">
        <v>2.684994E-3</v>
      </c>
      <c r="H3" s="6">
        <v>0.997315006</v>
      </c>
      <c r="I3" s="6">
        <v>-1.90625E-19</v>
      </c>
      <c r="J3" s="6">
        <v>-1.1647799999999999E-19</v>
      </c>
      <c r="K3" s="6">
        <v>1.07119E-18</v>
      </c>
      <c r="L3" s="6">
        <v>8.1377400000000003E-19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0.997315006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43</v>
      </c>
      <c r="B4" s="5" t="s">
        <v>113</v>
      </c>
      <c r="C4" s="5" t="s">
        <v>477</v>
      </c>
      <c r="D4" s="6">
        <v>9.2394200000000001E-22</v>
      </c>
      <c r="E4" s="6">
        <v>1.5024699999999999E-18</v>
      </c>
      <c r="F4" s="6">
        <v>0</v>
      </c>
      <c r="G4" s="6">
        <v>3.7543099999999999E-18</v>
      </c>
      <c r="H4" s="6">
        <v>0.99711223400000004</v>
      </c>
      <c r="I4" s="6">
        <v>2.8877659999999999E-3</v>
      </c>
      <c r="J4" s="6">
        <v>-1.54483E-18</v>
      </c>
      <c r="K4" s="6">
        <v>1.45732E-18</v>
      </c>
      <c r="L4" s="6">
        <v>1.8771999999999999E-18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0.99711223400000004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46</v>
      </c>
      <c r="B5" s="5" t="s">
        <v>113</v>
      </c>
      <c r="C5" s="5" t="s">
        <v>478</v>
      </c>
      <c r="D5" s="6">
        <v>0</v>
      </c>
      <c r="E5" s="6">
        <v>-8.2447100000000003E-19</v>
      </c>
      <c r="F5" s="6">
        <v>-1.6458899999999999E-18</v>
      </c>
      <c r="G5" s="6">
        <v>8.0231769999999994E-3</v>
      </c>
      <c r="H5" s="6">
        <v>0.99197682300000001</v>
      </c>
      <c r="I5" s="6">
        <v>-2.1351500000000001E-19</v>
      </c>
      <c r="J5" s="6">
        <v>-1.3432399999999999E-19</v>
      </c>
      <c r="K5" s="6">
        <v>-3.7117200000000003E-18</v>
      </c>
      <c r="L5" s="6">
        <v>-1.72047E-18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0.99197682300000001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61</v>
      </c>
      <c r="B6" s="5" t="s">
        <v>113</v>
      </c>
      <c r="C6" s="5" t="s">
        <v>483</v>
      </c>
      <c r="D6" s="6">
        <v>0</v>
      </c>
      <c r="E6" s="6">
        <v>3.6700400000000002E-19</v>
      </c>
      <c r="F6" s="6">
        <v>1.8366400000000001E-19</v>
      </c>
      <c r="G6" s="6">
        <v>7.9197969999999993E-3</v>
      </c>
      <c r="H6" s="6">
        <v>0.98816350799999997</v>
      </c>
      <c r="I6" s="6">
        <v>3.9166959999999999E-3</v>
      </c>
      <c r="J6" s="6">
        <v>-9.5421999999999996E-19</v>
      </c>
      <c r="K6" s="6">
        <v>-5.10212E-21</v>
      </c>
      <c r="L6" s="6">
        <v>4.2223899999999998E-19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0.98816350799999997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68</v>
      </c>
      <c r="B7" s="5" t="s">
        <v>113</v>
      </c>
      <c r="C7" s="5" t="s">
        <v>485</v>
      </c>
      <c r="D7" s="6">
        <v>-2.3438800000000001E-22</v>
      </c>
      <c r="E7" s="6">
        <v>1.12264E-20</v>
      </c>
      <c r="F7" s="6">
        <v>0</v>
      </c>
      <c r="G7" s="6">
        <v>1.3239234000000001E-2</v>
      </c>
      <c r="H7" s="6">
        <v>0.98676076599999996</v>
      </c>
      <c r="I7" s="6">
        <v>-8.9122100000000007E-21</v>
      </c>
      <c r="J7" s="6">
        <v>-6.6478299999999996E-20</v>
      </c>
      <c r="K7" s="6">
        <v>-1.53928E-21</v>
      </c>
      <c r="L7" s="6">
        <v>-1.25084E-18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0.98676076599999996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52</v>
      </c>
      <c r="B8" s="5" t="s">
        <v>113</v>
      </c>
      <c r="C8" s="5" t="s">
        <v>480</v>
      </c>
      <c r="D8" s="6">
        <v>-1.0842E-19</v>
      </c>
      <c r="E8" s="6">
        <v>-3.2197699999999999E-21</v>
      </c>
      <c r="F8" s="6">
        <v>0</v>
      </c>
      <c r="G8" s="6">
        <v>9.3320650000000005E-3</v>
      </c>
      <c r="H8" s="6">
        <v>0.98224798800000002</v>
      </c>
      <c r="I8" s="6">
        <v>8.4199470000000005E-3</v>
      </c>
      <c r="J8" s="6">
        <v>-8.0258400000000003E-20</v>
      </c>
      <c r="K8" s="6">
        <v>-5.6191700000000002E-21</v>
      </c>
      <c r="L8" s="6">
        <v>5.9363500000000002E-20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0.98224798800000002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26</v>
      </c>
      <c r="B9" s="5" t="s">
        <v>113</v>
      </c>
      <c r="C9" s="5" t="s">
        <v>472</v>
      </c>
      <c r="D9" s="6">
        <v>0</v>
      </c>
      <c r="E9" s="6">
        <v>4.0576399999999999E-19</v>
      </c>
      <c r="F9" s="6">
        <v>4.2155799999999998E-19</v>
      </c>
      <c r="G9" s="6">
        <v>2.9791099000000001E-2</v>
      </c>
      <c r="H9" s="6">
        <v>0.96642311299999994</v>
      </c>
      <c r="I9" s="6">
        <v>3.785788E-3</v>
      </c>
      <c r="J9" s="6">
        <v>-9.0651599999999994E-20</v>
      </c>
      <c r="K9" s="6">
        <v>-4.3897200000000003E-19</v>
      </c>
      <c r="L9" s="6">
        <v>5.3163899999999996E-19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0.96642311299999994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40</v>
      </c>
      <c r="B10" s="5" t="s">
        <v>113</v>
      </c>
      <c r="C10" s="5" t="s">
        <v>476</v>
      </c>
      <c r="D10" s="6">
        <v>-2.6212899999999998E-25</v>
      </c>
      <c r="E10" s="6">
        <v>-4.3779599999999998E-21</v>
      </c>
      <c r="F10" s="6">
        <v>0</v>
      </c>
      <c r="G10" s="6">
        <v>3.3500973000000003E-2</v>
      </c>
      <c r="H10" s="6">
        <v>0.965111461</v>
      </c>
      <c r="I10" s="6">
        <v>1.387566E-3</v>
      </c>
      <c r="J10" s="6">
        <v>-4.0067600000000001E-20</v>
      </c>
      <c r="K10" s="6">
        <v>-2.2457899999999998E-21</v>
      </c>
      <c r="L10" s="6">
        <v>1.1457299999999999E-19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0.965111461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49</v>
      </c>
      <c r="B11" s="5" t="s">
        <v>113</v>
      </c>
      <c r="C11" s="5" t="s">
        <v>479</v>
      </c>
      <c r="D11" s="6">
        <v>0</v>
      </c>
      <c r="E11" s="6">
        <v>6.0081099999999997E-24</v>
      </c>
      <c r="F11" s="6">
        <v>1.9961290000000001E-3</v>
      </c>
      <c r="G11" s="6">
        <v>4.6271701999999998E-2</v>
      </c>
      <c r="H11" s="6">
        <v>0.93499096400000004</v>
      </c>
      <c r="I11" s="6">
        <v>1.6741203999999999E-2</v>
      </c>
      <c r="J11" s="6">
        <v>-6.36911E-20</v>
      </c>
      <c r="K11" s="6">
        <v>-6.5359999999999999E-21</v>
      </c>
      <c r="L11" s="6">
        <v>-4.8000100000000003E-20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0.93499096400000004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33</v>
      </c>
      <c r="B12" s="5" t="s">
        <v>113</v>
      </c>
      <c r="C12" s="1" t="s">
        <v>711</v>
      </c>
      <c r="D12" s="6">
        <v>0</v>
      </c>
      <c r="E12" s="6">
        <v>1.4754599999999999E-19</v>
      </c>
      <c r="F12" s="6">
        <v>7.6402899999999996E-20</v>
      </c>
      <c r="G12" s="6">
        <v>3.9621042000000002E-2</v>
      </c>
      <c r="H12" s="6">
        <v>0.92290821099999998</v>
      </c>
      <c r="I12" s="6">
        <v>3.7470747999999998E-2</v>
      </c>
      <c r="J12" s="6">
        <v>-5.3630600000000002E-20</v>
      </c>
      <c r="K12" s="6">
        <v>-1.0422699999999999E-20</v>
      </c>
      <c r="L12" s="6">
        <v>1.8608899999999999E-20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0.92290821099999998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5" customHeight="1" x14ac:dyDescent="0.25">
      <c r="A13" s="5" t="s">
        <v>30</v>
      </c>
      <c r="B13" s="5" t="s">
        <v>113</v>
      </c>
      <c r="C13" s="5" t="s">
        <v>473</v>
      </c>
      <c r="D13" s="6">
        <v>0</v>
      </c>
      <c r="E13" s="6">
        <v>-1.92537E-22</v>
      </c>
      <c r="F13" s="6">
        <v>1.1033760000000001E-3</v>
      </c>
      <c r="G13" s="6">
        <v>7.8657425000000003E-2</v>
      </c>
      <c r="H13" s="6">
        <v>0.91530064899999997</v>
      </c>
      <c r="I13" s="6">
        <v>2.836234E-3</v>
      </c>
      <c r="J13" s="6">
        <v>2.102315E-3</v>
      </c>
      <c r="K13" s="6">
        <v>0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0.91530064899999997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</row>
    <row r="14" spans="1:47" ht="15" customHeight="1" x14ac:dyDescent="0.25">
      <c r="A14" s="5" t="s">
        <v>64</v>
      </c>
      <c r="B14" s="5" t="s">
        <v>113</v>
      </c>
      <c r="C14" s="5" t="s">
        <v>484</v>
      </c>
      <c r="D14" s="6">
        <v>0</v>
      </c>
      <c r="E14" s="6">
        <v>-2.1521200000000001E-18</v>
      </c>
      <c r="F14" s="6">
        <v>9.3333500000000007E-25</v>
      </c>
      <c r="G14" s="6">
        <v>0.20842794000000001</v>
      </c>
      <c r="H14" s="6">
        <v>0.79157206000000002</v>
      </c>
      <c r="I14" s="6">
        <v>-1.4319700000000001E-19</v>
      </c>
      <c r="J14" s="6">
        <v>-9.2476200000000002E-20</v>
      </c>
      <c r="K14" s="6">
        <v>-5.9120600000000004E-19</v>
      </c>
      <c r="L14" s="6">
        <v>1.01802E-18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0.20842794000000001</v>
      </c>
      <c r="S14" s="4">
        <f t="shared" si="4"/>
        <v>0.79157206000000002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0.20842794000000001</v>
      </c>
      <c r="AB14" s="4">
        <f t="shared" si="13"/>
        <v>0.79157206000000002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0.20842794000000001</v>
      </c>
      <c r="AI14" s="4">
        <f t="shared" si="20"/>
        <v>1</v>
      </c>
    </row>
    <row r="15" spans="1:47" ht="15" customHeight="1" x14ac:dyDescent="0.25">
      <c r="A15" s="5" t="s">
        <v>55</v>
      </c>
      <c r="B15" s="5" t="s">
        <v>113</v>
      </c>
      <c r="C15" s="5" t="s">
        <v>481</v>
      </c>
      <c r="D15" s="6">
        <v>0</v>
      </c>
      <c r="E15" s="6">
        <v>-2.2527999999999999E-26</v>
      </c>
      <c r="F15" s="6">
        <v>-3.4169499999999998E-21</v>
      </c>
      <c r="G15" s="6">
        <v>0.292171719</v>
      </c>
      <c r="H15" s="6">
        <v>0.70782828099999995</v>
      </c>
      <c r="I15" s="6">
        <v>-7.5250299999999995E-20</v>
      </c>
      <c r="J15" s="6">
        <v>2.7723800000000001E-18</v>
      </c>
      <c r="K15" s="6">
        <v>8.6593000000000004E-19</v>
      </c>
      <c r="L15" s="6">
        <v>1.4272500000000001E-18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0.292171719</v>
      </c>
      <c r="S15" s="4">
        <f t="shared" si="4"/>
        <v>0.70782828099999995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0.292171719</v>
      </c>
      <c r="AB15" s="4">
        <f t="shared" si="13"/>
        <v>0.70782828099999995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0.292171719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9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10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3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4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K1" sqref="AK1:AV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43</v>
      </c>
      <c r="B2" s="5" t="s">
        <v>71</v>
      </c>
      <c r="C2" s="5" t="s">
        <v>81</v>
      </c>
      <c r="D2" s="6">
        <v>0</v>
      </c>
      <c r="E2" s="6">
        <v>-3.2094799999999998E-19</v>
      </c>
      <c r="F2" s="6">
        <v>2.6439200000000002E-22</v>
      </c>
      <c r="G2" s="6">
        <v>3.3912200000000003E-38</v>
      </c>
      <c r="H2" s="6">
        <v>1</v>
      </c>
      <c r="I2" s="6">
        <v>-2.1684E-18</v>
      </c>
      <c r="J2" s="6">
        <v>2.9882499999999998E-19</v>
      </c>
      <c r="K2" s="6">
        <v>0</v>
      </c>
      <c r="L2" s="6">
        <v>1.9291799999999999E-18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61</v>
      </c>
      <c r="B3" s="5" t="s">
        <v>71</v>
      </c>
      <c r="C3" s="5" t="s">
        <v>93</v>
      </c>
      <c r="D3" s="6">
        <v>0</v>
      </c>
      <c r="E3" s="6">
        <v>-5.5348899999999996E-19</v>
      </c>
      <c r="F3" s="6">
        <v>2.7732500000000001E-22</v>
      </c>
      <c r="G3" s="6">
        <v>2.9406200000000002E-38</v>
      </c>
      <c r="H3" s="6">
        <v>1</v>
      </c>
      <c r="I3" s="6">
        <v>-4.3368099999999997E-18</v>
      </c>
      <c r="J3" s="6">
        <v>5.4089100000000001E-19</v>
      </c>
      <c r="K3" s="6">
        <v>0</v>
      </c>
      <c r="L3" s="6">
        <v>2.02356E-18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33</v>
      </c>
      <c r="B4" s="5" t="s">
        <v>71</v>
      </c>
      <c r="C4" s="1" t="s">
        <v>642</v>
      </c>
      <c r="D4" s="6">
        <v>0</v>
      </c>
      <c r="E4" s="6">
        <v>0</v>
      </c>
      <c r="F4" s="6">
        <v>8.3797000000000003E-21</v>
      </c>
      <c r="G4" s="6">
        <v>1.7075288000000001E-2</v>
      </c>
      <c r="H4" s="6">
        <v>0.98292471199999998</v>
      </c>
      <c r="I4" s="6">
        <v>2.9209099999999998E-20</v>
      </c>
      <c r="J4" s="6">
        <v>1.83902E-19</v>
      </c>
      <c r="K4" s="6">
        <v>-6.4981400000000003E-20</v>
      </c>
      <c r="L4" s="6">
        <v>3.1775600000000001E-19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0.98292471199999998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58</v>
      </c>
      <c r="B5" s="5" t="s">
        <v>71</v>
      </c>
      <c r="C5" s="5" t="s">
        <v>91</v>
      </c>
      <c r="D5" s="6">
        <v>-4.6370500000000003E-25</v>
      </c>
      <c r="E5" s="6">
        <v>1.20684E-24</v>
      </c>
      <c r="F5" s="6">
        <v>4.8497790000000002E-3</v>
      </c>
      <c r="G5" s="6">
        <v>2.1444338E-2</v>
      </c>
      <c r="H5" s="6">
        <v>0.97370588300000005</v>
      </c>
      <c r="I5" s="6">
        <v>0</v>
      </c>
      <c r="J5" s="6">
        <v>-8.9634199999999995E-21</v>
      </c>
      <c r="K5" s="6">
        <v>1.47899E-21</v>
      </c>
      <c r="L5" s="6">
        <v>-1.97967E-20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0.97370588300000005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46</v>
      </c>
      <c r="B6" s="5" t="s">
        <v>71</v>
      </c>
      <c r="C6" s="5" t="s">
        <v>83</v>
      </c>
      <c r="D6" s="6">
        <v>0</v>
      </c>
      <c r="E6" s="6">
        <v>-5.4210099999999997E-20</v>
      </c>
      <c r="F6" s="6">
        <v>9.7850100000000003E-21</v>
      </c>
      <c r="G6" s="6">
        <v>2.6726415999999999E-2</v>
      </c>
      <c r="H6" s="6">
        <v>0.97327358399999997</v>
      </c>
      <c r="I6" s="6">
        <v>3.3434600000000003E-20</v>
      </c>
      <c r="J6" s="6">
        <v>2.1536899999999999E-19</v>
      </c>
      <c r="K6" s="6">
        <v>-7.5703300000000002E-20</v>
      </c>
      <c r="L6" s="6">
        <v>3.6912599999999999E-19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0.97327358399999997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37</v>
      </c>
      <c r="B7" s="5" t="s">
        <v>71</v>
      </c>
      <c r="C7" s="5" t="s">
        <v>77</v>
      </c>
      <c r="D7" s="6">
        <v>0</v>
      </c>
      <c r="E7" s="6">
        <v>0</v>
      </c>
      <c r="F7" s="6">
        <v>1.0463100000000001E-20</v>
      </c>
      <c r="G7" s="6">
        <v>3.1383271999999997E-2</v>
      </c>
      <c r="H7" s="6">
        <v>0.96861672799999998</v>
      </c>
      <c r="I7" s="6">
        <v>3.5473500000000002E-20</v>
      </c>
      <c r="J7" s="6">
        <v>2.3055299999999998E-19</v>
      </c>
      <c r="K7" s="6">
        <v>-8.0876800000000003E-20</v>
      </c>
      <c r="L7" s="6">
        <v>3.9391299999999999E-19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0.96861672799999998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40</v>
      </c>
      <c r="B8" s="5" t="s">
        <v>71</v>
      </c>
      <c r="C8" s="5" t="s">
        <v>79</v>
      </c>
      <c r="D8" s="6">
        <v>0</v>
      </c>
      <c r="E8" s="6">
        <v>0</v>
      </c>
      <c r="F8" s="6">
        <v>1.1405E-20</v>
      </c>
      <c r="G8" s="6">
        <v>3.7851823999999999E-2</v>
      </c>
      <c r="H8" s="6">
        <v>0.96214817600000002</v>
      </c>
      <c r="I8" s="6">
        <v>3.8305500000000001E-20</v>
      </c>
      <c r="J8" s="6">
        <v>2.5164300000000002E-19</v>
      </c>
      <c r="K8" s="6">
        <v>-8.8062999999999995E-20</v>
      </c>
      <c r="L8" s="6">
        <v>4.2834300000000002E-19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0.96214817600000002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26</v>
      </c>
      <c r="B9" s="5" t="s">
        <v>71</v>
      </c>
      <c r="C9" s="5" t="s">
        <v>72</v>
      </c>
      <c r="D9" s="6">
        <v>0</v>
      </c>
      <c r="E9" s="6">
        <v>2.1918500000000001E-24</v>
      </c>
      <c r="F9" s="6">
        <v>7.8093190000000003E-3</v>
      </c>
      <c r="G9" s="6">
        <v>6.4175951999999994E-2</v>
      </c>
      <c r="H9" s="6">
        <v>0.92801472799999996</v>
      </c>
      <c r="I9" s="6">
        <v>-5.5588300000000001E-21</v>
      </c>
      <c r="J9" s="6">
        <v>-1.6210000000000001E-20</v>
      </c>
      <c r="K9" s="6">
        <v>2.7569299999999999E-21</v>
      </c>
      <c r="L9" s="6">
        <v>-3.5883E-20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0.92801472799999996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68</v>
      </c>
      <c r="B10" s="5" t="s">
        <v>71</v>
      </c>
      <c r="C10" s="5" t="s">
        <v>97</v>
      </c>
      <c r="D10" s="6">
        <v>0</v>
      </c>
      <c r="E10" s="6">
        <v>-1.0842E-19</v>
      </c>
      <c r="F10" s="6">
        <v>1.8438399999999999E-20</v>
      </c>
      <c r="G10" s="6">
        <v>8.6154669000000003E-2</v>
      </c>
      <c r="H10" s="6">
        <v>0.91384533099999998</v>
      </c>
      <c r="I10" s="6">
        <v>5.94535E-20</v>
      </c>
      <c r="J10" s="6">
        <v>4.0913199999999998E-19</v>
      </c>
      <c r="K10" s="6">
        <v>-1.4172500000000001E-19</v>
      </c>
      <c r="L10" s="6">
        <v>6.8544400000000002E-19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0.91384533099999998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64</v>
      </c>
      <c r="B11" s="5" t="s">
        <v>71</v>
      </c>
      <c r="C11" s="5" t="s">
        <v>95</v>
      </c>
      <c r="D11" s="6">
        <v>0</v>
      </c>
      <c r="E11" s="6">
        <v>2.67999E-24</v>
      </c>
      <c r="F11" s="6">
        <v>8.7529310000000003E-3</v>
      </c>
      <c r="G11" s="6">
        <v>9.8563096000000003E-2</v>
      </c>
      <c r="H11" s="6">
        <v>0.89268397300000002</v>
      </c>
      <c r="I11" s="6">
        <v>-6.7700500000000002E-21</v>
      </c>
      <c r="J11" s="6">
        <v>-1.9764799999999999E-20</v>
      </c>
      <c r="K11" s="6">
        <v>3.4272999999999999E-21</v>
      </c>
      <c r="L11" s="6">
        <v>-4.3817100000000002E-20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0.89268397300000002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30</v>
      </c>
      <c r="B12" s="5" t="s">
        <v>71</v>
      </c>
      <c r="C12" s="5" t="s">
        <v>73</v>
      </c>
      <c r="D12" s="6">
        <v>0</v>
      </c>
      <c r="E12" s="6">
        <v>4.0274599999999998E-24</v>
      </c>
      <c r="F12" s="6">
        <v>1.2757253E-2</v>
      </c>
      <c r="G12" s="6">
        <v>0.15813633099999999</v>
      </c>
      <c r="H12" s="6">
        <v>0.82910641600000001</v>
      </c>
      <c r="I12" s="6">
        <v>-1.01606E-20</v>
      </c>
      <c r="J12" s="6">
        <v>-2.9674800000000002E-20</v>
      </c>
      <c r="K12" s="6">
        <v>-1.59764E-21</v>
      </c>
      <c r="L12" s="6">
        <v>-6.5819400000000003E-20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0.15813633099999999</v>
      </c>
      <c r="S12" s="4">
        <f t="shared" si="4"/>
        <v>0.82910641600000001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0.16017978504328276</v>
      </c>
      <c r="AB12" s="4">
        <f t="shared" si="13"/>
        <v>0.83982021495671721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0.16017978504328276</v>
      </c>
      <c r="AI12" s="4">
        <f t="shared" si="20"/>
        <v>1</v>
      </c>
    </row>
    <row r="13" spans="1:47" ht="15" customHeight="1" x14ac:dyDescent="0.25">
      <c r="A13" s="5" t="s">
        <v>49</v>
      </c>
      <c r="B13" s="5" t="s">
        <v>71</v>
      </c>
      <c r="C13" s="5" t="s">
        <v>85</v>
      </c>
      <c r="D13" s="6">
        <v>1.35525E-20</v>
      </c>
      <c r="E13" s="6">
        <v>4.7053100000000001E-24</v>
      </c>
      <c r="F13" s="6">
        <v>1.5712897E-2</v>
      </c>
      <c r="G13" s="6">
        <v>0.16432970499999999</v>
      </c>
      <c r="H13" s="6">
        <v>0.819957398</v>
      </c>
      <c r="I13" s="6">
        <v>-1.18979E-20</v>
      </c>
      <c r="J13" s="6">
        <v>-3.4725400000000002E-20</v>
      </c>
      <c r="K13" s="6">
        <v>5.9929099999999999E-21</v>
      </c>
      <c r="L13" s="6">
        <v>-7.6955399999999998E-20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0.16432970499999999</v>
      </c>
      <c r="S13" s="4">
        <f t="shared" si="4"/>
        <v>0.819957398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0.16695302061679049</v>
      </c>
      <c r="AB13" s="4">
        <f t="shared" si="13"/>
        <v>0.83304697938320948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0.16695302061679049</v>
      </c>
      <c r="AI13" s="4">
        <f t="shared" si="20"/>
        <v>1</v>
      </c>
    </row>
    <row r="14" spans="1:47" ht="15" customHeight="1" x14ac:dyDescent="0.25">
      <c r="A14" s="5" t="s">
        <v>55</v>
      </c>
      <c r="B14" s="5" t="s">
        <v>71</v>
      </c>
      <c r="C14" s="5" t="s">
        <v>89</v>
      </c>
      <c r="D14" s="6">
        <v>0</v>
      </c>
      <c r="E14" s="6">
        <v>4.6987699999999999E-24</v>
      </c>
      <c r="F14" s="6">
        <v>1.1098013E-2</v>
      </c>
      <c r="G14" s="6">
        <v>0.28011514799999998</v>
      </c>
      <c r="H14" s="6">
        <v>0.70878683899999995</v>
      </c>
      <c r="I14" s="6">
        <v>-1.17269E-20</v>
      </c>
      <c r="J14" s="6">
        <v>-3.4358299999999998E-20</v>
      </c>
      <c r="K14" s="6">
        <v>6.3101299999999999E-21</v>
      </c>
      <c r="L14" s="6">
        <v>-7.6518400000000004E-20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0.28011514799999998</v>
      </c>
      <c r="S14" s="4">
        <f t="shared" si="4"/>
        <v>0.70878683899999995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0.28325875737167466</v>
      </c>
      <c r="AB14" s="4">
        <f t="shared" si="13"/>
        <v>0.71674124262832528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0.28325875737167466</v>
      </c>
      <c r="AI14" s="4">
        <f t="shared" si="20"/>
        <v>1</v>
      </c>
    </row>
    <row r="15" spans="1:47" ht="15" customHeight="1" x14ac:dyDescent="0.25">
      <c r="A15" s="5" t="s">
        <v>52</v>
      </c>
      <c r="B15" s="5" t="s">
        <v>71</v>
      </c>
      <c r="C15" s="5" t="s">
        <v>87</v>
      </c>
      <c r="D15" s="6">
        <v>0</v>
      </c>
      <c r="E15" s="6">
        <v>8.5013899999999999E-24</v>
      </c>
      <c r="F15" s="6">
        <v>2.5519060999999999E-2</v>
      </c>
      <c r="G15" s="6">
        <v>0.369409072</v>
      </c>
      <c r="H15" s="6">
        <v>0.60507186700000004</v>
      </c>
      <c r="I15" s="6">
        <v>-2.14002E-20</v>
      </c>
      <c r="J15" s="6">
        <v>-6.2541399999999999E-20</v>
      </c>
      <c r="K15" s="6">
        <v>1.10312E-20</v>
      </c>
      <c r="L15" s="6">
        <v>-1.38834E-19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0.369409072</v>
      </c>
      <c r="S15" s="4">
        <f t="shared" si="4"/>
        <v>0.60507186700000004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0.37908291195421728</v>
      </c>
      <c r="AB15" s="4">
        <f t="shared" si="13"/>
        <v>0.62091708804578272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0.37908291195421728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27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8">
      <colorScale>
        <cfvo type="min"/>
        <cfvo type="max"/>
        <color rgb="FFFCFCFF"/>
        <color rgb="FFF8696B"/>
      </colorScale>
    </cfRule>
    <cfRule type="colorScale" priority="31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9">
      <colorScale>
        <cfvo type="min"/>
        <cfvo type="max"/>
        <color rgb="FFFCFCFF"/>
        <color rgb="FFF8696B"/>
      </colorScale>
    </cfRule>
    <cfRule type="colorScale" priority="30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32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33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34">
      <colorScale>
        <cfvo type="min"/>
        <cfvo type="max"/>
        <color rgb="FFFCFCFF"/>
        <color rgb="FFF8696B"/>
      </colorScale>
    </cfRule>
    <cfRule type="colorScale" priority="35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36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7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8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C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26</v>
      </c>
      <c r="B2" s="5" t="s">
        <v>84</v>
      </c>
      <c r="C2" s="5" t="s">
        <v>486</v>
      </c>
      <c r="D2" s="6">
        <v>0</v>
      </c>
      <c r="E2" s="6">
        <v>-2.7105054312137599E-20</v>
      </c>
      <c r="F2" s="6">
        <v>3.0390768055674798E-22</v>
      </c>
      <c r="G2" s="6">
        <v>-7.0554443400902806E-20</v>
      </c>
      <c r="H2" s="6">
        <v>1</v>
      </c>
      <c r="I2" s="6">
        <v>1.2484827460734099E-21</v>
      </c>
      <c r="J2" s="6">
        <v>-1.01264482910146E-16</v>
      </c>
      <c r="K2" s="6">
        <v>-3.0175459607504298E-19</v>
      </c>
      <c r="L2" s="6">
        <v>-1.51870939813254E-19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30</v>
      </c>
      <c r="B3" s="5" t="s">
        <v>84</v>
      </c>
      <c r="C3" s="5" t="s">
        <v>487</v>
      </c>
      <c r="D3" s="6">
        <v>2.2653532097439001E-23</v>
      </c>
      <c r="E3" s="6">
        <v>5.1940642612176E-19</v>
      </c>
      <c r="F3" s="6">
        <v>3.5584196577690399E-20</v>
      </c>
      <c r="G3" s="6">
        <v>9.2485727686423101E-19</v>
      </c>
      <c r="H3" s="6">
        <v>1</v>
      </c>
      <c r="I3" s="6">
        <v>-3.5561831257524502E-17</v>
      </c>
      <c r="J3" s="6">
        <v>8.6736173798840393E-19</v>
      </c>
      <c r="K3" s="6">
        <v>5.7838455511757901E-20</v>
      </c>
      <c r="L3" s="6">
        <v>5.9417136649159501E-19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40</v>
      </c>
      <c r="B4" s="5" t="s">
        <v>84</v>
      </c>
      <c r="C4" s="5" t="s">
        <v>490</v>
      </c>
      <c r="D4" s="6">
        <v>-1.0842021724855E-19</v>
      </c>
      <c r="E4" s="6">
        <v>9.2547813174429899E-20</v>
      </c>
      <c r="F4" s="6">
        <v>8.5291596741122393E-21</v>
      </c>
      <c r="G4" s="6">
        <v>-8.7964292645578797E-21</v>
      </c>
      <c r="H4" s="6">
        <v>1</v>
      </c>
      <c r="I4" s="6">
        <v>5.3823522545833702E-18</v>
      </c>
      <c r="J4" s="6">
        <v>-6.1799523831673802E-17</v>
      </c>
      <c r="K4" s="6">
        <v>-7.2399877458457094E-20</v>
      </c>
      <c r="L4" s="6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46</v>
      </c>
      <c r="B5" s="5" t="s">
        <v>84</v>
      </c>
      <c r="C5" s="5" t="s">
        <v>492</v>
      </c>
      <c r="D5" s="6">
        <v>-7.4220745341363307E-21</v>
      </c>
      <c r="E5" s="6">
        <v>2.6027777514898798E-19</v>
      </c>
      <c r="F5" s="6">
        <v>1.7564075194265199E-16</v>
      </c>
      <c r="G5" s="6">
        <v>-7.02188178856511E-20</v>
      </c>
      <c r="H5" s="6">
        <v>1</v>
      </c>
      <c r="I5" s="6">
        <v>6.2217602160338399E-22</v>
      </c>
      <c r="J5" s="6">
        <v>0</v>
      </c>
      <c r="K5" s="6">
        <v>-6.7440874493781901E-19</v>
      </c>
      <c r="L5" s="6">
        <v>-3.51746974302585E-20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49</v>
      </c>
      <c r="B6" s="5" t="s">
        <v>84</v>
      </c>
      <c r="C6" s="5" t="s">
        <v>493</v>
      </c>
      <c r="D6" s="6">
        <v>0</v>
      </c>
      <c r="E6" s="6">
        <v>-2.7105054312137599E-20</v>
      </c>
      <c r="F6" s="6">
        <v>2.7282085626599701E-22</v>
      </c>
      <c r="G6" s="6">
        <v>-4.7299100770415697E-25</v>
      </c>
      <c r="H6" s="6">
        <v>1</v>
      </c>
      <c r="I6" s="6">
        <v>-3.3781004745505498E-19</v>
      </c>
      <c r="J6" s="6">
        <v>-1.2067170179763699E-16</v>
      </c>
      <c r="K6" s="6">
        <v>1.7834454014657501E-19</v>
      </c>
      <c r="L6" s="6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52</v>
      </c>
      <c r="B7" s="5" t="s">
        <v>84</v>
      </c>
      <c r="C7" s="5" t="s">
        <v>494</v>
      </c>
      <c r="D7" s="6">
        <v>0</v>
      </c>
      <c r="E7" s="6">
        <v>8.7183245381831398E-20</v>
      </c>
      <c r="F7" s="6">
        <v>8.4780455616817802E-21</v>
      </c>
      <c r="G7" s="6">
        <v>-1.6113863151870599E-20</v>
      </c>
      <c r="H7" s="6">
        <v>1</v>
      </c>
      <c r="I7" s="6">
        <v>5.2071946827486697E-18</v>
      </c>
      <c r="J7" s="6">
        <v>4.8138576458356403E-17</v>
      </c>
      <c r="K7" s="6">
        <v>-6.8203192118423494E-20</v>
      </c>
      <c r="L7" s="6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55</v>
      </c>
      <c r="B8" s="5" t="s">
        <v>84</v>
      </c>
      <c r="C8" s="5" t="s">
        <v>495</v>
      </c>
      <c r="D8" s="6">
        <v>0</v>
      </c>
      <c r="E8" s="6">
        <v>1.0237070149823E-19</v>
      </c>
      <c r="F8" s="6">
        <v>1.0866764491447899E-20</v>
      </c>
      <c r="G8" s="6">
        <v>-1.62887022066041E-20</v>
      </c>
      <c r="H8" s="6">
        <v>1</v>
      </c>
      <c r="I8" s="6">
        <v>6.06677917024677E-18</v>
      </c>
      <c r="J8" s="6">
        <v>-9.5518211395972904E-17</v>
      </c>
      <c r="K8" s="6">
        <v>-8.0084293616305804E-20</v>
      </c>
      <c r="L8" s="6">
        <v>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58</v>
      </c>
      <c r="B9" s="5" t="s">
        <v>84</v>
      </c>
      <c r="C9" s="5" t="s">
        <v>496</v>
      </c>
      <c r="D9" s="6">
        <v>0</v>
      </c>
      <c r="E9" s="6">
        <v>6.9943159798560703E-20</v>
      </c>
      <c r="F9" s="6">
        <v>9.6817493183944304E-21</v>
      </c>
      <c r="G9" s="6">
        <v>-1.2949126115515E-20</v>
      </c>
      <c r="H9" s="6">
        <v>1</v>
      </c>
      <c r="I9" s="6">
        <v>4.1737993316215097E-18</v>
      </c>
      <c r="J9" s="6">
        <v>1.8919327909872099E-17</v>
      </c>
      <c r="K9" s="6">
        <v>-5.4716324727513299E-20</v>
      </c>
      <c r="L9" s="6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1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61</v>
      </c>
      <c r="B10" s="5" t="s">
        <v>84</v>
      </c>
      <c r="C10" s="5" t="s">
        <v>497</v>
      </c>
      <c r="D10" s="6">
        <v>0</v>
      </c>
      <c r="E10" s="6">
        <v>0</v>
      </c>
      <c r="F10" s="6">
        <v>2.6596844809210201E-22</v>
      </c>
      <c r="G10" s="6">
        <v>-5.3615352469552697E-25</v>
      </c>
      <c r="H10" s="6">
        <v>1</v>
      </c>
      <c r="I10" s="6">
        <v>-3.32540586582346E-19</v>
      </c>
      <c r="J10" s="6">
        <v>-4.2392304944183199E-17</v>
      </c>
      <c r="K10" s="6">
        <v>1.7170017369159E-19</v>
      </c>
      <c r="L10" s="6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64</v>
      </c>
      <c r="B11" s="5" t="s">
        <v>84</v>
      </c>
      <c r="C11" s="5" t="s">
        <v>498</v>
      </c>
      <c r="D11" s="6">
        <v>-7.5792112487001801E-21</v>
      </c>
      <c r="E11" s="6">
        <v>-3.1177650712037501E-19</v>
      </c>
      <c r="F11" s="6">
        <v>1.10588621593521E-16</v>
      </c>
      <c r="G11" s="6">
        <v>-6.6317512340834801E-25</v>
      </c>
      <c r="H11" s="6">
        <v>1</v>
      </c>
      <c r="I11" s="6">
        <v>-2.2795948402657402E-19</v>
      </c>
      <c r="J11" s="6">
        <v>0</v>
      </c>
      <c r="K11" s="6">
        <v>-1.46390838260419E-18</v>
      </c>
      <c r="L11" s="6">
        <v>8.9471353553525492E-19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1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37</v>
      </c>
      <c r="B12" s="5" t="s">
        <v>84</v>
      </c>
      <c r="C12" s="5" t="s">
        <v>489</v>
      </c>
      <c r="D12" s="6">
        <v>-4.2868053739386902E-21</v>
      </c>
      <c r="E12" s="6">
        <v>0</v>
      </c>
      <c r="F12" s="6">
        <v>2.3414231452020002E-3</v>
      </c>
      <c r="G12" s="6">
        <v>-8.6162493574187994E-21</v>
      </c>
      <c r="H12" s="6">
        <v>0.99765857685479797</v>
      </c>
      <c r="I12" s="6">
        <v>3.4992920236783401E-20</v>
      </c>
      <c r="J12" s="6">
        <v>-4.4201401981952602E-19</v>
      </c>
      <c r="K12" s="6">
        <v>1.9110828235601502E-18</v>
      </c>
      <c r="L12" s="6">
        <v>-2.1852502077369799E-19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0.99765857685479797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5" customHeight="1" x14ac:dyDescent="0.25">
      <c r="A13" s="5" t="s">
        <v>43</v>
      </c>
      <c r="B13" s="5" t="s">
        <v>84</v>
      </c>
      <c r="C13" s="5" t="s">
        <v>491</v>
      </c>
      <c r="D13" s="6">
        <v>0</v>
      </c>
      <c r="E13" s="6">
        <v>-1.11064271350658E-18</v>
      </c>
      <c r="F13" s="6">
        <v>2.1534613926735201E-20</v>
      </c>
      <c r="G13" s="6">
        <v>-2.5707254077596599E-18</v>
      </c>
      <c r="H13" s="6">
        <v>0.95251582039482596</v>
      </c>
      <c r="I13" s="6">
        <v>4.7484179605174301E-2</v>
      </c>
      <c r="J13" s="6">
        <v>7.2744507876277502E-19</v>
      </c>
      <c r="K13" s="6">
        <v>3.8381019780171999E-19</v>
      </c>
      <c r="L13" s="6">
        <v>4.2666086147583498E-19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0.95251582039482596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</row>
    <row r="14" spans="1:47" ht="15" customHeight="1" x14ac:dyDescent="0.25">
      <c r="A14" s="5" t="s">
        <v>33</v>
      </c>
      <c r="B14" s="5" t="s">
        <v>84</v>
      </c>
      <c r="C14" s="1" t="s">
        <v>712</v>
      </c>
      <c r="D14" s="6">
        <v>1.7104583718213802E-24</v>
      </c>
      <c r="E14" s="6">
        <v>-4.5038319424027202E-19</v>
      </c>
      <c r="F14" s="6">
        <v>1.76339647344358E-18</v>
      </c>
      <c r="G14" s="6">
        <v>0.21862615869356999</v>
      </c>
      <c r="H14" s="6">
        <v>0.78137384130642895</v>
      </c>
      <c r="I14" s="6">
        <v>0</v>
      </c>
      <c r="J14" s="6">
        <v>1.3849038632631399E-18</v>
      </c>
      <c r="K14" s="6">
        <v>8.4441445557856003E-19</v>
      </c>
      <c r="L14" s="6">
        <v>3.0691527021649601E-18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0.21862615869356999</v>
      </c>
      <c r="S14" s="4">
        <f t="shared" si="4"/>
        <v>0.78137384130642895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0.21862615869357024</v>
      </c>
      <c r="AB14" s="4">
        <f t="shared" si="13"/>
        <v>0.78137384130642984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0.21862615869357024</v>
      </c>
      <c r="AI14" s="4">
        <f t="shared" si="20"/>
        <v>1</v>
      </c>
    </row>
    <row r="15" spans="1:47" ht="15" customHeight="1" x14ac:dyDescent="0.25">
      <c r="A15" s="5" t="s">
        <v>68</v>
      </c>
      <c r="B15" s="5" t="s">
        <v>84</v>
      </c>
      <c r="C15" s="5" t="s">
        <v>499</v>
      </c>
      <c r="D15" s="6">
        <v>0</v>
      </c>
      <c r="E15" s="6">
        <v>9.8432350777761402E-3</v>
      </c>
      <c r="F15" s="6">
        <v>2.59363816247107E-20</v>
      </c>
      <c r="G15" s="6">
        <v>0.31061272371533599</v>
      </c>
      <c r="H15" s="6">
        <v>0.67954404120688705</v>
      </c>
      <c r="I15" s="6">
        <v>-1.5376109967648E-18</v>
      </c>
      <c r="J15" s="6">
        <v>-1.03337699950999E-18</v>
      </c>
      <c r="K15" s="6">
        <v>-1.2723854848649301E-18</v>
      </c>
      <c r="L15" s="6">
        <v>-1.19592963875438E-19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0.31061272371533599</v>
      </c>
      <c r="S15" s="4">
        <f t="shared" si="4"/>
        <v>0.67954404120688705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0.31370055199262781</v>
      </c>
      <c r="AB15" s="4">
        <f t="shared" si="13"/>
        <v>0.68629944800737219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0.31370055199262781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8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9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2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3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40</v>
      </c>
      <c r="B2" s="5" t="s">
        <v>74</v>
      </c>
      <c r="C2" s="5" t="s">
        <v>504</v>
      </c>
      <c r="D2" s="6">
        <v>2.1235099999999998E-21</v>
      </c>
      <c r="E2" s="6">
        <v>2.0195500000000002E-18</v>
      </c>
      <c r="F2" s="6">
        <v>9.6530700000000001E-21</v>
      </c>
      <c r="G2" s="6">
        <v>7.7628900000000005E-17</v>
      </c>
      <c r="H2" s="6">
        <v>1</v>
      </c>
      <c r="I2" s="6">
        <v>0</v>
      </c>
      <c r="J2" s="6">
        <v>1.3078600000000001E-17</v>
      </c>
      <c r="K2" s="6">
        <v>4.4988100000000004E-19</v>
      </c>
      <c r="L2" s="6">
        <v>0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1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61</v>
      </c>
      <c r="B3" s="5" t="s">
        <v>74</v>
      </c>
      <c r="C3" s="5" t="s">
        <v>510</v>
      </c>
      <c r="D3" s="6">
        <v>3.0898100000000002E-20</v>
      </c>
      <c r="E3" s="6">
        <v>1.08061E-20</v>
      </c>
      <c r="F3" s="6">
        <v>-5.5230799999999999E-19</v>
      </c>
      <c r="G3" s="6">
        <v>2.0423180999999999E-2</v>
      </c>
      <c r="H3" s="6">
        <v>0.97957681900000004</v>
      </c>
      <c r="I3" s="6">
        <v>1.73472E-18</v>
      </c>
      <c r="J3" s="6">
        <v>1.0822600000000001E-18</v>
      </c>
      <c r="K3" s="6">
        <v>1.24355E-18</v>
      </c>
      <c r="L3" s="6">
        <v>3.4050100000000001E-18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0.97957681900000004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68</v>
      </c>
      <c r="B4" s="5" t="s">
        <v>74</v>
      </c>
      <c r="C4" s="5" t="s">
        <v>512</v>
      </c>
      <c r="D4" s="6">
        <v>3.83521E-20</v>
      </c>
      <c r="E4" s="6">
        <v>1.34056E-20</v>
      </c>
      <c r="F4" s="6">
        <v>-6.9571699999999997E-19</v>
      </c>
      <c r="G4" s="6">
        <v>2.2151282000000001E-2</v>
      </c>
      <c r="H4" s="6">
        <v>0.97784871799999995</v>
      </c>
      <c r="I4" s="6">
        <v>0</v>
      </c>
      <c r="J4" s="6">
        <v>1.3451199999999999E-18</v>
      </c>
      <c r="K4" s="6">
        <v>1.54418E-18</v>
      </c>
      <c r="L4" s="6">
        <v>4.2375699999999997E-18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0.97784871799999995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46</v>
      </c>
      <c r="B5" s="5" t="s">
        <v>74</v>
      </c>
      <c r="C5" s="5" t="s">
        <v>505</v>
      </c>
      <c r="D5" s="6">
        <v>-5.2915099999999999E-21</v>
      </c>
      <c r="E5" s="6">
        <v>6.74205E-21</v>
      </c>
      <c r="F5" s="6">
        <v>-3.4598700000000002E-19</v>
      </c>
      <c r="G5" s="6">
        <v>2.6485018999999999E-2</v>
      </c>
      <c r="H5" s="6">
        <v>0.973514981</v>
      </c>
      <c r="I5" s="6">
        <v>-8.6736199999999997E-19</v>
      </c>
      <c r="J5" s="6">
        <v>4.9967599999999999E-19</v>
      </c>
      <c r="K5" s="6">
        <v>-1.79305E-19</v>
      </c>
      <c r="L5" s="6">
        <v>5.5105899999999998E-19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0.973514981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30</v>
      </c>
      <c r="B6" s="5" t="s">
        <v>74</v>
      </c>
      <c r="C6" s="5" t="s">
        <v>501</v>
      </c>
      <c r="D6" s="6">
        <v>0</v>
      </c>
      <c r="E6" s="6">
        <v>-3.6919799999999998E-18</v>
      </c>
      <c r="F6" s="6">
        <v>-1.3956900000000001E-18</v>
      </c>
      <c r="G6" s="6">
        <v>9.7917230000000004E-3</v>
      </c>
      <c r="H6" s="6">
        <v>0.96272349599999996</v>
      </c>
      <c r="I6" s="6">
        <v>2.7484781E-2</v>
      </c>
      <c r="J6" s="6">
        <v>5.0007699999999996E-18</v>
      </c>
      <c r="K6" s="6">
        <v>-1.2556100000000001E-17</v>
      </c>
      <c r="L6" s="6">
        <v>3.36391E-18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0.96272349599999996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64</v>
      </c>
      <c r="B7" s="5" t="s">
        <v>74</v>
      </c>
      <c r="C7" s="5" t="s">
        <v>511</v>
      </c>
      <c r="D7" s="6">
        <v>3.65367E-20</v>
      </c>
      <c r="E7" s="6">
        <v>1.2775899999999999E-20</v>
      </c>
      <c r="F7" s="6">
        <v>-6.6122200000000004E-19</v>
      </c>
      <c r="G7" s="6">
        <v>5.7990510000000002E-2</v>
      </c>
      <c r="H7" s="6">
        <v>0.94200949</v>
      </c>
      <c r="I7" s="6">
        <v>0</v>
      </c>
      <c r="J7" s="6">
        <v>1.2809000000000001E-18</v>
      </c>
      <c r="K7" s="6">
        <v>1.4711500000000001E-18</v>
      </c>
      <c r="L7" s="6">
        <v>4.0373699999999998E-18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0.94200949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33</v>
      </c>
      <c r="B8" s="5" t="s">
        <v>74</v>
      </c>
      <c r="C8" s="1" t="s">
        <v>713</v>
      </c>
      <c r="D8" s="6">
        <v>9.2474699999999993E-22</v>
      </c>
      <c r="E8" s="6">
        <v>1.6170299999999999E-18</v>
      </c>
      <c r="F8" s="6">
        <v>1.7835671000000001E-2</v>
      </c>
      <c r="G8" s="6">
        <v>2.0028305999999999E-2</v>
      </c>
      <c r="H8" s="6">
        <v>0.92203850499999995</v>
      </c>
      <c r="I8" s="6">
        <v>4.0097517999999999E-2</v>
      </c>
      <c r="J8" s="6">
        <v>0</v>
      </c>
      <c r="K8" s="6">
        <v>2.28054E-18</v>
      </c>
      <c r="L8" s="6">
        <v>-6.8174399999999999E-19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0.92203850499999995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37</v>
      </c>
      <c r="B9" s="5" t="s">
        <v>74</v>
      </c>
      <c r="C9" s="5" t="s">
        <v>503</v>
      </c>
      <c r="D9" s="6">
        <v>3.8095500000000001E-20</v>
      </c>
      <c r="E9" s="6">
        <v>-1.7213999999999999E-18</v>
      </c>
      <c r="F9" s="6">
        <v>-6.9124200000000003E-19</v>
      </c>
      <c r="G9" s="6">
        <v>8.2728340999999997E-2</v>
      </c>
      <c r="H9" s="6">
        <v>0.91727165899999996</v>
      </c>
      <c r="I9" s="6">
        <v>0</v>
      </c>
      <c r="J9" s="6">
        <v>1.3359899999999999E-18</v>
      </c>
      <c r="K9" s="6">
        <v>1.53401E-18</v>
      </c>
      <c r="L9" s="6">
        <v>4.2113099999999998E-18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0.91727165899999996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26</v>
      </c>
      <c r="B10" s="5" t="s">
        <v>74</v>
      </c>
      <c r="C10" s="5" t="s">
        <v>500</v>
      </c>
      <c r="D10" s="6">
        <v>-3.4025699999999998E-21</v>
      </c>
      <c r="E10" s="6">
        <v>5.8951200000000004E-4</v>
      </c>
      <c r="F10" s="6">
        <v>-1.7998500000000001E-19</v>
      </c>
      <c r="G10" s="6">
        <v>0.21498217</v>
      </c>
      <c r="H10" s="6">
        <v>0.78442831800000001</v>
      </c>
      <c r="I10" s="6">
        <v>2.1684E-19</v>
      </c>
      <c r="J10" s="6">
        <v>1.7831E-19</v>
      </c>
      <c r="K10" s="6">
        <v>2.6012100000000002E-19</v>
      </c>
      <c r="L10" s="6">
        <v>-1.0594E-19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0.21498217</v>
      </c>
      <c r="S10" s="4">
        <f t="shared" si="4"/>
        <v>0.78442831800000001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0.21510897932461961</v>
      </c>
      <c r="AB10" s="4">
        <f t="shared" si="13"/>
        <v>0.78489102067538041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0.21510897932461961</v>
      </c>
      <c r="AI10" s="4">
        <f t="shared" si="20"/>
        <v>1</v>
      </c>
    </row>
    <row r="11" spans="1:47" ht="14.45" customHeight="1" x14ac:dyDescent="0.25">
      <c r="A11" s="5" t="s">
        <v>49</v>
      </c>
      <c r="B11" s="5" t="s">
        <v>74</v>
      </c>
      <c r="C11" s="5" t="s">
        <v>506</v>
      </c>
      <c r="D11" s="6">
        <v>8.7001199999999991E-19</v>
      </c>
      <c r="E11" s="6">
        <v>-1.3217100000000001E-19</v>
      </c>
      <c r="F11" s="6">
        <v>1.8196298E-2</v>
      </c>
      <c r="G11" s="6">
        <v>0.217576937</v>
      </c>
      <c r="H11" s="6">
        <v>0.76422676499999997</v>
      </c>
      <c r="I11" s="6">
        <v>0</v>
      </c>
      <c r="J11" s="6">
        <v>-4.6628299999999999E-20</v>
      </c>
      <c r="K11" s="6">
        <v>-1.9478699999999999E-18</v>
      </c>
      <c r="L11" s="6">
        <v>1.27137E-18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0.217576937</v>
      </c>
      <c r="S11" s="4">
        <f t="shared" si="4"/>
        <v>0.76422676499999997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0.22160940782437588</v>
      </c>
      <c r="AB11" s="4">
        <f t="shared" si="13"/>
        <v>0.77839059217562412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0.22160940782437588</v>
      </c>
      <c r="AI11" s="4">
        <f t="shared" si="20"/>
        <v>1</v>
      </c>
    </row>
    <row r="12" spans="1:47" ht="15" customHeight="1" x14ac:dyDescent="0.25">
      <c r="A12" s="5" t="s">
        <v>58</v>
      </c>
      <c r="B12" s="5" t="s">
        <v>74</v>
      </c>
      <c r="C12" s="5" t="s">
        <v>509</v>
      </c>
      <c r="D12" s="6">
        <v>3.11115E-21</v>
      </c>
      <c r="E12" s="6">
        <v>5.7614700000000003E-19</v>
      </c>
      <c r="F12" s="6">
        <v>5.5498300000000003E-18</v>
      </c>
      <c r="G12" s="6">
        <v>0.29334711499999999</v>
      </c>
      <c r="H12" s="6">
        <v>0.69568498999999995</v>
      </c>
      <c r="I12" s="6">
        <v>1.0967895E-2</v>
      </c>
      <c r="J12" s="6">
        <v>0</v>
      </c>
      <c r="K12" s="6">
        <v>-3.98347E-19</v>
      </c>
      <c r="L12" s="6">
        <v>5.25741E-18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0.29334711499999999</v>
      </c>
      <c r="S12" s="4">
        <f t="shared" si="4"/>
        <v>0.69568498999999995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0.29660019479347438</v>
      </c>
      <c r="AB12" s="4">
        <f t="shared" si="13"/>
        <v>0.70339980520652556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0.29660019479347438</v>
      </c>
      <c r="AI12" s="4">
        <f t="shared" si="20"/>
        <v>1</v>
      </c>
    </row>
    <row r="13" spans="1:47" ht="15" customHeight="1" x14ac:dyDescent="0.25">
      <c r="A13" s="5" t="s">
        <v>55</v>
      </c>
      <c r="B13" s="5" t="s">
        <v>74</v>
      </c>
      <c r="C13" s="5" t="s">
        <v>508</v>
      </c>
      <c r="D13" s="6">
        <v>1.9892599999999999E-20</v>
      </c>
      <c r="E13" s="6">
        <v>0</v>
      </c>
      <c r="F13" s="6">
        <v>8.6064688E-2</v>
      </c>
      <c r="G13" s="6">
        <v>0.34960352700000003</v>
      </c>
      <c r="H13" s="6">
        <v>0.56433178500000003</v>
      </c>
      <c r="I13" s="6">
        <v>4.51236E-19</v>
      </c>
      <c r="J13" s="6">
        <v>1.3419899999999999E-18</v>
      </c>
      <c r="K13" s="6">
        <v>3.4253300000000002E-18</v>
      </c>
      <c r="L13" s="6">
        <v>-2.6048900000000002E-18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0.34960352700000003</v>
      </c>
      <c r="S13" s="4">
        <f t="shared" si="4"/>
        <v>0.56433178500000003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0.3825254614956819</v>
      </c>
      <c r="AB13" s="4">
        <f t="shared" si="13"/>
        <v>0.6174745385043181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0.3825254614956819</v>
      </c>
      <c r="AI13" s="4">
        <f t="shared" si="20"/>
        <v>1</v>
      </c>
    </row>
    <row r="14" spans="1:47" ht="15" customHeight="1" x14ac:dyDescent="0.25">
      <c r="A14" s="5" t="s">
        <v>52</v>
      </c>
      <c r="B14" s="5" t="s">
        <v>74</v>
      </c>
      <c r="C14" s="5" t="s">
        <v>507</v>
      </c>
      <c r="D14" s="6">
        <v>3.83436E-21</v>
      </c>
      <c r="E14" s="6">
        <v>-1.9134100000000001E-19</v>
      </c>
      <c r="F14" s="6">
        <v>4.6252943999999997E-2</v>
      </c>
      <c r="G14" s="6">
        <v>0.40675226399999997</v>
      </c>
      <c r="H14" s="6">
        <v>0.54699479200000001</v>
      </c>
      <c r="I14" s="6">
        <v>0</v>
      </c>
      <c r="J14" s="6">
        <v>-6.7360300000000003E-20</v>
      </c>
      <c r="K14" s="6">
        <v>-2.8098599999999999E-18</v>
      </c>
      <c r="L14" s="6">
        <v>9.6834399999999998E-19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0.40675226399999997</v>
      </c>
      <c r="S14" s="4">
        <f t="shared" si="4"/>
        <v>0.54699479200000001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0.42647813321271211</v>
      </c>
      <c r="AB14" s="4">
        <f t="shared" si="13"/>
        <v>0.57352186678728789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0.42647813321271211</v>
      </c>
      <c r="AI14" s="4">
        <f t="shared" si="20"/>
        <v>1</v>
      </c>
    </row>
    <row r="15" spans="1:47" ht="15" customHeight="1" x14ac:dyDescent="0.25"/>
  </sheetData>
  <conditionalFormatting sqref="A1:N14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7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topLeftCell="AE1" zoomScaleNormal="100" workbookViewId="0">
      <selection activeCell="AK1" sqref="AK1:AW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40</v>
      </c>
      <c r="B2" s="5" t="s">
        <v>118</v>
      </c>
      <c r="C2" s="5" t="s">
        <v>517</v>
      </c>
      <c r="D2" s="6">
        <v>0</v>
      </c>
      <c r="E2" s="6">
        <v>5.3317800000000002E-21</v>
      </c>
      <c r="F2" s="6">
        <v>1.3892600000000001E-19</v>
      </c>
      <c r="G2" s="6">
        <v>-2.46365E-20</v>
      </c>
      <c r="H2" s="6">
        <v>1</v>
      </c>
      <c r="I2" s="6">
        <v>4.2717600000000001E-17</v>
      </c>
      <c r="J2" s="6">
        <v>5.8242999999999997E-19</v>
      </c>
      <c r="K2" s="6">
        <v>2.1373000000000001E-19</v>
      </c>
      <c r="L2" s="6">
        <v>3.73913E-19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46</v>
      </c>
      <c r="B3" s="5" t="s">
        <v>118</v>
      </c>
      <c r="C3" s="5" t="s">
        <v>519</v>
      </c>
      <c r="D3" s="6">
        <v>2.1684E-19</v>
      </c>
      <c r="E3" s="6">
        <v>0</v>
      </c>
      <c r="F3" s="6">
        <v>0</v>
      </c>
      <c r="G3" s="6">
        <v>-3.3456200000000001E-20</v>
      </c>
      <c r="H3" s="6">
        <v>1</v>
      </c>
      <c r="I3" s="6">
        <v>-9.2699299999999995E-18</v>
      </c>
      <c r="J3" s="6">
        <v>8.1761699999999997E-19</v>
      </c>
      <c r="K3" s="6">
        <v>-1.6134599999999999E-21</v>
      </c>
      <c r="L3" s="6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49</v>
      </c>
      <c r="B4" s="5" t="s">
        <v>118</v>
      </c>
      <c r="C4" s="5" t="s">
        <v>520</v>
      </c>
      <c r="D4" s="6">
        <v>9.5951899999999999E-18</v>
      </c>
      <c r="E4" s="6">
        <v>2.3679099999999999E-25</v>
      </c>
      <c r="F4" s="6">
        <v>0</v>
      </c>
      <c r="G4" s="6">
        <v>-2.0372599999999998E-21</v>
      </c>
      <c r="H4" s="6">
        <v>1</v>
      </c>
      <c r="I4" s="6">
        <v>0</v>
      </c>
      <c r="J4" s="6">
        <v>1.27647E-19</v>
      </c>
      <c r="K4" s="6">
        <v>-7.8671699999999995E-21</v>
      </c>
      <c r="L4" s="6">
        <v>1.34943E-19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61</v>
      </c>
      <c r="B5" s="5" t="s">
        <v>118</v>
      </c>
      <c r="C5" s="5" t="s">
        <v>524</v>
      </c>
      <c r="D5" s="6">
        <v>6.7220499999999994E-17</v>
      </c>
      <c r="E5" s="6">
        <v>0</v>
      </c>
      <c r="F5" s="6">
        <v>0</v>
      </c>
      <c r="G5" s="6">
        <v>-1.25631E-20</v>
      </c>
      <c r="H5" s="6">
        <v>1</v>
      </c>
      <c r="I5" s="6">
        <v>0</v>
      </c>
      <c r="J5" s="6">
        <v>4.2735099999999998E-19</v>
      </c>
      <c r="K5" s="6">
        <v>-8.96532E-21</v>
      </c>
      <c r="L5" s="6">
        <v>2.1684E-19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64</v>
      </c>
      <c r="B6" s="5" t="s">
        <v>118</v>
      </c>
      <c r="C6" s="5" t="s">
        <v>525</v>
      </c>
      <c r="D6" s="6">
        <v>-3.28301E-23</v>
      </c>
      <c r="E6" s="6">
        <v>-1.94359E-23</v>
      </c>
      <c r="F6" s="6">
        <v>6.6278500000000002E-21</v>
      </c>
      <c r="G6" s="6">
        <v>1.01517E-20</v>
      </c>
      <c r="H6" s="6">
        <v>1</v>
      </c>
      <c r="I6" s="6">
        <v>2.88485E-19</v>
      </c>
      <c r="J6" s="6">
        <v>-2.3695900000000001E-19</v>
      </c>
      <c r="K6" s="6">
        <v>-8.6736199999999997E-19</v>
      </c>
      <c r="L6" s="6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52</v>
      </c>
      <c r="B7" s="5" t="s">
        <v>118</v>
      </c>
      <c r="C7" s="5" t="s">
        <v>521</v>
      </c>
      <c r="D7" s="6">
        <v>9.3688400000000002E-5</v>
      </c>
      <c r="E7" s="6">
        <v>5.9410099999999995E-20</v>
      </c>
      <c r="F7" s="6">
        <v>0</v>
      </c>
      <c r="G7" s="6">
        <v>4.1519500000000001E-20</v>
      </c>
      <c r="H7" s="6">
        <v>0.99990631200000002</v>
      </c>
      <c r="I7" s="6">
        <v>0</v>
      </c>
      <c r="J7" s="6">
        <v>1.2294000000000001E-19</v>
      </c>
      <c r="K7" s="6">
        <v>0</v>
      </c>
      <c r="L7" s="6">
        <v>2.1835499999999999E-19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0.99990631200000002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26</v>
      </c>
      <c r="B8" s="5" t="s">
        <v>118</v>
      </c>
      <c r="C8" s="5" t="s">
        <v>513</v>
      </c>
      <c r="D8" s="6">
        <v>-1.5529800000000001E-22</v>
      </c>
      <c r="E8" s="6">
        <v>-5.4210099999999997E-20</v>
      </c>
      <c r="F8" s="6">
        <v>4.0760800000000001E-20</v>
      </c>
      <c r="G8" s="6">
        <v>1.5724370000000001E-3</v>
      </c>
      <c r="H8" s="6">
        <v>0.99842756300000002</v>
      </c>
      <c r="I8" s="6">
        <v>-5.4182999999999999E-20</v>
      </c>
      <c r="J8" s="6">
        <v>1.6872099999999999E-19</v>
      </c>
      <c r="K8" s="6">
        <v>2.2947399999999999E-19</v>
      </c>
      <c r="L8" s="6">
        <v>-1.8286599999999999E-19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0.99842756300000002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58</v>
      </c>
      <c r="B9" s="5" t="s">
        <v>118</v>
      </c>
      <c r="C9" s="5" t="s">
        <v>523</v>
      </c>
      <c r="D9" s="6">
        <v>-1.0838E-19</v>
      </c>
      <c r="E9" s="6">
        <v>-1.2079599999999999E-19</v>
      </c>
      <c r="F9" s="6">
        <v>-1.08663E-20</v>
      </c>
      <c r="G9" s="6">
        <v>6.3617259999999998E-3</v>
      </c>
      <c r="H9" s="6">
        <v>0.99363827400000004</v>
      </c>
      <c r="I9" s="6">
        <v>0</v>
      </c>
      <c r="J9" s="6">
        <v>1.2064300000000001E-19</v>
      </c>
      <c r="K9" s="6">
        <v>0</v>
      </c>
      <c r="L9" s="6">
        <v>-1.6000100000000001E-19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0.99363827400000004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5" t="s">
        <v>37</v>
      </c>
      <c r="B10" s="5" t="s">
        <v>118</v>
      </c>
      <c r="C10" s="5" t="s">
        <v>516</v>
      </c>
      <c r="D10" s="6">
        <v>-5.2291000000000001E-22</v>
      </c>
      <c r="E10" s="6">
        <v>3.058833E-3</v>
      </c>
      <c r="F10" s="6">
        <v>0</v>
      </c>
      <c r="G10" s="6">
        <v>4.7087000000000002E-4</v>
      </c>
      <c r="H10" s="6">
        <v>0.99250481099999999</v>
      </c>
      <c r="I10" s="6">
        <v>1.187387E-3</v>
      </c>
      <c r="J10" s="6">
        <v>2.7780999999999999E-3</v>
      </c>
      <c r="K10" s="6">
        <v>0</v>
      </c>
      <c r="L10" s="6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0.99250481099999999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5" t="s">
        <v>30</v>
      </c>
      <c r="B11" s="5" t="s">
        <v>118</v>
      </c>
      <c r="C11" s="5" t="s">
        <v>514</v>
      </c>
      <c r="D11" s="6">
        <v>0</v>
      </c>
      <c r="E11" s="6">
        <v>-1.8612699999999999E-18</v>
      </c>
      <c r="F11" s="6">
        <v>7.6149399999999999E-18</v>
      </c>
      <c r="G11" s="6">
        <v>9.0658599999999995E-20</v>
      </c>
      <c r="H11" s="6">
        <v>0.98585691900000005</v>
      </c>
      <c r="I11" s="6">
        <v>5.4636099999999997E-18</v>
      </c>
      <c r="J11" s="6">
        <v>1.43774E-18</v>
      </c>
      <c r="K11" s="6">
        <v>1.4143081E-2</v>
      </c>
      <c r="L11" s="6">
        <v>1.7136099999999999E-17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0.98585691900000005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5" t="s">
        <v>43</v>
      </c>
      <c r="B12" s="5" t="s">
        <v>118</v>
      </c>
      <c r="C12" s="5" t="s">
        <v>518</v>
      </c>
      <c r="D12" s="6">
        <v>-4.2648399999999995E-22</v>
      </c>
      <c r="E12" s="6">
        <v>0</v>
      </c>
      <c r="F12" s="6">
        <v>2.3467925000000001E-2</v>
      </c>
      <c r="G12" s="6">
        <v>-6.6424400000000002E-20</v>
      </c>
      <c r="H12" s="6">
        <v>0.95661353800000004</v>
      </c>
      <c r="I12" s="6">
        <v>8.0529100000000002E-20</v>
      </c>
      <c r="J12" s="6">
        <v>8.3324769999999996E-3</v>
      </c>
      <c r="K12" s="6">
        <v>1.1586058999999999E-2</v>
      </c>
      <c r="L12" s="6">
        <v>-1.8363499999999999E-23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0.95661353800000004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5" customHeight="1" x14ac:dyDescent="0.25">
      <c r="A13" s="5" t="s">
        <v>33</v>
      </c>
      <c r="B13" s="5" t="s">
        <v>118</v>
      </c>
      <c r="C13" s="1" t="s">
        <v>714</v>
      </c>
      <c r="D13" s="6">
        <v>2.502832E-3</v>
      </c>
      <c r="E13" s="6">
        <v>2.9166010999999999E-2</v>
      </c>
      <c r="F13" s="6">
        <v>1.195453E-2</v>
      </c>
      <c r="G13" s="6">
        <v>4.3592580000000004E-3</v>
      </c>
      <c r="H13" s="6">
        <v>0.952017369</v>
      </c>
      <c r="I13" s="6">
        <v>0</v>
      </c>
      <c r="J13" s="6">
        <v>6.7518000000000002E-20</v>
      </c>
      <c r="K13" s="6">
        <v>0</v>
      </c>
      <c r="L13" s="6">
        <v>-1.05002E-20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0.952017369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</row>
    <row r="14" spans="1:47" ht="15" customHeight="1" x14ac:dyDescent="0.25">
      <c r="A14" s="5" t="s">
        <v>55</v>
      </c>
      <c r="B14" s="5" t="s">
        <v>118</v>
      </c>
      <c r="C14" s="5" t="s">
        <v>522</v>
      </c>
      <c r="D14" s="6">
        <v>0</v>
      </c>
      <c r="E14" s="6">
        <v>-3.02513E-21</v>
      </c>
      <c r="F14" s="6">
        <v>2.1957769999999999E-3</v>
      </c>
      <c r="G14" s="6">
        <v>0.244188449</v>
      </c>
      <c r="H14" s="6">
        <v>0.74649039100000003</v>
      </c>
      <c r="I14" s="6">
        <v>3.165691E-3</v>
      </c>
      <c r="J14" s="6">
        <v>3.9596900000000001E-3</v>
      </c>
      <c r="K14" s="6">
        <v>-2.6528999999999999E-23</v>
      </c>
      <c r="L14" s="6">
        <v>-1.5570699999999999E-19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0.244188449</v>
      </c>
      <c r="S14" s="4">
        <f t="shared" si="4"/>
        <v>0.74649039100000003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0.24648598429739349</v>
      </c>
      <c r="AB14" s="4">
        <f t="shared" si="13"/>
        <v>0.75351401570260645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0.24648598429739349</v>
      </c>
      <c r="AI14" s="4">
        <f t="shared" si="20"/>
        <v>1</v>
      </c>
    </row>
    <row r="15" spans="1:47" ht="15" customHeight="1" x14ac:dyDescent="0.25">
      <c r="A15" s="5" t="s">
        <v>68</v>
      </c>
      <c r="B15" s="5" t="s">
        <v>118</v>
      </c>
      <c r="C15" s="5" t="s">
        <v>526</v>
      </c>
      <c r="D15" s="6">
        <v>1.6685199999999999E-21</v>
      </c>
      <c r="E15" s="6">
        <v>5.0587900000000003E-21</v>
      </c>
      <c r="F15" s="6">
        <v>1.5947229999999999E-3</v>
      </c>
      <c r="G15" s="6">
        <v>0.35655019900000001</v>
      </c>
      <c r="H15" s="6">
        <v>0.641855077</v>
      </c>
      <c r="I15" s="6">
        <v>-4.16297E-20</v>
      </c>
      <c r="J15" s="6">
        <v>-8.0116699999999995E-19</v>
      </c>
      <c r="K15" s="6">
        <v>2.9134000000000001E-19</v>
      </c>
      <c r="L15" s="6">
        <v>0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0.35655019900000001</v>
      </c>
      <c r="S15" s="4">
        <f t="shared" si="4"/>
        <v>0.641855077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0.35711970636661583</v>
      </c>
      <c r="AB15" s="4">
        <f t="shared" si="13"/>
        <v>0.64288029363338428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0.35711970636661583</v>
      </c>
      <c r="AI15" s="4">
        <f t="shared" si="20"/>
        <v>1</v>
      </c>
    </row>
    <row r="20" ht="15" customHeight="1" x14ac:dyDescent="0.25"/>
  </sheetData>
  <conditionalFormatting sqref="A2:N15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7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G1" zoomScaleNormal="100" workbookViewId="0">
      <selection activeCell="AK1" sqref="AK1:AV1048576"/>
    </sheetView>
  </sheetViews>
  <sheetFormatPr baseColWidth="10" defaultColWidth="9.140625" defaultRowHeight="15" x14ac:dyDescent="0.25"/>
  <cols>
    <col min="1" max="36" width="10.5703125" style="1" customWidth="1"/>
    <col min="37" max="37" width="10.7109375" style="1" customWidth="1"/>
    <col min="38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2" t="s">
        <v>64</v>
      </c>
      <c r="B2" s="2" t="s">
        <v>527</v>
      </c>
      <c r="C2" s="1" t="s">
        <v>715</v>
      </c>
      <c r="D2" s="9">
        <v>0</v>
      </c>
      <c r="E2" s="9">
        <v>2.7936444240291401E-18</v>
      </c>
      <c r="F2" s="9">
        <v>1.86574463362513E-34</v>
      </c>
      <c r="G2" s="9">
        <v>2.4732759247498498E-18</v>
      </c>
      <c r="H2" s="9">
        <v>1</v>
      </c>
      <c r="I2" s="9">
        <v>-2.4286128663675299E-17</v>
      </c>
      <c r="J2" s="9">
        <v>4.0444528832132001E-33</v>
      </c>
      <c r="K2" s="9">
        <v>2.8097399852359501E-17</v>
      </c>
      <c r="L2" s="9">
        <v>-9.4497080831729107E-18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1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2" t="s">
        <v>37</v>
      </c>
      <c r="B3" s="2" t="s">
        <v>527</v>
      </c>
      <c r="C3" s="1" t="s">
        <v>716</v>
      </c>
      <c r="D3" s="9">
        <v>0</v>
      </c>
      <c r="E3" s="9">
        <v>7.5961993453427199E-20</v>
      </c>
      <c r="F3" s="9">
        <v>1.03749942375984E-3</v>
      </c>
      <c r="G3" s="9">
        <v>3.39407092772663E-2</v>
      </c>
      <c r="H3" s="9">
        <v>0.96502179129897403</v>
      </c>
      <c r="I3" s="9">
        <v>4.2064775531756701E-20</v>
      </c>
      <c r="J3" s="9">
        <v>1.4207780012022099E-19</v>
      </c>
      <c r="K3" s="9">
        <v>2.8168643482325502E-20</v>
      </c>
      <c r="L3" s="9">
        <v>4.7334065436453996E-19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0.96502179129897403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2" t="s">
        <v>61</v>
      </c>
      <c r="B4" s="2" t="s">
        <v>527</v>
      </c>
      <c r="C4" s="1" t="s">
        <v>717</v>
      </c>
      <c r="D4" s="9">
        <v>0</v>
      </c>
      <c r="E4" s="9">
        <v>1.94101096501088E-19</v>
      </c>
      <c r="F4" s="9">
        <v>2.0409564207335001E-3</v>
      </c>
      <c r="G4" s="9">
        <v>8.8992055001474099E-2</v>
      </c>
      <c r="H4" s="9">
        <v>0.90896698857779201</v>
      </c>
      <c r="I4" s="9">
        <v>3.6440777747856301E-19</v>
      </c>
      <c r="J4" s="9">
        <v>3.5786716684505402E-19</v>
      </c>
      <c r="K4" s="9">
        <v>6.6761964251152001E-20</v>
      </c>
      <c r="L4" s="9">
        <v>1.17665183250355E-18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0.90896698857779201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2" t="s">
        <v>40</v>
      </c>
      <c r="B5" s="2" t="s">
        <v>527</v>
      </c>
      <c r="C5" s="2" t="s">
        <v>533</v>
      </c>
      <c r="D5" s="9">
        <v>-3.1620695635534999E-20</v>
      </c>
      <c r="E5" s="9">
        <v>2.8739513863276799E-19</v>
      </c>
      <c r="F5" s="9">
        <v>1.2466326612258801E-2</v>
      </c>
      <c r="G5" s="9">
        <v>9.6697275779497299E-2</v>
      </c>
      <c r="H5" s="9">
        <v>0.89083639760824396</v>
      </c>
      <c r="I5" s="9">
        <v>8.5097691775045396E-19</v>
      </c>
      <c r="J5" s="9">
        <v>4.3368086899420197E-19</v>
      </c>
      <c r="K5" s="9">
        <v>9.9713503950578995E-20</v>
      </c>
      <c r="L5" s="9">
        <v>2.0338358805385099E-18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0.89083639760824396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2" t="s">
        <v>52</v>
      </c>
      <c r="B6" s="2" t="s">
        <v>527</v>
      </c>
      <c r="C6" s="1" t="s">
        <v>718</v>
      </c>
      <c r="D6" s="9">
        <v>0</v>
      </c>
      <c r="E6" s="9">
        <v>2.9799518009548E-19</v>
      </c>
      <c r="F6" s="9">
        <v>5.6029166545846602E-3</v>
      </c>
      <c r="G6" s="9">
        <v>0.12745599994540899</v>
      </c>
      <c r="H6" s="9">
        <v>0.86694108340000597</v>
      </c>
      <c r="I6" s="9">
        <v>6.4088943164949596E-19</v>
      </c>
      <c r="J6" s="9">
        <v>5.7036786571751104E-19</v>
      </c>
      <c r="K6" s="9">
        <v>1.2360834788307299E-19</v>
      </c>
      <c r="L6" s="9">
        <v>1.9394187535602999E-18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0.86694108340000597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2" t="s">
        <v>68</v>
      </c>
      <c r="B7" s="2" t="s">
        <v>527</v>
      </c>
      <c r="C7" s="1" t="s">
        <v>719</v>
      </c>
      <c r="D7" s="9">
        <v>0</v>
      </c>
      <c r="E7" s="9">
        <v>6.2615076485662095E-20</v>
      </c>
      <c r="F7" s="9">
        <v>-1.07025699302554E-19</v>
      </c>
      <c r="G7" s="9">
        <v>0.14461495155485199</v>
      </c>
      <c r="H7" s="9">
        <v>0.85538504844514796</v>
      </c>
      <c r="I7" s="9">
        <v>3.9329285168535703E-18</v>
      </c>
      <c r="J7" s="9">
        <v>-5.9452641117920801E-19</v>
      </c>
      <c r="K7" s="9">
        <v>1.4294515867393199E-20</v>
      </c>
      <c r="L7" s="9">
        <v>1.74405160522172E-18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0.85538504844514796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2" t="s">
        <v>55</v>
      </c>
      <c r="B8" s="2" t="s">
        <v>527</v>
      </c>
      <c r="C8" s="1" t="s">
        <v>720</v>
      </c>
      <c r="D8" s="9">
        <v>0</v>
      </c>
      <c r="E8" s="9">
        <v>4.0253666472641601E-19</v>
      </c>
      <c r="F8" s="9">
        <v>9.1000565365289198E-4</v>
      </c>
      <c r="G8" s="9">
        <v>0.19689368114470099</v>
      </c>
      <c r="H8" s="9">
        <v>0.80219631320164597</v>
      </c>
      <c r="I8" s="9">
        <v>6.4616733151374198E-19</v>
      </c>
      <c r="J8" s="9">
        <v>7.1397628659234804E-19</v>
      </c>
      <c r="K8" s="9">
        <v>1.1004970488990301E-19</v>
      </c>
      <c r="L8" s="9">
        <v>2.2613148729924202E-18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0.19689368114470099</v>
      </c>
      <c r="S8" s="4">
        <f t="shared" si="4"/>
        <v>0.80219631320164597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0.19707301870590585</v>
      </c>
      <c r="AB8" s="4">
        <f t="shared" si="13"/>
        <v>0.80292698129409423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0.19707301870590585</v>
      </c>
      <c r="AI8" s="4">
        <f t="shared" si="20"/>
        <v>1</v>
      </c>
    </row>
    <row r="9" spans="1:47" ht="14.45" customHeight="1" x14ac:dyDescent="0.25">
      <c r="A9" s="2" t="s">
        <v>58</v>
      </c>
      <c r="B9" s="2" t="s">
        <v>527</v>
      </c>
      <c r="C9" s="1" t="s">
        <v>721</v>
      </c>
      <c r="D9" s="9">
        <v>0</v>
      </c>
      <c r="E9" s="9">
        <v>-2.8694466109661898E-19</v>
      </c>
      <c r="F9" s="9">
        <v>1.6881993000437001E-19</v>
      </c>
      <c r="G9" s="9">
        <v>0.230446414061727</v>
      </c>
      <c r="H9" s="9">
        <v>0.76955358593827305</v>
      </c>
      <c r="I9" s="9">
        <v>-1.0118049015221E-36</v>
      </c>
      <c r="J9" s="9">
        <v>-1.8317125516358702E-18</v>
      </c>
      <c r="K9" s="9">
        <v>1.50828934465819E-18</v>
      </c>
      <c r="L9" s="9">
        <v>9.1045207180503798E-19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0.230446414061727</v>
      </c>
      <c r="S9" s="4">
        <f t="shared" si="4"/>
        <v>0.76955358593827305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0.230446414061727</v>
      </c>
      <c r="AB9" s="4">
        <f t="shared" si="13"/>
        <v>0.76955358593827305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0.230446414061727</v>
      </c>
      <c r="AI9" s="4">
        <f t="shared" si="20"/>
        <v>1</v>
      </c>
    </row>
    <row r="10" spans="1:47" ht="14.45" customHeight="1" x14ac:dyDescent="0.25">
      <c r="A10" s="2" t="s">
        <v>46</v>
      </c>
      <c r="B10" s="2" t="s">
        <v>527</v>
      </c>
      <c r="C10" s="1" t="s">
        <v>722</v>
      </c>
      <c r="D10" s="9">
        <v>-4.3368086899420197E-19</v>
      </c>
      <c r="E10" s="9">
        <v>5.1378714078326701E-19</v>
      </c>
      <c r="F10" s="9">
        <v>2.3544272808700001E-3</v>
      </c>
      <c r="G10" s="9">
        <v>0.246880380967164</v>
      </c>
      <c r="H10" s="9">
        <v>0.75076519175196599</v>
      </c>
      <c r="I10" s="9">
        <v>1.7314477587546101E-18</v>
      </c>
      <c r="J10" s="9">
        <v>9.2142027034147091E-19</v>
      </c>
      <c r="K10" s="9">
        <v>1.5066260364774E-19</v>
      </c>
      <c r="L10" s="9">
        <v>2.95050731801969E-18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0.246880380967164</v>
      </c>
      <c r="S10" s="4">
        <f t="shared" si="4"/>
        <v>0.75076519175196599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0.24746301463983836</v>
      </c>
      <c r="AB10" s="4">
        <f t="shared" si="13"/>
        <v>0.75253698536016156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0.24746301463983836</v>
      </c>
      <c r="AI10" s="4">
        <f t="shared" si="20"/>
        <v>0.99999999999999989</v>
      </c>
    </row>
    <row r="11" spans="1:47" ht="14.45" customHeight="1" x14ac:dyDescent="0.25">
      <c r="A11" s="2" t="s">
        <v>49</v>
      </c>
      <c r="B11" s="2" t="s">
        <v>527</v>
      </c>
      <c r="C11" s="1" t="s">
        <v>723</v>
      </c>
      <c r="D11" s="9">
        <v>0</v>
      </c>
      <c r="E11" s="9">
        <v>-3.87986253587559E-18</v>
      </c>
      <c r="F11" s="9">
        <v>2.4736761881090702E-19</v>
      </c>
      <c r="G11" s="9">
        <v>0.33716340187202398</v>
      </c>
      <c r="H11" s="9">
        <v>0.66283659812797602</v>
      </c>
      <c r="I11" s="9">
        <v>-1.47584117598621E-36</v>
      </c>
      <c r="J11" s="9">
        <v>-2.67397862661566E-18</v>
      </c>
      <c r="K11" s="9">
        <v>2.1984031539978E-18</v>
      </c>
      <c r="L11" s="9">
        <v>2.1944663325946601E-18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0.33716340187202398</v>
      </c>
      <c r="S11" s="4">
        <f t="shared" si="4"/>
        <v>0.66283659812797602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0.33716340187202398</v>
      </c>
      <c r="AB11" s="4">
        <f t="shared" si="13"/>
        <v>0.66283659812797602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0.33716340187202398</v>
      </c>
      <c r="AI11" s="4">
        <f t="shared" si="20"/>
        <v>1</v>
      </c>
    </row>
    <row r="12" spans="1:47" ht="15" customHeight="1" x14ac:dyDescent="0.25">
      <c r="A12" s="2" t="s">
        <v>33</v>
      </c>
      <c r="B12" s="2" t="s">
        <v>527</v>
      </c>
      <c r="C12" s="1" t="s">
        <v>724</v>
      </c>
      <c r="D12" s="9">
        <v>0</v>
      </c>
      <c r="E12" s="9">
        <v>1.6612946204530001E-19</v>
      </c>
      <c r="F12" s="9">
        <v>-2.8361480288852799E-19</v>
      </c>
      <c r="G12" s="9">
        <v>0.38325066213609799</v>
      </c>
      <c r="H12" s="9">
        <v>0.61674933786390196</v>
      </c>
      <c r="I12" s="9">
        <v>1.04199206793516E-17</v>
      </c>
      <c r="J12" s="9">
        <v>-1.5754766369107301E-18</v>
      </c>
      <c r="K12" s="9">
        <v>3.7877664132214901E-20</v>
      </c>
      <c r="L12" s="9">
        <v>4.0473904816698598E-18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0.38325066213609799</v>
      </c>
      <c r="S12" s="4">
        <f t="shared" si="4"/>
        <v>0.61674933786390196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0.38325066213609799</v>
      </c>
      <c r="AB12" s="4">
        <f t="shared" si="13"/>
        <v>0.61674933786390196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0.38325066213609799</v>
      </c>
      <c r="AI12" s="4">
        <f t="shared" si="20"/>
        <v>1</v>
      </c>
    </row>
    <row r="13" spans="1:47" ht="15" customHeight="1" x14ac:dyDescent="0.25">
      <c r="A13" s="2" t="s">
        <v>26</v>
      </c>
      <c r="B13" s="2" t="s">
        <v>527</v>
      </c>
      <c r="C13" s="1" t="s">
        <v>725</v>
      </c>
      <c r="D13" s="9">
        <v>-1.2206953243641E-19</v>
      </c>
      <c r="E13" s="9">
        <v>2.0733574945581101E-18</v>
      </c>
      <c r="F13" s="9">
        <v>0.13849495248952401</v>
      </c>
      <c r="G13" s="9">
        <v>0.51729681601160804</v>
      </c>
      <c r="H13" s="9">
        <v>0.34420823149886898</v>
      </c>
      <c r="I13" s="9">
        <v>-5.5852660884714405E-19</v>
      </c>
      <c r="J13" s="9">
        <v>0</v>
      </c>
      <c r="K13" s="9">
        <v>-1.4430015499956599E-17</v>
      </c>
      <c r="L13" s="9">
        <v>5.2744571521377697E-19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0.51729681601160804</v>
      </c>
      <c r="S13" s="4">
        <f t="shared" si="4"/>
        <v>0.34420823149886898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0.60045709251090251</v>
      </c>
      <c r="AB13" s="4">
        <f t="shared" si="13"/>
        <v>0.39954290748909738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0.60045709251090251</v>
      </c>
      <c r="AI13" s="4">
        <f t="shared" si="20"/>
        <v>0.99999999999999989</v>
      </c>
    </row>
    <row r="14" spans="1:47" ht="15" customHeight="1" x14ac:dyDescent="0.25">
      <c r="A14" s="2" t="s">
        <v>30</v>
      </c>
      <c r="B14" s="2" t="s">
        <v>527</v>
      </c>
      <c r="C14" s="1" t="s">
        <v>726</v>
      </c>
      <c r="D14" s="9">
        <v>-1.7875358387929399E-19</v>
      </c>
      <c r="E14" s="9">
        <v>1.61717379143567E-18</v>
      </c>
      <c r="F14" s="9">
        <v>4.5720086299189201E-2</v>
      </c>
      <c r="G14" s="9">
        <v>0.63482100537320896</v>
      </c>
      <c r="H14" s="9">
        <v>0.31945890832760099</v>
      </c>
      <c r="I14" s="9">
        <v>3.9829666275802398E-18</v>
      </c>
      <c r="J14" s="9">
        <v>0</v>
      </c>
      <c r="K14" s="9">
        <v>5.6389511066551904E-19</v>
      </c>
      <c r="L14" s="9">
        <v>1.13494026807035E-17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0.63482100537320896</v>
      </c>
      <c r="S14" s="4">
        <f t="shared" si="4"/>
        <v>0.31945890832760099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0.66523563606332048</v>
      </c>
      <c r="AB14" s="4">
        <f t="shared" si="13"/>
        <v>0.33476436393667941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0.66523563606332048</v>
      </c>
      <c r="AI14" s="4">
        <f t="shared" si="20"/>
        <v>0.99999999999999989</v>
      </c>
    </row>
    <row r="15" spans="1:47" ht="15" customHeight="1" x14ac:dyDescent="0.25"/>
  </sheetData>
  <conditionalFormatting sqref="D2:N14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7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Normal="100" workbookViewId="0">
      <pane xSplit="1" topLeftCell="AD1" activePane="topRight" state="frozen"/>
      <selection pane="topRight" activeCell="AL1" sqref="AL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33</v>
      </c>
      <c r="B2" s="1" t="s">
        <v>78</v>
      </c>
      <c r="C2" s="1" t="s">
        <v>542</v>
      </c>
      <c r="D2" s="1">
        <v>-4.7267802764646498E-19</v>
      </c>
      <c r="E2" s="1">
        <v>0</v>
      </c>
      <c r="F2" s="1">
        <v>5.0872578242840104E-3</v>
      </c>
      <c r="G2" s="1">
        <v>8.8021034552528701E-2</v>
      </c>
      <c r="H2" s="1">
        <v>0.78710875110759404</v>
      </c>
      <c r="I2" s="1">
        <v>1.15996597674739E-2</v>
      </c>
      <c r="J2" s="1">
        <v>-2.2757501276106698E-18</v>
      </c>
      <c r="K2" s="1">
        <v>8.1744194382982402E-2</v>
      </c>
      <c r="L2" s="1">
        <v>2.6439102365137399E-2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0.78710875110759404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37</v>
      </c>
      <c r="B3" s="1" t="s">
        <v>78</v>
      </c>
      <c r="C3" s="1" t="s">
        <v>543</v>
      </c>
      <c r="D3" s="1">
        <v>-8.4032279083587899E-22</v>
      </c>
      <c r="E3" s="1">
        <v>-2.6618765420072001E-19</v>
      </c>
      <c r="F3" s="1">
        <v>5.01663560603467E-20</v>
      </c>
      <c r="G3" s="1">
        <v>9.21680039097936E-2</v>
      </c>
      <c r="H3" s="1">
        <v>0.89192917615226597</v>
      </c>
      <c r="I3" s="1">
        <v>1.5902819937939999E-2</v>
      </c>
      <c r="J3" s="1">
        <v>2.56266643605727E-18</v>
      </c>
      <c r="K3" s="1">
        <v>-2.76056589458754E-19</v>
      </c>
      <c r="L3" s="1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0.89192917615226597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1" t="s">
        <v>40</v>
      </c>
      <c r="B4" s="1" t="s">
        <v>78</v>
      </c>
      <c r="C4" s="1" t="s">
        <v>544</v>
      </c>
      <c r="D4" s="1">
        <v>-9.4167966781837497E-23</v>
      </c>
      <c r="E4" s="1">
        <v>-5.6355541846341396E-19</v>
      </c>
      <c r="F4" s="1">
        <v>-8.6283247443855402E-19</v>
      </c>
      <c r="G4" s="1">
        <v>0.11546733982045999</v>
      </c>
      <c r="H4" s="1">
        <v>0.84275384099953699</v>
      </c>
      <c r="I4" s="1">
        <v>7.5113747509498903E-3</v>
      </c>
      <c r="J4" s="1">
        <v>-2.2054941753622001E-18</v>
      </c>
      <c r="K4" s="1">
        <v>0</v>
      </c>
      <c r="L4" s="1">
        <v>3.42674444290531E-2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0.84275384099953699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1" t="s">
        <v>49</v>
      </c>
      <c r="B5" s="1" t="s">
        <v>78</v>
      </c>
      <c r="C5" s="1" t="s">
        <v>545</v>
      </c>
      <c r="D5" s="1">
        <v>-8.6736173798840393E-19</v>
      </c>
      <c r="E5" s="1">
        <v>-2.6045164410485601E-21</v>
      </c>
      <c r="F5" s="1">
        <v>3.4625070463646999E-18</v>
      </c>
      <c r="G5" s="1">
        <v>0.14187159482883699</v>
      </c>
      <c r="H5" s="1">
        <v>0.85812840517116196</v>
      </c>
      <c r="I5" s="1">
        <v>1.16065505928597E-17</v>
      </c>
      <c r="J5" s="1">
        <v>1.43126469032462E-19</v>
      </c>
      <c r="K5" s="1">
        <v>6.0991593207602896E-19</v>
      </c>
      <c r="L5" s="1">
        <v>1.1823561546756201E-17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0.85812840517116196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1" t="s">
        <v>52</v>
      </c>
      <c r="B6" s="1" t="s">
        <v>78</v>
      </c>
      <c r="C6" s="1" t="s">
        <v>546</v>
      </c>
      <c r="D6" s="1">
        <v>-1.15491630521756E-20</v>
      </c>
      <c r="E6" s="1">
        <v>-4.3886045109919198E-20</v>
      </c>
      <c r="F6" s="1">
        <v>0</v>
      </c>
      <c r="G6" s="1">
        <v>6.0938439868218799E-2</v>
      </c>
      <c r="H6" s="1">
        <v>0.93034736624342695</v>
      </c>
      <c r="I6" s="1">
        <v>8.7141938883545395E-3</v>
      </c>
      <c r="J6" s="1">
        <v>2.0971174264443001E-18</v>
      </c>
      <c r="K6" s="1">
        <v>0</v>
      </c>
      <c r="L6" s="1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0.93034736624342695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1" t="s">
        <v>55</v>
      </c>
      <c r="B7" s="1" t="s">
        <v>78</v>
      </c>
      <c r="C7" s="1" t="s">
        <v>547</v>
      </c>
      <c r="D7" s="1">
        <v>-1.7765275568823E-20</v>
      </c>
      <c r="E7" s="1">
        <v>-1.0458872191386299E-18</v>
      </c>
      <c r="F7" s="1">
        <v>0</v>
      </c>
      <c r="G7" s="1">
        <v>5.6622057813825802E-2</v>
      </c>
      <c r="H7" s="1">
        <v>0.91398471916303503</v>
      </c>
      <c r="I7" s="1">
        <v>2.9393223023138799E-2</v>
      </c>
      <c r="J7" s="1">
        <v>0</v>
      </c>
      <c r="K7" s="1">
        <v>0</v>
      </c>
      <c r="L7" s="1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0.91398471916303503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1" t="s">
        <v>61</v>
      </c>
      <c r="B8" s="1" t="s">
        <v>78</v>
      </c>
      <c r="C8" s="1" t="s">
        <v>548</v>
      </c>
      <c r="D8" s="1">
        <v>0</v>
      </c>
      <c r="E8" s="1">
        <v>-9.60640881498858E-19</v>
      </c>
      <c r="F8" s="1">
        <v>9.1378630733842295E-19</v>
      </c>
      <c r="G8" s="1">
        <v>5.2491832229896403E-2</v>
      </c>
      <c r="H8" s="1">
        <v>0.91560477730513101</v>
      </c>
      <c r="I8" s="1">
        <v>5.6300974987207398E-18</v>
      </c>
      <c r="J8" s="1">
        <v>-7.88151138108073E-19</v>
      </c>
      <c r="K8" s="1">
        <v>3.19033904649728E-2</v>
      </c>
      <c r="L8" s="1">
        <v>-8.6736173798840393E-19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0.91560477730513101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1" t="s">
        <v>64</v>
      </c>
      <c r="B9" s="1" t="s">
        <v>78</v>
      </c>
      <c r="C9" s="1" t="s">
        <v>549</v>
      </c>
      <c r="D9" s="1">
        <v>0</v>
      </c>
      <c r="E9" s="1">
        <v>-1.5486633396641601E-18</v>
      </c>
      <c r="F9" s="1">
        <v>-1.1687947036278E-18</v>
      </c>
      <c r="G9" s="1">
        <v>9.8641205294192194E-2</v>
      </c>
      <c r="H9" s="1">
        <v>0.89112856786911798</v>
      </c>
      <c r="I9" s="1">
        <v>1.02302268366896E-2</v>
      </c>
      <c r="J9" s="1">
        <v>8.3875454825725296E-19</v>
      </c>
      <c r="K9" s="1">
        <v>0</v>
      </c>
      <c r="L9" s="1">
        <v>-1.7347234759768102E-18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0.89112856786911798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1" t="s">
        <v>68</v>
      </c>
      <c r="B10" s="1" t="s">
        <v>78</v>
      </c>
      <c r="C10" s="1" t="s">
        <v>550</v>
      </c>
      <c r="D10" s="1">
        <v>1.9032546152494699E-21</v>
      </c>
      <c r="E10" s="1">
        <v>-1.3708646750530701E-18</v>
      </c>
      <c r="F10" s="1">
        <v>5.6801256067596399E-19</v>
      </c>
      <c r="G10" s="1">
        <v>9.3511806569823493E-3</v>
      </c>
      <c r="H10" s="1">
        <v>0.99064881934301796</v>
      </c>
      <c r="I10" s="1">
        <v>1.40889598430799E-17</v>
      </c>
      <c r="J10" s="1">
        <v>-5.0257999963627202E-19</v>
      </c>
      <c r="K10" s="1">
        <v>0</v>
      </c>
      <c r="L10" s="1">
        <v>-5.4286116300964997E-19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0.99064881934301796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1" t="s">
        <v>46</v>
      </c>
      <c r="B11" s="1" t="s">
        <v>78</v>
      </c>
      <c r="C11" s="1" t="s">
        <v>551</v>
      </c>
      <c r="D11" s="1">
        <v>0</v>
      </c>
      <c r="E11" s="1">
        <v>8.6855363716662105E-19</v>
      </c>
      <c r="F11" s="1">
        <v>-2.5208140719754999E-19</v>
      </c>
      <c r="G11" s="1">
        <v>0.15116572738703299</v>
      </c>
      <c r="H11" s="1">
        <v>0.82184917067615904</v>
      </c>
      <c r="I11" s="1">
        <v>9.1263923180316796E-3</v>
      </c>
      <c r="J11" s="1">
        <v>-1.8962682305529499E-18</v>
      </c>
      <c r="K11" s="1">
        <v>2.0145537281208701E-3</v>
      </c>
      <c r="L11" s="1">
        <v>1.5844155890655499E-2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0.15116572738703299</v>
      </c>
      <c r="S11" s="4">
        <f t="shared" si="4"/>
        <v>0.82184917067615904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0.15535808104062102</v>
      </c>
      <c r="AB11" s="4">
        <f t="shared" si="13"/>
        <v>0.8446419189593789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0.15535808104062102</v>
      </c>
      <c r="AI11" s="4">
        <f t="shared" si="20"/>
        <v>0.99999999999999989</v>
      </c>
    </row>
    <row r="12" spans="1:47" ht="14.45" customHeight="1" x14ac:dyDescent="0.25">
      <c r="A12" s="1" t="s">
        <v>26</v>
      </c>
      <c r="B12" s="1" t="s">
        <v>78</v>
      </c>
      <c r="C12" s="1" t="s">
        <v>552</v>
      </c>
      <c r="D12" s="1">
        <v>0</v>
      </c>
      <c r="E12" s="1">
        <v>9.2766482993593202E-22</v>
      </c>
      <c r="F12" s="1">
        <v>2.2755467155694902E-3</v>
      </c>
      <c r="G12" s="1">
        <v>0.20699642858682299</v>
      </c>
      <c r="H12" s="1">
        <v>0.73353232631149701</v>
      </c>
      <c r="I12" s="1">
        <v>9.0715800197445906E-3</v>
      </c>
      <c r="J12" s="1">
        <v>-2.5283237953028899E-18</v>
      </c>
      <c r="K12" s="1">
        <v>1.9950455752497799E-2</v>
      </c>
      <c r="L12" s="1">
        <v>2.81736626138685E-2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0.20699642858682299</v>
      </c>
      <c r="S12" s="4">
        <f t="shared" si="4"/>
        <v>0.73353232631149701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0.2200851675281329</v>
      </c>
      <c r="AB12" s="4">
        <f t="shared" si="13"/>
        <v>0.7799148324718671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0.2200851675281329</v>
      </c>
      <c r="AI12" s="4">
        <f t="shared" si="20"/>
        <v>1</v>
      </c>
    </row>
    <row r="13" spans="1:47" ht="14.45" customHeight="1" x14ac:dyDescent="0.25">
      <c r="A13" s="1" t="s">
        <v>58</v>
      </c>
      <c r="B13" s="1" t="s">
        <v>78</v>
      </c>
      <c r="C13" s="1" t="s">
        <v>553</v>
      </c>
      <c r="D13" s="1">
        <v>4.8121487009427201E-3</v>
      </c>
      <c r="E13" s="1">
        <v>0</v>
      </c>
      <c r="F13" s="1">
        <v>8.3518120130630299E-3</v>
      </c>
      <c r="G13" s="1">
        <v>0.25274490013327899</v>
      </c>
      <c r="H13" s="1">
        <v>0.71327253440619598</v>
      </c>
      <c r="I13" s="1">
        <v>-1.25400775279432E-17</v>
      </c>
      <c r="J13" s="1">
        <v>2.0818604746519399E-2</v>
      </c>
      <c r="K13" s="1">
        <v>3.46944695195361E-18</v>
      </c>
      <c r="L13" s="1">
        <v>4.9373022724554603E-18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0.25274490013327899</v>
      </c>
      <c r="S13" s="4">
        <f t="shared" si="4"/>
        <v>0.71327253440619598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0.26163596131551076</v>
      </c>
      <c r="AB13" s="4">
        <f t="shared" si="13"/>
        <v>0.7383640386844893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0.26163596131551076</v>
      </c>
      <c r="AI13" s="4">
        <f t="shared" si="20"/>
        <v>1</v>
      </c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4.45" customHeight="1" x14ac:dyDescent="0.25">
      <c r="A14" s="1" t="s">
        <v>30</v>
      </c>
      <c r="B14" s="1" t="s">
        <v>78</v>
      </c>
      <c r="C14" s="1" t="s">
        <v>554</v>
      </c>
      <c r="D14" s="1">
        <v>0</v>
      </c>
      <c r="E14" s="1">
        <v>-2.78829025529381E-18</v>
      </c>
      <c r="F14" s="1">
        <v>3.6467007881073897E-2</v>
      </c>
      <c r="G14" s="1">
        <v>0.33672402274039898</v>
      </c>
      <c r="H14" s="1">
        <v>0.55916324147660001</v>
      </c>
      <c r="I14" s="1">
        <v>-2.2171292685193998E-18</v>
      </c>
      <c r="J14" s="1">
        <v>2.5696319787232101E-2</v>
      </c>
      <c r="K14" s="1">
        <v>4.1949408114695698E-2</v>
      </c>
      <c r="L14" s="1">
        <v>1.8701956596343702E-18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0.33672402274039898</v>
      </c>
      <c r="S14" s="4">
        <f t="shared" si="4"/>
        <v>0.55916324147660001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0.37585535166045037</v>
      </c>
      <c r="AB14" s="4">
        <f t="shared" si="13"/>
        <v>0.62414464833954963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0.37585535166045037</v>
      </c>
      <c r="AI14" s="4">
        <f t="shared" si="20"/>
        <v>1</v>
      </c>
    </row>
  </sheetData>
  <conditionalFormatting sqref="M15:N15 D2:N14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15:L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43</v>
      </c>
      <c r="B2" s="5" t="s">
        <v>88</v>
      </c>
      <c r="C2" s="5" t="s">
        <v>560</v>
      </c>
      <c r="D2" s="6">
        <v>0</v>
      </c>
      <c r="E2" s="6">
        <v>6.4997920240506003E-17</v>
      </c>
      <c r="F2" s="6">
        <v>6.6353824086946898E-22</v>
      </c>
      <c r="G2" s="6">
        <v>1.90743119996894E-19</v>
      </c>
      <c r="H2" s="6">
        <v>1</v>
      </c>
      <c r="I2" s="6">
        <v>4.6411417940596699E-22</v>
      </c>
      <c r="J2" s="6">
        <v>1.72493996066687E-18</v>
      </c>
      <c r="K2" s="6">
        <v>-6.8444031204307502E-18</v>
      </c>
      <c r="L2" s="6">
        <v>0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61</v>
      </c>
      <c r="B3" s="5" t="s">
        <v>88</v>
      </c>
      <c r="C3" s="5" t="s">
        <v>566</v>
      </c>
      <c r="D3" s="6">
        <v>0</v>
      </c>
      <c r="E3" s="6">
        <v>-5.2732641006186801E-24</v>
      </c>
      <c r="F3" s="6">
        <v>-4.17429953415961E-20</v>
      </c>
      <c r="G3" s="6">
        <v>-1.6588293239028199E-17</v>
      </c>
      <c r="H3" s="6">
        <v>1</v>
      </c>
      <c r="I3" s="6">
        <v>9.3609990538230797E-21</v>
      </c>
      <c r="J3" s="6">
        <v>-5.28081469454706E-19</v>
      </c>
      <c r="K3" s="6">
        <v>5.4107489607593497E-19</v>
      </c>
      <c r="L3" s="6">
        <v>5.4210108624275198E-20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40</v>
      </c>
      <c r="B4" s="5" t="s">
        <v>88</v>
      </c>
      <c r="C4" s="5" t="s">
        <v>559</v>
      </c>
      <c r="D4" s="6">
        <v>0</v>
      </c>
      <c r="E4" s="6">
        <v>-2.3780715506502401E-18</v>
      </c>
      <c r="F4" s="6">
        <v>2.5412222094927402E-22</v>
      </c>
      <c r="G4" s="6">
        <v>2.3994028226347101E-2</v>
      </c>
      <c r="H4" s="6">
        <v>0.976005971773653</v>
      </c>
      <c r="I4" s="6">
        <v>1.0788129320698E-17</v>
      </c>
      <c r="J4" s="6">
        <v>-9.8194467898927301E-19</v>
      </c>
      <c r="K4" s="6">
        <v>-6.1464064692657602E-18</v>
      </c>
      <c r="L4" s="6">
        <v>1.3000097978833901E-19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0.976005971773653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33</v>
      </c>
      <c r="B5" s="5" t="s">
        <v>88</v>
      </c>
      <c r="C5" s="1" t="s">
        <v>727</v>
      </c>
      <c r="D5" s="6">
        <v>0</v>
      </c>
      <c r="E5" s="6">
        <v>5.0016779046997604E-19</v>
      </c>
      <c r="F5" s="6">
        <v>-1.5304414522527501E-19</v>
      </c>
      <c r="G5" s="6">
        <v>1.2177911987275801E-18</v>
      </c>
      <c r="H5" s="6">
        <v>0.95737778961279196</v>
      </c>
      <c r="I5" s="6">
        <v>4.2622210387207503E-2</v>
      </c>
      <c r="J5" s="6">
        <v>-2.1932170049584301E-18</v>
      </c>
      <c r="K5" s="6">
        <v>-4.9796567806843695E-19</v>
      </c>
      <c r="L5" s="6">
        <v>1.33779939288192E-18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0.95737778961279196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5" t="s">
        <v>46</v>
      </c>
      <c r="B6" s="5" t="s">
        <v>88</v>
      </c>
      <c r="C6" s="5" t="s">
        <v>561</v>
      </c>
      <c r="D6" s="6">
        <v>0</v>
      </c>
      <c r="E6" s="6">
        <v>-4.8449630410647299E-21</v>
      </c>
      <c r="F6" s="6">
        <v>0</v>
      </c>
      <c r="G6" s="6">
        <v>4.5445327979085903E-2</v>
      </c>
      <c r="H6" s="6">
        <v>0.95455467202091404</v>
      </c>
      <c r="I6" s="6">
        <v>7.2218778894311493E-18</v>
      </c>
      <c r="J6" s="6">
        <v>-2.1824607538884299E-18</v>
      </c>
      <c r="K6" s="6">
        <v>0</v>
      </c>
      <c r="L6" s="6">
        <v>-2.6147418719871601E-18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0.95455467202091404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5" t="s">
        <v>68</v>
      </c>
      <c r="B7" s="5" t="s">
        <v>88</v>
      </c>
      <c r="C7" s="5" t="s">
        <v>568</v>
      </c>
      <c r="D7" s="6">
        <v>0</v>
      </c>
      <c r="E7" s="6">
        <v>2.9748798144303899E-20</v>
      </c>
      <c r="F7" s="6">
        <v>5.4255022171322704E-19</v>
      </c>
      <c r="G7" s="6">
        <v>5.4040799996210601E-2</v>
      </c>
      <c r="H7" s="6">
        <v>0.94595920000378897</v>
      </c>
      <c r="I7" s="6">
        <v>-4.17601672966823E-19</v>
      </c>
      <c r="J7" s="6">
        <v>-1.37110923882658E-19</v>
      </c>
      <c r="K7" s="6">
        <v>-8.9147617872358901E-20</v>
      </c>
      <c r="L7" s="6">
        <v>2.1946073774218399E-18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0.94595920000378897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5" t="s">
        <v>58</v>
      </c>
      <c r="B8" s="5" t="s">
        <v>88</v>
      </c>
      <c r="C8" s="5" t="s">
        <v>565</v>
      </c>
      <c r="D8" s="6">
        <v>2.79395382530555E-20</v>
      </c>
      <c r="E8" s="6">
        <v>-4.1904744803390498E-21</v>
      </c>
      <c r="F8" s="6">
        <v>0</v>
      </c>
      <c r="G8" s="6">
        <v>8.1032182405556596E-2</v>
      </c>
      <c r="H8" s="6">
        <v>0.91896781759444301</v>
      </c>
      <c r="I8" s="6">
        <v>7.4972132226872093E-18</v>
      </c>
      <c r="J8" s="6">
        <v>-2.0434952662790499E-18</v>
      </c>
      <c r="K8" s="6">
        <v>0</v>
      </c>
      <c r="L8" s="6">
        <v>-9.9430426823119704E-19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0.91896781759444301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5" t="s">
        <v>52</v>
      </c>
      <c r="B9" s="5" t="s">
        <v>88</v>
      </c>
      <c r="C9" s="5" t="s">
        <v>563</v>
      </c>
      <c r="D9" s="6">
        <v>8.8835302379618705E-19</v>
      </c>
      <c r="E9" s="6">
        <v>-3.1481701817135899E-21</v>
      </c>
      <c r="F9" s="6">
        <v>0</v>
      </c>
      <c r="G9" s="6">
        <v>0.15262549316596</v>
      </c>
      <c r="H9" s="6">
        <v>0.84737450683404103</v>
      </c>
      <c r="I9" s="6">
        <v>6.8309953632084298E-18</v>
      </c>
      <c r="J9" s="6">
        <v>-1.6447456661358399E-18</v>
      </c>
      <c r="K9" s="6">
        <v>1.7347234759768102E-18</v>
      </c>
      <c r="L9" s="6">
        <v>-4.0392316269770298E-19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0.15262549316596</v>
      </c>
      <c r="S9" s="4">
        <f t="shared" si="4"/>
        <v>0.84737450683404103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0.15262549316595983</v>
      </c>
      <c r="AB9" s="4">
        <f t="shared" si="13"/>
        <v>0.84737450683404014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0.15262549316595983</v>
      </c>
      <c r="AI9" s="4">
        <f t="shared" si="20"/>
        <v>1</v>
      </c>
    </row>
    <row r="10" spans="1:47" ht="14.45" customHeight="1" x14ac:dyDescent="0.25">
      <c r="A10" s="5" t="s">
        <v>55</v>
      </c>
      <c r="B10" s="5" t="s">
        <v>88</v>
      </c>
      <c r="C10" s="5" t="s">
        <v>564</v>
      </c>
      <c r="D10" s="6">
        <v>8.8311668756753696E-19</v>
      </c>
      <c r="E10" s="6">
        <v>-2.3626049521302799E-21</v>
      </c>
      <c r="F10" s="6">
        <v>0</v>
      </c>
      <c r="G10" s="6">
        <v>0.155171231591088</v>
      </c>
      <c r="H10" s="6">
        <v>0.84482876840891197</v>
      </c>
      <c r="I10" s="6">
        <v>6.35165903516448E-18</v>
      </c>
      <c r="J10" s="6">
        <v>-1.8883015413962401E-18</v>
      </c>
      <c r="K10" s="6">
        <v>0</v>
      </c>
      <c r="L10" s="6">
        <v>1.51954851184447E-18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0.155171231591088</v>
      </c>
      <c r="S10" s="4">
        <f t="shared" si="4"/>
        <v>0.84482876840891197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0.155171231591088</v>
      </c>
      <c r="AB10" s="4">
        <f t="shared" si="13"/>
        <v>0.84482876840891197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0.155171231591088</v>
      </c>
      <c r="AI10" s="4">
        <f t="shared" si="20"/>
        <v>1</v>
      </c>
    </row>
    <row r="11" spans="1:47" ht="14.45" customHeight="1" x14ac:dyDescent="0.25">
      <c r="A11" s="5" t="s">
        <v>26</v>
      </c>
      <c r="B11" s="5" t="s">
        <v>88</v>
      </c>
      <c r="C11" s="5" t="s">
        <v>555</v>
      </c>
      <c r="D11" s="6">
        <v>-1.9915644767318099E-20</v>
      </c>
      <c r="E11" s="6">
        <v>0</v>
      </c>
      <c r="F11" s="6">
        <v>0</v>
      </c>
      <c r="G11" s="6">
        <v>0.15958705241638099</v>
      </c>
      <c r="H11" s="6">
        <v>0.84041294758361895</v>
      </c>
      <c r="I11" s="6">
        <v>5.0106769949604702E-18</v>
      </c>
      <c r="J11" s="6">
        <v>-1.24500803260213E-18</v>
      </c>
      <c r="K11" s="6">
        <v>0</v>
      </c>
      <c r="L11" s="6">
        <v>-2.6254050238498499E-18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0.15958705241638099</v>
      </c>
      <c r="S11" s="4">
        <f t="shared" si="4"/>
        <v>0.84041294758361895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0.15958705241638099</v>
      </c>
      <c r="AB11" s="4">
        <f t="shared" si="13"/>
        <v>0.84041294758361895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0.15958705241638099</v>
      </c>
      <c r="AI11" s="4">
        <f t="shared" si="20"/>
        <v>1</v>
      </c>
    </row>
    <row r="12" spans="1:47" ht="15" customHeight="1" x14ac:dyDescent="0.25">
      <c r="A12" s="5" t="s">
        <v>49</v>
      </c>
      <c r="B12" s="5" t="s">
        <v>88</v>
      </c>
      <c r="C12" s="5" t="s">
        <v>562</v>
      </c>
      <c r="D12" s="6">
        <v>0</v>
      </c>
      <c r="E12" s="6">
        <v>1.1118740387980799E-24</v>
      </c>
      <c r="F12" s="6">
        <v>1.54315963086438E-2</v>
      </c>
      <c r="G12" s="6">
        <v>0.22680454321257601</v>
      </c>
      <c r="H12" s="6">
        <v>0.75776386047877997</v>
      </c>
      <c r="I12" s="6">
        <v>7.4211077617888793E-18</v>
      </c>
      <c r="J12" s="6">
        <v>-2.3215371620020701E-18</v>
      </c>
      <c r="K12" s="6">
        <v>0</v>
      </c>
      <c r="L12" s="6">
        <v>3.99898610762678E-18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0.22680454321257601</v>
      </c>
      <c r="S12" s="4">
        <f t="shared" si="4"/>
        <v>0.75776386047877997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0.23035935579715702</v>
      </c>
      <c r="AB12" s="4">
        <f t="shared" si="13"/>
        <v>0.76964064420284295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0.23035935579715702</v>
      </c>
      <c r="AI12" s="4">
        <f t="shared" si="20"/>
        <v>1</v>
      </c>
    </row>
    <row r="13" spans="1:47" ht="15" customHeight="1" x14ac:dyDescent="0.25">
      <c r="A13" s="5" t="s">
        <v>64</v>
      </c>
      <c r="B13" s="5" t="s">
        <v>88</v>
      </c>
      <c r="C13" s="5" t="s">
        <v>567</v>
      </c>
      <c r="D13" s="6">
        <v>-8.6736173798840393E-19</v>
      </c>
      <c r="E13" s="6">
        <v>9.0164681804383897E-25</v>
      </c>
      <c r="F13" s="6">
        <v>1.43424137932686E-2</v>
      </c>
      <c r="G13" s="6">
        <v>0.24169017408410201</v>
      </c>
      <c r="H13" s="6">
        <v>0.74396741212262896</v>
      </c>
      <c r="I13" s="6">
        <v>6.0563016256165704E-18</v>
      </c>
      <c r="J13" s="6">
        <v>-1.73273806841092E-18</v>
      </c>
      <c r="K13" s="6">
        <v>0</v>
      </c>
      <c r="L13" s="6">
        <v>2.6724014556386598E-18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0.24169017408410201</v>
      </c>
      <c r="S13" s="4">
        <f t="shared" si="4"/>
        <v>0.74396741212262896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0.24520703484283854</v>
      </c>
      <c r="AB13" s="4">
        <f t="shared" si="13"/>
        <v>0.75479296515716143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0.24520703484283854</v>
      </c>
      <c r="AI13" s="4">
        <f t="shared" si="20"/>
        <v>1</v>
      </c>
    </row>
    <row r="14" spans="1:47" ht="15" customHeight="1" x14ac:dyDescent="0.25">
      <c r="A14" s="5" t="s">
        <v>37</v>
      </c>
      <c r="B14" s="5" t="s">
        <v>88</v>
      </c>
      <c r="C14" s="5" t="s">
        <v>558</v>
      </c>
      <c r="D14" s="6">
        <v>0</v>
      </c>
      <c r="E14" s="6">
        <v>0</v>
      </c>
      <c r="F14" s="6">
        <v>1.84012540383128E-2</v>
      </c>
      <c r="G14" s="6">
        <v>0.23791398667916999</v>
      </c>
      <c r="H14" s="6">
        <v>0.74368475928251698</v>
      </c>
      <c r="I14" s="6">
        <v>5.8854724138225E-18</v>
      </c>
      <c r="J14" s="6">
        <v>-1.6298885176795101E-18</v>
      </c>
      <c r="K14" s="6">
        <v>1.7347234759768102E-18</v>
      </c>
      <c r="L14" s="6">
        <v>2.4887004709754199E-20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0.23791398667916999</v>
      </c>
      <c r="S14" s="4">
        <f t="shared" si="4"/>
        <v>0.74368475928251698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0.24237397170478464</v>
      </c>
      <c r="AB14" s="4">
        <f t="shared" si="13"/>
        <v>0.75762602829521541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0.24237397170478464</v>
      </c>
      <c r="AI14" s="4">
        <f t="shared" si="20"/>
        <v>1</v>
      </c>
    </row>
    <row r="15" spans="1:47" ht="15" customHeight="1" x14ac:dyDescent="0.25">
      <c r="A15" s="5" t="s">
        <v>30</v>
      </c>
      <c r="B15" s="5" t="s">
        <v>88</v>
      </c>
      <c r="C15" s="5" t="s">
        <v>556</v>
      </c>
      <c r="D15" s="6">
        <v>0</v>
      </c>
      <c r="E15" s="6">
        <v>8.9128575236627192E-25</v>
      </c>
      <c r="F15" s="6">
        <v>2.1111288504793699E-2</v>
      </c>
      <c r="G15" s="6">
        <v>0.31840021783869299</v>
      </c>
      <c r="H15" s="6">
        <v>0.66048849365651396</v>
      </c>
      <c r="I15" s="6">
        <v>5.6010944271241796E-18</v>
      </c>
      <c r="J15" s="6">
        <v>-2.43734772549083E-18</v>
      </c>
      <c r="K15" s="6">
        <v>0</v>
      </c>
      <c r="L15" s="6">
        <v>2.3345490653378198E-18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0.31840021783869299</v>
      </c>
      <c r="S15" s="4">
        <f t="shared" si="4"/>
        <v>0.66048849365651396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0.3252670238196449</v>
      </c>
      <c r="AB15" s="4">
        <f t="shared" si="13"/>
        <v>0.6747329761803551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0.3252670238196449</v>
      </c>
      <c r="AI15" s="4">
        <f t="shared" si="20"/>
        <v>1</v>
      </c>
    </row>
  </sheetData>
  <conditionalFormatting sqref="D2:N15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7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opLeftCell="AK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61</v>
      </c>
      <c r="B2" s="5" t="s">
        <v>35</v>
      </c>
      <c r="C2" s="5" t="s">
        <v>635</v>
      </c>
      <c r="D2" s="6">
        <v>0</v>
      </c>
      <c r="E2" s="6">
        <v>-3.4694499999999997E-18</v>
      </c>
      <c r="F2" s="6">
        <v>-2.84759E-19</v>
      </c>
      <c r="G2" s="6">
        <v>3.4857500000000001E-22</v>
      </c>
      <c r="H2" s="6">
        <v>1</v>
      </c>
      <c r="I2" s="6">
        <v>1.2489999999999999E-16</v>
      </c>
      <c r="J2" s="6">
        <v>-9.5626900000000004E-17</v>
      </c>
      <c r="K2" s="6">
        <v>1.85638E-17</v>
      </c>
      <c r="L2" s="6">
        <v>3.75371E-18</v>
      </c>
      <c r="O2" s="4">
        <f t="shared" ref="O2:O14" si="0">IF(D2&gt;0.15,D2,0)</f>
        <v>0</v>
      </c>
      <c r="P2" s="4">
        <f t="shared" ref="P2:P14" si="1">IF(E2&gt;0.15,E2,0)</f>
        <v>0</v>
      </c>
      <c r="Q2" s="4">
        <f t="shared" ref="Q2:Q14" si="2">IF(F2&gt;0.15,F2,0)</f>
        <v>0</v>
      </c>
      <c r="R2" s="4">
        <f t="shared" ref="R2:R14" si="3">IF(G2&gt;0.15,G2,0)</f>
        <v>0</v>
      </c>
      <c r="S2" s="4">
        <f t="shared" ref="S2:S14" si="4">H2</f>
        <v>1</v>
      </c>
      <c r="T2" s="4">
        <f t="shared" ref="T2:T14" si="5">IF(I2&gt;0.15,I2,0)</f>
        <v>0</v>
      </c>
      <c r="U2" s="4">
        <f t="shared" ref="U2:U14" si="6">IF(J2&gt;0.15,J2,0)</f>
        <v>0</v>
      </c>
      <c r="V2" s="4">
        <f t="shared" ref="V2:V14" si="7">IF(K2&gt;0.15,K2,0)</f>
        <v>0</v>
      </c>
      <c r="W2" s="4">
        <f t="shared" ref="W2:W14" si="8">IF(L2&gt;0.15,L2,0)</f>
        <v>0</v>
      </c>
      <c r="X2" s="4">
        <f t="shared" ref="X2:X14" si="9">O2/SUM(O2:W2)</f>
        <v>0</v>
      </c>
      <c r="Y2" s="4">
        <f t="shared" ref="Y2:Y14" si="10">P2/SUM(P2:X2)</f>
        <v>0</v>
      </c>
      <c r="Z2" s="4">
        <f t="shared" ref="Z2:Z14" si="11">Q2/SUM(Q2:Y2)</f>
        <v>0</v>
      </c>
      <c r="AA2" s="4">
        <f t="shared" ref="AA2:AA14" si="12">R2/SUM(R2:Z2)</f>
        <v>0</v>
      </c>
      <c r="AB2" s="4">
        <f t="shared" ref="AB2:AB14" si="13">S2/SUM(O2:W2)</f>
        <v>1</v>
      </c>
      <c r="AC2" s="4">
        <f t="shared" ref="AC2:AC14" si="14">T2/SUM(O2:W2)</f>
        <v>0</v>
      </c>
      <c r="AD2" s="4">
        <f t="shared" ref="AD2:AD14" si="15">U2/SUM(P2:X2)</f>
        <v>0</v>
      </c>
      <c r="AE2" s="4">
        <f t="shared" ref="AE2:AE14" si="16">V2/SUM(Q2:Y2)</f>
        <v>0</v>
      </c>
      <c r="AF2" s="4">
        <f t="shared" ref="AF2:AF14" si="17">W2/SUM(R2:Z2)</f>
        <v>0</v>
      </c>
      <c r="AG2" s="4">
        <f t="shared" ref="AG2:AG14" si="18">SUM(Z2,AC2,AF2)</f>
        <v>0</v>
      </c>
      <c r="AH2" s="4">
        <f t="shared" ref="AH2:AH14" si="19">SUM(AA2,AD2,AG2)</f>
        <v>0</v>
      </c>
      <c r="AI2" s="4">
        <f t="shared" ref="AI2:AI14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49</v>
      </c>
      <c r="B3" s="5" t="s">
        <v>35</v>
      </c>
      <c r="C3" s="5" t="s">
        <v>632</v>
      </c>
      <c r="D3" s="6">
        <v>-1.5702700000000001E-20</v>
      </c>
      <c r="E3" s="6">
        <v>3.8667299999999998E-4</v>
      </c>
      <c r="F3" s="6">
        <v>3.6123442999999998E-2</v>
      </c>
      <c r="G3" s="6">
        <v>9.7083583000000001E-2</v>
      </c>
      <c r="H3" s="6">
        <v>0.86565192700000004</v>
      </c>
      <c r="I3" s="6">
        <v>7.5437500000000005E-4</v>
      </c>
      <c r="J3" s="6">
        <v>0</v>
      </c>
      <c r="K3" s="6">
        <v>1.34629E-18</v>
      </c>
      <c r="L3" s="6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0.86565192700000004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5" t="s">
        <v>58</v>
      </c>
      <c r="B4" s="5" t="s">
        <v>35</v>
      </c>
      <c r="C4" s="5" t="s">
        <v>634</v>
      </c>
      <c r="D4" s="6">
        <v>0</v>
      </c>
      <c r="E4" s="6">
        <v>4.1983299999999998E-20</v>
      </c>
      <c r="F4" s="6">
        <v>8.929546E-3</v>
      </c>
      <c r="G4" s="6">
        <v>0.12852892299999999</v>
      </c>
      <c r="H4" s="6">
        <v>0.82319159600000003</v>
      </c>
      <c r="I4" s="6">
        <v>3.9349935000000003E-2</v>
      </c>
      <c r="J4" s="6">
        <v>-1.11713E-18</v>
      </c>
      <c r="K4" s="6">
        <v>1.26466E-18</v>
      </c>
      <c r="L4" s="6">
        <v>-4.2076599999999999E-19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0.82319159600000003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5" t="s">
        <v>26</v>
      </c>
      <c r="B5" s="5" t="s">
        <v>35</v>
      </c>
      <c r="C5" s="5" t="s">
        <v>625</v>
      </c>
      <c r="D5" s="6">
        <v>0</v>
      </c>
      <c r="E5" s="6">
        <v>7.9617499999999997E-20</v>
      </c>
      <c r="F5" s="6">
        <v>1.8485857000000001E-2</v>
      </c>
      <c r="G5" s="6">
        <v>0.177087204</v>
      </c>
      <c r="H5" s="6">
        <v>0.80349116300000001</v>
      </c>
      <c r="I5" s="6">
        <v>9.3577600000000003E-4</v>
      </c>
      <c r="J5" s="6">
        <v>-9.4295400000000003E-19</v>
      </c>
      <c r="K5" s="6">
        <v>8.6947200000000007E-19</v>
      </c>
      <c r="L5" s="6">
        <v>8.5060699999999998E-19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0.177087204</v>
      </c>
      <c r="S5" s="4">
        <f t="shared" si="4"/>
        <v>0.80349116300000001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0.18059464695492308</v>
      </c>
      <c r="AB5" s="4">
        <f t="shared" si="13"/>
        <v>0.81940535304507689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0.18059464695492308</v>
      </c>
      <c r="AI5" s="4">
        <f t="shared" si="20"/>
        <v>1</v>
      </c>
    </row>
    <row r="6" spans="1:47" ht="14.45" customHeight="1" x14ac:dyDescent="0.25">
      <c r="A6" s="5" t="s">
        <v>43</v>
      </c>
      <c r="B6" s="5" t="s">
        <v>35</v>
      </c>
      <c r="C6" s="5" t="s">
        <v>630</v>
      </c>
      <c r="D6" s="6">
        <v>2.2102963999999999E-2</v>
      </c>
      <c r="E6" s="6">
        <v>0</v>
      </c>
      <c r="F6" s="6">
        <v>2.47145E-19</v>
      </c>
      <c r="G6" s="6">
        <v>0.153923276</v>
      </c>
      <c r="H6" s="6">
        <v>0.79510118900000004</v>
      </c>
      <c r="I6" s="6">
        <v>2.887257E-2</v>
      </c>
      <c r="J6" s="6">
        <v>-1.81609E-19</v>
      </c>
      <c r="K6" s="6">
        <v>6.5871400000000001E-19</v>
      </c>
      <c r="L6" s="6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0.153923276</v>
      </c>
      <c r="S6" s="4">
        <f t="shared" si="4"/>
        <v>0.79510118900000004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0.16219105162900094</v>
      </c>
      <c r="AB6" s="4">
        <f t="shared" si="13"/>
        <v>0.83780894837099906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0.16219105162900094</v>
      </c>
      <c r="AI6" s="4">
        <f t="shared" si="20"/>
        <v>1</v>
      </c>
    </row>
    <row r="7" spans="1:47" ht="14.45" customHeight="1" x14ac:dyDescent="0.25">
      <c r="A7" s="5" t="s">
        <v>68</v>
      </c>
      <c r="B7" s="5" t="s">
        <v>35</v>
      </c>
      <c r="C7" s="5" t="s">
        <v>728</v>
      </c>
      <c r="D7" s="6">
        <v>2.3378999999999998E-19</v>
      </c>
      <c r="E7" s="6">
        <v>-6.6926E-20</v>
      </c>
      <c r="F7" s="6">
        <v>2.5958910000000002E-2</v>
      </c>
      <c r="G7" s="6">
        <v>0.18903687299999999</v>
      </c>
      <c r="H7" s="6">
        <v>0.785004217</v>
      </c>
      <c r="I7" s="6">
        <v>0</v>
      </c>
      <c r="J7" s="6">
        <v>-2.9244199999999999E-19</v>
      </c>
      <c r="K7" s="6">
        <v>1.2219999999999999E-18</v>
      </c>
      <c r="L7" s="6">
        <v>-6.6835700000000002E-20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0.18903687299999999</v>
      </c>
      <c r="S7" s="4">
        <f t="shared" si="4"/>
        <v>0.785004217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0.19407484441955111</v>
      </c>
      <c r="AB7" s="4">
        <f t="shared" si="13"/>
        <v>0.80592515558044886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0.19407484441955111</v>
      </c>
      <c r="AI7" s="4">
        <f t="shared" si="20"/>
        <v>1</v>
      </c>
    </row>
    <row r="8" spans="1:47" ht="14.45" customHeight="1" x14ac:dyDescent="0.25">
      <c r="A8" s="5" t="s">
        <v>30</v>
      </c>
      <c r="B8" s="5" t="s">
        <v>35</v>
      </c>
      <c r="C8" s="5" t="s">
        <v>626</v>
      </c>
      <c r="D8" s="6">
        <v>1.1877100000000001E-21</v>
      </c>
      <c r="E8" s="6">
        <v>-1.6029E-19</v>
      </c>
      <c r="F8" s="6">
        <v>5.7860120000000001E-3</v>
      </c>
      <c r="G8" s="6">
        <v>0.24835300199999999</v>
      </c>
      <c r="H8" s="6">
        <v>0.74586098599999995</v>
      </c>
      <c r="I8" s="6">
        <v>0</v>
      </c>
      <c r="J8" s="6">
        <v>-7.65498E-19</v>
      </c>
      <c r="K8" s="6">
        <v>-1.29929E-19</v>
      </c>
      <c r="L8" s="6">
        <v>1.7938E-19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0.24835300199999999</v>
      </c>
      <c r="S8" s="4">
        <f t="shared" si="4"/>
        <v>0.74586098599999995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0.24979833818230288</v>
      </c>
      <c r="AB8" s="4">
        <f t="shared" si="13"/>
        <v>0.7502016618176971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0.24979833818230288</v>
      </c>
      <c r="AI8" s="4">
        <f t="shared" si="20"/>
        <v>1</v>
      </c>
    </row>
    <row r="9" spans="1:47" ht="14.45" customHeight="1" x14ac:dyDescent="0.25">
      <c r="A9" s="5" t="s">
        <v>46</v>
      </c>
      <c r="B9" s="5" t="s">
        <v>35</v>
      </c>
      <c r="C9" s="5" t="s">
        <v>631</v>
      </c>
      <c r="D9" s="6">
        <v>1.9953599999999999E-20</v>
      </c>
      <c r="E9" s="6">
        <v>8.4091499999999998E-22</v>
      </c>
      <c r="F9" s="6">
        <v>3.0097453999999999E-2</v>
      </c>
      <c r="G9" s="6">
        <v>0.26528200600000001</v>
      </c>
      <c r="H9" s="6">
        <v>0.70462053999999996</v>
      </c>
      <c r="I9" s="6">
        <v>-1.2096900000000001E-18</v>
      </c>
      <c r="J9" s="6">
        <v>1.1453699999999999E-20</v>
      </c>
      <c r="K9" s="6">
        <v>1.5398000000000001E-18</v>
      </c>
      <c r="L9" s="6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0.26528200600000001</v>
      </c>
      <c r="S9" s="4">
        <f t="shared" si="4"/>
        <v>0.70462053999999996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0.27351408354793622</v>
      </c>
      <c r="AB9" s="4">
        <f t="shared" si="13"/>
        <v>0.72648591645206384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0.27351408354793622</v>
      </c>
      <c r="AI9" s="4">
        <f t="shared" si="20"/>
        <v>1</v>
      </c>
    </row>
    <row r="10" spans="1:47" ht="14.45" customHeight="1" x14ac:dyDescent="0.25">
      <c r="A10" s="5" t="s">
        <v>33</v>
      </c>
      <c r="B10" s="5" t="s">
        <v>35</v>
      </c>
      <c r="C10" s="1" t="s">
        <v>729</v>
      </c>
      <c r="D10" s="6">
        <v>-5.3829100000000001E-20</v>
      </c>
      <c r="E10" s="6">
        <v>0</v>
      </c>
      <c r="F10" s="6">
        <v>2.9401268000000001E-2</v>
      </c>
      <c r="G10" s="6">
        <v>0.26946117000000003</v>
      </c>
      <c r="H10" s="6">
        <v>0.70113756199999999</v>
      </c>
      <c r="I10" s="6">
        <v>-5.2520199999999997E-18</v>
      </c>
      <c r="J10" s="6">
        <v>-9.3592099999999996E-21</v>
      </c>
      <c r="K10" s="6">
        <v>0</v>
      </c>
      <c r="L10" s="6">
        <v>5.1098200000000004E-19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0.26946117000000003</v>
      </c>
      <c r="S10" s="4">
        <f t="shared" si="4"/>
        <v>0.70113756199999999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0.2776236575590334</v>
      </c>
      <c r="AB10" s="4">
        <f t="shared" si="13"/>
        <v>0.7223763424409666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0.2776236575590334</v>
      </c>
      <c r="AI10" s="4">
        <f t="shared" si="20"/>
        <v>1</v>
      </c>
    </row>
    <row r="11" spans="1:47" ht="14.45" customHeight="1" x14ac:dyDescent="0.25">
      <c r="A11" s="5" t="s">
        <v>52</v>
      </c>
      <c r="B11" s="5" t="s">
        <v>35</v>
      </c>
      <c r="C11" s="5" t="s">
        <v>633</v>
      </c>
      <c r="D11" s="6">
        <v>3.0431900000000002E-20</v>
      </c>
      <c r="E11" s="6">
        <v>-1.25137E-19</v>
      </c>
      <c r="F11" s="6">
        <v>1.2363577000000001E-2</v>
      </c>
      <c r="G11" s="6">
        <v>0.29672203400000002</v>
      </c>
      <c r="H11" s="6">
        <v>0.66410080800000004</v>
      </c>
      <c r="I11" s="6">
        <v>2.6813581E-2</v>
      </c>
      <c r="J11" s="6">
        <v>0</v>
      </c>
      <c r="K11" s="6">
        <v>4.8437399999999998E-19</v>
      </c>
      <c r="L11" s="6">
        <v>2.1718800000000002E-19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0.29672203400000002</v>
      </c>
      <c r="S11" s="4">
        <f t="shared" si="4"/>
        <v>0.66410080800000004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0.30882075345165455</v>
      </c>
      <c r="AB11" s="4">
        <f t="shared" si="13"/>
        <v>0.69117924654834551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0.30882075345165455</v>
      </c>
      <c r="AI11" s="4">
        <f t="shared" si="20"/>
        <v>1</v>
      </c>
    </row>
    <row r="12" spans="1:47" ht="15" customHeight="1" x14ac:dyDescent="0.25">
      <c r="A12" s="5" t="s">
        <v>37</v>
      </c>
      <c r="B12" s="5" t="s">
        <v>35</v>
      </c>
      <c r="C12" s="5" t="s">
        <v>628</v>
      </c>
      <c r="D12" s="6">
        <v>5.0742499999999995E-22</v>
      </c>
      <c r="E12" s="6">
        <v>-6.7372200000000002E-20</v>
      </c>
      <c r="F12" s="6">
        <v>4.3603509999999998E-2</v>
      </c>
      <c r="G12" s="6">
        <v>0.31848160599999997</v>
      </c>
      <c r="H12" s="6">
        <v>0.62511510599999998</v>
      </c>
      <c r="I12" s="6">
        <v>1.2799779000000001E-2</v>
      </c>
      <c r="J12" s="6">
        <v>-5.4210099999999997E-20</v>
      </c>
      <c r="K12" s="6">
        <v>1.6795299999999999E-19</v>
      </c>
      <c r="L12" s="6">
        <v>-2.10505E-20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0.31848160599999997</v>
      </c>
      <c r="S12" s="4">
        <f t="shared" si="4"/>
        <v>0.62511510599999998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0.33751877465211005</v>
      </c>
      <c r="AB12" s="4">
        <f t="shared" si="13"/>
        <v>0.66248122534789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0.33751877465211005</v>
      </c>
      <c r="AI12" s="4">
        <f t="shared" si="20"/>
        <v>1</v>
      </c>
    </row>
    <row r="13" spans="1:47" ht="15" customHeight="1" x14ac:dyDescent="0.25">
      <c r="A13" s="5" t="s">
        <v>64</v>
      </c>
      <c r="B13" s="5" t="s">
        <v>35</v>
      </c>
      <c r="C13" s="5" t="s">
        <v>636</v>
      </c>
      <c r="D13" s="6">
        <v>1.67026E-20</v>
      </c>
      <c r="E13" s="6">
        <v>-4.3297200000000002E-19</v>
      </c>
      <c r="F13" s="6">
        <v>4.2792052999999997E-2</v>
      </c>
      <c r="G13" s="6">
        <v>0.376792024</v>
      </c>
      <c r="H13" s="6">
        <v>0.580415923</v>
      </c>
      <c r="I13" s="6">
        <v>-2.0241200000000001E-18</v>
      </c>
      <c r="J13" s="6">
        <v>-8.5561499999999999E-19</v>
      </c>
      <c r="K13" s="6">
        <v>1.48684E-18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0.376792024</v>
      </c>
      <c r="S13" s="4">
        <f t="shared" si="4"/>
        <v>0.580415923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0.39363653966821904</v>
      </c>
      <c r="AB13" s="4">
        <f t="shared" si="13"/>
        <v>0.60636346033178101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0.39363653966821904</v>
      </c>
      <c r="AI13" s="4">
        <f t="shared" si="20"/>
        <v>1</v>
      </c>
    </row>
    <row r="14" spans="1:47" ht="15" customHeight="1" x14ac:dyDescent="0.25">
      <c r="A14" s="5" t="s">
        <v>40</v>
      </c>
      <c r="B14" s="5" t="s">
        <v>35</v>
      </c>
      <c r="C14" s="5" t="s">
        <v>629</v>
      </c>
      <c r="D14" s="6">
        <v>1.39945E-21</v>
      </c>
      <c r="E14" s="6">
        <v>-1.3972199999999999E-19</v>
      </c>
      <c r="F14" s="6">
        <v>4.7564222000000003E-2</v>
      </c>
      <c r="G14" s="6">
        <v>0.43178811900000003</v>
      </c>
      <c r="H14" s="6">
        <v>0.52064765899999998</v>
      </c>
      <c r="I14" s="6">
        <v>0</v>
      </c>
      <c r="J14" s="6">
        <v>1.8415699999999999E-18</v>
      </c>
      <c r="K14" s="6">
        <v>-4.0499100000000002E-19</v>
      </c>
      <c r="L14" s="6">
        <v>5.0671399999999997E-19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0.43178811900000003</v>
      </c>
      <c r="S14" s="4">
        <f t="shared" si="4"/>
        <v>0.52064765899999998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0.45335142691374203</v>
      </c>
      <c r="AB14" s="4">
        <f t="shared" si="13"/>
        <v>0.54664857308625803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0.45335142691374203</v>
      </c>
      <c r="AI14" s="4">
        <f t="shared" si="20"/>
        <v>1</v>
      </c>
    </row>
  </sheetData>
  <conditionalFormatting sqref="D2:N14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4 T2:AF14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4"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Normal="100" workbookViewId="0">
      <pane xSplit="1" topLeftCell="AO1" activePane="topRight" state="frozen"/>
      <selection pane="topRight" activeCell="AL1" sqref="AL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61</v>
      </c>
      <c r="B2" s="1" t="s">
        <v>76</v>
      </c>
      <c r="C2" s="1" t="s">
        <v>597</v>
      </c>
      <c r="D2" s="1">
        <v>1.98393510600884E-21</v>
      </c>
      <c r="E2" s="1">
        <v>8.1305539020177803E-3</v>
      </c>
      <c r="F2" s="1">
        <v>6.67602895263674E-3</v>
      </c>
      <c r="G2" s="1">
        <v>0.106749985117416</v>
      </c>
      <c r="H2" s="1">
        <v>0.87770644233879502</v>
      </c>
      <c r="I2" s="1">
        <v>7.3698968913482002E-4</v>
      </c>
      <c r="J2" s="1">
        <v>0</v>
      </c>
      <c r="K2" s="1">
        <v>2.9685341428913902E-19</v>
      </c>
      <c r="L2" s="1">
        <v>-3.6165903695053499E-19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0.87770644233879502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43</v>
      </c>
      <c r="B3" s="1" t="s">
        <v>76</v>
      </c>
      <c r="C3" s="1" t="s">
        <v>598</v>
      </c>
      <c r="D3" s="1">
        <v>1.84257865262422E-3</v>
      </c>
      <c r="E3" s="1">
        <v>1.0690125006811E-2</v>
      </c>
      <c r="F3" s="1">
        <v>1.65209616740991E-2</v>
      </c>
      <c r="G3" s="1">
        <v>0.111542195143673</v>
      </c>
      <c r="H3" s="1">
        <v>0.84825151695649903</v>
      </c>
      <c r="I3" s="1">
        <v>1.11526225662936E-2</v>
      </c>
      <c r="J3" s="1">
        <v>0</v>
      </c>
      <c r="K3" s="1">
        <v>3.2750934883080003E-20</v>
      </c>
      <c r="L3" s="1">
        <v>-6.0758450105976999E-20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0.84825151695649903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1" t="s">
        <v>33</v>
      </c>
      <c r="B4" s="1" t="s">
        <v>76</v>
      </c>
      <c r="C4" s="1" t="s">
        <v>599</v>
      </c>
      <c r="D4" s="1">
        <v>4.7000745782027501E-4</v>
      </c>
      <c r="E4" s="1">
        <v>2.9950086622858802E-3</v>
      </c>
      <c r="F4" s="1">
        <v>8.5932227834899805E-3</v>
      </c>
      <c r="G4" s="1">
        <v>0.18554627969243001</v>
      </c>
      <c r="H4" s="1">
        <v>0.79197717381097998</v>
      </c>
      <c r="I4" s="1">
        <v>1.0418307592993999E-2</v>
      </c>
      <c r="J4" s="1">
        <v>0</v>
      </c>
      <c r="K4" s="1">
        <v>1.0863495966390401E-19</v>
      </c>
      <c r="L4" s="1">
        <v>-7.5901708515559196E-20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0.18554627969243001</v>
      </c>
      <c r="S4" s="4">
        <f t="shared" si="4"/>
        <v>0.79197717381097998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0.18981261168459806</v>
      </c>
      <c r="AB4" s="4">
        <f t="shared" si="13"/>
        <v>0.81018738831540194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0.18981261168459806</v>
      </c>
      <c r="AI4" s="4">
        <f t="shared" si="20"/>
        <v>1</v>
      </c>
    </row>
    <row r="5" spans="1:47" ht="14.45" customHeight="1" x14ac:dyDescent="0.25">
      <c r="A5" s="1" t="s">
        <v>26</v>
      </c>
      <c r="B5" s="1" t="s">
        <v>76</v>
      </c>
      <c r="C5" s="1" t="s">
        <v>600</v>
      </c>
      <c r="D5" s="1">
        <v>8.37159338062366E-21</v>
      </c>
      <c r="E5" s="1">
        <v>-3.0422254286786599E-19</v>
      </c>
      <c r="F5" s="1">
        <v>2.9656879268512699E-2</v>
      </c>
      <c r="G5" s="1">
        <v>0.24973469783728899</v>
      </c>
      <c r="H5" s="1">
        <v>0.72060842289419902</v>
      </c>
      <c r="I5" s="1">
        <v>0</v>
      </c>
      <c r="J5" s="1">
        <v>5.9340241608222697E-20</v>
      </c>
      <c r="K5" s="1">
        <v>1.38929898733033E-18</v>
      </c>
      <c r="L5" s="1">
        <v>1.8771849208007101E-18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0.24973469783728899</v>
      </c>
      <c r="S5" s="4">
        <f t="shared" si="4"/>
        <v>0.72060842289419902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0.25736741210575886</v>
      </c>
      <c r="AB5" s="4">
        <f t="shared" si="13"/>
        <v>0.74263258789424114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0.25736741210575886</v>
      </c>
      <c r="AI5" s="4">
        <f t="shared" si="20"/>
        <v>1</v>
      </c>
    </row>
    <row r="6" spans="1:47" ht="14.45" customHeight="1" x14ac:dyDescent="0.25">
      <c r="A6" s="1" t="s">
        <v>40</v>
      </c>
      <c r="B6" s="1" t="s">
        <v>76</v>
      </c>
      <c r="C6" s="1" t="s">
        <v>601</v>
      </c>
      <c r="D6" s="1">
        <v>1.3965976797376101E-2</v>
      </c>
      <c r="E6" s="1">
        <v>1.1373329380106199E-3</v>
      </c>
      <c r="F6" s="1">
        <v>1.72597374857622E-19</v>
      </c>
      <c r="G6" s="1">
        <v>0.30067420288346702</v>
      </c>
      <c r="H6" s="1">
        <v>0.683985628839482</v>
      </c>
      <c r="I6" s="1">
        <v>2.3685854166393501E-4</v>
      </c>
      <c r="J6" s="1">
        <v>-1.26087546378493E-18</v>
      </c>
      <c r="K6" s="1">
        <v>0</v>
      </c>
      <c r="L6" s="1">
        <v>2.4911212380045398E-19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0.30067420288346702</v>
      </c>
      <c r="S6" s="4">
        <f t="shared" si="4"/>
        <v>0.683985628839482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0.30535845293633029</v>
      </c>
      <c r="AB6" s="4">
        <f t="shared" si="13"/>
        <v>0.69464154706366976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0.30535845293633029</v>
      </c>
      <c r="AI6" s="4">
        <f t="shared" si="20"/>
        <v>1</v>
      </c>
    </row>
    <row r="7" spans="1:47" ht="14.45" customHeight="1" x14ac:dyDescent="0.25">
      <c r="A7" s="1" t="s">
        <v>30</v>
      </c>
      <c r="B7" s="1" t="s">
        <v>76</v>
      </c>
      <c r="C7" s="1" t="s">
        <v>602</v>
      </c>
      <c r="D7" s="1">
        <v>6.7132479356276904E-4</v>
      </c>
      <c r="E7" s="1">
        <v>5.1560375691937898E-3</v>
      </c>
      <c r="F7" s="1">
        <v>8.5562718923058495E-4</v>
      </c>
      <c r="G7" s="1">
        <v>0.29931405199828998</v>
      </c>
      <c r="H7" s="1">
        <v>0.67298456804851103</v>
      </c>
      <c r="I7" s="1">
        <v>2.1018390401211801E-2</v>
      </c>
      <c r="J7" s="1">
        <v>0</v>
      </c>
      <c r="K7" s="1">
        <v>1.70809060917522E-19</v>
      </c>
      <c r="L7" s="1">
        <v>-1.19341872944847E-19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0.29931405199828998</v>
      </c>
      <c r="S7" s="4">
        <f t="shared" si="4"/>
        <v>0.67298456804851103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0.30784169166452452</v>
      </c>
      <c r="AB7" s="4">
        <f t="shared" si="13"/>
        <v>0.69215830833547554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0.30784169166452452</v>
      </c>
      <c r="AI7" s="4">
        <f t="shared" si="20"/>
        <v>1</v>
      </c>
    </row>
    <row r="8" spans="1:47" ht="14.45" customHeight="1" x14ac:dyDescent="0.25">
      <c r="A8" s="1" t="s">
        <v>37</v>
      </c>
      <c r="B8" s="1" t="s">
        <v>76</v>
      </c>
      <c r="C8" s="1" t="s">
        <v>603</v>
      </c>
      <c r="D8" s="1">
        <v>1.3355707914540301E-2</v>
      </c>
      <c r="E8" s="1">
        <v>8.6067863714094604E-4</v>
      </c>
      <c r="F8" s="1">
        <v>1.3652102623790201E-19</v>
      </c>
      <c r="G8" s="1">
        <v>0.30976807976878901</v>
      </c>
      <c r="H8" s="1">
        <v>0.67601553367953005</v>
      </c>
      <c r="I8" s="1">
        <v>5.4210108624275198E-20</v>
      </c>
      <c r="J8" s="1">
        <v>-9.7607629856230698E-19</v>
      </c>
      <c r="K8" s="1">
        <v>0</v>
      </c>
      <c r="L8" s="1">
        <v>3.1896594945979901E-19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0.30976807976878901</v>
      </c>
      <c r="S8" s="4">
        <f t="shared" si="4"/>
        <v>0.67601553367953005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0.31423537127504603</v>
      </c>
      <c r="AB8" s="4">
        <f t="shared" si="13"/>
        <v>0.68576462872495392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0.31423537127504603</v>
      </c>
      <c r="AI8" s="4">
        <f t="shared" si="20"/>
        <v>1</v>
      </c>
    </row>
    <row r="9" spans="1:47" ht="14.45" customHeight="1" x14ac:dyDescent="0.25">
      <c r="A9" s="1" t="s">
        <v>55</v>
      </c>
      <c r="B9" s="1" t="s">
        <v>76</v>
      </c>
      <c r="C9" s="1" t="s">
        <v>604</v>
      </c>
      <c r="D9" s="1">
        <v>1.0264646924098E-2</v>
      </c>
      <c r="E9" s="1">
        <v>1.95736683308233E-3</v>
      </c>
      <c r="F9" s="1">
        <v>1.6877370408307502E-2</v>
      </c>
      <c r="G9" s="1">
        <v>0.31931952883844</v>
      </c>
      <c r="H9" s="1">
        <v>0.64504641992964595</v>
      </c>
      <c r="I9" s="1">
        <v>6.53466706642623E-3</v>
      </c>
      <c r="J9" s="1">
        <v>0</v>
      </c>
      <c r="K9" s="1">
        <v>2.19974329549353E-19</v>
      </c>
      <c r="L9" s="1">
        <v>-1.5369295017014901E-19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0.31931952883844</v>
      </c>
      <c r="S9" s="4">
        <f t="shared" si="4"/>
        <v>0.64504641992964595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0.33111862695520272</v>
      </c>
      <c r="AB9" s="4">
        <f t="shared" si="13"/>
        <v>0.66888137304479722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0.33111862695520272</v>
      </c>
      <c r="AI9" s="4">
        <f t="shared" si="20"/>
        <v>1</v>
      </c>
    </row>
    <row r="10" spans="1:47" ht="14.45" customHeight="1" x14ac:dyDescent="0.25">
      <c r="A10" s="1" t="s">
        <v>49</v>
      </c>
      <c r="B10" s="1" t="s">
        <v>76</v>
      </c>
      <c r="C10" s="1" t="s">
        <v>605</v>
      </c>
      <c r="D10" s="1">
        <v>6.6767416185047604E-3</v>
      </c>
      <c r="E10" s="1">
        <v>-2.3836030718707399E-19</v>
      </c>
      <c r="F10" s="1">
        <v>4.3556600656478803E-19</v>
      </c>
      <c r="G10" s="1">
        <v>0.33788250646246099</v>
      </c>
      <c r="H10" s="1">
        <v>0.65544075191903395</v>
      </c>
      <c r="I10" s="1">
        <v>0</v>
      </c>
      <c r="J10" s="1">
        <v>-2.7855657571371399E-18</v>
      </c>
      <c r="K10" s="1">
        <v>0</v>
      </c>
      <c r="L10" s="1">
        <v>-1.89096622182647E-18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0.33788250646246099</v>
      </c>
      <c r="S10" s="4">
        <f t="shared" si="4"/>
        <v>0.65544075191903395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0.34015362432266144</v>
      </c>
      <c r="AB10" s="4">
        <f t="shared" si="13"/>
        <v>0.65984637567733861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0.34015362432266144</v>
      </c>
      <c r="AI10" s="4">
        <f t="shared" si="20"/>
        <v>1</v>
      </c>
    </row>
    <row r="11" spans="1:47" ht="14.45" customHeight="1" x14ac:dyDescent="0.25">
      <c r="A11" s="1" t="s">
        <v>68</v>
      </c>
      <c r="B11" s="1" t="s">
        <v>76</v>
      </c>
      <c r="C11" s="1" t="s">
        <v>606</v>
      </c>
      <c r="D11" s="1">
        <v>-5.5718086519726204E-21</v>
      </c>
      <c r="E11" s="1">
        <v>-8.2534481821329403E-20</v>
      </c>
      <c r="F11" s="1">
        <v>9.3915680981567495E-2</v>
      </c>
      <c r="G11" s="1">
        <v>0.31920086890879001</v>
      </c>
      <c r="H11" s="1">
        <v>0.58688345010964205</v>
      </c>
      <c r="I11" s="1">
        <v>0</v>
      </c>
      <c r="J11" s="1">
        <v>-2.17928872645343E-19</v>
      </c>
      <c r="K11" s="1">
        <v>6.9935298997267602E-19</v>
      </c>
      <c r="L11" s="1">
        <v>2.67798020489578E-19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0.31920086890879001</v>
      </c>
      <c r="S11" s="4">
        <f t="shared" si="4"/>
        <v>0.58688345010964205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0.35228605352599274</v>
      </c>
      <c r="AB11" s="4">
        <f t="shared" si="13"/>
        <v>0.64771394647400737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0.35228605352599274</v>
      </c>
      <c r="AI11" s="4">
        <f t="shared" si="20"/>
        <v>1</v>
      </c>
    </row>
    <row r="12" spans="1:47" ht="14.45" customHeight="1" x14ac:dyDescent="0.25">
      <c r="A12" s="1" t="s">
        <v>46</v>
      </c>
      <c r="B12" s="1" t="s">
        <v>76</v>
      </c>
      <c r="C12" s="1" t="s">
        <v>607</v>
      </c>
      <c r="D12" s="1">
        <v>4.3554243202165302E-4</v>
      </c>
      <c r="E12" s="1">
        <v>-1.2727354572815901E-19</v>
      </c>
      <c r="F12" s="1">
        <v>7.1216099692571596E-19</v>
      </c>
      <c r="G12" s="1">
        <v>0.37587431381586101</v>
      </c>
      <c r="H12" s="1">
        <v>0.62369014375211695</v>
      </c>
      <c r="I12" s="1">
        <v>0</v>
      </c>
      <c r="J12" s="1">
        <v>-4.3424358701274598E-18</v>
      </c>
      <c r="K12" s="1">
        <v>-8.6736173798840393E-19</v>
      </c>
      <c r="L12" s="1">
        <v>1.2038864227746401E-18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0.37587431381586101</v>
      </c>
      <c r="S12" s="4">
        <f t="shared" si="4"/>
        <v>0.62369014375211695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0.37603809436201235</v>
      </c>
      <c r="AB12" s="4">
        <f t="shared" si="13"/>
        <v>0.62396190563798759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0.37603809436201235</v>
      </c>
      <c r="AI12" s="4">
        <f t="shared" si="20"/>
        <v>1</v>
      </c>
    </row>
    <row r="13" spans="1:47" ht="14.45" customHeight="1" x14ac:dyDescent="0.25">
      <c r="A13" s="1" t="s">
        <v>52</v>
      </c>
      <c r="B13" s="1" t="s">
        <v>76</v>
      </c>
      <c r="C13" s="1" t="s">
        <v>608</v>
      </c>
      <c r="D13" s="1">
        <v>1.8266362737941E-3</v>
      </c>
      <c r="E13" s="1">
        <v>1.46900448531172E-18</v>
      </c>
      <c r="F13" s="1">
        <v>-2.89428553578268E-18</v>
      </c>
      <c r="G13" s="1">
        <v>0.424828866548422</v>
      </c>
      <c r="H13" s="1">
        <v>0.57334449717778402</v>
      </c>
      <c r="I13" s="1">
        <v>0</v>
      </c>
      <c r="J13" s="1">
        <v>-2.18943420655336E-18</v>
      </c>
      <c r="K13" s="1">
        <v>-3.7486135113297202E-20</v>
      </c>
      <c r="L13" s="1">
        <v>6.1225492105297596E-19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0.424828866548422</v>
      </c>
      <c r="S13" s="4">
        <f t="shared" si="4"/>
        <v>0.57334449717778402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0.42560629444420883</v>
      </c>
      <c r="AB13" s="4">
        <f t="shared" si="13"/>
        <v>0.57439370555579117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0.42560629444420883</v>
      </c>
      <c r="AI13" s="4">
        <f t="shared" si="20"/>
        <v>1</v>
      </c>
    </row>
    <row r="14" spans="1:47" ht="14.45" customHeight="1" x14ac:dyDescent="0.25">
      <c r="A14" s="1" t="s">
        <v>64</v>
      </c>
      <c r="B14" s="1" t="s">
        <v>76</v>
      </c>
      <c r="C14" s="1" t="s">
        <v>609</v>
      </c>
      <c r="D14" s="1">
        <v>1.2585062582715901E-2</v>
      </c>
      <c r="E14" s="1">
        <v>-1.5570556686445199E-19</v>
      </c>
      <c r="F14" s="1">
        <v>0.10951171000243599</v>
      </c>
      <c r="G14" s="1">
        <v>0.38890263560078697</v>
      </c>
      <c r="H14" s="1">
        <v>0.48900059181406103</v>
      </c>
      <c r="I14" s="1">
        <v>0</v>
      </c>
      <c r="J14" s="1">
        <v>2.8721843274494599E-19</v>
      </c>
      <c r="K14" s="1">
        <v>-2.7511781132182998E-19</v>
      </c>
      <c r="L14" s="1">
        <v>-4.3904034028097399E-19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0.38890263560078697</v>
      </c>
      <c r="S14" s="4">
        <f t="shared" si="4"/>
        <v>0.48900059181406103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0.44299032450989423</v>
      </c>
      <c r="AB14" s="4">
        <f t="shared" si="13"/>
        <v>0.55700967549010583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0.44299032450989423</v>
      </c>
      <c r="AI14" s="4">
        <f t="shared" si="20"/>
        <v>1</v>
      </c>
    </row>
    <row r="15" spans="1:47" ht="14.45" customHeight="1" x14ac:dyDescent="0.25">
      <c r="A15" s="1" t="s">
        <v>58</v>
      </c>
      <c r="B15" s="1" t="s">
        <v>76</v>
      </c>
      <c r="C15" s="1" t="s">
        <v>610</v>
      </c>
      <c r="D15" s="1">
        <v>9.3006991347039704E-4</v>
      </c>
      <c r="E15" s="1">
        <v>-1.55477928852633E-19</v>
      </c>
      <c r="F15" s="1">
        <v>6.0412875608676201E-19</v>
      </c>
      <c r="G15" s="1">
        <v>0.57306811424265303</v>
      </c>
      <c r="H15" s="1">
        <v>0.42443944260125899</v>
      </c>
      <c r="I15" s="1">
        <v>1.56237324261741E-3</v>
      </c>
      <c r="J15" s="1">
        <v>-4.1938697266932897E-18</v>
      </c>
      <c r="K15" s="1">
        <v>8.6736173798840393E-19</v>
      </c>
      <c r="L15" s="1">
        <v>7.6447064183957603E-19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0.57306811424265303</v>
      </c>
      <c r="S15" s="4">
        <f t="shared" si="4"/>
        <v>0.42443944260125899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0.57450002289288482</v>
      </c>
      <c r="AB15" s="4">
        <f t="shared" si="13"/>
        <v>0.42549997710711523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0.57450002289288482</v>
      </c>
      <c r="AI15" s="4">
        <f t="shared" si="20"/>
        <v>1</v>
      </c>
    </row>
  </sheetData>
  <conditionalFormatting sqref="M2:N15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2">
      <colorScale>
        <cfvo type="min"/>
        <cfvo type="max"/>
        <color rgb="FFFCFCFF"/>
        <color rgb="FFF8696B"/>
      </colorScale>
    </cfRule>
  </conditionalFormatting>
  <conditionalFormatting sqref="D2:L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D15:L15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I1" zoomScaleNormal="100" workbookViewId="0">
      <selection activeCell="AL1" sqref="AL1:AW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68</v>
      </c>
      <c r="B2" s="1" t="s">
        <v>82</v>
      </c>
      <c r="C2" s="1" t="s">
        <v>326</v>
      </c>
      <c r="D2" s="1">
        <v>0</v>
      </c>
      <c r="E2" s="1">
        <v>-1.87404520134553E-21</v>
      </c>
      <c r="F2" s="1">
        <v>1.7567888453149799E-2</v>
      </c>
      <c r="G2" s="1">
        <v>0.14697371564898901</v>
      </c>
      <c r="H2" s="1">
        <v>0.83545839589786097</v>
      </c>
      <c r="I2" s="1">
        <v>-3.58461744653073E-19</v>
      </c>
      <c r="J2" s="1">
        <v>-4.1854735038567099E-19</v>
      </c>
      <c r="K2" s="1">
        <v>2.1237304116360399E-19</v>
      </c>
      <c r="L2" s="1">
        <v>-3.4238587761300502E-20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0.83545839589786097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43</v>
      </c>
      <c r="B3" s="1" t="s">
        <v>82</v>
      </c>
      <c r="C3" s="1" t="s">
        <v>327</v>
      </c>
      <c r="D3" s="1">
        <v>0</v>
      </c>
      <c r="E3" s="1">
        <v>-1.107585648281E-18</v>
      </c>
      <c r="F3" s="1">
        <v>5.5875594952194806E-20</v>
      </c>
      <c r="G3" s="1">
        <v>0.156078308023441</v>
      </c>
      <c r="H3" s="1">
        <v>0.84392169197655897</v>
      </c>
      <c r="I3" s="1">
        <v>-3.04274497954162E-18</v>
      </c>
      <c r="J3" s="1">
        <v>-4.8361940887911301E-18</v>
      </c>
      <c r="K3" s="1">
        <v>-1.3129349869076199E-18</v>
      </c>
      <c r="L3" s="1">
        <v>-4.21498811129589E-18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0.156078308023441</v>
      </c>
      <c r="S3" s="4">
        <f t="shared" si="4"/>
        <v>0.84392169197655897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0.156078308023441</v>
      </c>
      <c r="AB3" s="4">
        <f t="shared" si="13"/>
        <v>0.84392169197655897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0.156078308023441</v>
      </c>
      <c r="AI3" s="4">
        <f t="shared" si="20"/>
        <v>1</v>
      </c>
    </row>
    <row r="4" spans="1:47" ht="14.45" customHeight="1" x14ac:dyDescent="0.25">
      <c r="A4" s="1" t="s">
        <v>33</v>
      </c>
      <c r="B4" s="1" t="s">
        <v>82</v>
      </c>
      <c r="C4" s="1" t="s">
        <v>328</v>
      </c>
      <c r="D4" s="1">
        <v>0</v>
      </c>
      <c r="E4" s="1">
        <v>-3.3038011569659101E-21</v>
      </c>
      <c r="F4" s="1">
        <v>4.1694073309020398E-2</v>
      </c>
      <c r="G4" s="1">
        <v>0.204224858746476</v>
      </c>
      <c r="H4" s="1">
        <v>0.75408106794450303</v>
      </c>
      <c r="I4" s="1">
        <v>-8.5836209326890305E-19</v>
      </c>
      <c r="J4" s="1">
        <v>-7.7378940310465903E-19</v>
      </c>
      <c r="K4" s="1">
        <v>4.1128811053522299E-19</v>
      </c>
      <c r="L4" s="1">
        <v>-1.35186477797753E-19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0.204224858746476</v>
      </c>
      <c r="S4" s="4">
        <f t="shared" si="4"/>
        <v>0.75408106794450303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0.21311029500950959</v>
      </c>
      <c r="AB4" s="4">
        <f t="shared" si="13"/>
        <v>0.78688970499049038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0.21311029500950959</v>
      </c>
      <c r="AI4" s="4">
        <f t="shared" si="20"/>
        <v>1</v>
      </c>
    </row>
    <row r="5" spans="1:47" ht="14.45" customHeight="1" x14ac:dyDescent="0.25">
      <c r="A5" s="1" t="s">
        <v>26</v>
      </c>
      <c r="B5" s="1" t="s">
        <v>82</v>
      </c>
      <c r="C5" s="1" t="s">
        <v>329</v>
      </c>
      <c r="D5" s="1">
        <v>0</v>
      </c>
      <c r="E5" s="1">
        <v>-4.4540680719995002E-21</v>
      </c>
      <c r="F5" s="1">
        <v>5.6829872116679003E-2</v>
      </c>
      <c r="G5" s="1">
        <v>0.27215883119759998</v>
      </c>
      <c r="H5" s="1">
        <v>0.67101129668572101</v>
      </c>
      <c r="I5" s="1">
        <v>-1.15925155708628E-18</v>
      </c>
      <c r="J5" s="1">
        <v>-1.0452704716432401E-18</v>
      </c>
      <c r="K5" s="1">
        <v>5.5661497357489897E-19</v>
      </c>
      <c r="L5" s="1">
        <v>-1.8657576603983801E-19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0.27215883119759998</v>
      </c>
      <c r="S5" s="4">
        <f t="shared" si="4"/>
        <v>0.67101129668572101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0.28855751804648822</v>
      </c>
      <c r="AB5" s="4">
        <f t="shared" si="13"/>
        <v>0.71144248195351178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0.28855751804648822</v>
      </c>
      <c r="AI5" s="4">
        <f t="shared" si="20"/>
        <v>1</v>
      </c>
    </row>
    <row r="6" spans="1:47" ht="14.45" customHeight="1" x14ac:dyDescent="0.25">
      <c r="A6" s="1" t="s">
        <v>61</v>
      </c>
      <c r="B6" s="1" t="s">
        <v>82</v>
      </c>
      <c r="C6" s="1" t="s">
        <v>330</v>
      </c>
      <c r="D6" s="1">
        <v>2.1684043449710098E-19</v>
      </c>
      <c r="E6" s="1">
        <v>-6.0952528873372798E-21</v>
      </c>
      <c r="F6" s="1">
        <v>-4.64203776918111E-20</v>
      </c>
      <c r="G6" s="1">
        <v>0.30998121796851602</v>
      </c>
      <c r="H6" s="1">
        <v>0.69001878203148304</v>
      </c>
      <c r="I6" s="1">
        <v>-2.1684043449710098E-19</v>
      </c>
      <c r="J6" s="1">
        <v>8.6844688859622991E-19</v>
      </c>
      <c r="K6" s="1">
        <v>2.0118258371943402E-18</v>
      </c>
      <c r="L6" s="1">
        <v>-5.8500250124710801E-19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0.30998121796851602</v>
      </c>
      <c r="S6" s="4">
        <f t="shared" si="4"/>
        <v>0.69001878203148304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0.3099812179685163</v>
      </c>
      <c r="AB6" s="4">
        <f t="shared" si="13"/>
        <v>0.6900187820314837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0.3099812179685163</v>
      </c>
      <c r="AI6" s="4">
        <f t="shared" si="20"/>
        <v>1</v>
      </c>
    </row>
    <row r="7" spans="1:47" ht="14.45" customHeight="1" x14ac:dyDescent="0.25">
      <c r="A7" s="1" t="s">
        <v>30</v>
      </c>
      <c r="B7" s="1" t="s">
        <v>82</v>
      </c>
      <c r="C7" s="1" t="s">
        <v>331</v>
      </c>
      <c r="D7" s="1">
        <v>0</v>
      </c>
      <c r="E7" s="1">
        <v>-8.7129756469563204E-19</v>
      </c>
      <c r="F7" s="1">
        <v>3.6994473360802402E-2</v>
      </c>
      <c r="G7" s="1">
        <v>0.30816520219957</v>
      </c>
      <c r="H7" s="1">
        <v>0.65484032443962703</v>
      </c>
      <c r="I7" s="1">
        <v>-9.8085986577726909E-19</v>
      </c>
      <c r="J7" s="1">
        <v>-8.7935449887036099E-19</v>
      </c>
      <c r="K7" s="1">
        <v>6.6320130621379297E-19</v>
      </c>
      <c r="L7" s="1">
        <v>-7.25965030221451E-20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0.30816520219957</v>
      </c>
      <c r="S7" s="4">
        <f t="shared" si="4"/>
        <v>0.65484032443962703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0.32000356558184972</v>
      </c>
      <c r="AB7" s="4">
        <f t="shared" si="13"/>
        <v>0.67999643441815028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0.32000356558184972</v>
      </c>
      <c r="AI7" s="4">
        <f t="shared" si="20"/>
        <v>1</v>
      </c>
    </row>
    <row r="8" spans="1:47" ht="14.45" customHeight="1" x14ac:dyDescent="0.25">
      <c r="A8" s="1" t="s">
        <v>37</v>
      </c>
      <c r="B8" s="1" t="s">
        <v>82</v>
      </c>
      <c r="C8" s="1" t="s">
        <v>332</v>
      </c>
      <c r="D8" s="1">
        <v>0</v>
      </c>
      <c r="E8" s="1">
        <v>-4.0278018085699598E-21</v>
      </c>
      <c r="F8" s="1">
        <v>3.6884652140019E-2</v>
      </c>
      <c r="G8" s="1">
        <v>0.32035302311033398</v>
      </c>
      <c r="H8" s="1">
        <v>0.64276232474964701</v>
      </c>
      <c r="I8" s="1">
        <v>-1.00057527338406E-18</v>
      </c>
      <c r="J8" s="1">
        <v>-8.9663992515206402E-19</v>
      </c>
      <c r="K8" s="1">
        <v>4.5343980067780003E-19</v>
      </c>
      <c r="L8" s="1">
        <v>-6.7494097843382502E-20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0.32035302311033398</v>
      </c>
      <c r="S8" s="4">
        <f t="shared" si="4"/>
        <v>0.64276232474964701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0.33262165723155657</v>
      </c>
      <c r="AB8" s="4">
        <f t="shared" si="13"/>
        <v>0.66737834276844343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0.33262165723155657</v>
      </c>
      <c r="AI8" s="4">
        <f t="shared" si="20"/>
        <v>1</v>
      </c>
    </row>
    <row r="9" spans="1:47" ht="14.45" customHeight="1" x14ac:dyDescent="0.25">
      <c r="A9" s="1" t="s">
        <v>46</v>
      </c>
      <c r="B9" s="1" t="s">
        <v>82</v>
      </c>
      <c r="C9" s="1" t="s">
        <v>333</v>
      </c>
      <c r="D9" s="1">
        <v>0</v>
      </c>
      <c r="E9" s="1">
        <v>-5.2717231684636997E-21</v>
      </c>
      <c r="F9" s="1">
        <v>5.3702666244970103E-2</v>
      </c>
      <c r="G9" s="1">
        <v>0.391515875171215</v>
      </c>
      <c r="H9" s="1">
        <v>0.554781458583815</v>
      </c>
      <c r="I9" s="1">
        <v>-1.3274433334316099E-18</v>
      </c>
      <c r="J9" s="1">
        <v>-1.1917319146938501E-18</v>
      </c>
      <c r="K9" s="1">
        <v>6.1214677381922199E-19</v>
      </c>
      <c r="L9" s="1">
        <v>-1.2620662439072801E-19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0.391515875171215</v>
      </c>
      <c r="S9" s="4">
        <f t="shared" si="4"/>
        <v>0.554781458583815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0.41373452212702477</v>
      </c>
      <c r="AB9" s="4">
        <f t="shared" si="13"/>
        <v>0.58626547787297523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0.41373452212702477</v>
      </c>
      <c r="AI9" s="4">
        <f t="shared" si="20"/>
        <v>1</v>
      </c>
    </row>
    <row r="10" spans="1:47" ht="14.45" customHeight="1" x14ac:dyDescent="0.25">
      <c r="A10" s="1" t="s">
        <v>64</v>
      </c>
      <c r="B10" s="1" t="s">
        <v>82</v>
      </c>
      <c r="C10" s="1" t="s">
        <v>334</v>
      </c>
      <c r="D10" s="1">
        <v>0</v>
      </c>
      <c r="E10" s="1">
        <v>-5.8667086328637303E-21</v>
      </c>
      <c r="F10" s="1">
        <v>6.7423340100102605E-2</v>
      </c>
      <c r="G10" s="1">
        <v>0.39650376046312502</v>
      </c>
      <c r="H10" s="1">
        <v>0.53607289943677205</v>
      </c>
      <c r="I10" s="1">
        <v>-1.50246687747791E-18</v>
      </c>
      <c r="J10" s="1">
        <v>-1.3518940267965E-18</v>
      </c>
      <c r="K10" s="1">
        <v>7.0758668071051199E-19</v>
      </c>
      <c r="L10" s="1">
        <v>-1.9389936949425601E-19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0.39650376046312502</v>
      </c>
      <c r="S10" s="4">
        <f t="shared" si="4"/>
        <v>0.53607289943677205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0.42517015223787158</v>
      </c>
      <c r="AB10" s="4">
        <f t="shared" si="13"/>
        <v>0.57482984776212842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0.42517015223787158</v>
      </c>
      <c r="AI10" s="4">
        <f t="shared" si="20"/>
        <v>1</v>
      </c>
    </row>
    <row r="11" spans="1:47" ht="14.45" customHeight="1" x14ac:dyDescent="0.25">
      <c r="A11" s="1" t="s">
        <v>58</v>
      </c>
      <c r="B11" s="1" t="s">
        <v>82</v>
      </c>
      <c r="C11" s="1" t="s">
        <v>335</v>
      </c>
      <c r="D11" s="1">
        <v>0</v>
      </c>
      <c r="E11" s="1">
        <v>-5.8754296137933403E-21</v>
      </c>
      <c r="F11" s="1">
        <v>5.91551738860197E-2</v>
      </c>
      <c r="G11" s="1">
        <v>0.43992059447383303</v>
      </c>
      <c r="H11" s="1">
        <v>0.50092423164014699</v>
      </c>
      <c r="I11" s="1">
        <v>-1.47716451618565E-18</v>
      </c>
      <c r="J11" s="1">
        <v>-8.9218937943009392E-19</v>
      </c>
      <c r="K11" s="1">
        <v>6.7984926669275298E-19</v>
      </c>
      <c r="L11" s="1">
        <v>-1.3579303933283099E-19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0.43992059447383303</v>
      </c>
      <c r="S11" s="4">
        <f t="shared" si="4"/>
        <v>0.50092423164014699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0.46758039398575402</v>
      </c>
      <c r="AB11" s="4">
        <f t="shared" si="13"/>
        <v>0.53241960601424598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0.46758039398575402</v>
      </c>
      <c r="AI11" s="4">
        <f t="shared" si="20"/>
        <v>1</v>
      </c>
    </row>
    <row r="12" spans="1:47" ht="14.45" customHeight="1" x14ac:dyDescent="0.25">
      <c r="A12" s="1" t="s">
        <v>52</v>
      </c>
      <c r="B12" s="1" t="s">
        <v>82</v>
      </c>
      <c r="C12" s="1" t="s">
        <v>336</v>
      </c>
      <c r="D12" s="1">
        <v>0</v>
      </c>
      <c r="E12" s="1">
        <v>-5.4154793399725104E-21</v>
      </c>
      <c r="F12" s="1">
        <v>4.5681778446518703E-2</v>
      </c>
      <c r="G12" s="1">
        <v>0.450735835770604</v>
      </c>
      <c r="H12" s="1">
        <v>0.50358238578287695</v>
      </c>
      <c r="I12" s="1">
        <v>-1.33243076382294E-18</v>
      </c>
      <c r="J12" s="1">
        <v>-1.1924545899501999E-18</v>
      </c>
      <c r="K12" s="1">
        <v>5.9620782684114795E-19</v>
      </c>
      <c r="L12" s="1">
        <v>-6.3459702424834999E-20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0.450735835770604</v>
      </c>
      <c r="S12" s="4">
        <f t="shared" si="4"/>
        <v>0.50358238578287695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0.4723118825467636</v>
      </c>
      <c r="AB12" s="4">
        <f t="shared" si="13"/>
        <v>0.5276881174532364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0.4723118825467636</v>
      </c>
      <c r="AI12" s="4">
        <f t="shared" si="20"/>
        <v>1</v>
      </c>
    </row>
    <row r="13" spans="1:47" ht="14.45" customHeight="1" x14ac:dyDescent="0.25">
      <c r="A13" s="1" t="s">
        <v>49</v>
      </c>
      <c r="B13" s="1" t="s">
        <v>82</v>
      </c>
      <c r="C13" s="1" t="s">
        <v>337</v>
      </c>
      <c r="D13" s="1">
        <v>0</v>
      </c>
      <c r="E13" s="1">
        <v>-6.6030781227505603E-21</v>
      </c>
      <c r="F13" s="1">
        <v>7.6007444589330203E-2</v>
      </c>
      <c r="G13" s="1">
        <v>0.44565051445853399</v>
      </c>
      <c r="H13" s="1">
        <v>0.47834204095213601</v>
      </c>
      <c r="I13" s="1">
        <v>-1.69145076503805E-18</v>
      </c>
      <c r="J13" s="1">
        <v>-1.52198573350551E-18</v>
      </c>
      <c r="K13" s="1">
        <v>7.9681806250327698E-19</v>
      </c>
      <c r="L13" s="1">
        <v>2.1459709625913201E-19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0.44565051445853399</v>
      </c>
      <c r="S13" s="4">
        <f t="shared" si="4"/>
        <v>0.47834204095213601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0.48230963750618516</v>
      </c>
      <c r="AB13" s="4">
        <f t="shared" si="13"/>
        <v>0.51769036249381473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0.48230963750618516</v>
      </c>
      <c r="AI13" s="4">
        <f t="shared" si="20"/>
        <v>0.99999999999999989</v>
      </c>
    </row>
    <row r="14" spans="1:47" ht="14.45" customHeight="1" x14ac:dyDescent="0.25">
      <c r="A14" s="1" t="s">
        <v>40</v>
      </c>
      <c r="B14" s="1" t="s">
        <v>82</v>
      </c>
      <c r="C14" s="1" t="s">
        <v>338</v>
      </c>
      <c r="D14" s="1">
        <v>0</v>
      </c>
      <c r="E14" s="1">
        <v>8.6468767341907498E-19</v>
      </c>
      <c r="F14" s="1">
        <v>2.2977642459459699E-2</v>
      </c>
      <c r="G14" s="1">
        <v>0.25064470573624897</v>
      </c>
      <c r="H14" s="1">
        <v>0.47547479148463401</v>
      </c>
      <c r="I14" s="1">
        <v>0.25090286031965697</v>
      </c>
      <c r="J14" s="1">
        <v>-3.4830971924563502E-19</v>
      </c>
      <c r="K14" s="1">
        <v>6.9633858167213903E-19</v>
      </c>
      <c r="L14" s="1">
        <v>-3.3640151201852699E-19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0.25064470573624897</v>
      </c>
      <c r="S14" s="4">
        <f t="shared" si="4"/>
        <v>0.47547479148463401</v>
      </c>
      <c r="T14" s="4">
        <f t="shared" si="5"/>
        <v>0.25090286031965697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0.25653937578992292</v>
      </c>
      <c r="AB14" s="4">
        <f t="shared" si="13"/>
        <v>0.48665702254915388</v>
      </c>
      <c r="AC14" s="4">
        <f t="shared" si="14"/>
        <v>0.25680360166092331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0.25680360166092331</v>
      </c>
      <c r="AH14" s="4">
        <f t="shared" si="19"/>
        <v>0.51334297745084623</v>
      </c>
      <c r="AI14" s="4">
        <f t="shared" si="20"/>
        <v>1</v>
      </c>
    </row>
    <row r="15" spans="1:47" ht="14.45" customHeight="1" x14ac:dyDescent="0.25">
      <c r="A15" s="1" t="s">
        <v>55</v>
      </c>
      <c r="B15" s="1" t="s">
        <v>82</v>
      </c>
      <c r="C15" s="1" t="s">
        <v>339</v>
      </c>
      <c r="D15" s="1">
        <v>-6.0342769383414199E-21</v>
      </c>
      <c r="E15" s="1">
        <v>-1.2007304914330199E-20</v>
      </c>
      <c r="F15" s="1">
        <v>0.206253283316228</v>
      </c>
      <c r="G15" s="1">
        <v>0.46218545304136699</v>
      </c>
      <c r="H15" s="1">
        <v>0.33156126364240501</v>
      </c>
      <c r="I15" s="1">
        <v>-8.6736173798840393E-19</v>
      </c>
      <c r="J15" s="1">
        <v>-2.9955628997267899E-18</v>
      </c>
      <c r="K15" s="1">
        <v>1.68303404411435E-18</v>
      </c>
      <c r="L15" s="1">
        <v>-8.7316120507260301E-19</v>
      </c>
      <c r="O15" s="4">
        <f t="shared" si="0"/>
        <v>0</v>
      </c>
      <c r="P15" s="4">
        <f t="shared" si="1"/>
        <v>0</v>
      </c>
      <c r="Q15" s="4">
        <f t="shared" si="2"/>
        <v>0.206253283316228</v>
      </c>
      <c r="R15" s="4">
        <f t="shared" si="3"/>
        <v>0.46218545304136699</v>
      </c>
      <c r="S15" s="4">
        <f t="shared" si="4"/>
        <v>0.33156126364240501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0.206253283316228</v>
      </c>
      <c r="AA15" s="4">
        <f t="shared" si="12"/>
        <v>0.46218545304136699</v>
      </c>
      <c r="AB15" s="4">
        <f t="shared" si="13"/>
        <v>0.33156126364240501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0.206253283316228</v>
      </c>
      <c r="AH15" s="4">
        <f t="shared" si="19"/>
        <v>0.66843873635759499</v>
      </c>
      <c r="AI15" s="4">
        <f t="shared" si="20"/>
        <v>1</v>
      </c>
    </row>
  </sheetData>
  <conditionalFormatting sqref="M2:N15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</conditionalFormatting>
  <conditionalFormatting sqref="O1:W1 O16:W16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2">
      <colorScale>
        <cfvo type="min"/>
        <cfvo type="max"/>
        <color rgb="FFFCFCFF"/>
        <color rgb="FFF8696B"/>
      </colorScale>
    </cfRule>
  </conditionalFormatting>
  <conditionalFormatting sqref="D2:L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D15:L15"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G1" zoomScaleNormal="100" workbookViewId="0">
      <selection activeCell="AK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2" t="s">
        <v>26</v>
      </c>
      <c r="B2" s="2" t="s">
        <v>730</v>
      </c>
      <c r="C2" s="1" t="s">
        <v>731</v>
      </c>
      <c r="D2" s="9">
        <v>-3.46944695195361E-18</v>
      </c>
      <c r="E2" s="9">
        <v>-8.3696923879180995E-18</v>
      </c>
      <c r="F2" s="9">
        <v>-5.6602055529466997E-18</v>
      </c>
      <c r="G2" s="9">
        <v>-2.3245278332930302E-18</v>
      </c>
      <c r="H2" s="9">
        <v>1</v>
      </c>
      <c r="I2" s="9">
        <v>4.8572257327350599E-17</v>
      </c>
      <c r="J2" s="9">
        <v>-1.78692921503617E-17</v>
      </c>
      <c r="K2" s="9">
        <v>-1.1373156406599099E-17</v>
      </c>
      <c r="L2" s="9">
        <v>-1.50873829389028E-19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2" t="s">
        <v>33</v>
      </c>
      <c r="B3" s="2" t="s">
        <v>730</v>
      </c>
      <c r="C3" s="2" t="s">
        <v>732</v>
      </c>
      <c r="D3" s="9">
        <v>0</v>
      </c>
      <c r="E3" s="9">
        <v>-3.4256969802426302E-18</v>
      </c>
      <c r="F3" s="9">
        <v>-3.4898583087709504E-18</v>
      </c>
      <c r="G3" s="9">
        <v>-1.43321169118386E-18</v>
      </c>
      <c r="H3" s="9">
        <v>1</v>
      </c>
      <c r="I3" s="9">
        <v>3.8163916471489799E-17</v>
      </c>
      <c r="J3" s="9">
        <v>-1.10174969971418E-17</v>
      </c>
      <c r="K3" s="9">
        <v>-7.0122372785311093E-18</v>
      </c>
      <c r="L3" s="9">
        <v>-9.3022820840010803E-20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9" t="s">
        <v>43</v>
      </c>
      <c r="B4" s="9" t="s">
        <v>730</v>
      </c>
      <c r="C4" s="1" t="s">
        <v>733</v>
      </c>
      <c r="D4" s="9">
        <v>0</v>
      </c>
      <c r="E4" s="9">
        <v>-4.1265115466570397E-18</v>
      </c>
      <c r="F4" s="9">
        <v>-3.9638009958559503E-18</v>
      </c>
      <c r="G4" s="9">
        <v>-1.62785002316833E-18</v>
      </c>
      <c r="H4" s="9">
        <v>1</v>
      </c>
      <c r="I4" s="9">
        <v>3.8163916471489799E-17</v>
      </c>
      <c r="J4" s="9">
        <v>-1.2513736004511499E-17</v>
      </c>
      <c r="K4" s="9">
        <v>-7.9645391441719098E-18</v>
      </c>
      <c r="L4" s="9">
        <v>-1.05655851114719E-19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2" t="s">
        <v>58</v>
      </c>
      <c r="B5" s="2" t="s">
        <v>730</v>
      </c>
      <c r="C5" s="1" t="s">
        <v>734</v>
      </c>
      <c r="D5" s="9">
        <v>0</v>
      </c>
      <c r="E5" s="9">
        <v>-1.31885252290152E-18</v>
      </c>
      <c r="F5" s="9">
        <v>-8.9190570306034998E-19</v>
      </c>
      <c r="G5" s="9">
        <v>-3.6628698587761199E-19</v>
      </c>
      <c r="H5" s="9">
        <v>1</v>
      </c>
      <c r="I5" s="9">
        <v>7.8062556418956304E-18</v>
      </c>
      <c r="J5" s="9">
        <v>-2.8157499634023E-18</v>
      </c>
      <c r="K5" s="9">
        <v>-1.7921227358187199E-18</v>
      </c>
      <c r="L5" s="9">
        <v>-2.3773912027731401E-20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2" t="s">
        <v>61</v>
      </c>
      <c r="B6" s="2" t="s">
        <v>730</v>
      </c>
      <c r="C6" s="1" t="s">
        <v>735</v>
      </c>
      <c r="D6" s="9">
        <v>0</v>
      </c>
      <c r="E6" s="9">
        <v>-3.6420609361190498E-18</v>
      </c>
      <c r="F6" s="9">
        <v>-3.33039294383647E-18</v>
      </c>
      <c r="G6" s="9">
        <v>-1.0115153131289501E-18</v>
      </c>
      <c r="H6" s="9">
        <v>1</v>
      </c>
      <c r="I6" s="9">
        <v>2.60208521396521E-17</v>
      </c>
      <c r="J6" s="9">
        <v>-7.7757996208890196E-18</v>
      </c>
      <c r="K6" s="9">
        <v>-4.9490144618266197E-18</v>
      </c>
      <c r="L6" s="9">
        <v>-6.5652553861319898E-20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2" t="s">
        <v>68</v>
      </c>
      <c r="B7" s="2" t="s">
        <v>730</v>
      </c>
      <c r="C7" s="1" t="s">
        <v>736</v>
      </c>
      <c r="D7" s="9">
        <v>0</v>
      </c>
      <c r="E7" s="9">
        <v>-7.6245349729624993E-18</v>
      </c>
      <c r="F7" s="9">
        <v>-5.1562749492318503E-18</v>
      </c>
      <c r="G7" s="9">
        <v>-2.1175740922273002E-18</v>
      </c>
      <c r="H7" s="9">
        <v>1</v>
      </c>
      <c r="I7" s="9">
        <v>4.5102810375397003E-17</v>
      </c>
      <c r="J7" s="9">
        <v>-1.6278381167172999E-17</v>
      </c>
      <c r="K7" s="9">
        <v>-1.036059926172E-17</v>
      </c>
      <c r="L7" s="9">
        <v>-1.3744146563163899E-19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2" t="s">
        <v>52</v>
      </c>
      <c r="B8" s="2" t="s">
        <v>730</v>
      </c>
      <c r="C8" s="1" t="s">
        <v>737</v>
      </c>
      <c r="D8" s="9">
        <v>0</v>
      </c>
      <c r="E8" s="9">
        <v>-2.3413917301191601E-19</v>
      </c>
      <c r="F8" s="9">
        <v>5.6482463815395006E-20</v>
      </c>
      <c r="G8" s="9">
        <v>5.20057408775738E-2</v>
      </c>
      <c r="H8" s="9">
        <v>0.94799425912242596</v>
      </c>
      <c r="I8" s="9">
        <v>-5.5639737738442897E-19</v>
      </c>
      <c r="J8" s="9">
        <v>-3.0481897375248198E-19</v>
      </c>
      <c r="K8" s="9">
        <v>-2.14394626084987E-18</v>
      </c>
      <c r="L8" s="9">
        <v>-5.2906116817735905E-19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0.94799425912242596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2" t="s">
        <v>37</v>
      </c>
      <c r="B9" s="2" t="s">
        <v>730</v>
      </c>
      <c r="C9" s="1" t="s">
        <v>738</v>
      </c>
      <c r="D9" s="9">
        <v>0</v>
      </c>
      <c r="E9" s="9">
        <v>-3.5127219280643602E-19</v>
      </c>
      <c r="F9" s="9">
        <v>8.4738998025478697E-20</v>
      </c>
      <c r="G9" s="9">
        <v>7.8022700779159695E-2</v>
      </c>
      <c r="H9" s="9">
        <v>0.92197729922084004</v>
      </c>
      <c r="I9" s="9">
        <v>-5.0942740753855404E-19</v>
      </c>
      <c r="J9" s="9">
        <v>-4.5731104258061797E-19</v>
      </c>
      <c r="K9" s="9">
        <v>-3.21650023197771E-18</v>
      </c>
      <c r="L9" s="9">
        <v>-7.9373508620421497E-19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0.92197729922084004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2" t="s">
        <v>40</v>
      </c>
      <c r="B10" s="2" t="s">
        <v>730</v>
      </c>
      <c r="C10" s="2" t="s">
        <v>739</v>
      </c>
      <c r="D10" s="9">
        <v>0</v>
      </c>
      <c r="E10" s="9">
        <v>-5.0501091568772804E-19</v>
      </c>
      <c r="F10" s="9">
        <v>1.2182609345024E-19</v>
      </c>
      <c r="G10" s="9">
        <v>0.112170323674397</v>
      </c>
      <c r="H10" s="9">
        <v>0.88782967632560295</v>
      </c>
      <c r="I10" s="9">
        <v>-7.3238476265963305E-19</v>
      </c>
      <c r="J10" s="9">
        <v>-6.57459010696601E-19</v>
      </c>
      <c r="K10" s="9">
        <v>-4.1905614158368501E-18</v>
      </c>
      <c r="L10" s="9">
        <v>-1.14112329670896E-18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0.88782967632560295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2" t="s">
        <v>55</v>
      </c>
      <c r="B11" s="2" t="s">
        <v>730</v>
      </c>
      <c r="C11" s="1" t="s">
        <v>740</v>
      </c>
      <c r="D11" s="9">
        <v>-2.7105054312137599E-20</v>
      </c>
      <c r="E11" s="9">
        <v>-7.07594453831776E-21</v>
      </c>
      <c r="F11" s="9">
        <v>1.35865446390323E-2</v>
      </c>
      <c r="G11" s="9">
        <v>0.17779801509932</v>
      </c>
      <c r="H11" s="9">
        <v>0.808615440261647</v>
      </c>
      <c r="I11" s="9">
        <v>5.2934048787690699E-20</v>
      </c>
      <c r="J11" s="9">
        <v>-1.00051809112962E-19</v>
      </c>
      <c r="K11" s="9">
        <v>-2.0312539102863999E-22</v>
      </c>
      <c r="L11" s="9">
        <v>-1.44191374500275E-19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0.17779801509932</v>
      </c>
      <c r="S11" s="4">
        <f t="shared" si="4"/>
        <v>0.808615440261647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0.18024694830856378</v>
      </c>
      <c r="AB11" s="4">
        <f t="shared" si="13"/>
        <v>0.8197530516914362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0.18024694830856378</v>
      </c>
      <c r="AI11" s="4">
        <f t="shared" si="20"/>
        <v>1</v>
      </c>
    </row>
    <row r="12" spans="1:47" ht="15" customHeight="1" x14ac:dyDescent="0.25">
      <c r="A12" s="2" t="s">
        <v>64</v>
      </c>
      <c r="B12" s="2" t="s">
        <v>730</v>
      </c>
      <c r="C12" s="1" t="s">
        <v>741</v>
      </c>
      <c r="D12" s="9">
        <v>0</v>
      </c>
      <c r="E12" s="9">
        <v>1.7768806573458801E-19</v>
      </c>
      <c r="F12" s="9">
        <v>9.0605385620212595E-19</v>
      </c>
      <c r="G12" s="9">
        <v>5.6110669497482502E-2</v>
      </c>
      <c r="H12" s="9">
        <v>0.71826784629835905</v>
      </c>
      <c r="I12" s="9">
        <v>0.22562148420415801</v>
      </c>
      <c r="J12" s="9">
        <v>-1.03535732975246E-38</v>
      </c>
      <c r="K12" s="9">
        <v>-8.4169282600541701E-19</v>
      </c>
      <c r="L12" s="9">
        <v>-3.1757303597545302E-19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0.71826784629835905</v>
      </c>
      <c r="T12" s="4">
        <f t="shared" si="5"/>
        <v>0.22562148420415801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0.76096616741706413</v>
      </c>
      <c r="AC12" s="4">
        <f t="shared" si="14"/>
        <v>0.23903383258293578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0.23903383258293578</v>
      </c>
      <c r="AH12" s="4">
        <f t="shared" si="19"/>
        <v>0.23903383258293578</v>
      </c>
      <c r="AI12" s="4">
        <f t="shared" si="20"/>
        <v>0.99999999999999989</v>
      </c>
    </row>
    <row r="13" spans="1:47" ht="15" customHeight="1" x14ac:dyDescent="0.25">
      <c r="A13" s="2" t="s">
        <v>49</v>
      </c>
      <c r="B13" s="2" t="s">
        <v>730</v>
      </c>
      <c r="C13" s="1" t="s">
        <v>742</v>
      </c>
      <c r="D13" s="9">
        <v>0</v>
      </c>
      <c r="E13" s="9">
        <v>-1.4359102567754899E-18</v>
      </c>
      <c r="F13" s="9">
        <v>3.4639120005924301E-19</v>
      </c>
      <c r="G13" s="9">
        <v>0.318936706646334</v>
      </c>
      <c r="H13" s="9">
        <v>0.681063293353666</v>
      </c>
      <c r="I13" s="9">
        <v>-2.0824080429567E-18</v>
      </c>
      <c r="J13" s="9">
        <v>-1.8693697651725E-18</v>
      </c>
      <c r="K13" s="9">
        <v>-1.31482245637432E-17</v>
      </c>
      <c r="L13" s="9">
        <v>-3.2445846121137099E-18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0.318936706646334</v>
      </c>
      <c r="S13" s="4">
        <f t="shared" si="4"/>
        <v>0.681063293353666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0.318936706646334</v>
      </c>
      <c r="AB13" s="4">
        <f t="shared" si="13"/>
        <v>0.681063293353666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0.318936706646334</v>
      </c>
      <c r="AI13" s="4">
        <f t="shared" si="20"/>
        <v>1</v>
      </c>
    </row>
    <row r="14" spans="1:47" ht="15" customHeight="1" x14ac:dyDescent="0.25">
      <c r="A14" s="2" t="s">
        <v>46</v>
      </c>
      <c r="B14" s="2" t="s">
        <v>730</v>
      </c>
      <c r="C14" s="1" t="s">
        <v>743</v>
      </c>
      <c r="D14" s="9">
        <v>0</v>
      </c>
      <c r="E14" s="9">
        <v>-5.9979904534492303E-20</v>
      </c>
      <c r="F14" s="9">
        <v>0.115167614159458</v>
      </c>
      <c r="G14" s="9">
        <v>0.55506631831458997</v>
      </c>
      <c r="H14" s="9">
        <v>0.329766067525952</v>
      </c>
      <c r="I14" s="9">
        <v>4.4870040681023599E-19</v>
      </c>
      <c r="J14" s="9">
        <v>-6.1833997784480001E-19</v>
      </c>
      <c r="K14" s="9">
        <v>-2.1856224583925602E-19</v>
      </c>
      <c r="L14" s="9">
        <v>-1.2222516485805901E-18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0.55506631831458997</v>
      </c>
      <c r="S14" s="4">
        <f t="shared" si="4"/>
        <v>0.329766067525952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0.62731238955195734</v>
      </c>
      <c r="AB14" s="4">
        <f t="shared" si="13"/>
        <v>0.37268761044804255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0.62731238955195734</v>
      </c>
      <c r="AI14" s="4">
        <f t="shared" si="20"/>
        <v>0.99999999999999989</v>
      </c>
    </row>
    <row r="15" spans="1:47" ht="15" customHeight="1" x14ac:dyDescent="0.25">
      <c r="A15" s="2" t="s">
        <v>30</v>
      </c>
      <c r="B15" s="2" t="s">
        <v>730</v>
      </c>
      <c r="C15" s="1" t="s">
        <v>744</v>
      </c>
      <c r="D15" s="9">
        <v>0</v>
      </c>
      <c r="E15" s="9">
        <v>-3.7188325743358701E-18</v>
      </c>
      <c r="F15" s="9">
        <v>8.9711099434330094E-19</v>
      </c>
      <c r="G15" s="9">
        <v>0.8260072022128</v>
      </c>
      <c r="H15" s="9">
        <v>0.1739927977872</v>
      </c>
      <c r="I15" s="9">
        <v>-8.8626300054661298E-18</v>
      </c>
      <c r="J15" s="9">
        <v>-4.8414398764818004E-18</v>
      </c>
      <c r="K15" s="9">
        <v>-3.40522992795756E-17</v>
      </c>
      <c r="L15" s="9">
        <v>-8.4030787361413397E-18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0.8260072022128</v>
      </c>
      <c r="S15" s="4">
        <f t="shared" si="4"/>
        <v>0.1739927977872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0.8260072022128</v>
      </c>
      <c r="AB15" s="4">
        <f t="shared" si="13"/>
        <v>0.1739927977872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0.8260072022128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18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9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23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4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25">
      <colorScale>
        <cfvo type="min"/>
        <cfvo type="max"/>
        <color rgb="FFFCFCFF"/>
        <color rgb="FFF8696B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9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I1" zoomScaleNormal="100" workbookViewId="0">
      <selection activeCell="AK1" sqref="AK1:AX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46</v>
      </c>
      <c r="B2" s="5" t="s">
        <v>57</v>
      </c>
      <c r="C2" s="1" t="s">
        <v>643</v>
      </c>
      <c r="D2" s="6">
        <v>0</v>
      </c>
      <c r="E2" s="6">
        <v>-6.7236498767010003E-19</v>
      </c>
      <c r="F2" s="6">
        <v>-5.1863549027187602E-19</v>
      </c>
      <c r="G2" s="6">
        <v>4.5267099687057999E-2</v>
      </c>
      <c r="H2" s="6">
        <v>0.89843989317060902</v>
      </c>
      <c r="I2" s="6">
        <v>5.6293007142332402E-2</v>
      </c>
      <c r="J2" s="6">
        <v>2.04309207162897E-32</v>
      </c>
      <c r="K2" s="6">
        <v>0</v>
      </c>
      <c r="L2" s="6">
        <v>-6.4810309586704096E-19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0.89843989317060902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J2" s="5">
        <v>5.6293007142332402E-2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49</v>
      </c>
      <c r="B3" s="5" t="s">
        <v>57</v>
      </c>
      <c r="C3" s="1" t="s">
        <v>644</v>
      </c>
      <c r="D3" s="6">
        <v>0</v>
      </c>
      <c r="E3" s="6">
        <v>-7.2050096493645398E-19</v>
      </c>
      <c r="F3" s="6">
        <v>-8.5397604043973402E-20</v>
      </c>
      <c r="G3" s="6">
        <v>6.5597907074703796E-2</v>
      </c>
      <c r="H3" s="6">
        <v>0.88189585984599606</v>
      </c>
      <c r="I3" s="6">
        <v>5.25062330793006E-2</v>
      </c>
      <c r="J3" s="6">
        <v>2.8470609830514197E-32</v>
      </c>
      <c r="K3" s="6">
        <v>0</v>
      </c>
      <c r="L3" s="6">
        <v>3.1112980977010101E-19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0.88189585984599606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  <c r="AJ3" s="5">
        <v>5.25062330793006E-2</v>
      </c>
    </row>
    <row r="4" spans="1:47" ht="14.45" customHeight="1" x14ac:dyDescent="0.25">
      <c r="A4" s="5" t="s">
        <v>58</v>
      </c>
      <c r="B4" s="5" t="s">
        <v>57</v>
      </c>
      <c r="C4" s="1" t="s">
        <v>645</v>
      </c>
      <c r="D4" s="6">
        <v>0</v>
      </c>
      <c r="E4" s="6">
        <v>0</v>
      </c>
      <c r="F4" s="6">
        <v>-1.4248074017024599E-18</v>
      </c>
      <c r="G4" s="6">
        <v>0.144048274777383</v>
      </c>
      <c r="H4" s="6">
        <v>0.85595172522261598</v>
      </c>
      <c r="I4" s="6">
        <v>-2.1943984362131301E-18</v>
      </c>
      <c r="J4" s="6">
        <v>-1.4540771080123601E-32</v>
      </c>
      <c r="K4" s="6">
        <v>-1.9412750466054502E-18</v>
      </c>
      <c r="L4" s="6">
        <v>4.4408920985006301E-16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0.85595172522261598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  <c r="AJ4" s="5">
        <v>-2.1943984362131301E-18</v>
      </c>
    </row>
    <row r="5" spans="1:47" ht="14.45" customHeight="1" x14ac:dyDescent="0.25">
      <c r="A5" s="5" t="s">
        <v>30</v>
      </c>
      <c r="B5" s="5" t="s">
        <v>57</v>
      </c>
      <c r="C5" s="1" t="s">
        <v>646</v>
      </c>
      <c r="D5" s="6">
        <v>0</v>
      </c>
      <c r="E5" s="6">
        <v>-1.52262046992195E-18</v>
      </c>
      <c r="F5" s="6">
        <v>-4.0494258626120701E-18</v>
      </c>
      <c r="G5" s="6">
        <v>9.3699654837944596E-2</v>
      </c>
      <c r="H5" s="6">
        <v>0.77479051293475598</v>
      </c>
      <c r="I5" s="6">
        <v>0.13150983222730001</v>
      </c>
      <c r="J5" s="6">
        <v>0</v>
      </c>
      <c r="K5" s="6">
        <v>0</v>
      </c>
      <c r="L5" s="6">
        <v>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0.77479051293475598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  <c r="AJ5" s="5">
        <v>0.13150983222730001</v>
      </c>
    </row>
    <row r="6" spans="1:47" ht="14.45" customHeight="1" x14ac:dyDescent="0.25">
      <c r="A6" s="5" t="s">
        <v>64</v>
      </c>
      <c r="B6" s="5" t="s">
        <v>57</v>
      </c>
      <c r="C6" s="1" t="s">
        <v>647</v>
      </c>
      <c r="D6" s="6">
        <v>0</v>
      </c>
      <c r="E6" s="6">
        <v>-1.3504728653287501E-19</v>
      </c>
      <c r="F6" s="6">
        <v>2.6837343550720198E-19</v>
      </c>
      <c r="G6" s="6">
        <v>0.19536324212935599</v>
      </c>
      <c r="H6" s="6">
        <v>0.779200997376853</v>
      </c>
      <c r="I6" s="6">
        <v>2.5435760493790999E-2</v>
      </c>
      <c r="J6" s="6">
        <v>-4.4100485750106502E-18</v>
      </c>
      <c r="K6" s="6">
        <v>0</v>
      </c>
      <c r="L6" s="6">
        <v>1.3989898302247399E-18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0.19536324212935599</v>
      </c>
      <c r="S6" s="4">
        <f t="shared" si="4"/>
        <v>0.779200997376853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0.2004621493482486</v>
      </c>
      <c r="AB6" s="4">
        <f t="shared" si="13"/>
        <v>0.79953785065175142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0.2004621493482486</v>
      </c>
      <c r="AI6" s="4">
        <f t="shared" si="20"/>
        <v>1</v>
      </c>
      <c r="AJ6" s="5">
        <v>2.5435760493790999E-2</v>
      </c>
    </row>
    <row r="7" spans="1:47" ht="14.45" customHeight="1" x14ac:dyDescent="0.25">
      <c r="A7" s="5" t="s">
        <v>26</v>
      </c>
      <c r="B7" s="5" t="s">
        <v>57</v>
      </c>
      <c r="C7" s="1" t="s">
        <v>648</v>
      </c>
      <c r="D7" s="6">
        <v>0</v>
      </c>
      <c r="E7" s="6">
        <v>0</v>
      </c>
      <c r="F7" s="6">
        <v>-2.7483794698431999E-18</v>
      </c>
      <c r="G7" s="6">
        <v>0.21935591449191799</v>
      </c>
      <c r="H7" s="6">
        <v>0.78064408550808195</v>
      </c>
      <c r="I7" s="6">
        <v>-4.5805605134572399E-18</v>
      </c>
      <c r="J7" s="6">
        <v>-3.4281553010092798E-32</v>
      </c>
      <c r="K7" s="6">
        <v>-3.7844817212983E-18</v>
      </c>
      <c r="L7" s="6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0.21935591449191799</v>
      </c>
      <c r="S7" s="4">
        <f t="shared" si="4"/>
        <v>0.78064408550808195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0.21935591449191799</v>
      </c>
      <c r="AB7" s="4">
        <f t="shared" si="13"/>
        <v>0.78064408550808195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0.21935591449191799</v>
      </c>
      <c r="AI7" s="4">
        <f t="shared" si="20"/>
        <v>1</v>
      </c>
      <c r="AJ7" s="5">
        <v>-4.5805605134572399E-18</v>
      </c>
    </row>
    <row r="8" spans="1:47" ht="14.45" customHeight="1" x14ac:dyDescent="0.25">
      <c r="A8" s="5" t="s">
        <v>37</v>
      </c>
      <c r="B8" s="5" t="s">
        <v>57</v>
      </c>
      <c r="C8" s="1" t="s">
        <v>649</v>
      </c>
      <c r="D8" s="6">
        <v>-1.57352389018404E-18</v>
      </c>
      <c r="E8" s="6">
        <v>-9.9652988175392996E-20</v>
      </c>
      <c r="F8" s="6">
        <v>0</v>
      </c>
      <c r="G8" s="6">
        <v>1.35039288833472E-18</v>
      </c>
      <c r="H8" s="6">
        <v>0.77402445305123602</v>
      </c>
      <c r="I8" s="6">
        <v>0.22597554694876401</v>
      </c>
      <c r="J8" s="6">
        <v>0</v>
      </c>
      <c r="K8" s="6">
        <v>0</v>
      </c>
      <c r="L8" s="6">
        <v>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0.77402445305123602</v>
      </c>
      <c r="T8" s="4">
        <f t="shared" si="5"/>
        <v>0.22597554694876401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0.77402445305123602</v>
      </c>
      <c r="AC8" s="4">
        <f t="shared" si="14"/>
        <v>0.22597554694876401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0.22597554694876401</v>
      </c>
      <c r="AH8" s="4">
        <f t="shared" si="19"/>
        <v>0.22597554694876401</v>
      </c>
      <c r="AI8" s="4">
        <f t="shared" si="20"/>
        <v>1</v>
      </c>
      <c r="AJ8" s="5">
        <v>0.22597554694876401</v>
      </c>
    </row>
    <row r="9" spans="1:47" ht="14.45" customHeight="1" x14ac:dyDescent="0.25">
      <c r="A9" s="5" t="s">
        <v>68</v>
      </c>
      <c r="B9" s="5" t="s">
        <v>57</v>
      </c>
      <c r="C9" s="1" t="s">
        <v>650</v>
      </c>
      <c r="D9" s="6">
        <v>0</v>
      </c>
      <c r="E9" s="6">
        <v>-4.1569267321243097E-18</v>
      </c>
      <c r="F9" s="6">
        <v>-8.2807286329455496E-19</v>
      </c>
      <c r="G9" s="6">
        <v>1.6108446008214101E-18</v>
      </c>
      <c r="H9" s="6">
        <v>0.76087154901008203</v>
      </c>
      <c r="I9" s="6">
        <v>0.239128450989918</v>
      </c>
      <c r="J9" s="6">
        <v>0</v>
      </c>
      <c r="K9" s="6">
        <v>0</v>
      </c>
      <c r="L9" s="6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0.76087154901008203</v>
      </c>
      <c r="T9" s="4">
        <f t="shared" si="5"/>
        <v>0.239128450989918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0.76087154901008203</v>
      </c>
      <c r="AC9" s="4">
        <f t="shared" si="14"/>
        <v>0.239128450989918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0.239128450989918</v>
      </c>
      <c r="AH9" s="4">
        <f t="shared" si="19"/>
        <v>0.239128450989918</v>
      </c>
      <c r="AI9" s="4">
        <f t="shared" si="20"/>
        <v>1</v>
      </c>
      <c r="AJ9" s="5">
        <v>0.239128450989918</v>
      </c>
    </row>
    <row r="10" spans="1:47" ht="14.45" customHeight="1" x14ac:dyDescent="0.25">
      <c r="A10" s="5" t="s">
        <v>40</v>
      </c>
      <c r="B10" s="5" t="s">
        <v>57</v>
      </c>
      <c r="C10" s="1" t="s">
        <v>651</v>
      </c>
      <c r="D10" s="6">
        <v>0</v>
      </c>
      <c r="E10" s="6">
        <v>3.1816556544152802E-38</v>
      </c>
      <c r="F10" s="6">
        <v>3.8399910169970098E-18</v>
      </c>
      <c r="G10" s="6">
        <v>0.246106625770356</v>
      </c>
      <c r="H10" s="6">
        <v>0.75389337422964398</v>
      </c>
      <c r="I10" s="6">
        <v>-3.3719982642906902E-18</v>
      </c>
      <c r="J10" s="6">
        <v>-4.5162633711167401E-18</v>
      </c>
      <c r="K10" s="6">
        <v>8.5946651789755401E-20</v>
      </c>
      <c r="L10" s="6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0.246106625770356</v>
      </c>
      <c r="S10" s="4">
        <f t="shared" si="4"/>
        <v>0.75389337422964398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0.246106625770356</v>
      </c>
      <c r="AB10" s="4">
        <f t="shared" si="13"/>
        <v>0.75389337422964398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0.246106625770356</v>
      </c>
      <c r="AI10" s="4">
        <f t="shared" si="20"/>
        <v>1</v>
      </c>
      <c r="AJ10" s="5">
        <v>-3.3719982642906902E-18</v>
      </c>
    </row>
    <row r="11" spans="1:47" ht="14.45" customHeight="1" x14ac:dyDescent="0.25">
      <c r="A11" s="5" t="s">
        <v>61</v>
      </c>
      <c r="B11" s="5" t="s">
        <v>57</v>
      </c>
      <c r="C11" s="1" t="s">
        <v>652</v>
      </c>
      <c r="D11" s="6">
        <v>0</v>
      </c>
      <c r="E11" s="6">
        <v>-1.22989871039518E-18</v>
      </c>
      <c r="F11" s="6">
        <v>3.3435998415281402E-19</v>
      </c>
      <c r="G11" s="6">
        <v>0.245893763940014</v>
      </c>
      <c r="H11" s="6">
        <v>0.72573120911193001</v>
      </c>
      <c r="I11" s="6">
        <v>2.8375026948056801E-2</v>
      </c>
      <c r="J11" s="6">
        <v>2.3141550207678599E-18</v>
      </c>
      <c r="K11" s="6">
        <v>0</v>
      </c>
      <c r="L11" s="6">
        <v>1.7301125097173999E-18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0.245893763940014</v>
      </c>
      <c r="S11" s="4">
        <f t="shared" si="4"/>
        <v>0.72573120911193001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0.25307476728149958</v>
      </c>
      <c r="AB11" s="4">
        <f t="shared" si="13"/>
        <v>0.74692523271850053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0.25307476728149958</v>
      </c>
      <c r="AI11" s="4">
        <f t="shared" si="20"/>
        <v>1</v>
      </c>
      <c r="AJ11" s="5">
        <v>2.8375026948056801E-2</v>
      </c>
    </row>
    <row r="12" spans="1:47" ht="15" customHeight="1" x14ac:dyDescent="0.25">
      <c r="A12" s="5" t="s">
        <v>43</v>
      </c>
      <c r="B12" s="5" t="s">
        <v>57</v>
      </c>
      <c r="C12" s="1" t="s">
        <v>653</v>
      </c>
      <c r="D12" s="6">
        <v>1.18554570716605E-20</v>
      </c>
      <c r="E12" s="6">
        <v>-2.90437838881715E-18</v>
      </c>
      <c r="F12" s="6">
        <v>0</v>
      </c>
      <c r="G12" s="6">
        <v>4.9001955055719297E-18</v>
      </c>
      <c r="H12" s="6">
        <v>0.73441768184632195</v>
      </c>
      <c r="I12" s="6">
        <v>0.265582318153678</v>
      </c>
      <c r="J12" s="6">
        <v>0</v>
      </c>
      <c r="K12" s="6">
        <v>0</v>
      </c>
      <c r="L12" s="6">
        <v>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0.73441768184632195</v>
      </c>
      <c r="T12" s="4">
        <f t="shared" si="5"/>
        <v>0.265582318153678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0.73441768184632195</v>
      </c>
      <c r="AC12" s="4">
        <f t="shared" si="14"/>
        <v>0.265582318153678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0.265582318153678</v>
      </c>
      <c r="AH12" s="4">
        <f t="shared" si="19"/>
        <v>0.265582318153678</v>
      </c>
      <c r="AI12" s="4">
        <f t="shared" si="20"/>
        <v>1</v>
      </c>
      <c r="AJ12" s="5">
        <v>0.265582318153678</v>
      </c>
    </row>
    <row r="13" spans="1:47" ht="15" customHeight="1" x14ac:dyDescent="0.25">
      <c r="A13" s="5" t="s">
        <v>33</v>
      </c>
      <c r="B13" s="5" t="s">
        <v>57</v>
      </c>
      <c r="C13" s="5" t="s">
        <v>654</v>
      </c>
      <c r="D13" s="6">
        <v>0</v>
      </c>
      <c r="E13" s="6">
        <v>-5.9340849716658799E-18</v>
      </c>
      <c r="F13" s="6">
        <v>-1.18208836724179E-18</v>
      </c>
      <c r="G13" s="6">
        <v>2.2995886912777102E-18</v>
      </c>
      <c r="H13" s="6">
        <v>0.65559616650839103</v>
      </c>
      <c r="I13" s="6">
        <v>0.34440383349160902</v>
      </c>
      <c r="J13" s="6">
        <v>-2.7755575615628901E-17</v>
      </c>
      <c r="K13" s="6">
        <v>0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0.65559616650839103</v>
      </c>
      <c r="T13" s="4">
        <f t="shared" si="5"/>
        <v>0.34440383349160902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0.65559616650839103</v>
      </c>
      <c r="AC13" s="4">
        <f t="shared" si="14"/>
        <v>0.34440383349160902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0.34440383349160902</v>
      </c>
      <c r="AH13" s="4">
        <f t="shared" si="19"/>
        <v>0.34440383349160902</v>
      </c>
      <c r="AI13" s="4">
        <f t="shared" si="20"/>
        <v>1</v>
      </c>
      <c r="AJ13" s="5">
        <v>0.34440383349160902</v>
      </c>
    </row>
    <row r="14" spans="1:47" ht="15" customHeight="1" x14ac:dyDescent="0.25">
      <c r="A14" s="5" t="s">
        <v>55</v>
      </c>
      <c r="B14" s="5" t="s">
        <v>57</v>
      </c>
      <c r="C14" s="1" t="s">
        <v>655</v>
      </c>
      <c r="D14" s="6">
        <v>0</v>
      </c>
      <c r="E14" s="6">
        <v>-2.6201754535745099E-19</v>
      </c>
      <c r="F14" s="6">
        <v>4.2935466882665502E-3</v>
      </c>
      <c r="G14" s="6">
        <v>0.51674277008800396</v>
      </c>
      <c r="H14" s="6">
        <v>0.47896368322373001</v>
      </c>
      <c r="I14" s="6">
        <v>-4.0285121961313302E-19</v>
      </c>
      <c r="J14" s="6">
        <v>2.5850404480008402E-34</v>
      </c>
      <c r="K14" s="6">
        <v>2.3329306864250801E-19</v>
      </c>
      <c r="L14" s="6">
        <v>0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0.51674277008800396</v>
      </c>
      <c r="S14" s="4">
        <f t="shared" si="4"/>
        <v>0.47896368322373001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0.51897099629043286</v>
      </c>
      <c r="AB14" s="4">
        <f t="shared" si="13"/>
        <v>0.48102900370956714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0.51897099629043286</v>
      </c>
      <c r="AI14" s="4">
        <f t="shared" si="20"/>
        <v>1</v>
      </c>
      <c r="AJ14" s="5">
        <v>-4.0285121961313302E-19</v>
      </c>
    </row>
    <row r="15" spans="1:47" ht="15" customHeight="1" x14ac:dyDescent="0.25">
      <c r="A15" s="5" t="s">
        <v>52</v>
      </c>
      <c r="B15" s="5" t="s">
        <v>57</v>
      </c>
      <c r="C15" s="1" t="s">
        <v>656</v>
      </c>
      <c r="D15" s="6">
        <v>0</v>
      </c>
      <c r="E15" s="6">
        <v>4.7093041063204102E-19</v>
      </c>
      <c r="F15" s="6">
        <v>4.8580074027810401E-2</v>
      </c>
      <c r="G15" s="6">
        <v>0.42004350248470901</v>
      </c>
      <c r="H15" s="6">
        <v>0.37971327339780903</v>
      </c>
      <c r="I15" s="6">
        <v>6.0655612368116001E-2</v>
      </c>
      <c r="J15" s="6">
        <v>9.1007537721557299E-2</v>
      </c>
      <c r="K15" s="6">
        <v>0</v>
      </c>
      <c r="L15" s="6">
        <v>-8.8817841970012504E-16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0.42004350248470901</v>
      </c>
      <c r="S15" s="4">
        <f t="shared" si="4"/>
        <v>0.37971327339780903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0.52521405901337703</v>
      </c>
      <c r="AB15" s="4">
        <f t="shared" si="13"/>
        <v>0.47478594098662291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0.52521405901337703</v>
      </c>
      <c r="AI15" s="4">
        <f t="shared" si="20"/>
        <v>1</v>
      </c>
      <c r="AJ15" s="5">
        <v>6.0655612368116001E-2</v>
      </c>
    </row>
  </sheetData>
  <conditionalFormatting sqref="A1:N1 AJ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  <cfRule type="colorScale" priority="26">
      <colorScale>
        <cfvo type="min"/>
        <cfvo type="max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A1:N15 AJ1:AJ15">
    <cfRule type="colorScale" priority="28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9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0">
      <colorScale>
        <cfvo type="min"/>
        <cfvo type="max"/>
        <color rgb="FFFCFCFF"/>
        <color rgb="FFF8696B"/>
      </colorScale>
    </cfRule>
    <cfRule type="colorScale" priority="31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33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35">
      <colorScale>
        <cfvo type="min"/>
        <cfvo type="max"/>
        <color rgb="FFFCFCFF"/>
        <color rgb="FFF8696B"/>
      </colorScale>
    </cfRule>
    <cfRule type="colorScale" priority="36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37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8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H1" zoomScaleNormal="100" workbookViewId="0">
      <selection activeCell="AK1" sqref="AK1:AU22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2" t="s">
        <v>43</v>
      </c>
      <c r="B2" s="2" t="s">
        <v>745</v>
      </c>
      <c r="C2" s="1" t="s">
        <v>746</v>
      </c>
      <c r="D2" s="9">
        <v>0</v>
      </c>
      <c r="E2" s="9">
        <v>-2.11231223167348E-19</v>
      </c>
      <c r="F2" s="9">
        <v>-2.65663020264944E-19</v>
      </c>
      <c r="G2" s="9">
        <v>1.5206694899890099E-17</v>
      </c>
      <c r="H2" s="9">
        <v>0.99863121800000798</v>
      </c>
      <c r="I2" s="9">
        <v>1.36878199999215E-3</v>
      </c>
      <c r="J2" s="9">
        <v>3.34472072260372E-18</v>
      </c>
      <c r="K2" s="9">
        <v>-1.61672538521326E-18</v>
      </c>
      <c r="L2" s="9">
        <v>-7.7422646522433797E-19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0.99863121800000798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2" t="s">
        <v>58</v>
      </c>
      <c r="B3" s="2" t="s">
        <v>745</v>
      </c>
      <c r="C3" s="1" t="s">
        <v>747</v>
      </c>
      <c r="D3" s="9">
        <v>0</v>
      </c>
      <c r="E3" s="9">
        <v>-4.50754849167227E-18</v>
      </c>
      <c r="F3" s="9">
        <v>-1.3056080736932E-18</v>
      </c>
      <c r="G3" s="9">
        <v>7.4733711962189202E-17</v>
      </c>
      <c r="H3" s="9">
        <v>0.99327308396730096</v>
      </c>
      <c r="I3" s="9">
        <v>6.7269160326988899E-3</v>
      </c>
      <c r="J3" s="9">
        <v>1.6437720143832201E-17</v>
      </c>
      <c r="K3" s="9">
        <v>-5.8141041623843396E-18</v>
      </c>
      <c r="L3" s="9">
        <v>-7.2744037835659896E-18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0.99327308396730096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2" t="s">
        <v>68</v>
      </c>
      <c r="B4" s="2" t="s">
        <v>745</v>
      </c>
      <c r="C4" s="1" t="s">
        <v>748</v>
      </c>
      <c r="D4" s="9">
        <v>0</v>
      </c>
      <c r="E4" s="9">
        <v>-1.1127724362143101E-18</v>
      </c>
      <c r="F4" s="9">
        <v>-1.3995207803066699E-18</v>
      </c>
      <c r="G4" s="9">
        <v>8.01093260588358E-17</v>
      </c>
      <c r="H4" s="9">
        <v>0.99278921525928598</v>
      </c>
      <c r="I4" s="9">
        <v>7.2107847407143696E-3</v>
      </c>
      <c r="J4" s="9">
        <v>1.76200893558235E-17</v>
      </c>
      <c r="K4" s="9">
        <v>-6.2323140903282803E-18</v>
      </c>
      <c r="L4" s="9">
        <v>-4.0786483028923302E-18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0.99278921525928598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2" t="s">
        <v>26</v>
      </c>
      <c r="B5" s="2" t="s">
        <v>745</v>
      </c>
      <c r="C5" s="1" t="s">
        <v>749</v>
      </c>
      <c r="D5" s="9">
        <v>0</v>
      </c>
      <c r="E5" s="9">
        <v>-1.39942820866235E-18</v>
      </c>
      <c r="F5" s="9">
        <v>-1.7600443674120301E-18</v>
      </c>
      <c r="G5" s="9">
        <v>1.00745891087185E-16</v>
      </c>
      <c r="H5" s="9">
        <v>0.990931680868123</v>
      </c>
      <c r="I5" s="9">
        <v>9.0683191318770996E-3</v>
      </c>
      <c r="J5" s="9">
        <v>2.2159112933798801E-17</v>
      </c>
      <c r="K5" s="9">
        <v>-7.8377895240835103E-18</v>
      </c>
      <c r="L5" s="9">
        <v>-5.12932860531541E-18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0.990931680868123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2" t="s">
        <v>55</v>
      </c>
      <c r="B6" s="2" t="s">
        <v>745</v>
      </c>
      <c r="C6" s="1" t="s">
        <v>750</v>
      </c>
      <c r="D6" s="9">
        <v>0</v>
      </c>
      <c r="E6" s="9">
        <v>-1.8266790618769401E-18</v>
      </c>
      <c r="F6" s="9">
        <v>4.6415011730581597E-18</v>
      </c>
      <c r="G6" s="9">
        <v>1.31504001905894E-16</v>
      </c>
      <c r="H6" s="9">
        <v>0.98816308790827401</v>
      </c>
      <c r="I6" s="9">
        <v>1.18369120917261E-2</v>
      </c>
      <c r="J6" s="9">
        <v>2.89243759525383E-17</v>
      </c>
      <c r="K6" s="9">
        <v>-1.0230697027843201E-17</v>
      </c>
      <c r="L6" s="9">
        <v>-6.69533249852966E-18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0.98816308790827401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2" t="s">
        <v>37</v>
      </c>
      <c r="B7" s="2" t="s">
        <v>745</v>
      </c>
      <c r="C7" s="1" t="s">
        <v>751</v>
      </c>
      <c r="D7" s="9">
        <v>0</v>
      </c>
      <c r="E7" s="9">
        <v>-1.9749841408356598E-18</v>
      </c>
      <c r="F7" s="9">
        <v>-9.4228081849609897E-18</v>
      </c>
      <c r="G7" s="9">
        <v>8.6669445043655402E-17</v>
      </c>
      <c r="H7" s="9">
        <v>0.98720206841720504</v>
      </c>
      <c r="I7" s="9">
        <v>1.2797931582795E-2</v>
      </c>
      <c r="J7" s="9">
        <v>3.1272698626727599E-17</v>
      </c>
      <c r="K7" s="9">
        <v>-1.1061310550591899E-17</v>
      </c>
      <c r="L7" s="9">
        <v>-1.4177809473799701E-17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0.98720206841720504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2" t="s">
        <v>61</v>
      </c>
      <c r="B8" s="2" t="s">
        <v>745</v>
      </c>
      <c r="C8" s="1" t="s">
        <v>752</v>
      </c>
      <c r="D8" s="9">
        <v>0</v>
      </c>
      <c r="E8" s="9">
        <v>-2.0599271935614499E-18</v>
      </c>
      <c r="F8" s="9">
        <v>-2.5907461575125798E-18</v>
      </c>
      <c r="G8" s="9">
        <v>2.0380686186898999E-16</v>
      </c>
      <c r="H8" s="9">
        <v>0.98665163595815797</v>
      </c>
      <c r="I8" s="9">
        <v>1.3348364041841599E-2</v>
      </c>
      <c r="J8" s="9">
        <v>3.2617721320025701E-17</v>
      </c>
      <c r="K8" s="9">
        <v>-1.1537051831692899E-17</v>
      </c>
      <c r="L8" s="9">
        <v>-6.1136370373483099E-19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0.98665163595815797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2" t="s">
        <v>52</v>
      </c>
      <c r="B9" s="2" t="s">
        <v>745</v>
      </c>
      <c r="C9" s="1" t="s">
        <v>674</v>
      </c>
      <c r="D9" s="9">
        <v>0</v>
      </c>
      <c r="E9" s="9">
        <v>-3.5432923502389199E-39</v>
      </c>
      <c r="F9" s="9">
        <v>1.7372513234910199E-18</v>
      </c>
      <c r="G9" s="9">
        <v>0.182526384273062</v>
      </c>
      <c r="H9" s="9">
        <v>0.817473615726938</v>
      </c>
      <c r="I9" s="9">
        <v>5.1468433475139202E-18</v>
      </c>
      <c r="J9" s="9">
        <v>3.4399292138968E-18</v>
      </c>
      <c r="K9" s="9">
        <v>-1.74600975969349E-19</v>
      </c>
      <c r="L9" s="9">
        <v>-1.7347234759768102E-18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0.182526384273062</v>
      </c>
      <c r="S9" s="4">
        <f t="shared" si="4"/>
        <v>0.817473615726938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0.182526384273062</v>
      </c>
      <c r="AB9" s="4">
        <f t="shared" si="13"/>
        <v>0.817473615726938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0.182526384273062</v>
      </c>
      <c r="AI9" s="4">
        <f t="shared" si="20"/>
        <v>1</v>
      </c>
    </row>
    <row r="10" spans="1:47" ht="14.45" customHeight="1" x14ac:dyDescent="0.25">
      <c r="A10" s="2" t="s">
        <v>33</v>
      </c>
      <c r="B10" s="2" t="s">
        <v>745</v>
      </c>
      <c r="C10" s="1" t="s">
        <v>753</v>
      </c>
      <c r="D10" s="9">
        <v>0</v>
      </c>
      <c r="E10" s="9">
        <v>-3.6195565435648102E-39</v>
      </c>
      <c r="F10" s="9">
        <v>1.7746431212018301E-18</v>
      </c>
      <c r="G10" s="9">
        <v>0.18645499813873101</v>
      </c>
      <c r="H10" s="9">
        <v>0.81354500186126899</v>
      </c>
      <c r="I10" s="9">
        <v>5.2576216342805704E-18</v>
      </c>
      <c r="J10" s="9">
        <v>3.5139686666611997E-18</v>
      </c>
      <c r="K10" s="9">
        <v>-1.78359006995301E-19</v>
      </c>
      <c r="L10" s="9">
        <v>-4.1943941514983401E-36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0.18645499813873101</v>
      </c>
      <c r="S10" s="4">
        <f t="shared" si="4"/>
        <v>0.81354500186126899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0.18645499813873101</v>
      </c>
      <c r="AB10" s="4">
        <f t="shared" si="13"/>
        <v>0.81354500186126899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0.18645499813873101</v>
      </c>
      <c r="AI10" s="4">
        <f t="shared" si="20"/>
        <v>1</v>
      </c>
    </row>
    <row r="11" spans="1:47" ht="14.45" customHeight="1" x14ac:dyDescent="0.25">
      <c r="A11" s="2" t="s">
        <v>40</v>
      </c>
      <c r="B11" s="2" t="s">
        <v>745</v>
      </c>
      <c r="C11" s="1" t="s">
        <v>754</v>
      </c>
      <c r="D11" s="9">
        <v>0</v>
      </c>
      <c r="E11" s="9">
        <v>-4.0817683587961002E-39</v>
      </c>
      <c r="F11" s="9">
        <v>2.0012623240146E-18</v>
      </c>
      <c r="G11" s="9">
        <v>0.21026501522545801</v>
      </c>
      <c r="H11" s="9">
        <v>0.78973498477454196</v>
      </c>
      <c r="I11" s="9">
        <v>5.9290118474547999E-18</v>
      </c>
      <c r="J11" s="9">
        <v>3.9626970720707102E-18</v>
      </c>
      <c r="K11" s="9">
        <v>-2.01135178438932E-19</v>
      </c>
      <c r="L11" s="9">
        <v>-4.7300118469882499E-36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0.21026501522545801</v>
      </c>
      <c r="S11" s="4">
        <f t="shared" si="4"/>
        <v>0.78973498477454196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0.21026501522545801</v>
      </c>
      <c r="AB11" s="4">
        <f t="shared" si="13"/>
        <v>0.78973498477454196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0.21026501522545801</v>
      </c>
      <c r="AI11" s="4">
        <f t="shared" si="20"/>
        <v>1</v>
      </c>
    </row>
    <row r="12" spans="1:47" ht="15" customHeight="1" x14ac:dyDescent="0.25">
      <c r="A12" s="2" t="s">
        <v>64</v>
      </c>
      <c r="B12" s="2" t="s">
        <v>745</v>
      </c>
      <c r="C12" s="1" t="s">
        <v>755</v>
      </c>
      <c r="D12" s="9">
        <v>0</v>
      </c>
      <c r="E12" s="9">
        <v>-4.4794966362364498E-39</v>
      </c>
      <c r="F12" s="9">
        <v>2.1962657016857899E-18</v>
      </c>
      <c r="G12" s="9">
        <v>0.23075327789998601</v>
      </c>
      <c r="H12" s="9">
        <v>0.76924672210001399</v>
      </c>
      <c r="I12" s="9">
        <v>6.50673587824892E-18</v>
      </c>
      <c r="J12" s="9">
        <v>4.3488230209125099E-18</v>
      </c>
      <c r="K12" s="9">
        <v>-2.2073382809791698E-19</v>
      </c>
      <c r="L12" s="9">
        <v>-5.1909050919762899E-36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0.23075327789998601</v>
      </c>
      <c r="S12" s="4">
        <f t="shared" si="4"/>
        <v>0.76924672210001399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0.23075327789998601</v>
      </c>
      <c r="AB12" s="4">
        <f t="shared" si="13"/>
        <v>0.76924672210001399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0.23075327789998601</v>
      </c>
      <c r="AI12" s="4">
        <f t="shared" si="20"/>
        <v>1</v>
      </c>
    </row>
    <row r="13" spans="1:47" ht="15" customHeight="1" x14ac:dyDescent="0.25">
      <c r="A13" s="2" t="s">
        <v>46</v>
      </c>
      <c r="B13" s="2" t="s">
        <v>745</v>
      </c>
      <c r="C13" s="1" t="s">
        <v>756</v>
      </c>
      <c r="D13" s="9">
        <v>1.7347234759768102E-18</v>
      </c>
      <c r="E13" s="9">
        <v>-4.7576836574753501E-39</v>
      </c>
      <c r="F13" s="9">
        <v>2.3326588420352401E-18</v>
      </c>
      <c r="G13" s="9">
        <v>0.245083586020061</v>
      </c>
      <c r="H13" s="9">
        <v>0.75491641397993903</v>
      </c>
      <c r="I13" s="9">
        <v>6.9108191087877701E-18</v>
      </c>
      <c r="J13" s="9">
        <v>4.6188949107530599E-18</v>
      </c>
      <c r="K13" s="9">
        <v>-2.3444190539135301E-19</v>
      </c>
      <c r="L13" s="9">
        <v>-5.5132722109488202E-36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0.245083586020061</v>
      </c>
      <c r="S13" s="4">
        <f t="shared" si="4"/>
        <v>0.75491641397993903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0.245083586020061</v>
      </c>
      <c r="AB13" s="4">
        <f t="shared" si="13"/>
        <v>0.75491641397993903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0.245083586020061</v>
      </c>
      <c r="AI13" s="4">
        <f t="shared" si="20"/>
        <v>1</v>
      </c>
    </row>
    <row r="14" spans="1:47" ht="15" customHeight="1" x14ac:dyDescent="0.25">
      <c r="A14" s="2" t="s">
        <v>30</v>
      </c>
      <c r="B14" s="2" t="s">
        <v>745</v>
      </c>
      <c r="C14" s="1" t="s">
        <v>757</v>
      </c>
      <c r="D14" s="9">
        <v>0</v>
      </c>
      <c r="E14" s="9">
        <v>-5.8024395016823E-39</v>
      </c>
      <c r="F14" s="9">
        <v>2.84489528590393E-18</v>
      </c>
      <c r="G14" s="9">
        <v>0.29890231951474</v>
      </c>
      <c r="H14" s="9">
        <v>0.70109768048526</v>
      </c>
      <c r="I14" s="9">
        <v>8.42838924837003E-18</v>
      </c>
      <c r="J14" s="9">
        <v>5.6331736647019297E-18</v>
      </c>
      <c r="K14" s="9">
        <v>-2.8592379624800601E-19</v>
      </c>
      <c r="L14" s="9">
        <v>-6.7239503009143804E-36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0.29890231951474</v>
      </c>
      <c r="S14" s="4">
        <f t="shared" si="4"/>
        <v>0.70109768048526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0.29890231951474</v>
      </c>
      <c r="AB14" s="4">
        <f t="shared" si="13"/>
        <v>0.70109768048526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0.29890231951474</v>
      </c>
      <c r="AI14" s="4">
        <f t="shared" si="20"/>
        <v>1</v>
      </c>
    </row>
    <row r="15" spans="1:47" ht="15" customHeight="1" x14ac:dyDescent="0.25">
      <c r="A15" s="2" t="s">
        <v>49</v>
      </c>
      <c r="B15" s="2" t="s">
        <v>745</v>
      </c>
      <c r="C15" s="1" t="s">
        <v>758</v>
      </c>
      <c r="D15" s="9">
        <v>0</v>
      </c>
      <c r="E15" s="9">
        <v>1.7347234759768102E-18</v>
      </c>
      <c r="F15" s="9">
        <v>2.8986604300445601E-18</v>
      </c>
      <c r="G15" s="9">
        <v>0.304551218569938</v>
      </c>
      <c r="H15" s="9">
        <v>0.69544878143006195</v>
      </c>
      <c r="I15" s="9">
        <v>8.5876758010446701E-18</v>
      </c>
      <c r="J15" s="9">
        <v>7.4743574366174306E-18</v>
      </c>
      <c r="K15" s="9">
        <v>-2.9132741661838801E-19</v>
      </c>
      <c r="L15" s="9">
        <v>-6.8510249805745893E-36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0.304551218569938</v>
      </c>
      <c r="S15" s="4">
        <f t="shared" si="4"/>
        <v>0.69544878143006195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0.304551218569938</v>
      </c>
      <c r="AB15" s="4">
        <f t="shared" si="13"/>
        <v>0.69544878143006195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0.304551218569938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17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18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22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3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24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26">
      <colorScale>
        <cfvo type="min"/>
        <cfvo type="max"/>
        <color rgb="FFFCFCFF"/>
        <color rgb="FFF8696B"/>
      </colorScale>
    </cfRule>
  </conditionalFormatting>
  <conditionalFormatting sqref="AL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topLeftCell="AD1" zoomScaleNormal="100" workbookViewId="0">
      <selection activeCell="AL1" sqref="AL1:AU18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J1" s="2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26</v>
      </c>
      <c r="B2" s="1" t="s">
        <v>94</v>
      </c>
      <c r="C2" s="1" t="s">
        <v>235</v>
      </c>
      <c r="D2" s="1">
        <v>0</v>
      </c>
      <c r="E2" s="1">
        <v>0</v>
      </c>
      <c r="F2" s="1">
        <v>5.7979518060796498E-18</v>
      </c>
      <c r="G2" s="1">
        <v>3.2977658696322701E-18</v>
      </c>
      <c r="H2" s="1">
        <v>1</v>
      </c>
      <c r="I2" s="1">
        <v>-3.64291929955129E-16</v>
      </c>
      <c r="J2" s="1">
        <v>-1.7682951806029799E-18</v>
      </c>
      <c r="K2" s="1">
        <v>0</v>
      </c>
      <c r="L2" s="1">
        <v>8.2904215414786898E-18</v>
      </c>
      <c r="O2" s="4">
        <f t="shared" ref="O2:O13" si="0">IF(D2&gt;0.15,D2,0)</f>
        <v>0</v>
      </c>
      <c r="P2" s="4">
        <f t="shared" ref="P2:P13" si="1">IF(E2&gt;0.15,E2,0)</f>
        <v>0</v>
      </c>
      <c r="Q2" s="4">
        <f t="shared" ref="Q2:Q13" si="2">IF(F2&gt;0.15,F2,0)</f>
        <v>0</v>
      </c>
      <c r="R2" s="4">
        <f t="shared" ref="R2:R13" si="3">IF(G2&gt;0.15,G2,0)</f>
        <v>0</v>
      </c>
      <c r="S2" s="4">
        <f t="shared" ref="S2:S13" si="4">H2</f>
        <v>1</v>
      </c>
      <c r="T2" s="4">
        <f t="shared" ref="T2:T13" si="5">IF(I2&gt;0.15,I2,0)</f>
        <v>0</v>
      </c>
      <c r="U2" s="4">
        <f t="shared" ref="U2:U13" si="6">IF(J2&gt;0.15,J2,0)</f>
        <v>0</v>
      </c>
      <c r="V2" s="4">
        <f t="shared" ref="V2:V13" si="7">IF(K2&gt;0.15,K2,0)</f>
        <v>0</v>
      </c>
      <c r="W2" s="4">
        <f t="shared" ref="W2:W13" si="8">IF(L2&gt;0.15,L2,0)</f>
        <v>0</v>
      </c>
      <c r="X2" s="4">
        <f t="shared" ref="X2:X13" si="9">O2/SUM(O2:W2)</f>
        <v>0</v>
      </c>
      <c r="Y2" s="4">
        <f t="shared" ref="Y2:Y13" si="10">P2/SUM(P2:X2)</f>
        <v>0</v>
      </c>
      <c r="Z2" s="4">
        <f t="shared" ref="Z2:Z13" si="11">Q2/SUM(Q2:Y2)</f>
        <v>0</v>
      </c>
      <c r="AA2" s="4">
        <f t="shared" ref="AA2:AA13" si="12">R2/SUM(R2:Z2)</f>
        <v>0</v>
      </c>
      <c r="AB2" s="4">
        <f t="shared" ref="AB2:AB13" si="13">S2/SUM(O2:W2)</f>
        <v>1</v>
      </c>
      <c r="AC2" s="4">
        <f t="shared" ref="AC2:AC13" si="14">T2/SUM(O2:W2)</f>
        <v>0</v>
      </c>
      <c r="AD2" s="4">
        <f t="shared" ref="AD2:AD13" si="15">U2/SUM(P2:X2)</f>
        <v>0</v>
      </c>
      <c r="AE2" s="4">
        <f t="shared" ref="AE2:AE13" si="16">V2/SUM(Q2:Y2)</f>
        <v>0</v>
      </c>
      <c r="AF2" s="4">
        <f t="shared" ref="AF2:AF13" si="17">W2/SUM(R2:Z2)</f>
        <v>0</v>
      </c>
      <c r="AG2" s="4">
        <f t="shared" ref="AG2:AG13" si="18">SUM(Z2,AC2,AF2)</f>
        <v>0</v>
      </c>
      <c r="AH2" s="4">
        <f t="shared" ref="AH2:AH13" si="19">SUM(AA2,AD2,AG2)</f>
        <v>0</v>
      </c>
      <c r="AI2" s="4">
        <f t="shared" ref="AI2:AI13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30</v>
      </c>
      <c r="B3" s="1" t="s">
        <v>94</v>
      </c>
      <c r="C3" s="1" t="s">
        <v>236</v>
      </c>
      <c r="D3" s="1">
        <v>0</v>
      </c>
      <c r="E3" s="1">
        <v>-4.7299644965327998E-18</v>
      </c>
      <c r="F3" s="1">
        <v>4.7691278332408096E-19</v>
      </c>
      <c r="G3" s="1">
        <v>3.1040140102945702E-17</v>
      </c>
      <c r="H3" s="1">
        <v>1</v>
      </c>
      <c r="I3" s="1">
        <v>-2.9837243786801102E-16</v>
      </c>
      <c r="J3" s="1">
        <v>-5.7603825486870297E-18</v>
      </c>
      <c r="K3" s="1">
        <v>0</v>
      </c>
      <c r="L3" s="1">
        <v>-9.0852149475458501E-18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1" t="s">
        <v>33</v>
      </c>
      <c r="B4" s="1" t="s">
        <v>94</v>
      </c>
      <c r="C4" s="1" t="s">
        <v>237</v>
      </c>
      <c r="D4" s="1">
        <v>0</v>
      </c>
      <c r="E4" s="1">
        <v>0</v>
      </c>
      <c r="F4" s="1">
        <v>6.5973112301129697E-18</v>
      </c>
      <c r="G4" s="1">
        <v>-2.4358811853051499E-17</v>
      </c>
      <c r="H4" s="1">
        <v>1</v>
      </c>
      <c r="I4" s="1">
        <v>-3.5388358909926899E-16</v>
      </c>
      <c r="J4" s="1">
        <v>-3.00225887628985E-18</v>
      </c>
      <c r="K4" s="1">
        <v>0</v>
      </c>
      <c r="L4" s="1">
        <v>1.75330125662297E-17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1" t="s">
        <v>40</v>
      </c>
      <c r="B5" s="1" t="s">
        <v>94</v>
      </c>
      <c r="C5" s="1" t="s">
        <v>238</v>
      </c>
      <c r="D5" s="1">
        <v>0</v>
      </c>
      <c r="E5" s="1">
        <v>0</v>
      </c>
      <c r="F5" s="1">
        <v>9.3219163187260703E-18</v>
      </c>
      <c r="G5" s="1">
        <v>4.5750147778705598E-18</v>
      </c>
      <c r="H5" s="1">
        <v>1</v>
      </c>
      <c r="I5" s="1">
        <v>-3.4000580129145399E-16</v>
      </c>
      <c r="J5" s="1">
        <v>1.0515836714662301E-16</v>
      </c>
      <c r="K5" s="1">
        <v>-1.38777878078145E-17</v>
      </c>
      <c r="L5" s="1">
        <v>1.51533272251817E-17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1" t="s">
        <v>43</v>
      </c>
      <c r="B6" s="1" t="s">
        <v>94</v>
      </c>
      <c r="C6" s="1" t="s">
        <v>239</v>
      </c>
      <c r="D6" s="1">
        <v>0</v>
      </c>
      <c r="E6" s="1">
        <v>-3.8372822524536103E-18</v>
      </c>
      <c r="F6" s="1">
        <v>4.0182904550129099E-19</v>
      </c>
      <c r="G6" s="1">
        <v>2.71739496502854E-18</v>
      </c>
      <c r="H6" s="1">
        <v>1</v>
      </c>
      <c r="I6" s="1">
        <v>-2.0122792321330999E-16</v>
      </c>
      <c r="J6" s="1">
        <v>-5.7613418721446398E-18</v>
      </c>
      <c r="K6" s="1">
        <v>0</v>
      </c>
      <c r="L6" s="1">
        <v>-1.4226158452704299E-17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1" t="s">
        <v>46</v>
      </c>
      <c r="B7" s="1" t="s">
        <v>94</v>
      </c>
      <c r="C7" s="1" t="s">
        <v>240</v>
      </c>
      <c r="D7" s="1">
        <v>-3.8647353245626899E-18</v>
      </c>
      <c r="E7" s="1">
        <v>8.29122906072296E-19</v>
      </c>
      <c r="F7" s="1">
        <v>0</v>
      </c>
      <c r="G7" s="1">
        <v>2.29347971898664E-18</v>
      </c>
      <c r="H7" s="1">
        <v>1</v>
      </c>
      <c r="I7" s="1">
        <v>-7.63278329429795E-17</v>
      </c>
      <c r="J7" s="1">
        <v>-6.73042732504042E-18</v>
      </c>
      <c r="K7" s="1">
        <v>0</v>
      </c>
      <c r="L7" s="1">
        <v>3.6500849718299103E-18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1" t="s">
        <v>49</v>
      </c>
      <c r="B8" s="1" t="s">
        <v>94</v>
      </c>
      <c r="C8" s="1" t="s">
        <v>241</v>
      </c>
      <c r="D8" s="1">
        <v>0</v>
      </c>
      <c r="E8" s="1">
        <v>-4.6725801552531801E-18</v>
      </c>
      <c r="F8" s="1">
        <v>3.95625059897791E-18</v>
      </c>
      <c r="G8" s="1">
        <v>3.3383578363928798E-18</v>
      </c>
      <c r="H8" s="1">
        <v>1</v>
      </c>
      <c r="I8" s="1">
        <v>-2.2898349882893898E-16</v>
      </c>
      <c r="J8" s="1">
        <v>-6.2330752543648503E-18</v>
      </c>
      <c r="K8" s="1">
        <v>0</v>
      </c>
      <c r="L8" s="1">
        <v>-9.0770184137712905E-18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  <c r="AL8" s="11"/>
    </row>
    <row r="9" spans="1:47" ht="14.45" customHeight="1" x14ac:dyDescent="0.25">
      <c r="A9" s="1" t="s">
        <v>52</v>
      </c>
      <c r="B9" s="1" t="s">
        <v>94</v>
      </c>
      <c r="C9" s="1" t="s">
        <v>242</v>
      </c>
      <c r="D9" s="1">
        <v>0</v>
      </c>
      <c r="E9" s="1">
        <v>0</v>
      </c>
      <c r="F9" s="1">
        <v>-7.1320529579027296E-18</v>
      </c>
      <c r="G9" s="1">
        <v>9.9544946770986006E-2</v>
      </c>
      <c r="H9" s="1">
        <v>0.90045505322901398</v>
      </c>
      <c r="I9" s="1">
        <v>6.1604328808117702E-17</v>
      </c>
      <c r="J9" s="1">
        <v>3.1198581855161402E-18</v>
      </c>
      <c r="K9" s="1">
        <v>9.7606387806658609E-19</v>
      </c>
      <c r="L9" s="1">
        <v>-5.7468831149799302E-18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0.90045505322901398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1" t="s">
        <v>55</v>
      </c>
      <c r="B10" s="1" t="s">
        <v>94</v>
      </c>
      <c r="C10" s="1" t="s">
        <v>243</v>
      </c>
      <c r="D10" s="1">
        <v>0</v>
      </c>
      <c r="E10" s="1">
        <v>-8.7812098810089395E-18</v>
      </c>
      <c r="F10" s="1">
        <v>2.83427520444053E-19</v>
      </c>
      <c r="G10" s="1">
        <v>3.43459913933931E-18</v>
      </c>
      <c r="H10" s="1">
        <v>1</v>
      </c>
      <c r="I10" s="1">
        <v>-2.8449465006019602E-16</v>
      </c>
      <c r="J10" s="1">
        <v>-5.9880844969799797E-18</v>
      </c>
      <c r="K10" s="1">
        <v>-2.0553036976822799E-17</v>
      </c>
      <c r="L10" s="1">
        <v>-4.5050358167032303E-18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1" t="s">
        <v>61</v>
      </c>
      <c r="B11" s="1" t="s">
        <v>94</v>
      </c>
      <c r="C11" s="1" t="s">
        <v>244</v>
      </c>
      <c r="D11" s="1">
        <v>0</v>
      </c>
      <c r="E11" s="1">
        <v>-2.04141074276379E-18</v>
      </c>
      <c r="F11" s="1">
        <v>2.0516351464597799E-19</v>
      </c>
      <c r="G11" s="1">
        <v>1.3618750407146899E-18</v>
      </c>
      <c r="H11" s="1">
        <v>1</v>
      </c>
      <c r="I11" s="1">
        <v>3.1225022567582503E-17</v>
      </c>
      <c r="J11" s="1">
        <v>-3.4539776657235501E-18</v>
      </c>
      <c r="K11" s="1">
        <v>0</v>
      </c>
      <c r="L11" s="1">
        <v>-4.0073877158306903E-18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1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4.45" customHeight="1" x14ac:dyDescent="0.25">
      <c r="A12" s="1" t="s">
        <v>68</v>
      </c>
      <c r="B12" s="1" t="s">
        <v>94</v>
      </c>
      <c r="C12" s="1" t="s">
        <v>245</v>
      </c>
      <c r="D12" s="1">
        <v>0</v>
      </c>
      <c r="E12" s="1">
        <v>0</v>
      </c>
      <c r="F12" s="1">
        <v>6.9025984645231499E-18</v>
      </c>
      <c r="G12" s="1">
        <v>3.29271915281154E-18</v>
      </c>
      <c r="H12" s="1">
        <v>1</v>
      </c>
      <c r="I12" s="1">
        <v>1.0408340855860799E-16</v>
      </c>
      <c r="J12" s="1">
        <v>-5.7748606807896699E-17</v>
      </c>
      <c r="K12" s="1">
        <v>0</v>
      </c>
      <c r="L12" s="1">
        <v>1.1447398530065499E-17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1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4.45" customHeight="1" x14ac:dyDescent="0.25">
      <c r="A13" s="1" t="s">
        <v>37</v>
      </c>
      <c r="B13" s="1" t="s">
        <v>94</v>
      </c>
      <c r="C13" s="1" t="s">
        <v>246</v>
      </c>
      <c r="D13" s="1">
        <v>0</v>
      </c>
      <c r="E13" s="1">
        <v>1.90280253400395E-17</v>
      </c>
      <c r="F13" s="1">
        <v>-2.1678437921077301E-17</v>
      </c>
      <c r="G13" s="1">
        <v>1.16791738780359E-17</v>
      </c>
      <c r="H13" s="1">
        <v>0.75730656321711398</v>
      </c>
      <c r="I13" s="1">
        <v>0.24269343678288599</v>
      </c>
      <c r="J13" s="1">
        <v>-8.99058699487735E-17</v>
      </c>
      <c r="K13" s="1">
        <v>5.2748294454814998E-17</v>
      </c>
      <c r="L13" s="1">
        <v>-9.1981547014946804E-18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0.75730656321711398</v>
      </c>
      <c r="T13" s="4">
        <f t="shared" si="5"/>
        <v>0.24269343678288599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0.75730656321711398</v>
      </c>
      <c r="AC13" s="4">
        <f t="shared" si="14"/>
        <v>0.24269343678288599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0.24269343678288599</v>
      </c>
      <c r="AH13" s="4">
        <f t="shared" si="19"/>
        <v>0.24269343678288599</v>
      </c>
      <c r="AI13" s="4">
        <f t="shared" si="20"/>
        <v>1</v>
      </c>
    </row>
  </sheetData>
  <conditionalFormatting sqref="X1:AF1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L1">
    <cfRule type="colorScale" priority="7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8">
      <colorScale>
        <cfvo type="min"/>
        <cfvo type="max"/>
        <color rgb="FFFCFCFF"/>
        <color rgb="FFF8696B"/>
      </colorScale>
    </cfRule>
  </conditionalFormatting>
  <conditionalFormatting sqref="M2:N13">
    <cfRule type="colorScale" priority="9">
      <colorScale>
        <cfvo type="min"/>
        <cfvo type="max"/>
        <color rgb="FFFCFCFF"/>
        <color rgb="FFF8696B"/>
      </colorScale>
    </cfRule>
  </conditionalFormatting>
  <conditionalFormatting sqref="O1:AI1 O2:R13 T2:AF13">
    <cfRule type="colorScale" priority="10">
      <colorScale>
        <cfvo type="min"/>
        <cfvo type="max"/>
        <color rgb="FFFCFCFF"/>
        <color rgb="FFF8696B"/>
      </colorScale>
    </cfRule>
  </conditionalFormatting>
  <conditionalFormatting sqref="AG2:AI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S2:S13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G1" zoomScaleNormal="100" workbookViewId="0">
      <selection activeCell="AL1" sqref="AL1:AV13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61</v>
      </c>
      <c r="B2" s="1" t="s">
        <v>120</v>
      </c>
      <c r="C2" s="1" t="s">
        <v>611</v>
      </c>
      <c r="D2" s="1">
        <v>-3.46944695195361E-18</v>
      </c>
      <c r="E2" s="1">
        <v>7.8826621401404701E-18</v>
      </c>
      <c r="F2" s="1">
        <v>-4.3472231301602503E-21</v>
      </c>
      <c r="G2" s="1">
        <v>4.79288413845974E-18</v>
      </c>
      <c r="H2" s="1">
        <v>1</v>
      </c>
      <c r="I2" s="1">
        <v>2.7755575615628901E-17</v>
      </c>
      <c r="J2" s="1">
        <v>1.6305936797116701E-17</v>
      </c>
      <c r="K2" s="1">
        <v>-1.6517824392341701E-17</v>
      </c>
      <c r="L2" s="1">
        <v>4.2685447640340897E-17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68</v>
      </c>
      <c r="B3" s="1" t="s">
        <v>120</v>
      </c>
      <c r="C3" s="1" t="s">
        <v>612</v>
      </c>
      <c r="D3" s="1">
        <v>1.60216750374104E-21</v>
      </c>
      <c r="E3" s="1">
        <v>-7.1207444610712897E-22</v>
      </c>
      <c r="F3" s="1">
        <v>6.9157614820827203E-18</v>
      </c>
      <c r="G3" s="1">
        <v>1.2026993990691E-18</v>
      </c>
      <c r="H3" s="1">
        <v>1</v>
      </c>
      <c r="I3" s="1">
        <v>-5.3776427755281001E-17</v>
      </c>
      <c r="J3" s="1">
        <v>0</v>
      </c>
      <c r="K3" s="1">
        <v>-6.8394316078534697E-18</v>
      </c>
      <c r="L3" s="1">
        <v>-1.2292069345381199E-17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1" t="s">
        <v>26</v>
      </c>
      <c r="B4" s="1" t="s">
        <v>120</v>
      </c>
      <c r="C4" s="1" t="s">
        <v>613</v>
      </c>
      <c r="D4" s="1">
        <v>6.6265797172254701E-22</v>
      </c>
      <c r="E4" s="1">
        <v>-2.9451465409890998E-22</v>
      </c>
      <c r="F4" s="1">
        <v>-1.6581565868155699E-20</v>
      </c>
      <c r="G4" s="1">
        <v>9.8984683755340796E-19</v>
      </c>
      <c r="H4" s="1">
        <v>1</v>
      </c>
      <c r="I4" s="1">
        <v>-1.7347234759768099E-17</v>
      </c>
      <c r="J4" s="1">
        <v>0</v>
      </c>
      <c r="K4" s="1">
        <v>-7.9074944908566993E-18</v>
      </c>
      <c r="L4" s="1">
        <v>-8.0574054115057604E-18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1" t="s">
        <v>30</v>
      </c>
      <c r="B5" s="1" t="s">
        <v>120</v>
      </c>
      <c r="C5" s="1" t="s">
        <v>614</v>
      </c>
      <c r="D5" s="1">
        <v>-4.3368086899420197E-19</v>
      </c>
      <c r="E5" s="1">
        <v>3.9356395834855498E-19</v>
      </c>
      <c r="F5" s="1">
        <v>-9.948151783268E-18</v>
      </c>
      <c r="G5" s="1">
        <v>3.1665533936712902E-19</v>
      </c>
      <c r="H5" s="1">
        <v>1</v>
      </c>
      <c r="I5" s="1">
        <v>-5.0744756246642703E-18</v>
      </c>
      <c r="J5" s="1">
        <v>-6.3317406873153496E-17</v>
      </c>
      <c r="K5" s="1">
        <v>1.02002704808164E-18</v>
      </c>
      <c r="L5" s="1">
        <v>2.9664914365209699E-18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1" t="s">
        <v>33</v>
      </c>
      <c r="B6" s="1" t="s">
        <v>120</v>
      </c>
      <c r="C6" s="1" t="s">
        <v>615</v>
      </c>
      <c r="D6" s="1">
        <v>0</v>
      </c>
      <c r="E6" s="1">
        <v>-9.3671529000289705E-18</v>
      </c>
      <c r="F6" s="1">
        <v>-8.0878551364321505E-20</v>
      </c>
      <c r="G6" s="1">
        <v>3.4814449935239198E-18</v>
      </c>
      <c r="H6" s="1">
        <v>1</v>
      </c>
      <c r="I6" s="1">
        <v>7.2858385991025898E-17</v>
      </c>
      <c r="J6" s="1">
        <v>1.77145772522546E-17</v>
      </c>
      <c r="K6" s="1">
        <v>2.4097278391392701E-17</v>
      </c>
      <c r="L6" s="1">
        <v>9.1766700483732194E-18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1" t="s">
        <v>37</v>
      </c>
      <c r="B7" s="1" t="s">
        <v>120</v>
      </c>
      <c r="C7" s="1" t="s">
        <v>616</v>
      </c>
      <c r="D7" s="1">
        <v>-2.0787823602279301E-21</v>
      </c>
      <c r="E7" s="1">
        <v>-8.6679800039918904E-19</v>
      </c>
      <c r="F7" s="1">
        <v>4.5865662881859002E-21</v>
      </c>
      <c r="G7" s="1">
        <v>-5.9960774842883501E-20</v>
      </c>
      <c r="H7" s="1">
        <v>1</v>
      </c>
      <c r="I7" s="1">
        <v>0</v>
      </c>
      <c r="J7" s="1">
        <v>-1.1796119636642301E-16</v>
      </c>
      <c r="K7" s="1">
        <v>-9.6652045884968801E-18</v>
      </c>
      <c r="L7" s="1">
        <v>6.5356182193172397E-18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1" t="s">
        <v>40</v>
      </c>
      <c r="B8" s="1" t="s">
        <v>120</v>
      </c>
      <c r="C8" s="1" t="s">
        <v>617</v>
      </c>
      <c r="D8" s="1">
        <v>4.62709570615952E-22</v>
      </c>
      <c r="E8" s="1">
        <v>-2.05648698051534E-22</v>
      </c>
      <c r="F8" s="1">
        <v>-1.49601907779613E-20</v>
      </c>
      <c r="G8" s="1">
        <v>9.3397677648072995E-19</v>
      </c>
      <c r="H8" s="1">
        <v>1</v>
      </c>
      <c r="I8" s="1">
        <v>1.21430643318376E-17</v>
      </c>
      <c r="J8" s="1">
        <v>0</v>
      </c>
      <c r="K8" s="1">
        <v>-7.9325301212894696E-18</v>
      </c>
      <c r="L8" s="1">
        <v>-1.11513395852792E-17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1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1" t="s">
        <v>43</v>
      </c>
      <c r="B9" s="1" t="s">
        <v>120</v>
      </c>
      <c r="C9" s="1" t="s">
        <v>618</v>
      </c>
      <c r="D9" s="1">
        <v>0</v>
      </c>
      <c r="E9" s="1">
        <v>9.4097737417535908E-19</v>
      </c>
      <c r="F9" s="1">
        <v>2.1568965569549699E-18</v>
      </c>
      <c r="G9" s="1">
        <v>5.16670802936118E-3</v>
      </c>
      <c r="H9" s="1">
        <v>0.95515385021523402</v>
      </c>
      <c r="I9" s="1">
        <v>3.96794417554052E-2</v>
      </c>
      <c r="J9" s="1">
        <v>0</v>
      </c>
      <c r="K9" s="1">
        <v>6.1628967299727801E-18</v>
      </c>
      <c r="L9" s="1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0.95515385021523402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1" t="s">
        <v>46</v>
      </c>
      <c r="B10" s="1" t="s">
        <v>120</v>
      </c>
      <c r="C10" s="1" t="s">
        <v>619</v>
      </c>
      <c r="D10" s="1">
        <v>-4.3368086899420197E-19</v>
      </c>
      <c r="E10" s="1">
        <v>4.8238850815778004E-21</v>
      </c>
      <c r="F10" s="1">
        <v>1.48640006658491E-18</v>
      </c>
      <c r="G10" s="1">
        <v>0.107897094433135</v>
      </c>
      <c r="H10" s="1">
        <v>0.82535215256969097</v>
      </c>
      <c r="I10" s="1">
        <v>4.85403316274313E-2</v>
      </c>
      <c r="J10" s="1">
        <v>1.82104213697428E-2</v>
      </c>
      <c r="K10" s="1">
        <v>-1.4240609600661499E-18</v>
      </c>
      <c r="L10" s="1">
        <v>-5.3719450543455401E-18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0.82535215256969097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1" t="s">
        <v>49</v>
      </c>
      <c r="B11" s="1" t="s">
        <v>120</v>
      </c>
      <c r="C11" s="1" t="s">
        <v>620</v>
      </c>
      <c r="D11" s="1">
        <v>0</v>
      </c>
      <c r="E11" s="1">
        <v>6.6419858831522201E-19</v>
      </c>
      <c r="F11" s="1">
        <v>-1.91514963000924E-20</v>
      </c>
      <c r="G11" s="1">
        <v>3.1745788177996E-19</v>
      </c>
      <c r="H11" s="1">
        <v>1</v>
      </c>
      <c r="I11" s="1">
        <v>0</v>
      </c>
      <c r="J11" s="1">
        <v>-8.6736173798840393E-19</v>
      </c>
      <c r="K11" s="1">
        <v>-4.5382019221589399E-18</v>
      </c>
      <c r="L11" s="1">
        <v>5.8460024157551803E-18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1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4.45" customHeight="1" x14ac:dyDescent="0.25">
      <c r="A12" s="1" t="s">
        <v>52</v>
      </c>
      <c r="B12" s="1" t="s">
        <v>120</v>
      </c>
      <c r="C12" s="1" t="s">
        <v>621</v>
      </c>
      <c r="D12" s="1">
        <v>0</v>
      </c>
      <c r="E12" s="1">
        <v>7.25218540112892E-19</v>
      </c>
      <c r="F12" s="1">
        <v>2.2245361971112798E-19</v>
      </c>
      <c r="G12" s="1">
        <v>-2.2803198929252601E-19</v>
      </c>
      <c r="H12" s="1">
        <v>0.95607535873174199</v>
      </c>
      <c r="I12" s="1">
        <v>4.3924641268258298E-2</v>
      </c>
      <c r="J12" s="1">
        <v>0</v>
      </c>
      <c r="K12" s="1">
        <v>-1.12812061114383E-17</v>
      </c>
      <c r="L12" s="1">
        <v>3.22115308354667E-18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0.95607535873174199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4.45" customHeight="1" x14ac:dyDescent="0.25">
      <c r="A13" s="1" t="s">
        <v>55</v>
      </c>
      <c r="B13" s="1" t="s">
        <v>120</v>
      </c>
      <c r="C13" s="1" t="s">
        <v>622</v>
      </c>
      <c r="D13" s="1">
        <v>0</v>
      </c>
      <c r="E13" s="1">
        <v>2.61878369466554E-19</v>
      </c>
      <c r="F13" s="1">
        <v>-6.9897965023050197E-18</v>
      </c>
      <c r="G13" s="1">
        <v>2.1474878724425899E-18</v>
      </c>
      <c r="H13" s="1">
        <v>1</v>
      </c>
      <c r="I13" s="1">
        <v>1.6306400674181999E-16</v>
      </c>
      <c r="J13" s="1">
        <v>-8.70866349853318E-18</v>
      </c>
      <c r="K13" s="1">
        <v>-5.4777110710186904E-18</v>
      </c>
      <c r="L13" s="1">
        <v>-1.8007925806973801E-17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</v>
      </c>
      <c r="S13" s="4">
        <f t="shared" si="4"/>
        <v>1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</v>
      </c>
      <c r="AB13" s="4">
        <f t="shared" si="13"/>
        <v>1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</v>
      </c>
      <c r="AI13" s="4">
        <f t="shared" si="20"/>
        <v>1</v>
      </c>
    </row>
    <row r="14" spans="1:47" ht="14.45" customHeight="1" x14ac:dyDescent="0.25">
      <c r="A14" s="1" t="s">
        <v>58</v>
      </c>
      <c r="B14" s="1" t="s">
        <v>120</v>
      </c>
      <c r="C14" s="1" t="s">
        <v>623</v>
      </c>
      <c r="D14" s="1">
        <v>-1.3415862344785301E-21</v>
      </c>
      <c r="E14" s="1">
        <v>3.63819995790786E-22</v>
      </c>
      <c r="F14" s="1">
        <v>4.1447363957978598E-21</v>
      </c>
      <c r="G14" s="1">
        <v>-5.26829596304489E-20</v>
      </c>
      <c r="H14" s="1">
        <v>1</v>
      </c>
      <c r="I14" s="1">
        <v>0</v>
      </c>
      <c r="J14" s="1">
        <v>-1.3097162243624901E-16</v>
      </c>
      <c r="K14" s="1">
        <v>-5.3757527881857603E-18</v>
      </c>
      <c r="L14" s="1">
        <v>4.3889432096929501E-18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</v>
      </c>
      <c r="S14" s="4">
        <f t="shared" si="4"/>
        <v>1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</v>
      </c>
      <c r="AB14" s="4">
        <f t="shared" si="13"/>
        <v>1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</v>
      </c>
      <c r="AI14" s="4">
        <f t="shared" si="20"/>
        <v>1</v>
      </c>
    </row>
    <row r="15" spans="1:47" ht="14.45" customHeight="1" x14ac:dyDescent="0.25">
      <c r="A15" s="1" t="s">
        <v>64</v>
      </c>
      <c r="B15" s="1" t="s">
        <v>120</v>
      </c>
      <c r="C15" s="1" t="s">
        <v>624</v>
      </c>
      <c r="D15" s="1">
        <v>0</v>
      </c>
      <c r="E15" s="1">
        <v>2.7233414414593902E-21</v>
      </c>
      <c r="F15" s="1">
        <v>4.3213531427416104E-18</v>
      </c>
      <c r="G15" s="1">
        <v>1.98729392416421E-19</v>
      </c>
      <c r="H15" s="1">
        <v>1</v>
      </c>
      <c r="I15" s="1">
        <v>-1.8002865102157499E-18</v>
      </c>
      <c r="J15" s="1">
        <v>0</v>
      </c>
      <c r="K15" s="1">
        <v>7.7502383711590595E-18</v>
      </c>
      <c r="L15" s="1">
        <v>0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</v>
      </c>
      <c r="S15" s="4">
        <f t="shared" si="4"/>
        <v>1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</v>
      </c>
      <c r="AB15" s="4">
        <f t="shared" si="13"/>
        <v>1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</v>
      </c>
      <c r="AI15" s="4">
        <f t="shared" si="20"/>
        <v>1</v>
      </c>
    </row>
  </sheetData>
  <conditionalFormatting sqref="X1:AF1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L1">
    <cfRule type="colorScale" priority="7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8">
      <colorScale>
        <cfvo type="min"/>
        <cfvo type="max"/>
        <color rgb="FFFCFCFF"/>
        <color rgb="FFF8696B"/>
      </colorScale>
    </cfRule>
  </conditionalFormatting>
  <conditionalFormatting sqref="M2:N2">
    <cfRule type="colorScale" priority="9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G1" zoomScaleNormal="100" workbookViewId="0">
      <selection activeCell="AL1" sqref="AL1:AU14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61</v>
      </c>
      <c r="B2" s="1" t="s">
        <v>122</v>
      </c>
      <c r="C2" s="1" t="s">
        <v>569</v>
      </c>
      <c r="D2" s="1">
        <v>-1.7318547939190401E-18</v>
      </c>
      <c r="E2" s="1">
        <v>0</v>
      </c>
      <c r="F2" s="1">
        <v>0</v>
      </c>
      <c r="G2" s="1">
        <v>-5.26385045282982E-18</v>
      </c>
      <c r="H2" s="1">
        <v>1</v>
      </c>
      <c r="I2" s="1">
        <v>3.68628738645072E-17</v>
      </c>
      <c r="J2" s="1">
        <v>1.3317994926526899E-17</v>
      </c>
      <c r="K2" s="1">
        <v>2.8513615348647801E-18</v>
      </c>
      <c r="L2" s="1">
        <v>-8.4623380181546307E-18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68</v>
      </c>
      <c r="B3" s="1" t="s">
        <v>122</v>
      </c>
      <c r="C3" s="1" t="s">
        <v>570</v>
      </c>
      <c r="D3" s="1">
        <v>2.5881775222212702E-21</v>
      </c>
      <c r="E3" s="1">
        <v>0</v>
      </c>
      <c r="F3" s="1">
        <v>0</v>
      </c>
      <c r="G3" s="1">
        <v>-5.5608968257216504E-18</v>
      </c>
      <c r="H3" s="1">
        <v>1</v>
      </c>
      <c r="I3" s="1">
        <v>-1.5612511283791301E-16</v>
      </c>
      <c r="J3" s="1">
        <v>1.48923504293267E-17</v>
      </c>
      <c r="K3" s="1">
        <v>1.1683825239029401E-18</v>
      </c>
      <c r="L3" s="1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1" t="s">
        <v>26</v>
      </c>
      <c r="B4" s="1" t="s">
        <v>122</v>
      </c>
      <c r="C4" s="1" t="s">
        <v>571</v>
      </c>
      <c r="D4" s="1">
        <v>0.11544100351127699</v>
      </c>
      <c r="E4" s="1">
        <v>1.39198744846784E-2</v>
      </c>
      <c r="F4" s="1">
        <v>3.3388072550177603E-2</v>
      </c>
      <c r="G4" s="1">
        <v>-9.4686507233222804E-19</v>
      </c>
      <c r="H4" s="1">
        <v>0.75678158137968099</v>
      </c>
      <c r="I4" s="1">
        <v>0</v>
      </c>
      <c r="J4" s="1">
        <v>4.0428413749108903E-2</v>
      </c>
      <c r="K4" s="1">
        <v>8.4912459693519101E-18</v>
      </c>
      <c r="L4" s="1">
        <v>4.0041054325076798E-2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0.75678158137968099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1" t="s">
        <v>33</v>
      </c>
      <c r="B5" s="1" t="s">
        <v>122</v>
      </c>
      <c r="C5" s="1" t="s">
        <v>572</v>
      </c>
      <c r="D5" s="1">
        <v>2.8882733545407699E-2</v>
      </c>
      <c r="E5" s="1">
        <v>5.5181264063081303E-3</v>
      </c>
      <c r="F5" s="1">
        <v>2.0599649627372499E-2</v>
      </c>
      <c r="G5" s="1">
        <v>2.9278395739673099E-2</v>
      </c>
      <c r="H5" s="1">
        <v>0.89573611318819002</v>
      </c>
      <c r="I5" s="1">
        <v>4.4561829020772997E-4</v>
      </c>
      <c r="J5" s="1">
        <v>2.0488156220369699E-3</v>
      </c>
      <c r="K5" s="1">
        <v>7.0423478748788602E-20</v>
      </c>
      <c r="L5" s="1">
        <v>1.74905475808038E-2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0.89573611318819002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1" t="s">
        <v>37</v>
      </c>
      <c r="B6" s="1" t="s">
        <v>122</v>
      </c>
      <c r="C6" s="1" t="s">
        <v>573</v>
      </c>
      <c r="D6" s="1">
        <v>9.4488947191329706E-2</v>
      </c>
      <c r="E6" s="1">
        <v>3.3342621673163701E-2</v>
      </c>
      <c r="F6" s="1">
        <v>3.6261368971674299E-2</v>
      </c>
      <c r="G6" s="1">
        <v>0.13599787624984</v>
      </c>
      <c r="H6" s="1">
        <v>0.63290847317912102</v>
      </c>
      <c r="I6" s="1">
        <v>4.9627728052388201E-2</v>
      </c>
      <c r="J6" s="1">
        <v>-3.5956222322871701E-19</v>
      </c>
      <c r="K6" s="1">
        <v>0</v>
      </c>
      <c r="L6" s="1">
        <v>1.7372984682483099E-2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0.63290847317912102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1" t="s">
        <v>40</v>
      </c>
      <c r="B7" s="1" t="s">
        <v>122</v>
      </c>
      <c r="C7" s="1" t="s">
        <v>574</v>
      </c>
      <c r="D7" s="1">
        <v>0</v>
      </c>
      <c r="E7" s="1">
        <v>2.5627064399630101E-3</v>
      </c>
      <c r="F7" s="1">
        <v>1.89895577253101E-18</v>
      </c>
      <c r="G7" s="1">
        <v>-2.01213928890152E-18</v>
      </c>
      <c r="H7" s="1">
        <v>0.99743729356003696</v>
      </c>
      <c r="I7" s="1">
        <v>-5.2149397496184301E-19</v>
      </c>
      <c r="J7" s="1">
        <v>-3.42090374842391E-18</v>
      </c>
      <c r="K7" s="1">
        <v>-1.13465075968723E-18</v>
      </c>
      <c r="L7" s="1">
        <v>7.8112402596458103E-18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0.99743729356003696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1" t="s">
        <v>43</v>
      </c>
      <c r="B8" s="1" t="s">
        <v>122</v>
      </c>
      <c r="C8" s="1" t="s">
        <v>575</v>
      </c>
      <c r="D8" s="1">
        <v>-3.0438781317267202E-20</v>
      </c>
      <c r="E8" s="1">
        <v>1.1321445651568E-19</v>
      </c>
      <c r="F8" s="1">
        <v>5.2653326696645601E-3</v>
      </c>
      <c r="G8" s="1">
        <v>-1.64729206022431E-18</v>
      </c>
      <c r="H8" s="1">
        <v>0.97697162897137002</v>
      </c>
      <c r="I8" s="1">
        <v>1.7763038358964801E-2</v>
      </c>
      <c r="J8" s="1">
        <v>0</v>
      </c>
      <c r="K8" s="1">
        <v>5.7627502378357196E-20</v>
      </c>
      <c r="L8" s="1">
        <v>-8.7907978579252201E-20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0.97697162897137002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1" t="s">
        <v>46</v>
      </c>
      <c r="B9" s="1" t="s">
        <v>122</v>
      </c>
      <c r="C9" s="1" t="s">
        <v>576</v>
      </c>
      <c r="D9" s="1">
        <v>1.5827032389789799E-2</v>
      </c>
      <c r="E9" s="1">
        <v>5.5275103265958504E-3</v>
      </c>
      <c r="F9" s="1">
        <v>-4.3746946646441103E-19</v>
      </c>
      <c r="G9" s="1">
        <v>9.0580885519877599E-2</v>
      </c>
      <c r="H9" s="1">
        <v>0.88058083144021804</v>
      </c>
      <c r="I9" s="1">
        <v>1.2331386682578199E-3</v>
      </c>
      <c r="J9" s="1">
        <v>6.25060165526052E-3</v>
      </c>
      <c r="K9" s="1">
        <v>0</v>
      </c>
      <c r="L9" s="1">
        <v>-3.4897973820171203E-20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0.88058083144021804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1" t="s">
        <v>52</v>
      </c>
      <c r="B10" s="1" t="s">
        <v>122</v>
      </c>
      <c r="C10" s="1" t="s">
        <v>577</v>
      </c>
      <c r="D10" s="1">
        <v>0.13233827463043399</v>
      </c>
      <c r="E10" s="1">
        <v>3.06070438419896E-2</v>
      </c>
      <c r="F10" s="1">
        <v>2.3503610036358299E-2</v>
      </c>
      <c r="G10" s="1">
        <v>2.3350103066339899E-2</v>
      </c>
      <c r="H10" s="1">
        <v>0.75922953989086395</v>
      </c>
      <c r="I10" s="1">
        <v>7.4872672176221403E-4</v>
      </c>
      <c r="J10" s="1">
        <v>1.6768862658031399E-2</v>
      </c>
      <c r="K10" s="1">
        <v>1.345383915422E-2</v>
      </c>
      <c r="L10" s="1">
        <v>-4.3368086899420197E-19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0.75922953989086395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1" t="s">
        <v>55</v>
      </c>
      <c r="B11" s="1" t="s">
        <v>122</v>
      </c>
      <c r="C11" s="1" t="s">
        <v>578</v>
      </c>
      <c r="D11" s="1">
        <v>3.6813202207143601E-3</v>
      </c>
      <c r="E11" s="1">
        <v>1.31506365210689E-2</v>
      </c>
      <c r="F11" s="1">
        <v>-1.1793592977063901E-20</v>
      </c>
      <c r="G11" s="1">
        <v>8.5605466571655298E-2</v>
      </c>
      <c r="H11" s="1">
        <v>0.89756257668656103</v>
      </c>
      <c r="I11" s="1">
        <v>0</v>
      </c>
      <c r="J11" s="1">
        <v>-2.20752010889395E-20</v>
      </c>
      <c r="K11" s="1">
        <v>-7.2953079917048002E-20</v>
      </c>
      <c r="L11" s="1">
        <v>-4.1087122019722798E-19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0.89756257668656103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4.45" customHeight="1" x14ac:dyDescent="0.25">
      <c r="A12" s="1" t="s">
        <v>64</v>
      </c>
      <c r="B12" s="1" t="s">
        <v>122</v>
      </c>
      <c r="C12" s="1" t="s">
        <v>579</v>
      </c>
      <c r="D12" s="1">
        <v>-1.8797943426869098E-21</v>
      </c>
      <c r="E12" s="1">
        <v>-6.3007149570570496E-19</v>
      </c>
      <c r="F12" s="1">
        <v>8.6736173798840393E-19</v>
      </c>
      <c r="G12" s="1">
        <v>-9.1305919267794305E-18</v>
      </c>
      <c r="H12" s="1">
        <v>1</v>
      </c>
      <c r="I12" s="1">
        <v>-1.39645239816133E-16</v>
      </c>
      <c r="J12" s="1">
        <v>5.8972775159343698E-18</v>
      </c>
      <c r="K12" s="1">
        <v>8.6736173798840393E-19</v>
      </c>
      <c r="L12" s="1">
        <v>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</v>
      </c>
      <c r="S12" s="4">
        <f t="shared" si="4"/>
        <v>1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</v>
      </c>
      <c r="AI12" s="4">
        <f t="shared" si="20"/>
        <v>1</v>
      </c>
    </row>
    <row r="13" spans="1:47" ht="14.45" customHeight="1" x14ac:dyDescent="0.25">
      <c r="A13" s="1" t="s">
        <v>49</v>
      </c>
      <c r="B13" s="1" t="s">
        <v>122</v>
      </c>
      <c r="C13" s="1" t="s">
        <v>580</v>
      </c>
      <c r="D13" s="1">
        <v>-8.6736173798840393E-19</v>
      </c>
      <c r="E13" s="1">
        <v>-6.2491489172519202E-19</v>
      </c>
      <c r="F13" s="1">
        <v>-3.5050941021774402E-20</v>
      </c>
      <c r="G13" s="1">
        <v>0.171208477806332</v>
      </c>
      <c r="H13" s="1">
        <v>0.81451953997676496</v>
      </c>
      <c r="I13" s="1">
        <v>8.4200501336545407E-3</v>
      </c>
      <c r="J13" s="1">
        <v>5.8519320832487298E-3</v>
      </c>
      <c r="K13" s="1">
        <v>-1.67026950378225E-18</v>
      </c>
      <c r="L13" s="1">
        <v>1.54296014582113E-18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0.171208477806332</v>
      </c>
      <c r="S13" s="4">
        <f t="shared" si="4"/>
        <v>0.81451953997676496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0.17368734044039855</v>
      </c>
      <c r="AB13" s="4">
        <f t="shared" si="13"/>
        <v>0.82631265955960143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0.17368734044039855</v>
      </c>
      <c r="AI13" s="4">
        <f t="shared" si="20"/>
        <v>1</v>
      </c>
    </row>
    <row r="14" spans="1:47" ht="14.45" customHeight="1" x14ac:dyDescent="0.25">
      <c r="A14" s="1" t="s">
        <v>30</v>
      </c>
      <c r="B14" s="1" t="s">
        <v>122</v>
      </c>
      <c r="C14" s="1" t="s">
        <v>581</v>
      </c>
      <c r="D14" s="1">
        <v>5.5262096200807499E-2</v>
      </c>
      <c r="E14" s="1">
        <v>5.1752317808232598E-2</v>
      </c>
      <c r="F14" s="1">
        <v>-8.7341901607360898E-19</v>
      </c>
      <c r="G14" s="1">
        <v>0.21279355953954401</v>
      </c>
      <c r="H14" s="1">
        <v>0.67589094332396005</v>
      </c>
      <c r="I14" s="1">
        <v>4.04610975740042E-4</v>
      </c>
      <c r="J14" s="1">
        <v>5.3444272525563802E-20</v>
      </c>
      <c r="K14" s="1">
        <v>0</v>
      </c>
      <c r="L14" s="1">
        <v>3.89647215171556E-3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0.21279355953954401</v>
      </c>
      <c r="S14" s="4">
        <f t="shared" si="4"/>
        <v>0.67589094332396005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0.23944781174183213</v>
      </c>
      <c r="AB14" s="4">
        <f t="shared" si="13"/>
        <v>0.76055218825816784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0.23944781174183213</v>
      </c>
      <c r="AI14" s="4">
        <f t="shared" si="20"/>
        <v>1</v>
      </c>
    </row>
    <row r="15" spans="1:47" ht="14.45" customHeight="1" x14ac:dyDescent="0.25">
      <c r="A15" s="1" t="s">
        <v>58</v>
      </c>
      <c r="B15" s="1" t="s">
        <v>122</v>
      </c>
      <c r="C15" s="1" t="s">
        <v>582</v>
      </c>
      <c r="D15" s="1">
        <v>9.9785899561976397E-3</v>
      </c>
      <c r="E15" s="1">
        <v>7.6026992314384603E-4</v>
      </c>
      <c r="F15" s="1">
        <v>-1.837297195868E-20</v>
      </c>
      <c r="G15" s="1">
        <v>0.416865638361263</v>
      </c>
      <c r="H15" s="1">
        <v>0.432583508091748</v>
      </c>
      <c r="I15" s="1">
        <v>0.13980473744934299</v>
      </c>
      <c r="J15" s="1">
        <v>5.2214188233039301E-20</v>
      </c>
      <c r="K15" s="1">
        <v>0</v>
      </c>
      <c r="L15" s="1">
        <v>7.25621830368944E-6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0.416865638361263</v>
      </c>
      <c r="S15" s="4">
        <f t="shared" si="4"/>
        <v>0.432583508091748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0.49074819852599944</v>
      </c>
      <c r="AB15" s="4">
        <f t="shared" si="13"/>
        <v>0.50925180147400062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0.49074819852599944</v>
      </c>
      <c r="AI15" s="4">
        <f t="shared" si="20"/>
        <v>1</v>
      </c>
    </row>
  </sheetData>
  <conditionalFormatting sqref="X1:AF1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N6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abSelected="1" zoomScaleNormal="100" workbookViewId="0">
      <pane xSplit="1" topLeftCell="AH1" activePane="topRight" state="frozen"/>
      <selection pane="topRight" activeCell="AP37" sqref="AP37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33</v>
      </c>
      <c r="B2" s="1" t="s">
        <v>124</v>
      </c>
      <c r="C2" s="1" t="s">
        <v>583</v>
      </c>
      <c r="D2" s="1">
        <v>-2.9174273966266899E-19</v>
      </c>
      <c r="E2" s="1">
        <v>0</v>
      </c>
      <c r="F2" s="1">
        <v>1.8785551332357499E-19</v>
      </c>
      <c r="G2" s="1">
        <v>0.11431980004761499</v>
      </c>
      <c r="H2" s="1">
        <v>0.88568019995238501</v>
      </c>
      <c r="I2" s="1">
        <v>-1.93310808348559E-18</v>
      </c>
      <c r="J2" s="1">
        <v>-3.8290791080029799E-19</v>
      </c>
      <c r="K2" s="1">
        <v>0</v>
      </c>
      <c r="L2" s="1">
        <v>0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0.88568019995238501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37</v>
      </c>
      <c r="B3" s="1" t="s">
        <v>124</v>
      </c>
      <c r="C3" s="1" t="s">
        <v>584</v>
      </c>
      <c r="D3" s="1">
        <v>3.3136031356023701E-20</v>
      </c>
      <c r="E3" s="1">
        <v>1.6228041621976301E-19</v>
      </c>
      <c r="F3" s="1">
        <v>-5.3776427755281001E-17</v>
      </c>
      <c r="G3" s="1">
        <v>5.2321845356305402E-19</v>
      </c>
      <c r="H3" s="1">
        <v>1</v>
      </c>
      <c r="I3" s="1">
        <v>0</v>
      </c>
      <c r="J3" s="1">
        <v>-3.5076056384192499E-19</v>
      </c>
      <c r="K3" s="1">
        <v>7.1558771693303194E-18</v>
      </c>
      <c r="L3" s="1">
        <v>2.9622090497722802E-19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1" t="s">
        <v>40</v>
      </c>
      <c r="B4" s="1" t="s">
        <v>124</v>
      </c>
      <c r="C4" s="1" t="s">
        <v>585</v>
      </c>
      <c r="D4" s="1">
        <v>4.8929230061822999E-20</v>
      </c>
      <c r="E4" s="1">
        <v>-1.03559698866704E-20</v>
      </c>
      <c r="F4" s="1">
        <v>-1.9695949750988699E-18</v>
      </c>
      <c r="G4" s="1">
        <v>9.5687178516285798E-19</v>
      </c>
      <c r="H4" s="1">
        <v>1</v>
      </c>
      <c r="I4" s="1">
        <v>-1.7347234759768102E-18</v>
      </c>
      <c r="J4" s="1">
        <v>5.59369783799028E-18</v>
      </c>
      <c r="K4" s="1">
        <v>-1.65342407235866E-18</v>
      </c>
      <c r="L4" s="1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1" t="s">
        <v>43</v>
      </c>
      <c r="B5" s="1" t="s">
        <v>124</v>
      </c>
      <c r="C5" s="1" t="s">
        <v>586</v>
      </c>
      <c r="D5" s="1">
        <v>2.35156018138114E-20</v>
      </c>
      <c r="E5" s="1">
        <v>3.0649364574094301E-19</v>
      </c>
      <c r="F5" s="1">
        <v>0</v>
      </c>
      <c r="G5" s="1">
        <v>1.33188876467137E-18</v>
      </c>
      <c r="H5" s="1">
        <v>1</v>
      </c>
      <c r="I5" s="1">
        <v>1.38777878078145E-17</v>
      </c>
      <c r="J5" s="1">
        <v>3.41310957098201E-18</v>
      </c>
      <c r="K5" s="1">
        <v>-1.0534221941996701E-17</v>
      </c>
      <c r="L5" s="1">
        <v>4.0883013413940701E-18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1" t="s">
        <v>46</v>
      </c>
      <c r="B6" s="1" t="s">
        <v>124</v>
      </c>
      <c r="C6" s="1" t="s">
        <v>587</v>
      </c>
      <c r="D6" s="1">
        <v>-5.5252438664406503E-21</v>
      </c>
      <c r="E6" s="1">
        <v>-5.7245874707234597E-17</v>
      </c>
      <c r="F6" s="1">
        <v>0</v>
      </c>
      <c r="G6" s="1">
        <v>-1.86134853753296E-19</v>
      </c>
      <c r="H6" s="1">
        <v>1</v>
      </c>
      <c r="I6" s="1">
        <v>5.7652660371837298E-19</v>
      </c>
      <c r="J6" s="1">
        <v>1.7718038652776999E-18</v>
      </c>
      <c r="K6" s="1">
        <v>-4.9583193282408399E-19</v>
      </c>
      <c r="L6" s="1">
        <v>-2.0115706670525899E-18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1" t="s">
        <v>52</v>
      </c>
      <c r="B7" s="1" t="s">
        <v>124</v>
      </c>
      <c r="C7" s="1" t="s">
        <v>588</v>
      </c>
      <c r="D7" s="1">
        <v>4.8618542168667501E-20</v>
      </c>
      <c r="E7" s="1">
        <v>-9.7158422240953898E-20</v>
      </c>
      <c r="F7" s="1">
        <v>-9.29185790884928E-21</v>
      </c>
      <c r="G7" s="1">
        <v>3.4775359464883499E-19</v>
      </c>
      <c r="H7" s="1">
        <v>1</v>
      </c>
      <c r="I7" s="1">
        <v>-3.9031278209478198E-18</v>
      </c>
      <c r="J7" s="1">
        <v>9.7624895402718692E-19</v>
      </c>
      <c r="K7" s="1">
        <v>2.5821109527156599E-18</v>
      </c>
      <c r="L7" s="1">
        <v>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1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1" t="s">
        <v>55</v>
      </c>
      <c r="B8" s="1" t="s">
        <v>124</v>
      </c>
      <c r="C8" s="1" t="s">
        <v>589</v>
      </c>
      <c r="D8" s="1">
        <v>-3.0868216185994199E-19</v>
      </c>
      <c r="E8" s="1">
        <v>0</v>
      </c>
      <c r="F8" s="1">
        <v>7.7187902308355898E-19</v>
      </c>
      <c r="G8" s="1">
        <v>5.0244852211831899E-2</v>
      </c>
      <c r="H8" s="1">
        <v>0.94975514778816805</v>
      </c>
      <c r="I8" s="1">
        <v>2.1487487512393002E-18</v>
      </c>
      <c r="J8" s="1">
        <v>2.2087242610838699E-18</v>
      </c>
      <c r="K8" s="1">
        <v>9.0317161505883893E-18</v>
      </c>
      <c r="L8" s="1">
        <v>1.04867576903594E-17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0.94975514778816805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1" t="s">
        <v>58</v>
      </c>
      <c r="B9" s="1" t="s">
        <v>124</v>
      </c>
      <c r="C9" s="1" t="s">
        <v>590</v>
      </c>
      <c r="D9" s="1">
        <v>-2.2297026501057898E-19</v>
      </c>
      <c r="E9" s="1">
        <v>2.5216908493658699E-19</v>
      </c>
      <c r="F9" s="1">
        <v>1.68939322176961E-19</v>
      </c>
      <c r="G9" s="1">
        <v>6.9452956884830802E-2</v>
      </c>
      <c r="H9" s="1">
        <v>0.930547043115169</v>
      </c>
      <c r="I9" s="1">
        <v>0</v>
      </c>
      <c r="J9" s="1">
        <v>1.0722589586875101E-18</v>
      </c>
      <c r="K9" s="1">
        <v>-3.2440858219135801E-18</v>
      </c>
      <c r="L9" s="1">
        <v>3.5596271743105003E-18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0.930547043115169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1" t="s">
        <v>64</v>
      </c>
      <c r="B10" s="1" t="s">
        <v>124</v>
      </c>
      <c r="C10" s="1" t="s">
        <v>591</v>
      </c>
      <c r="D10" s="1">
        <v>-8.5210917692997598E-22</v>
      </c>
      <c r="E10" s="1">
        <v>-2.1019382408678901E-19</v>
      </c>
      <c r="F10" s="1">
        <v>4.6420771316444604E-19</v>
      </c>
      <c r="G10" s="1">
        <v>-4.74880551548651E-17</v>
      </c>
      <c r="H10" s="1">
        <v>1</v>
      </c>
      <c r="I10" s="1">
        <v>2.1684043449710098E-19</v>
      </c>
      <c r="J10" s="1">
        <v>4.0370508540421898E-19</v>
      </c>
      <c r="K10" s="1">
        <v>3.3325822353214299E-18</v>
      </c>
      <c r="L10" s="1">
        <v>3.0794561974680901E-18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1" t="s">
        <v>68</v>
      </c>
      <c r="B11" s="1" t="s">
        <v>124</v>
      </c>
      <c r="C11" s="1" t="s">
        <v>592</v>
      </c>
      <c r="D11" s="1">
        <v>-1.8093503616908501E-19</v>
      </c>
      <c r="E11" s="1">
        <v>1.7558989093624899E-3</v>
      </c>
      <c r="F11" s="1">
        <v>0</v>
      </c>
      <c r="G11" s="1">
        <v>0.28149766133604798</v>
      </c>
      <c r="H11" s="1">
        <v>0.71674643975458996</v>
      </c>
      <c r="I11" s="1">
        <v>6.9721779033824604E-19</v>
      </c>
      <c r="J11" s="1">
        <v>4.2041591423932202E-19</v>
      </c>
      <c r="K11" s="1">
        <v>5.8397496821696601E-18</v>
      </c>
      <c r="L11" s="1">
        <v>5.45372075720225E-18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0.28149766133604798</v>
      </c>
      <c r="S11" s="4">
        <f t="shared" si="4"/>
        <v>0.71674643975458996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0.28199281220745098</v>
      </c>
      <c r="AB11" s="4">
        <f t="shared" si="13"/>
        <v>0.71800718779254902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0.28199281220745098</v>
      </c>
      <c r="AI11" s="4">
        <f t="shared" si="20"/>
        <v>1</v>
      </c>
    </row>
    <row r="12" spans="1:47" ht="14.45" customHeight="1" x14ac:dyDescent="0.25">
      <c r="A12" s="1" t="s">
        <v>30</v>
      </c>
      <c r="B12" s="1" t="s">
        <v>124</v>
      </c>
      <c r="C12" s="1" t="s">
        <v>593</v>
      </c>
      <c r="D12" s="1">
        <v>-1.43447286363008E-19</v>
      </c>
      <c r="E12" s="1">
        <v>4.8067337968484898E-2</v>
      </c>
      <c r="F12" s="1">
        <v>6.6189364972535594E-2</v>
      </c>
      <c r="G12" s="1">
        <v>0.28270256708593899</v>
      </c>
      <c r="H12" s="1">
        <v>0.60304072997304004</v>
      </c>
      <c r="I12" s="1">
        <v>0</v>
      </c>
      <c r="J12" s="1">
        <v>2.3819146880645102E-18</v>
      </c>
      <c r="K12" s="1">
        <v>3.8405849043268799E-18</v>
      </c>
      <c r="L12" s="1">
        <v>4.3510411951120602E-18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0.28270256708593899</v>
      </c>
      <c r="S12" s="4">
        <f t="shared" si="4"/>
        <v>0.60304072997304004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0.31916986335050374</v>
      </c>
      <c r="AB12" s="4">
        <f t="shared" si="13"/>
        <v>0.68083013664949621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0.31916986335050374</v>
      </c>
      <c r="AI12" s="4">
        <f t="shared" si="20"/>
        <v>1</v>
      </c>
    </row>
    <row r="13" spans="1:47" ht="14.45" customHeight="1" x14ac:dyDescent="0.25">
      <c r="A13" s="1" t="s">
        <v>61</v>
      </c>
      <c r="B13" s="1" t="s">
        <v>124</v>
      </c>
      <c r="C13" s="1" t="s">
        <v>594</v>
      </c>
      <c r="D13" s="1">
        <v>1.3558573880527901E-19</v>
      </c>
      <c r="E13" s="1">
        <v>0</v>
      </c>
      <c r="F13" s="1">
        <v>-2.3769562411076099E-19</v>
      </c>
      <c r="G13" s="1">
        <v>0.420677132001961</v>
      </c>
      <c r="H13" s="1">
        <v>0.579322867998039</v>
      </c>
      <c r="I13" s="1">
        <v>-3.0128095740100899E-18</v>
      </c>
      <c r="J13" s="1">
        <v>4.9139516585213501E-18</v>
      </c>
      <c r="K13" s="1">
        <v>1.09351797285622E-17</v>
      </c>
      <c r="L13" s="1">
        <v>7.0100969151097498E-18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0.420677132001961</v>
      </c>
      <c r="S13" s="4">
        <f t="shared" si="4"/>
        <v>0.579322867998039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0.420677132001961</v>
      </c>
      <c r="AB13" s="4">
        <f t="shared" si="13"/>
        <v>0.579322867998039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0.420677132001961</v>
      </c>
      <c r="AI13" s="4">
        <f t="shared" si="20"/>
        <v>1</v>
      </c>
    </row>
    <row r="14" spans="1:47" ht="14.45" customHeight="1" x14ac:dyDescent="0.25">
      <c r="A14" s="1" t="s">
        <v>49</v>
      </c>
      <c r="B14" s="1" t="s">
        <v>124</v>
      </c>
      <c r="C14" s="1" t="s">
        <v>595</v>
      </c>
      <c r="D14" s="1">
        <v>-1.91115821533967E-19</v>
      </c>
      <c r="E14" s="1">
        <v>0</v>
      </c>
      <c r="F14" s="1">
        <v>3.6105553410704801E-3</v>
      </c>
      <c r="G14" s="1">
        <v>0.57482984686136196</v>
      </c>
      <c r="H14" s="1">
        <v>0.42155959779756802</v>
      </c>
      <c r="I14" s="1">
        <v>3.3146124063280799E-19</v>
      </c>
      <c r="J14" s="1">
        <v>9.6078012761396707E-18</v>
      </c>
      <c r="K14" s="1">
        <v>-2.8288391584234402E-18</v>
      </c>
      <c r="L14" s="1">
        <v>5.5275324237722001E-18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0.57482984686136196</v>
      </c>
      <c r="S14" s="4">
        <f t="shared" si="4"/>
        <v>0.42155959779756802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0.57691282253409426</v>
      </c>
      <c r="AB14" s="4">
        <f t="shared" si="13"/>
        <v>0.42308717746590579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0.57691282253409426</v>
      </c>
      <c r="AI14" s="4">
        <f t="shared" si="20"/>
        <v>1</v>
      </c>
    </row>
    <row r="15" spans="1:47" ht="14.45" customHeight="1" x14ac:dyDescent="0.25">
      <c r="A15" s="1" t="s">
        <v>26</v>
      </c>
      <c r="B15" s="1" t="s">
        <v>124</v>
      </c>
      <c r="C15" s="1" t="s">
        <v>596</v>
      </c>
      <c r="D15" s="1">
        <v>-1.8227767215128301E-19</v>
      </c>
      <c r="E15" s="1">
        <v>-5.14360089303174E-20</v>
      </c>
      <c r="F15" s="1">
        <v>0.119159346642548</v>
      </c>
      <c r="G15" s="1">
        <v>0.63040569467930496</v>
      </c>
      <c r="H15" s="1">
        <v>0.25043495867814702</v>
      </c>
      <c r="I15" s="1">
        <v>-1.7347234759768102E-18</v>
      </c>
      <c r="J15" s="1">
        <v>8.6043024575448304E-19</v>
      </c>
      <c r="K15" s="1">
        <v>-4.9607043932130803E-19</v>
      </c>
      <c r="L15" s="1">
        <v>2.55920814297169E-18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0.63040569467930496</v>
      </c>
      <c r="S15" s="4">
        <f t="shared" si="4"/>
        <v>0.25043495867814702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0.71568642100750246</v>
      </c>
      <c r="AB15" s="4">
        <f t="shared" si="13"/>
        <v>0.28431357899249748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0.71568642100750246</v>
      </c>
      <c r="AI15" s="4">
        <f t="shared" si="20"/>
        <v>1</v>
      </c>
    </row>
  </sheetData>
  <conditionalFormatting sqref="X1:AF1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M2:N15">
    <cfRule type="colorScale" priority="7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8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9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1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2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K1" zoomScaleNormal="100" workbookViewId="0">
      <selection activeCell="AK1" sqref="AK1:AV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2" t="s">
        <v>46</v>
      </c>
      <c r="B2" s="2" t="s">
        <v>32</v>
      </c>
      <c r="C2" s="1" t="s">
        <v>657</v>
      </c>
      <c r="D2" s="9">
        <v>-7.5008809163807303E-19</v>
      </c>
      <c r="E2" s="9">
        <v>-1.67470543170526E-18</v>
      </c>
      <c r="F2" s="9">
        <v>9.74371630593351E-2</v>
      </c>
      <c r="G2" s="9">
        <v>0.146638232666332</v>
      </c>
      <c r="H2" s="9">
        <v>0.75592460427433295</v>
      </c>
      <c r="I2" s="9">
        <v>0</v>
      </c>
      <c r="J2" s="9">
        <v>2.03027684470911E-18</v>
      </c>
      <c r="K2" s="9">
        <v>-6.5701682294811697E-18</v>
      </c>
      <c r="L2" s="9">
        <v>-5.9405699678015604E-18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0.75592460427433295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K2" s="9"/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2" t="s">
        <v>61</v>
      </c>
      <c r="B3" s="2" t="s">
        <v>32</v>
      </c>
      <c r="C3" s="1" t="s">
        <v>658</v>
      </c>
      <c r="D3" s="9">
        <v>-2.9300382235345301E-19</v>
      </c>
      <c r="E3" s="9">
        <v>2.9905046308356399E-19</v>
      </c>
      <c r="F3" s="9">
        <v>7.2222372914521302E-35</v>
      </c>
      <c r="G3" s="9">
        <v>0.25488147623150298</v>
      </c>
      <c r="H3" s="9">
        <v>0.74511852376849697</v>
      </c>
      <c r="I3" s="9">
        <v>1.0671741004443399E-17</v>
      </c>
      <c r="J3" s="9">
        <v>-2.36365786045717E-20</v>
      </c>
      <c r="K3" s="9">
        <v>-1.8113329651889201E-18</v>
      </c>
      <c r="L3" s="9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0.25488147623150298</v>
      </c>
      <c r="S3" s="4">
        <f t="shared" si="4"/>
        <v>0.74511852376849697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0.25488147623150298</v>
      </c>
      <c r="AB3" s="4">
        <f t="shared" si="13"/>
        <v>0.74511852376849697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0.25488147623150298</v>
      </c>
      <c r="AI3" s="4">
        <f t="shared" si="20"/>
        <v>1</v>
      </c>
    </row>
    <row r="4" spans="1:47" ht="14.45" customHeight="1" x14ac:dyDescent="0.25">
      <c r="A4" s="2" t="s">
        <v>58</v>
      </c>
      <c r="B4" s="2" t="s">
        <v>32</v>
      </c>
      <c r="C4" s="1" t="s">
        <v>659</v>
      </c>
      <c r="D4" s="9">
        <v>-3.0935037892661801E-19</v>
      </c>
      <c r="E4" s="9">
        <v>3.4191241331419102E-18</v>
      </c>
      <c r="F4" s="9">
        <v>6.4746260225874603E-18</v>
      </c>
      <c r="G4" s="9">
        <v>0.34106969325119402</v>
      </c>
      <c r="H4" s="9">
        <v>0.65893030674880604</v>
      </c>
      <c r="I4" s="9">
        <v>6.8784612581113398E-18</v>
      </c>
      <c r="J4" s="9">
        <v>3.3030038913659401E-18</v>
      </c>
      <c r="K4" s="9">
        <v>-1.16183045425552E-18</v>
      </c>
      <c r="L4" s="9">
        <v>1.7347234759768102E-18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0.34106969325119402</v>
      </c>
      <c r="S4" s="4">
        <f t="shared" si="4"/>
        <v>0.65893030674880604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0.34106969325119402</v>
      </c>
      <c r="AB4" s="4">
        <f t="shared" si="13"/>
        <v>0.65893030674880604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0.34106969325119402</v>
      </c>
      <c r="AI4" s="4">
        <f t="shared" si="20"/>
        <v>1</v>
      </c>
    </row>
    <row r="5" spans="1:47" ht="14.45" customHeight="1" x14ac:dyDescent="0.25">
      <c r="A5" s="2" t="s">
        <v>55</v>
      </c>
      <c r="B5" s="2" t="s">
        <v>32</v>
      </c>
      <c r="C5" s="1" t="s">
        <v>660</v>
      </c>
      <c r="D5" s="9">
        <v>-1.48837870433739E-18</v>
      </c>
      <c r="E5" s="9">
        <v>-2.9941756761041601E-18</v>
      </c>
      <c r="F5" s="9">
        <v>0.20198464060423499</v>
      </c>
      <c r="G5" s="9">
        <v>0.176474573813408</v>
      </c>
      <c r="H5" s="9">
        <v>0.62154078558235704</v>
      </c>
      <c r="I5" s="9">
        <v>0</v>
      </c>
      <c r="J5" s="9">
        <v>4.0635731306054999E-18</v>
      </c>
      <c r="K5" s="9">
        <v>-1.3191046650255E-17</v>
      </c>
      <c r="L5" s="9">
        <v>-1.16679958426615E-17</v>
      </c>
      <c r="O5" s="4">
        <f t="shared" si="0"/>
        <v>0</v>
      </c>
      <c r="P5" s="4">
        <f t="shared" si="1"/>
        <v>0</v>
      </c>
      <c r="Q5" s="4">
        <f t="shared" si="2"/>
        <v>0.20198464060423499</v>
      </c>
      <c r="R5" s="4">
        <f t="shared" si="3"/>
        <v>0.176474573813408</v>
      </c>
      <c r="S5" s="4">
        <f t="shared" si="4"/>
        <v>0.62154078558235704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0.20198464060423499</v>
      </c>
      <c r="AA5" s="4">
        <f t="shared" si="12"/>
        <v>0.176474573813408</v>
      </c>
      <c r="AB5" s="4">
        <f t="shared" si="13"/>
        <v>0.62154078558235704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0.20198464060423499</v>
      </c>
      <c r="AH5" s="4">
        <f t="shared" si="19"/>
        <v>0.37845921441764296</v>
      </c>
      <c r="AI5" s="4">
        <f t="shared" si="20"/>
        <v>1</v>
      </c>
    </row>
    <row r="6" spans="1:47" ht="14.45" customHeight="1" x14ac:dyDescent="0.25">
      <c r="A6" s="2" t="s">
        <v>64</v>
      </c>
      <c r="B6" s="2" t="s">
        <v>32</v>
      </c>
      <c r="C6" s="1" t="s">
        <v>661</v>
      </c>
      <c r="D6" s="9">
        <v>1.42692660368806E-18</v>
      </c>
      <c r="E6" s="9">
        <v>9.4930292086875395E-2</v>
      </c>
      <c r="F6" s="9">
        <v>8.2670887093703793E-2</v>
      </c>
      <c r="G6" s="9">
        <v>0.24280722872185101</v>
      </c>
      <c r="H6" s="9">
        <v>0.57959159209756905</v>
      </c>
      <c r="I6" s="9">
        <v>0</v>
      </c>
      <c r="J6" s="9">
        <v>-1.5038357797090399E-18</v>
      </c>
      <c r="K6" s="9">
        <v>-2.3374343699250998E-18</v>
      </c>
      <c r="L6" s="9">
        <v>6.8206563351331498E-18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0.24280722872185101</v>
      </c>
      <c r="S6" s="4">
        <f t="shared" si="4"/>
        <v>0.57959159209756905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0.29524267615063365</v>
      </c>
      <c r="AB6" s="4">
        <f t="shared" si="13"/>
        <v>0.7047573238493664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0.29524267615063365</v>
      </c>
      <c r="AI6" s="4">
        <f t="shared" si="20"/>
        <v>1</v>
      </c>
    </row>
    <row r="7" spans="1:47" ht="14.45" customHeight="1" x14ac:dyDescent="0.25">
      <c r="A7" s="2" t="s">
        <v>49</v>
      </c>
      <c r="B7" s="2" t="s">
        <v>32</v>
      </c>
      <c r="C7" s="1" t="s">
        <v>662</v>
      </c>
      <c r="D7" s="9">
        <v>3.8382137090205301E-19</v>
      </c>
      <c r="E7" s="9">
        <v>1.8287079200101201E-2</v>
      </c>
      <c r="F7" s="9">
        <v>8.9007896864236796E-2</v>
      </c>
      <c r="G7" s="9">
        <v>0.395985080733738</v>
      </c>
      <c r="H7" s="9">
        <v>0.49671994320192397</v>
      </c>
      <c r="I7" s="9">
        <v>0</v>
      </c>
      <c r="J7" s="9">
        <v>-4.0269288014650798E-19</v>
      </c>
      <c r="K7" s="9">
        <v>-6.3515081270833799E-19</v>
      </c>
      <c r="L7" s="9">
        <v>1.83607648545886E-18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0.395985080733738</v>
      </c>
      <c r="S7" s="4">
        <f t="shared" si="4"/>
        <v>0.49671994320192397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0.44357886436883881</v>
      </c>
      <c r="AB7" s="4">
        <f t="shared" si="13"/>
        <v>0.55642113563116125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0.44357886436883881</v>
      </c>
      <c r="AI7" s="4">
        <f t="shared" si="20"/>
        <v>1</v>
      </c>
    </row>
    <row r="8" spans="1:47" ht="14.45" customHeight="1" x14ac:dyDescent="0.25">
      <c r="A8" s="2" t="s">
        <v>37</v>
      </c>
      <c r="B8" s="2" t="s">
        <v>32</v>
      </c>
      <c r="C8" s="1" t="s">
        <v>663</v>
      </c>
      <c r="D8" s="9">
        <v>-2.8003743972362799E-19</v>
      </c>
      <c r="E8" s="9">
        <v>-6.4768832793579296E-19</v>
      </c>
      <c r="F8" s="9">
        <v>1.1488606228912601E-2</v>
      </c>
      <c r="G8" s="9">
        <v>0.20067330611241099</v>
      </c>
      <c r="H8" s="9">
        <v>0.45195852697981898</v>
      </c>
      <c r="I8" s="9">
        <v>0.33587956067885699</v>
      </c>
      <c r="J8" s="9">
        <v>0</v>
      </c>
      <c r="K8" s="9">
        <v>-1.33197915120223E-18</v>
      </c>
      <c r="L8" s="9">
        <v>-2.2973460295565701E-18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0.20067330611241099</v>
      </c>
      <c r="S8" s="4">
        <f t="shared" si="4"/>
        <v>0.45195852697981898</v>
      </c>
      <c r="T8" s="4">
        <f t="shared" si="5"/>
        <v>0.33587956067885699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0.20300555701928671</v>
      </c>
      <c r="AB8" s="4">
        <f t="shared" si="13"/>
        <v>0.45721124695956777</v>
      </c>
      <c r="AC8" s="4">
        <f t="shared" si="14"/>
        <v>0.33978319602114548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0.33978319602114548</v>
      </c>
      <c r="AH8" s="4">
        <f t="shared" si="19"/>
        <v>0.54278875304043217</v>
      </c>
      <c r="AI8" s="4">
        <f t="shared" si="20"/>
        <v>1</v>
      </c>
    </row>
    <row r="9" spans="1:47" ht="14.45" customHeight="1" x14ac:dyDescent="0.25">
      <c r="A9" s="2" t="s">
        <v>33</v>
      </c>
      <c r="B9" s="2" t="s">
        <v>32</v>
      </c>
      <c r="C9" s="2" t="s">
        <v>664</v>
      </c>
      <c r="D9" s="9">
        <v>-1.43945698366178E-19</v>
      </c>
      <c r="E9" s="9">
        <v>-4.5893225076962796E-19</v>
      </c>
      <c r="F9" s="9">
        <v>2.1388444889618601E-17</v>
      </c>
      <c r="G9" s="9">
        <v>0.56940387509636203</v>
      </c>
      <c r="H9" s="9">
        <v>0.43059612490363702</v>
      </c>
      <c r="I9" s="9">
        <v>5.1418315559977302E-17</v>
      </c>
      <c r="J9" s="9">
        <v>-1.5750341983828601E-17</v>
      </c>
      <c r="K9" s="9">
        <v>2.5544499690075598E-17</v>
      </c>
      <c r="L9" s="9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0.56940387509636203</v>
      </c>
      <c r="S9" s="4">
        <f t="shared" si="4"/>
        <v>0.43059612490363702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0.56940387509636259</v>
      </c>
      <c r="AB9" s="4">
        <f t="shared" si="13"/>
        <v>0.43059612490363741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0.56940387509636259</v>
      </c>
      <c r="AI9" s="4">
        <f t="shared" si="20"/>
        <v>1</v>
      </c>
    </row>
    <row r="10" spans="1:47" ht="14.45" customHeight="1" x14ac:dyDescent="0.25">
      <c r="A10" s="2" t="s">
        <v>40</v>
      </c>
      <c r="B10" s="2" t="s">
        <v>32</v>
      </c>
      <c r="C10" s="2" t="s">
        <v>130</v>
      </c>
      <c r="D10" s="9">
        <v>-3.6069267975812904E-18</v>
      </c>
      <c r="E10" s="9">
        <v>-4.1451229427749899E-19</v>
      </c>
      <c r="F10" s="9">
        <v>2.0689227326478199E-17</v>
      </c>
      <c r="G10" s="9">
        <v>0.60413786176772</v>
      </c>
      <c r="H10" s="9">
        <v>0.39586213823228</v>
      </c>
      <c r="I10" s="9">
        <v>4.9148418377877698E-17</v>
      </c>
      <c r="J10" s="9">
        <v>-1.51252494956072E-17</v>
      </c>
      <c r="K10" s="9">
        <v>2.1083416124382698E-17</v>
      </c>
      <c r="L10" s="9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0.60413786176772</v>
      </c>
      <c r="S10" s="4">
        <f t="shared" si="4"/>
        <v>0.39586213823228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0.60413786176772</v>
      </c>
      <c r="AB10" s="4">
        <f t="shared" si="13"/>
        <v>0.39586213823228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0.60413786176772</v>
      </c>
      <c r="AI10" s="4">
        <f t="shared" si="20"/>
        <v>1</v>
      </c>
    </row>
    <row r="11" spans="1:47" ht="14.45" customHeight="1" x14ac:dyDescent="0.25">
      <c r="A11" s="2" t="s">
        <v>43</v>
      </c>
      <c r="B11" s="2" t="s">
        <v>32</v>
      </c>
      <c r="C11" s="1" t="s">
        <v>665</v>
      </c>
      <c r="D11" s="9">
        <v>-1.17152294602652E-18</v>
      </c>
      <c r="E11" s="9">
        <v>-2.6880532711343599E-18</v>
      </c>
      <c r="F11" s="9">
        <v>9.8050450743619094E-2</v>
      </c>
      <c r="G11" s="9">
        <v>0.51421284013625801</v>
      </c>
      <c r="H11" s="9">
        <v>0.38773670912012298</v>
      </c>
      <c r="I11" s="9">
        <v>0</v>
      </c>
      <c r="J11" s="9">
        <v>3.1749657997879401E-18</v>
      </c>
      <c r="K11" s="9">
        <v>-1.0251310290102301E-17</v>
      </c>
      <c r="L11" s="9">
        <v>-9.2855534784383496E-18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0.51421284013625801</v>
      </c>
      <c r="S11" s="4">
        <f t="shared" si="4"/>
        <v>0.38773670912012298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0.57011264162192288</v>
      </c>
      <c r="AB11" s="4">
        <f t="shared" si="13"/>
        <v>0.42988735837807718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0.57011264162192288</v>
      </c>
      <c r="AI11" s="4">
        <f t="shared" si="20"/>
        <v>1</v>
      </c>
    </row>
    <row r="12" spans="1:47" ht="15" customHeight="1" x14ac:dyDescent="0.25">
      <c r="A12" s="2" t="s">
        <v>26</v>
      </c>
      <c r="B12" s="2" t="s">
        <v>32</v>
      </c>
      <c r="C12" s="1" t="s">
        <v>666</v>
      </c>
      <c r="D12" s="9">
        <v>2.9196955544984901E-18</v>
      </c>
      <c r="E12" s="9">
        <v>4.2085622838292901E-19</v>
      </c>
      <c r="F12" s="9">
        <v>-9.3889084788877697E-34</v>
      </c>
      <c r="G12" s="9">
        <v>0.633991006484808</v>
      </c>
      <c r="H12" s="9">
        <v>0.366008993515192</v>
      </c>
      <c r="I12" s="9">
        <v>2.02793228375351E-17</v>
      </c>
      <c r="J12" s="9">
        <v>-4.9036996402562499E-20</v>
      </c>
      <c r="K12" s="9">
        <v>-3.4114757643992501E-18</v>
      </c>
      <c r="L12" s="9">
        <v>0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0.633991006484808</v>
      </c>
      <c r="S12" s="4">
        <f t="shared" si="4"/>
        <v>0.366008993515192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0.633991006484808</v>
      </c>
      <c r="AB12" s="4">
        <f t="shared" si="13"/>
        <v>0.366008993515192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0.633991006484808</v>
      </c>
      <c r="AI12" s="4">
        <f t="shared" si="20"/>
        <v>1</v>
      </c>
    </row>
    <row r="13" spans="1:47" ht="15" customHeight="1" x14ac:dyDescent="0.25">
      <c r="A13" s="2" t="s">
        <v>30</v>
      </c>
      <c r="B13" s="2" t="s">
        <v>32</v>
      </c>
      <c r="C13" s="1" t="s">
        <v>667</v>
      </c>
      <c r="D13" s="9">
        <v>-2.6069636380314702E-18</v>
      </c>
      <c r="E13" s="9">
        <v>-4.9928871115744896E-18</v>
      </c>
      <c r="F13" s="9">
        <v>2.8195750070644301E-2</v>
      </c>
      <c r="G13" s="9">
        <v>0.71516264385574801</v>
      </c>
      <c r="H13" s="9">
        <v>0.25664160607360798</v>
      </c>
      <c r="I13" s="9">
        <v>-6.9388939039072299E-18</v>
      </c>
      <c r="J13" s="9">
        <v>7.2185564376968102E-18</v>
      </c>
      <c r="K13" s="9">
        <v>-2.3372850545194901E-17</v>
      </c>
      <c r="L13" s="9">
        <v>-2.0224192020447301E-17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0.71516264385574801</v>
      </c>
      <c r="S13" s="4">
        <f t="shared" si="4"/>
        <v>0.25664160607360798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0.73591224149074863</v>
      </c>
      <c r="AB13" s="4">
        <f t="shared" si="13"/>
        <v>0.26408775850925142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0.73591224149074863</v>
      </c>
      <c r="AI13" s="4">
        <f t="shared" si="20"/>
        <v>1</v>
      </c>
    </row>
    <row r="14" spans="1:47" ht="15" customHeight="1" x14ac:dyDescent="0.25">
      <c r="A14" s="2" t="s">
        <v>52</v>
      </c>
      <c r="B14" s="2" t="s">
        <v>32</v>
      </c>
      <c r="C14" s="2" t="s">
        <v>134</v>
      </c>
      <c r="D14" s="9">
        <v>-1.27231873712846E-18</v>
      </c>
      <c r="E14" s="9">
        <v>-2.7024129557406998E-18</v>
      </c>
      <c r="F14" s="9">
        <v>0.102858398742778</v>
      </c>
      <c r="G14" s="9">
        <v>0.66036146978409704</v>
      </c>
      <c r="H14" s="9">
        <v>0.23678013147312499</v>
      </c>
      <c r="I14" s="9">
        <v>3.46944695195361E-18</v>
      </c>
      <c r="J14" s="9">
        <v>3.4732721591388899E-18</v>
      </c>
      <c r="K14" s="9">
        <v>-1.12391339594894E-17</v>
      </c>
      <c r="L14" s="9">
        <v>-1.00021085035168E-17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0.66036146978409704</v>
      </c>
      <c r="S14" s="4">
        <f t="shared" si="4"/>
        <v>0.23678013147312499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0.7360727323966364</v>
      </c>
      <c r="AB14" s="4">
        <f t="shared" si="13"/>
        <v>0.26392726760336366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0.7360727323966364</v>
      </c>
      <c r="AI14" s="4">
        <f t="shared" si="20"/>
        <v>1</v>
      </c>
    </row>
    <row r="15" spans="1:47" ht="15" customHeight="1" x14ac:dyDescent="0.25">
      <c r="A15" s="2" t="s">
        <v>68</v>
      </c>
      <c r="B15" s="2" t="s">
        <v>32</v>
      </c>
      <c r="C15" s="1" t="s">
        <v>650</v>
      </c>
      <c r="D15" s="9">
        <v>-1.1213071692311201E-18</v>
      </c>
      <c r="E15" s="9">
        <v>1.8760858871381701E-18</v>
      </c>
      <c r="F15" s="9">
        <v>0.24754937028121099</v>
      </c>
      <c r="G15" s="9">
        <v>0.58687411350388397</v>
      </c>
      <c r="H15" s="9">
        <v>0.16557651621490499</v>
      </c>
      <c r="I15" s="9">
        <v>3.46944695195361E-18</v>
      </c>
      <c r="J15" s="9">
        <v>0</v>
      </c>
      <c r="K15" s="9">
        <v>-6.2153737212866504E-18</v>
      </c>
      <c r="L15" s="9">
        <v>-1.4430519535844501E-17</v>
      </c>
      <c r="O15" s="4">
        <f t="shared" si="0"/>
        <v>0</v>
      </c>
      <c r="P15" s="4">
        <f t="shared" si="1"/>
        <v>0</v>
      </c>
      <c r="Q15" s="4">
        <f t="shared" si="2"/>
        <v>0.24754937028121099</v>
      </c>
      <c r="R15" s="4">
        <f t="shared" si="3"/>
        <v>0.58687411350388397</v>
      </c>
      <c r="S15" s="4">
        <f t="shared" si="4"/>
        <v>0.16557651621490499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0.24754937028121099</v>
      </c>
      <c r="AA15" s="4">
        <f t="shared" si="12"/>
        <v>0.58687411350388397</v>
      </c>
      <c r="AB15" s="4">
        <f t="shared" si="13"/>
        <v>0.16557651621490499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0.24754937028121099</v>
      </c>
      <c r="AH15" s="4">
        <f t="shared" si="19"/>
        <v>0.83442348378509501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26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7">
      <colorScale>
        <cfvo type="min"/>
        <cfvo type="max"/>
        <color rgb="FFFCFCFF"/>
        <color rgb="FFF8696B"/>
      </colorScale>
    </cfRule>
    <cfRule type="colorScale" priority="30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8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31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32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33">
      <colorScale>
        <cfvo type="min"/>
        <cfvo type="max"/>
        <color rgb="FFFCFCFF"/>
        <color rgb="FFF8696B"/>
      </colorScale>
    </cfRule>
    <cfRule type="colorScale" priority="34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35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6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7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topLeftCell="AJ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58</v>
      </c>
      <c r="B2" s="5" t="s">
        <v>29</v>
      </c>
      <c r="C2" s="5" t="s">
        <v>150</v>
      </c>
      <c r="D2" s="6">
        <v>1.2056800000000001E-19</v>
      </c>
      <c r="E2" s="6">
        <v>2.46248E-19</v>
      </c>
      <c r="F2" s="6">
        <v>6.9376760000000003E-3</v>
      </c>
      <c r="G2" s="6">
        <v>0.18257812700000001</v>
      </c>
      <c r="H2" s="6">
        <v>0.73004541099999998</v>
      </c>
      <c r="I2" s="6">
        <v>8.0438785999999998E-2</v>
      </c>
      <c r="J2" s="6">
        <v>1.1481600000000001E-18</v>
      </c>
      <c r="K2" s="6">
        <v>-8.83267E-18</v>
      </c>
      <c r="L2" s="6">
        <v>0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0.18257812700000001</v>
      </c>
      <c r="S2" s="4">
        <f t="shared" ref="S2:S15" si="4">H2</f>
        <v>0.73004541099999998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0.20005853388366149</v>
      </c>
      <c r="AB2" s="4">
        <f t="shared" ref="AB2:AB15" si="13">S2/SUM(O2:W2)</f>
        <v>0.79994146611633854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0.20005853388366149</v>
      </c>
      <c r="AI2" s="4">
        <f t="shared" ref="AI2:AI15" si="20">SUM(AB2,AE2,AH2)</f>
        <v>1</v>
      </c>
      <c r="AK2" s="6"/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30</v>
      </c>
      <c r="B3" s="5" t="s">
        <v>29</v>
      </c>
      <c r="C3" s="5" t="s">
        <v>141</v>
      </c>
      <c r="D3" s="6">
        <v>3.93561E-20</v>
      </c>
      <c r="E3" s="6">
        <v>-2.3977100000000002E-19</v>
      </c>
      <c r="F3" s="6">
        <v>4.6760410000000002E-2</v>
      </c>
      <c r="G3" s="6">
        <v>0.15022249400000001</v>
      </c>
      <c r="H3" s="6">
        <v>0.69356025799999999</v>
      </c>
      <c r="I3" s="6">
        <v>0.109456838</v>
      </c>
      <c r="J3" s="6">
        <v>3.1841299999999999E-18</v>
      </c>
      <c r="K3" s="6">
        <v>3.48552E-19</v>
      </c>
      <c r="L3" s="6">
        <v>0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0.15022249400000001</v>
      </c>
      <c r="S3" s="4">
        <f t="shared" si="4"/>
        <v>0.69356025799999999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0.17803456356974695</v>
      </c>
      <c r="AB3" s="4">
        <f t="shared" si="13"/>
        <v>0.8219654364302531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0.17803456356974695</v>
      </c>
      <c r="AI3" s="4">
        <f t="shared" si="20"/>
        <v>1</v>
      </c>
    </row>
    <row r="4" spans="1:47" ht="14.45" customHeight="1" x14ac:dyDescent="0.25">
      <c r="A4" s="5" t="s">
        <v>43</v>
      </c>
      <c r="B4" s="5" t="s">
        <v>29</v>
      </c>
      <c r="C4" s="5" t="s">
        <v>145</v>
      </c>
      <c r="D4" s="6">
        <v>0</v>
      </c>
      <c r="E4" s="6">
        <v>-1.9622499999999999E-19</v>
      </c>
      <c r="F4" s="6">
        <v>1.3113138E-2</v>
      </c>
      <c r="G4" s="6">
        <v>0.12847016</v>
      </c>
      <c r="H4" s="6">
        <v>0.68474697399999995</v>
      </c>
      <c r="I4" s="6">
        <v>0.173669728</v>
      </c>
      <c r="J4" s="6">
        <v>1.53097E-18</v>
      </c>
      <c r="K4" s="6">
        <v>5.4737199999999997E-19</v>
      </c>
      <c r="L4" s="6">
        <v>-6.4634199999999999E-20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0.68474697399999995</v>
      </c>
      <c r="T4" s="4">
        <f t="shared" si="5"/>
        <v>0.173669728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0.79768598677615199</v>
      </c>
      <c r="AC4" s="4">
        <f t="shared" si="14"/>
        <v>0.20231401322384801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0.20231401322384801</v>
      </c>
      <c r="AH4" s="4">
        <f t="shared" si="19"/>
        <v>0.20231401322384801</v>
      </c>
      <c r="AI4" s="4">
        <f t="shared" si="20"/>
        <v>1</v>
      </c>
    </row>
    <row r="5" spans="1:47" ht="14.45" customHeight="1" x14ac:dyDescent="0.25">
      <c r="A5" s="5" t="s">
        <v>26</v>
      </c>
      <c r="B5" s="5" t="s">
        <v>29</v>
      </c>
      <c r="C5" s="5" t="s">
        <v>140</v>
      </c>
      <c r="D5" s="6">
        <v>-4.4498299999999996E-19</v>
      </c>
      <c r="E5" s="6">
        <v>4.2038099999999998E-19</v>
      </c>
      <c r="F5" s="6">
        <v>5.4869687E-2</v>
      </c>
      <c r="G5" s="6">
        <v>0.34518177300000003</v>
      </c>
      <c r="H5" s="6">
        <v>0.50890281000000004</v>
      </c>
      <c r="I5" s="6">
        <v>9.1045730000000005E-2</v>
      </c>
      <c r="J5" s="6">
        <v>3.4202199999999999E-19</v>
      </c>
      <c r="K5" s="6">
        <v>-7.1804800000000002E-18</v>
      </c>
      <c r="L5" s="6">
        <v>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0.34518177300000003</v>
      </c>
      <c r="S5" s="4">
        <f t="shared" si="4"/>
        <v>0.50890281000000004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0.40415408481855242</v>
      </c>
      <c r="AB5" s="4">
        <f t="shared" si="13"/>
        <v>0.59584591518144747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0.40415408481855242</v>
      </c>
      <c r="AI5" s="4">
        <f t="shared" si="20"/>
        <v>0.99999999999999989</v>
      </c>
    </row>
    <row r="6" spans="1:47" ht="14.45" customHeight="1" x14ac:dyDescent="0.25">
      <c r="A6" s="5" t="s">
        <v>49</v>
      </c>
      <c r="B6" s="5" t="s">
        <v>29</v>
      </c>
      <c r="C6" s="5" t="s">
        <v>147</v>
      </c>
      <c r="D6" s="6">
        <v>-1.9345100000000001E-18</v>
      </c>
      <c r="E6" s="6">
        <v>3.1558269999999999E-3</v>
      </c>
      <c r="F6" s="6">
        <v>7.2896108000000001E-2</v>
      </c>
      <c r="G6" s="6">
        <v>0.35105879600000001</v>
      </c>
      <c r="H6" s="6">
        <v>0.50266646999999998</v>
      </c>
      <c r="I6" s="6">
        <v>7.0222799000000002E-2</v>
      </c>
      <c r="J6" s="6">
        <v>-2.31322E-18</v>
      </c>
      <c r="K6" s="6">
        <v>3.7704300000000004E-18</v>
      </c>
      <c r="L6" s="6">
        <v>0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0.35105879600000001</v>
      </c>
      <c r="S6" s="4">
        <f t="shared" si="4"/>
        <v>0.50266646999999998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0.41120816026077411</v>
      </c>
      <c r="AB6" s="4">
        <f t="shared" si="13"/>
        <v>0.58879183973922589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0.41120816026077411</v>
      </c>
      <c r="AI6" s="4">
        <f t="shared" si="20"/>
        <v>1</v>
      </c>
    </row>
    <row r="7" spans="1:47" ht="14.45" customHeight="1" x14ac:dyDescent="0.25">
      <c r="A7" s="5" t="s">
        <v>52</v>
      </c>
      <c r="B7" s="5" t="s">
        <v>29</v>
      </c>
      <c r="C7" s="5" t="s">
        <v>148</v>
      </c>
      <c r="D7" s="6">
        <v>-4.54697E-19</v>
      </c>
      <c r="E7" s="6">
        <v>4.3169926999999997E-2</v>
      </c>
      <c r="F7" s="6">
        <v>0.32738737099999998</v>
      </c>
      <c r="G7" s="6">
        <v>9.1752288000000001E-2</v>
      </c>
      <c r="H7" s="6">
        <v>0.50228507099999997</v>
      </c>
      <c r="I7" s="6">
        <v>3.5405343999999998E-2</v>
      </c>
      <c r="J7" s="6">
        <v>-4.178E-19</v>
      </c>
      <c r="K7" s="6">
        <v>-7.5701499999999999E-19</v>
      </c>
      <c r="L7" s="6">
        <v>0</v>
      </c>
      <c r="O7" s="4">
        <f t="shared" si="0"/>
        <v>0</v>
      </c>
      <c r="P7" s="4">
        <f t="shared" si="1"/>
        <v>0</v>
      </c>
      <c r="Q7" s="4">
        <f t="shared" si="2"/>
        <v>0.32738737099999998</v>
      </c>
      <c r="R7" s="4">
        <f t="shared" si="3"/>
        <v>0</v>
      </c>
      <c r="S7" s="4">
        <f t="shared" si="4"/>
        <v>0.50228507099999997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0.39459834318565934</v>
      </c>
      <c r="AA7" s="4">
        <f t="shared" si="12"/>
        <v>0</v>
      </c>
      <c r="AB7" s="4">
        <f t="shared" si="13"/>
        <v>0.60540165681434077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0.39459834318565934</v>
      </c>
      <c r="AH7" s="4">
        <f t="shared" si="19"/>
        <v>0.39459834318565934</v>
      </c>
      <c r="AI7" s="4">
        <f t="shared" si="20"/>
        <v>1</v>
      </c>
    </row>
    <row r="8" spans="1:47" ht="14.45" customHeight="1" x14ac:dyDescent="0.25">
      <c r="A8" s="5" t="s">
        <v>46</v>
      </c>
      <c r="B8" s="5" t="s">
        <v>29</v>
      </c>
      <c r="C8" s="5" t="s">
        <v>146</v>
      </c>
      <c r="D8" s="6">
        <v>-2.13135E-19</v>
      </c>
      <c r="E8" s="6">
        <v>1.0119558000000001E-2</v>
      </c>
      <c r="F8" s="6">
        <v>9.2925531000000006E-2</v>
      </c>
      <c r="G8" s="6">
        <v>0.39509775800000002</v>
      </c>
      <c r="H8" s="6">
        <v>0.471321453</v>
      </c>
      <c r="I8" s="6">
        <v>3.0535699999999999E-2</v>
      </c>
      <c r="J8" s="6">
        <v>-2.6067300000000001E-18</v>
      </c>
      <c r="K8" s="6">
        <v>1.1135000000000001E-18</v>
      </c>
      <c r="L8" s="6">
        <v>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0.39509775800000002</v>
      </c>
      <c r="S8" s="4">
        <f t="shared" si="4"/>
        <v>0.471321453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0.45601223170477467</v>
      </c>
      <c r="AB8" s="4">
        <f t="shared" si="13"/>
        <v>0.54398776829522544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0.45601223170477467</v>
      </c>
      <c r="AI8" s="4">
        <f t="shared" si="20"/>
        <v>1</v>
      </c>
    </row>
    <row r="9" spans="1:47" ht="14.45" customHeight="1" x14ac:dyDescent="0.25">
      <c r="A9" s="5" t="s">
        <v>40</v>
      </c>
      <c r="B9" s="5" t="s">
        <v>29</v>
      </c>
      <c r="C9" s="5" t="s">
        <v>144</v>
      </c>
      <c r="D9" s="6">
        <v>-1.19821E-21</v>
      </c>
      <c r="E9" s="6">
        <v>4.32307E-19</v>
      </c>
      <c r="F9" s="6">
        <v>9.6034982000000005E-2</v>
      </c>
      <c r="G9" s="6">
        <v>0.45879296800000002</v>
      </c>
      <c r="H9" s="6">
        <v>0.44517204999999999</v>
      </c>
      <c r="I9" s="6">
        <v>0</v>
      </c>
      <c r="J9" s="6">
        <v>1.1394199999999999E-18</v>
      </c>
      <c r="K9" s="6">
        <v>7.3779499999999997E-19</v>
      </c>
      <c r="L9" s="6">
        <v>5.5773499999999998E-18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0.45879296800000002</v>
      </c>
      <c r="S9" s="4">
        <f t="shared" si="4"/>
        <v>0.44517204999999999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0.50753398512595982</v>
      </c>
      <c r="AB9" s="4">
        <f t="shared" si="13"/>
        <v>0.49246601487404013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0.50753398512595982</v>
      </c>
      <c r="AI9" s="4">
        <f t="shared" si="20"/>
        <v>1</v>
      </c>
    </row>
    <row r="10" spans="1:47" ht="14.45" customHeight="1" x14ac:dyDescent="0.25">
      <c r="A10" s="5" t="s">
        <v>33</v>
      </c>
      <c r="B10" s="5" t="s">
        <v>29</v>
      </c>
      <c r="C10" s="1" t="s">
        <v>668</v>
      </c>
      <c r="D10" s="6">
        <v>-2.2381400000000002E-18</v>
      </c>
      <c r="E10" s="6">
        <v>4.7795300000000001E-19</v>
      </c>
      <c r="F10" s="6">
        <v>5.6220853000000001E-2</v>
      </c>
      <c r="G10" s="6">
        <v>0.42545458200000003</v>
      </c>
      <c r="H10" s="6">
        <v>0.44117036500000001</v>
      </c>
      <c r="I10" s="6">
        <v>7.7154200000000006E-2</v>
      </c>
      <c r="J10" s="6">
        <v>2.3810800000000001E-18</v>
      </c>
      <c r="K10" s="6">
        <v>-5.6565899999999999E-19</v>
      </c>
      <c r="L10" s="6">
        <v>0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0.42545458200000003</v>
      </c>
      <c r="S10" s="4">
        <f t="shared" si="4"/>
        <v>0.44117036500000001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0.49093276563615934</v>
      </c>
      <c r="AB10" s="4">
        <f t="shared" si="13"/>
        <v>0.50906723436384071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0.49093276563615934</v>
      </c>
      <c r="AI10" s="4">
        <f t="shared" si="20"/>
        <v>1</v>
      </c>
    </row>
    <row r="11" spans="1:47" ht="14.45" customHeight="1" x14ac:dyDescent="0.25">
      <c r="A11" s="5" t="s">
        <v>68</v>
      </c>
      <c r="B11" s="5" t="s">
        <v>29</v>
      </c>
      <c r="C11" s="5" t="s">
        <v>153</v>
      </c>
      <c r="D11" s="6">
        <v>-1.54605E-18</v>
      </c>
      <c r="E11" s="6">
        <v>-4.5220299999999997E-19</v>
      </c>
      <c r="F11" s="6">
        <v>0.13170706200000001</v>
      </c>
      <c r="G11" s="6">
        <v>0.37154467899999999</v>
      </c>
      <c r="H11" s="6">
        <v>0.42650837800000002</v>
      </c>
      <c r="I11" s="6">
        <v>7.0239881000000004E-2</v>
      </c>
      <c r="J11" s="6">
        <v>-2.3379099999999999E-17</v>
      </c>
      <c r="K11" s="6">
        <v>-5.6320899999999995E-19</v>
      </c>
      <c r="L11" s="6">
        <v>0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0.37154467899999999</v>
      </c>
      <c r="S11" s="4">
        <f t="shared" si="4"/>
        <v>0.42650837800000002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0.46556388167560142</v>
      </c>
      <c r="AB11" s="4">
        <f t="shared" si="13"/>
        <v>0.53443611832439863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0.46556388167560142</v>
      </c>
      <c r="AI11" s="4">
        <f t="shared" si="20"/>
        <v>1</v>
      </c>
    </row>
    <row r="12" spans="1:47" ht="15" customHeight="1" x14ac:dyDescent="0.25">
      <c r="A12" s="5" t="s">
        <v>61</v>
      </c>
      <c r="B12" s="5" t="s">
        <v>29</v>
      </c>
      <c r="C12" s="5" t="s">
        <v>151</v>
      </c>
      <c r="D12" s="6">
        <v>-3.379E-19</v>
      </c>
      <c r="E12" s="6">
        <v>1.6440778999999999E-2</v>
      </c>
      <c r="F12" s="6">
        <v>0.30835619800000003</v>
      </c>
      <c r="G12" s="6">
        <v>0.139891881</v>
      </c>
      <c r="H12" s="6">
        <v>0.42289411300000002</v>
      </c>
      <c r="I12" s="6">
        <v>0.112417029</v>
      </c>
      <c r="J12" s="6">
        <v>-3.93231E-18</v>
      </c>
      <c r="K12" s="6">
        <v>6.37727E-18</v>
      </c>
      <c r="L12" s="6">
        <v>0</v>
      </c>
      <c r="O12" s="4">
        <f t="shared" si="0"/>
        <v>0</v>
      </c>
      <c r="P12" s="4">
        <f t="shared" si="1"/>
        <v>0</v>
      </c>
      <c r="Q12" s="4">
        <f t="shared" si="2"/>
        <v>0.30835619800000003</v>
      </c>
      <c r="R12" s="4">
        <f t="shared" si="3"/>
        <v>0</v>
      </c>
      <c r="S12" s="4">
        <f t="shared" si="4"/>
        <v>0.42289411300000002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0.42168351023101308</v>
      </c>
      <c r="AA12" s="4">
        <f t="shared" si="12"/>
        <v>0</v>
      </c>
      <c r="AB12" s="4">
        <f t="shared" si="13"/>
        <v>0.57831648976898686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0.42168351023101308</v>
      </c>
      <c r="AH12" s="4">
        <f t="shared" si="19"/>
        <v>0.42168351023101308</v>
      </c>
      <c r="AI12" s="4">
        <f t="shared" si="20"/>
        <v>1</v>
      </c>
    </row>
    <row r="13" spans="1:47" ht="15" customHeight="1" x14ac:dyDescent="0.25">
      <c r="A13" s="5" t="s">
        <v>37</v>
      </c>
      <c r="B13" s="5" t="s">
        <v>29</v>
      </c>
      <c r="C13" s="5" t="s">
        <v>143</v>
      </c>
      <c r="D13" s="6">
        <v>-4.1260200000000001E-19</v>
      </c>
      <c r="E13" s="6">
        <v>2.8832871E-2</v>
      </c>
      <c r="F13" s="6">
        <v>0.30015997799999999</v>
      </c>
      <c r="G13" s="6">
        <v>0.206927048</v>
      </c>
      <c r="H13" s="6">
        <v>0.41687913799999998</v>
      </c>
      <c r="I13" s="6">
        <v>4.7200964999999998E-2</v>
      </c>
      <c r="J13" s="6">
        <v>-4.1793999999999998E-19</v>
      </c>
      <c r="K13" s="6">
        <v>1.0164E-19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0.30015997799999999</v>
      </c>
      <c r="R13" s="4">
        <f t="shared" si="3"/>
        <v>0.206927048</v>
      </c>
      <c r="S13" s="4">
        <f t="shared" si="4"/>
        <v>0.41687913799999998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0.32486035711584782</v>
      </c>
      <c r="AA13" s="4">
        <f t="shared" si="12"/>
        <v>0.21812411273655596</v>
      </c>
      <c r="AB13" s="4">
        <f t="shared" si="13"/>
        <v>0.45118442021216698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0.32486035711584782</v>
      </c>
      <c r="AH13" s="4">
        <f t="shared" si="19"/>
        <v>0.54298446985240378</v>
      </c>
      <c r="AI13" s="4">
        <f t="shared" si="20"/>
        <v>0.99416889006457076</v>
      </c>
    </row>
    <row r="14" spans="1:47" ht="15" customHeight="1" x14ac:dyDescent="0.25">
      <c r="A14" s="5" t="s">
        <v>64</v>
      </c>
      <c r="B14" s="5" t="s">
        <v>29</v>
      </c>
      <c r="C14" s="5" t="s">
        <v>152</v>
      </c>
      <c r="D14" s="6">
        <v>4.1753349999999996E-3</v>
      </c>
      <c r="E14" s="6">
        <v>4.6631063E-2</v>
      </c>
      <c r="F14" s="6">
        <v>0.17122995299999999</v>
      </c>
      <c r="G14" s="6">
        <v>0.35417072799999999</v>
      </c>
      <c r="H14" s="6">
        <v>0.40874045199999998</v>
      </c>
      <c r="I14" s="6">
        <v>1.505247E-2</v>
      </c>
      <c r="J14" s="6">
        <v>-1.1447E-18</v>
      </c>
      <c r="K14" s="6">
        <v>-5.8299700000000002E-19</v>
      </c>
      <c r="L14" s="6">
        <v>0</v>
      </c>
      <c r="O14" s="4">
        <f t="shared" si="0"/>
        <v>0</v>
      </c>
      <c r="P14" s="4">
        <f t="shared" si="1"/>
        <v>0</v>
      </c>
      <c r="Q14" s="4">
        <f t="shared" si="2"/>
        <v>0.17122995299999999</v>
      </c>
      <c r="R14" s="4">
        <f t="shared" si="3"/>
        <v>0.35417072799999999</v>
      </c>
      <c r="S14" s="4">
        <f t="shared" si="4"/>
        <v>0.40874045199999998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0.18330201609910265</v>
      </c>
      <c r="AA14" s="4">
        <f t="shared" si="12"/>
        <v>0.37430330654879768</v>
      </c>
      <c r="AB14" s="4">
        <f t="shared" si="13"/>
        <v>0.43755749271775185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0.18330201609910265</v>
      </c>
      <c r="AH14" s="4">
        <f t="shared" si="19"/>
        <v>0.5576053226479003</v>
      </c>
      <c r="AI14" s="4">
        <f t="shared" si="20"/>
        <v>0.99516281536565221</v>
      </c>
    </row>
    <row r="15" spans="1:47" ht="15" customHeight="1" x14ac:dyDescent="0.25">
      <c r="A15" s="5" t="s">
        <v>55</v>
      </c>
      <c r="B15" s="5" t="s">
        <v>29</v>
      </c>
      <c r="C15" s="5" t="s">
        <v>149</v>
      </c>
      <c r="D15" s="6">
        <v>-2.5529399999999999E-19</v>
      </c>
      <c r="E15" s="6">
        <v>3.5644375999999998E-2</v>
      </c>
      <c r="F15" s="6">
        <v>0.32379729400000001</v>
      </c>
      <c r="G15" s="6">
        <v>0.21138272899999999</v>
      </c>
      <c r="H15" s="6">
        <v>0.38754737299999997</v>
      </c>
      <c r="I15" s="6">
        <v>4.1628228000000003E-2</v>
      </c>
      <c r="J15" s="6">
        <v>-3.9739200000000003E-18</v>
      </c>
      <c r="K15" s="6">
        <v>1.3443199999999999E-18</v>
      </c>
      <c r="L15" s="6">
        <v>0</v>
      </c>
      <c r="O15" s="4">
        <f t="shared" si="0"/>
        <v>0</v>
      </c>
      <c r="P15" s="4">
        <f t="shared" si="1"/>
        <v>0</v>
      </c>
      <c r="Q15" s="4">
        <f t="shared" si="2"/>
        <v>0.32379729400000001</v>
      </c>
      <c r="R15" s="4">
        <f t="shared" si="3"/>
        <v>0.21138272899999999</v>
      </c>
      <c r="S15" s="4">
        <f t="shared" si="4"/>
        <v>0.38754737299999997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0.35091327666616717</v>
      </c>
      <c r="AA15" s="4">
        <f t="shared" si="12"/>
        <v>0.22254482554464675</v>
      </c>
      <c r="AB15" s="4">
        <f t="shared" si="13"/>
        <v>0.42000202300268535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0.35091327666616717</v>
      </c>
      <c r="AH15" s="4">
        <f t="shared" si="19"/>
        <v>0.57345810221081395</v>
      </c>
      <c r="AI15" s="4">
        <f t="shared" si="20"/>
        <v>0.99346012521349936</v>
      </c>
    </row>
    <row r="18" ht="15" customHeight="1" x14ac:dyDescent="0.25"/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A1:N15 AK2">
    <cfRule type="colorScale" priority="25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6">
      <colorScale>
        <cfvo type="min"/>
        <cfvo type="max"/>
        <color rgb="FFFCFCFF"/>
        <color rgb="FFF8696B"/>
      </colorScale>
    </cfRule>
    <cfRule type="colorScale" priority="29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7">
      <colorScale>
        <cfvo type="min"/>
        <cfvo type="max"/>
        <color rgb="FFFCFCFF"/>
        <color rgb="FFF8696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30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31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32">
      <colorScale>
        <cfvo type="min"/>
        <cfvo type="max"/>
        <color rgb="FFFCFCFF"/>
        <color rgb="FFF8696B"/>
      </colorScale>
    </cfRule>
    <cfRule type="colorScale" priority="33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34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6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I1" zoomScaleNormal="100" workbookViewId="0">
      <selection activeCell="AU1" sqref="AK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2" t="s">
        <v>26</v>
      </c>
      <c r="B2" s="2" t="s">
        <v>103</v>
      </c>
      <c r="C2" s="1" t="s">
        <v>669</v>
      </c>
      <c r="D2" s="9">
        <v>0</v>
      </c>
      <c r="E2" s="9">
        <v>4.3368086899420197E-19</v>
      </c>
      <c r="F2" s="9">
        <v>-9.7220102328411594E-19</v>
      </c>
      <c r="G2" s="9">
        <v>9.0546557017770901E-19</v>
      </c>
      <c r="H2" s="9">
        <v>1</v>
      </c>
      <c r="I2" s="9">
        <v>-4.33680868994202E-18</v>
      </c>
      <c r="J2" s="9">
        <v>4.2935611339464299E-19</v>
      </c>
      <c r="K2" s="9">
        <v>-7.8044817402108498E-19</v>
      </c>
      <c r="L2" s="9">
        <v>3.0711739885537201E-19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1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2" t="s">
        <v>30</v>
      </c>
      <c r="B3" s="2" t="s">
        <v>103</v>
      </c>
      <c r="C3" s="1" t="s">
        <v>670</v>
      </c>
      <c r="D3" s="9">
        <v>0</v>
      </c>
      <c r="E3" s="9">
        <v>0</v>
      </c>
      <c r="F3" s="9">
        <v>-1.28761102994507E-18</v>
      </c>
      <c r="G3" s="9">
        <v>1.1992246741912799E-18</v>
      </c>
      <c r="H3" s="9">
        <v>1</v>
      </c>
      <c r="I3" s="9">
        <v>-6.9388939039072299E-18</v>
      </c>
      <c r="J3" s="9">
        <v>-5.8010726166463499E-19</v>
      </c>
      <c r="K3" s="9">
        <v>-1.03364803482249E-18</v>
      </c>
      <c r="L3" s="9">
        <v>4.0675512654613798E-19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</v>
      </c>
      <c r="S3" s="4">
        <f t="shared" si="4"/>
        <v>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</v>
      </c>
      <c r="AB3" s="4">
        <f t="shared" si="13"/>
        <v>1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</v>
      </c>
      <c r="AI3" s="4">
        <f t="shared" si="20"/>
        <v>1</v>
      </c>
    </row>
    <row r="4" spans="1:47" ht="14.45" customHeight="1" x14ac:dyDescent="0.25">
      <c r="A4" s="2" t="s">
        <v>43</v>
      </c>
      <c r="B4" s="2" t="s">
        <v>103</v>
      </c>
      <c r="C4" s="1" t="s">
        <v>671</v>
      </c>
      <c r="D4" s="9">
        <v>0</v>
      </c>
      <c r="E4" s="9">
        <v>0</v>
      </c>
      <c r="F4" s="9">
        <v>-9.6702130173136208E-19</v>
      </c>
      <c r="G4" s="9">
        <v>1.3045528232225799E-18</v>
      </c>
      <c r="H4" s="9">
        <v>1</v>
      </c>
      <c r="I4" s="9">
        <v>-6.9388939039072299E-18</v>
      </c>
      <c r="J4" s="9">
        <v>-6.3105820140573204E-19</v>
      </c>
      <c r="K4" s="9">
        <v>-1.12443355366709E-18</v>
      </c>
      <c r="L4" s="9">
        <v>4.4248051271449004E-19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</v>
      </c>
      <c r="S4" s="4">
        <f t="shared" si="4"/>
        <v>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</v>
      </c>
      <c r="AB4" s="4">
        <f t="shared" si="13"/>
        <v>1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</v>
      </c>
      <c r="AI4" s="4">
        <f t="shared" si="20"/>
        <v>1</v>
      </c>
    </row>
    <row r="5" spans="1:47" ht="14.45" customHeight="1" x14ac:dyDescent="0.25">
      <c r="A5" s="2" t="s">
        <v>49</v>
      </c>
      <c r="B5" s="2" t="s">
        <v>103</v>
      </c>
      <c r="C5" s="1" t="s">
        <v>672</v>
      </c>
      <c r="D5" s="9">
        <v>0</v>
      </c>
      <c r="E5" s="9">
        <v>1.0842021724855E-19</v>
      </c>
      <c r="F5" s="9">
        <v>-3.0616130504183202E-19</v>
      </c>
      <c r="G5" s="9">
        <v>2.8514526728186699E-19</v>
      </c>
      <c r="H5" s="9">
        <v>1</v>
      </c>
      <c r="I5" s="9">
        <v>-1.5178830414797101E-18</v>
      </c>
      <c r="J5" s="9">
        <v>-1.37934820504811E-19</v>
      </c>
      <c r="K5" s="9">
        <v>-2.4577533427053499E-19</v>
      </c>
      <c r="L5" s="9">
        <v>9.6716071452986697E-20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1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1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1</v>
      </c>
    </row>
    <row r="6" spans="1:47" ht="14.45" customHeight="1" x14ac:dyDescent="0.25">
      <c r="A6" s="2" t="s">
        <v>61</v>
      </c>
      <c r="B6" s="2" t="s">
        <v>103</v>
      </c>
      <c r="C6" s="1" t="s">
        <v>673</v>
      </c>
      <c r="D6" s="9">
        <v>0</v>
      </c>
      <c r="E6" s="9">
        <v>4.3368086899420197E-19</v>
      </c>
      <c r="F6" s="9">
        <v>-1.0922740842802401E-18</v>
      </c>
      <c r="G6" s="9">
        <v>1.01729637474792E-18</v>
      </c>
      <c r="H6" s="9">
        <v>1</v>
      </c>
      <c r="I6" s="9">
        <v>-6.0715321659188202E-18</v>
      </c>
      <c r="J6" s="9">
        <v>-4.9210212811402504E-19</v>
      </c>
      <c r="K6" s="9">
        <v>-1.31051939743704E-18</v>
      </c>
      <c r="L6" s="9">
        <v>3.4504836712483901E-19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</v>
      </c>
      <c r="AB6" s="4">
        <f t="shared" si="13"/>
        <v>1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</v>
      </c>
      <c r="AI6" s="4">
        <f t="shared" si="20"/>
        <v>1</v>
      </c>
    </row>
    <row r="7" spans="1:47" ht="14.45" customHeight="1" x14ac:dyDescent="0.25">
      <c r="A7" s="2" t="s">
        <v>52</v>
      </c>
      <c r="B7" s="2" t="s">
        <v>103</v>
      </c>
      <c r="C7" s="1" t="s">
        <v>674</v>
      </c>
      <c r="D7" s="9">
        <v>0</v>
      </c>
      <c r="E7" s="9">
        <v>-4.4135907003549201E-20</v>
      </c>
      <c r="F7" s="9">
        <v>-9.0115638023727995E-21</v>
      </c>
      <c r="G7" s="9">
        <v>1.57495259437293E-2</v>
      </c>
      <c r="H7" s="9">
        <v>0.98425047405627097</v>
      </c>
      <c r="I7" s="9">
        <v>-2.91485348516473E-39</v>
      </c>
      <c r="J7" s="9">
        <v>9.8782433632463496E-20</v>
      </c>
      <c r="K7" s="9">
        <v>1.7373326466551301E-20</v>
      </c>
      <c r="L7" s="9">
        <v>-2.3911655292448999E-20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</v>
      </c>
      <c r="S7" s="4">
        <f t="shared" si="4"/>
        <v>0.98425047405627097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</v>
      </c>
      <c r="AB7" s="4">
        <f t="shared" si="13"/>
        <v>1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</v>
      </c>
      <c r="AH7" s="4">
        <f t="shared" si="19"/>
        <v>0</v>
      </c>
      <c r="AI7" s="4">
        <f t="shared" si="20"/>
        <v>1</v>
      </c>
    </row>
    <row r="8" spans="1:47" ht="14.45" customHeight="1" x14ac:dyDescent="0.25">
      <c r="A8" s="2" t="s">
        <v>33</v>
      </c>
      <c r="B8" s="2" t="s">
        <v>103</v>
      </c>
      <c r="C8" s="2" t="s">
        <v>675</v>
      </c>
      <c r="D8" s="9">
        <v>0</v>
      </c>
      <c r="E8" s="9">
        <v>-5.8116469187888596E-20</v>
      </c>
      <c r="F8" s="9">
        <v>-1.1866081510756701E-20</v>
      </c>
      <c r="G8" s="9">
        <v>2.0738371574849201E-2</v>
      </c>
      <c r="H8" s="9">
        <v>0.97926162842515097</v>
      </c>
      <c r="I8" s="9">
        <v>-5.4210108624275198E-20</v>
      </c>
      <c r="J8" s="9">
        <v>1.3007291908703899E-19</v>
      </c>
      <c r="K8" s="9">
        <v>2.2876529810597599E-20</v>
      </c>
      <c r="L8" s="9">
        <v>-6.71768460896022E-20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</v>
      </c>
      <c r="S8" s="4">
        <f t="shared" si="4"/>
        <v>0.97926162842515097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</v>
      </c>
      <c r="AB8" s="4">
        <f t="shared" si="13"/>
        <v>1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</v>
      </c>
      <c r="AI8" s="4">
        <f t="shared" si="20"/>
        <v>1</v>
      </c>
    </row>
    <row r="9" spans="1:47" ht="14.45" customHeight="1" x14ac:dyDescent="0.25">
      <c r="A9" s="2" t="s">
        <v>55</v>
      </c>
      <c r="B9" s="2" t="s">
        <v>103</v>
      </c>
      <c r="C9" s="1" t="s">
        <v>676</v>
      </c>
      <c r="D9" s="9">
        <v>0</v>
      </c>
      <c r="E9" s="9">
        <v>-5.8669530841099297E-20</v>
      </c>
      <c r="F9" s="9">
        <v>-1.1979004314725599E-20</v>
      </c>
      <c r="G9" s="9">
        <v>2.0935726958416001E-2</v>
      </c>
      <c r="H9" s="9">
        <v>0.97906427304158405</v>
      </c>
      <c r="I9" s="9">
        <v>-5.4210108624275198E-20</v>
      </c>
      <c r="J9" s="9">
        <v>1.3131074968262499E-19</v>
      </c>
      <c r="K9" s="9">
        <v>2.3094232839937999E-20</v>
      </c>
      <c r="L9" s="9">
        <v>-6.7816130238742096E-20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</v>
      </c>
      <c r="S9" s="4">
        <f t="shared" si="4"/>
        <v>0.97906427304158405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</v>
      </c>
      <c r="AB9" s="4">
        <f t="shared" si="13"/>
        <v>1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</v>
      </c>
      <c r="AI9" s="4">
        <f t="shared" si="20"/>
        <v>1</v>
      </c>
    </row>
    <row r="10" spans="1:47" ht="14.45" customHeight="1" x14ac:dyDescent="0.25">
      <c r="A10" s="2" t="s">
        <v>40</v>
      </c>
      <c r="B10" s="2" t="s">
        <v>103</v>
      </c>
      <c r="C10" s="2" t="s">
        <v>158</v>
      </c>
      <c r="D10" s="9">
        <v>0</v>
      </c>
      <c r="E10" s="9">
        <v>-2.09766092695736E-19</v>
      </c>
      <c r="F10" s="9">
        <v>-4.2829538492322301E-20</v>
      </c>
      <c r="G10" s="9">
        <v>7.4853259926454405E-2</v>
      </c>
      <c r="H10" s="9">
        <v>0.92514674007354503</v>
      </c>
      <c r="I10" s="9">
        <v>-1.3853514470981299E-38</v>
      </c>
      <c r="J10" s="9">
        <v>4.6948633293955903E-19</v>
      </c>
      <c r="K10" s="9">
        <v>8.25707469821072E-20</v>
      </c>
      <c r="L10" s="9">
        <v>-2.4246869640826901E-19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</v>
      </c>
      <c r="S10" s="4">
        <f t="shared" si="4"/>
        <v>0.92514674007354503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</v>
      </c>
      <c r="AB10" s="4">
        <f t="shared" si="13"/>
        <v>1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</v>
      </c>
      <c r="AI10" s="4">
        <f t="shared" si="20"/>
        <v>1</v>
      </c>
    </row>
    <row r="11" spans="1:47" ht="14.45" customHeight="1" x14ac:dyDescent="0.25">
      <c r="A11" s="2" t="s">
        <v>46</v>
      </c>
      <c r="B11" s="2" t="s">
        <v>103</v>
      </c>
      <c r="C11" s="1" t="s">
        <v>677</v>
      </c>
      <c r="D11" s="9">
        <v>0</v>
      </c>
      <c r="E11" s="9">
        <v>-2.35577062989349E-19</v>
      </c>
      <c r="F11" s="9">
        <v>-4.8099560598888298E-20</v>
      </c>
      <c r="G11" s="9">
        <v>8.4063686852528297E-2</v>
      </c>
      <c r="H11" s="9">
        <v>0.91593631314747204</v>
      </c>
      <c r="I11" s="9">
        <v>-1.55581400655062E-38</v>
      </c>
      <c r="J11" s="9">
        <v>5.2725495339213702E-19</v>
      </c>
      <c r="K11" s="9">
        <v>9.2730783192382096E-20</v>
      </c>
      <c r="L11" s="9">
        <v>-2.7230360556683598E-19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</v>
      </c>
      <c r="S11" s="4">
        <f t="shared" si="4"/>
        <v>0.91593631314747204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</v>
      </c>
      <c r="AB11" s="4">
        <f t="shared" si="13"/>
        <v>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</v>
      </c>
      <c r="AI11" s="4">
        <f t="shared" si="20"/>
        <v>1</v>
      </c>
    </row>
    <row r="12" spans="1:47" ht="15" customHeight="1" x14ac:dyDescent="0.25">
      <c r="A12" s="2" t="s">
        <v>58</v>
      </c>
      <c r="B12" s="2" t="s">
        <v>103</v>
      </c>
      <c r="C12" s="1" t="s">
        <v>678</v>
      </c>
      <c r="D12" s="9">
        <v>0</v>
      </c>
      <c r="E12" s="9">
        <v>-5.9113359245566896E-19</v>
      </c>
      <c r="F12" s="9">
        <v>-1.2069624135540599E-19</v>
      </c>
      <c r="G12" s="9">
        <v>0.210941033790076</v>
      </c>
      <c r="H12" s="9">
        <v>0.789058966209924</v>
      </c>
      <c r="I12" s="9">
        <v>-3.90400453768583E-38</v>
      </c>
      <c r="J12" s="9">
        <v>1.3230410074041601E-18</v>
      </c>
      <c r="K12" s="9">
        <v>2.3268938114836399E-19</v>
      </c>
      <c r="L12" s="9">
        <v>-6.8329151639280499E-19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0.210941033790076</v>
      </c>
      <c r="S12" s="4">
        <f t="shared" si="4"/>
        <v>0.789058966209924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0.210941033790076</v>
      </c>
      <c r="AB12" s="4">
        <f t="shared" si="13"/>
        <v>0.789058966209924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0.210941033790076</v>
      </c>
      <c r="AI12" s="4">
        <f t="shared" si="20"/>
        <v>1</v>
      </c>
    </row>
    <row r="13" spans="1:47" ht="15" customHeight="1" x14ac:dyDescent="0.25">
      <c r="A13" s="2" t="s">
        <v>64</v>
      </c>
      <c r="B13" s="2" t="s">
        <v>103</v>
      </c>
      <c r="C13" s="1" t="s">
        <v>679</v>
      </c>
      <c r="D13" s="9">
        <v>0</v>
      </c>
      <c r="E13" s="9">
        <v>-6.0169528178091002E-19</v>
      </c>
      <c r="F13" s="9">
        <v>-1.2285270179038899E-19</v>
      </c>
      <c r="G13" s="9">
        <v>0.21470988349388201</v>
      </c>
      <c r="H13" s="9">
        <v>0.78529011650611902</v>
      </c>
      <c r="I13" s="9">
        <v>-3.97375676218736E-38</v>
      </c>
      <c r="J13" s="9">
        <v>1.3466795694197399E-18</v>
      </c>
      <c r="K13" s="9">
        <v>2.3684680509506002E-19</v>
      </c>
      <c r="L13" s="9">
        <v>-6.9549977660135404E-19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0.21470988349388201</v>
      </c>
      <c r="S13" s="4">
        <f t="shared" si="4"/>
        <v>0.78529011650611902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0.21470988349388176</v>
      </c>
      <c r="AB13" s="4">
        <f t="shared" si="13"/>
        <v>0.78529011650611813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</v>
      </c>
      <c r="AH13" s="4">
        <f t="shared" si="19"/>
        <v>0.21470988349388176</v>
      </c>
      <c r="AI13" s="4">
        <f t="shared" si="20"/>
        <v>0.99999999999999989</v>
      </c>
    </row>
    <row r="14" spans="1:47" ht="15" customHeight="1" x14ac:dyDescent="0.25">
      <c r="A14" s="2" t="s">
        <v>37</v>
      </c>
      <c r="B14" s="2" t="s">
        <v>103</v>
      </c>
      <c r="C14" s="1" t="s">
        <v>680</v>
      </c>
      <c r="D14" s="9">
        <v>0</v>
      </c>
      <c r="E14" s="9">
        <v>-2.8636336214367801E-19</v>
      </c>
      <c r="F14" s="9">
        <v>-2.35564828188603E-19</v>
      </c>
      <c r="G14" s="9">
        <v>0.41169706549822199</v>
      </c>
      <c r="H14" s="9">
        <v>0.58830293450177795</v>
      </c>
      <c r="I14" s="9">
        <v>-7.6195095045211204E-38</v>
      </c>
      <c r="J14" s="9">
        <v>2.5822007719188801E-18</v>
      </c>
      <c r="K14" s="9">
        <v>4.5414367072228296E-19</v>
      </c>
      <c r="L14" s="9">
        <v>-1.3335912274835101E-18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0.41169706549822199</v>
      </c>
      <c r="S14" s="4">
        <f t="shared" si="4"/>
        <v>0.58830293450177795</v>
      </c>
      <c r="T14" s="4">
        <f t="shared" si="5"/>
        <v>0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0.41169706549822199</v>
      </c>
      <c r="AB14" s="4">
        <f t="shared" si="13"/>
        <v>0.58830293450177795</v>
      </c>
      <c r="AC14" s="4">
        <f t="shared" si="14"/>
        <v>0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</v>
      </c>
      <c r="AH14" s="4">
        <f t="shared" si="19"/>
        <v>0.41169706549822199</v>
      </c>
      <c r="AI14" s="4">
        <f t="shared" si="20"/>
        <v>1</v>
      </c>
    </row>
    <row r="15" spans="1:47" ht="15" customHeight="1" x14ac:dyDescent="0.25">
      <c r="A15" s="2" t="s">
        <v>68</v>
      </c>
      <c r="B15" s="2" t="s">
        <v>103</v>
      </c>
      <c r="C15" s="1" t="s">
        <v>681</v>
      </c>
      <c r="D15" s="9">
        <v>0</v>
      </c>
      <c r="E15" s="9">
        <v>-1.4830750141398399E-18</v>
      </c>
      <c r="F15" s="9">
        <v>-3.0281070495620201E-19</v>
      </c>
      <c r="G15" s="9">
        <v>0.52922280287150203</v>
      </c>
      <c r="H15" s="9">
        <v>0.47077719712849803</v>
      </c>
      <c r="I15" s="9">
        <v>-9.7946245295890794E-38</v>
      </c>
      <c r="J15" s="9">
        <v>2.4519709573712402E-18</v>
      </c>
      <c r="K15" s="9">
        <v>5.8378649368108902E-19</v>
      </c>
      <c r="L15" s="9">
        <v>-1.7142869027729801E-18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0.52922280287150203</v>
      </c>
      <c r="S15" s="4">
        <f t="shared" si="4"/>
        <v>0.47077719712849803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0.52922280287150203</v>
      </c>
      <c r="AB15" s="4">
        <f t="shared" si="13"/>
        <v>0.47077719712849803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0.52922280287150203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A1:N1 A7:N8 A10:N10 A9:B9 D9:N9 A11:B15 D11:N15 A2:B6 D2:N6">
    <cfRule type="colorScale" priority="2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5">
      <colorScale>
        <cfvo type="min"/>
        <cfvo type="max"/>
        <color rgb="FFFCFCFF"/>
        <color rgb="FFF8696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6">
      <colorScale>
        <cfvo type="min"/>
        <cfvo type="max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30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31">
      <colorScale>
        <cfvo type="min"/>
        <cfvo type="max"/>
        <color rgb="FFFCFCFF"/>
        <color rgb="FFF8696B"/>
      </colorScale>
    </cfRule>
    <cfRule type="colorScale" priority="32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33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5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AL1" zoomScaleNormal="100" workbookViewId="0">
      <selection activeCell="AL1" sqref="AL1:AU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 t="s">
        <v>640</v>
      </c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5" t="s">
        <v>61</v>
      </c>
      <c r="B2" s="5" t="s">
        <v>66</v>
      </c>
      <c r="C2" s="5" t="s">
        <v>179</v>
      </c>
      <c r="D2" s="6">
        <v>3.1296300000000001E-20</v>
      </c>
      <c r="E2" s="6">
        <v>0</v>
      </c>
      <c r="F2" s="6">
        <v>-1.10137E-23</v>
      </c>
      <c r="G2" s="6">
        <v>6.9569582000000005E-2</v>
      </c>
      <c r="H2" s="6">
        <v>0.93043041800000004</v>
      </c>
      <c r="I2" s="6">
        <v>0</v>
      </c>
      <c r="J2" s="6">
        <v>0</v>
      </c>
      <c r="K2" s="6">
        <v>4.3677600000000002E-19</v>
      </c>
      <c r="L2" s="6">
        <v>-1.83483E-18</v>
      </c>
      <c r="O2" s="4">
        <f t="shared" ref="O2:O15" si="0">IF(D2&gt;0.15,D2,0)</f>
        <v>0</v>
      </c>
      <c r="P2" s="4">
        <f t="shared" ref="P2:P15" si="1">IF(E2&gt;0.15,E2,0)</f>
        <v>0</v>
      </c>
      <c r="Q2" s="4">
        <f t="shared" ref="Q2:Q15" si="2">IF(F2&gt;0.15,F2,0)</f>
        <v>0</v>
      </c>
      <c r="R2" s="4">
        <f t="shared" ref="R2:R15" si="3">IF(G2&gt;0.15,G2,0)</f>
        <v>0</v>
      </c>
      <c r="S2" s="4">
        <f t="shared" ref="S2:S15" si="4">H2</f>
        <v>0.93043041800000004</v>
      </c>
      <c r="T2" s="4">
        <f t="shared" ref="T2:T15" si="5">IF(I2&gt;0.15,I2,0)</f>
        <v>0</v>
      </c>
      <c r="U2" s="4">
        <f t="shared" ref="U2:U15" si="6">IF(J2&gt;0.15,J2,0)</f>
        <v>0</v>
      </c>
      <c r="V2" s="4">
        <f t="shared" ref="V2:V15" si="7">IF(K2&gt;0.15,K2,0)</f>
        <v>0</v>
      </c>
      <c r="W2" s="4">
        <f t="shared" ref="W2:W15" si="8">IF(L2&gt;0.15,L2,0)</f>
        <v>0</v>
      </c>
      <c r="X2" s="4">
        <f t="shared" ref="X2:X15" si="9">O2/SUM(O2:W2)</f>
        <v>0</v>
      </c>
      <c r="Y2" s="4">
        <f t="shared" ref="Y2:Y15" si="10">P2/SUM(P2:X2)</f>
        <v>0</v>
      </c>
      <c r="Z2" s="4">
        <f t="shared" ref="Z2:Z15" si="11">Q2/SUM(Q2:Y2)</f>
        <v>0</v>
      </c>
      <c r="AA2" s="4">
        <f t="shared" ref="AA2:AA15" si="12">R2/SUM(R2:Z2)</f>
        <v>0</v>
      </c>
      <c r="AB2" s="4">
        <f t="shared" ref="AB2:AB15" si="13">S2/SUM(O2:W2)</f>
        <v>1</v>
      </c>
      <c r="AC2" s="4">
        <f t="shared" ref="AC2:AC15" si="14">T2/SUM(O2:W2)</f>
        <v>0</v>
      </c>
      <c r="AD2" s="4">
        <f t="shared" ref="AD2:AD15" si="15">U2/SUM(P2:X2)</f>
        <v>0</v>
      </c>
      <c r="AE2" s="4">
        <f t="shared" ref="AE2:AE15" si="16">V2/SUM(Q2:Y2)</f>
        <v>0</v>
      </c>
      <c r="AF2" s="4">
        <f t="shared" ref="AF2:AF15" si="17">W2/SUM(R2:Z2)</f>
        <v>0</v>
      </c>
      <c r="AG2" s="4">
        <f t="shared" ref="AG2:AG15" si="18">SUM(Z2,AC2,AF2)</f>
        <v>0</v>
      </c>
      <c r="AH2" s="4">
        <f t="shared" ref="AH2:AH15" si="19">SUM(AA2,AD2,AG2)</f>
        <v>0</v>
      </c>
      <c r="AI2" s="4">
        <f t="shared" ref="AI2:AI15" si="20">SUM(AB2,AE2,AH2)</f>
        <v>1</v>
      </c>
      <c r="AK2" s="1">
        <f>13/14</f>
        <v>0.9285714285714286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5" t="s">
        <v>33</v>
      </c>
      <c r="B3" s="5" t="s">
        <v>66</v>
      </c>
      <c r="C3" s="1" t="s">
        <v>682</v>
      </c>
      <c r="D3" s="6">
        <v>1.0956939999999999E-3</v>
      </c>
      <c r="E3" s="6">
        <v>0</v>
      </c>
      <c r="F3" s="6">
        <v>2.03635E-19</v>
      </c>
      <c r="G3" s="6">
        <v>0.36655922299999999</v>
      </c>
      <c r="H3" s="6">
        <v>0.632345084</v>
      </c>
      <c r="I3" s="6">
        <v>8.8665499999999998E-20</v>
      </c>
      <c r="J3" s="6">
        <v>-1.9171299999999999E-19</v>
      </c>
      <c r="K3" s="6">
        <v>8.94729E-21</v>
      </c>
      <c r="L3" s="6">
        <v>8.1067999999999999E-19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0.36655922299999999</v>
      </c>
      <c r="S3" s="4">
        <f t="shared" si="4"/>
        <v>0.632345084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0.36696129992760157</v>
      </c>
      <c r="AB3" s="4">
        <f t="shared" si="13"/>
        <v>0.63303870007239849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0.36696129992760157</v>
      </c>
      <c r="AI3" s="4">
        <f t="shared" si="20"/>
        <v>1</v>
      </c>
    </row>
    <row r="4" spans="1:47" ht="14.45" customHeight="1" x14ac:dyDescent="0.25">
      <c r="A4" s="5" t="s">
        <v>68</v>
      </c>
      <c r="B4" s="5" t="s">
        <v>66</v>
      </c>
      <c r="C4" s="5" t="s">
        <v>181</v>
      </c>
      <c r="D4" s="6">
        <v>2.1886099999999999E-4</v>
      </c>
      <c r="E4" s="6">
        <v>-3.07486E-20</v>
      </c>
      <c r="F4" s="6">
        <v>3.1885083000000002E-2</v>
      </c>
      <c r="G4" s="6">
        <v>0.36510761200000003</v>
      </c>
      <c r="H4" s="6">
        <v>0.60278844300000001</v>
      </c>
      <c r="I4" s="6">
        <v>0</v>
      </c>
      <c r="J4" s="6">
        <v>0</v>
      </c>
      <c r="K4" s="6">
        <v>2.1986500000000002E-19</v>
      </c>
      <c r="L4" s="6">
        <v>0</v>
      </c>
      <c r="O4" s="4">
        <f t="shared" si="0"/>
        <v>0</v>
      </c>
      <c r="P4" s="4">
        <f t="shared" si="1"/>
        <v>0</v>
      </c>
      <c r="Q4" s="4">
        <f t="shared" si="2"/>
        <v>0</v>
      </c>
      <c r="R4" s="4">
        <f t="shared" si="3"/>
        <v>0.36510761200000003</v>
      </c>
      <c r="S4" s="4">
        <f t="shared" si="4"/>
        <v>0.60278844300000001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</v>
      </c>
      <c r="AA4" s="4">
        <f t="shared" si="12"/>
        <v>0.37721779122242627</v>
      </c>
      <c r="AB4" s="4">
        <f t="shared" si="13"/>
        <v>0.62278220877757373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</v>
      </c>
      <c r="AH4" s="4">
        <f t="shared" si="19"/>
        <v>0.37721779122242627</v>
      </c>
      <c r="AI4" s="4">
        <f t="shared" si="20"/>
        <v>1</v>
      </c>
    </row>
    <row r="5" spans="1:47" ht="14.45" customHeight="1" x14ac:dyDescent="0.25">
      <c r="A5" s="5" t="s">
        <v>26</v>
      </c>
      <c r="B5" s="5" t="s">
        <v>66</v>
      </c>
      <c r="C5" s="5" t="s">
        <v>168</v>
      </c>
      <c r="D5" s="6">
        <v>0</v>
      </c>
      <c r="E5" s="6">
        <v>-1.8178000000000001E-18</v>
      </c>
      <c r="F5" s="6">
        <v>3.0755416000000001E-2</v>
      </c>
      <c r="G5" s="6">
        <v>0.39637151700000001</v>
      </c>
      <c r="H5" s="6">
        <v>0.57287306800000004</v>
      </c>
      <c r="I5" s="6">
        <v>-1.1082E-20</v>
      </c>
      <c r="J5" s="6">
        <v>-1.7449000000000001E-19</v>
      </c>
      <c r="K5" s="6">
        <v>-9.636460000000001E-19</v>
      </c>
      <c r="L5" s="6">
        <v>9.6032799999999993E-21</v>
      </c>
      <c r="O5" s="4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0.39637151700000001</v>
      </c>
      <c r="S5" s="4">
        <f t="shared" si="4"/>
        <v>0.57287306800000004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0.40894891045483633</v>
      </c>
      <c r="AB5" s="4">
        <f t="shared" si="13"/>
        <v>0.59105108954516372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0.40894891045483633</v>
      </c>
      <c r="AI5" s="4">
        <f t="shared" si="20"/>
        <v>1</v>
      </c>
    </row>
    <row r="6" spans="1:47" ht="14.45" customHeight="1" x14ac:dyDescent="0.25">
      <c r="A6" s="5" t="s">
        <v>37</v>
      </c>
      <c r="B6" s="5" t="s">
        <v>66</v>
      </c>
      <c r="C6" s="5" t="s">
        <v>171</v>
      </c>
      <c r="D6" s="6">
        <v>0</v>
      </c>
      <c r="E6" s="6">
        <v>-5.6076000000000001E-20</v>
      </c>
      <c r="F6" s="6">
        <v>1.6802961000000002E-2</v>
      </c>
      <c r="G6" s="6">
        <v>0.41702373999999998</v>
      </c>
      <c r="H6" s="6">
        <v>0.56617329900000002</v>
      </c>
      <c r="I6" s="6">
        <v>1.0894E-19</v>
      </c>
      <c r="J6" s="6">
        <v>-1.15612E-19</v>
      </c>
      <c r="K6" s="6">
        <v>-5.86101E-19</v>
      </c>
      <c r="L6" s="6">
        <v>5.1160999999999999E-21</v>
      </c>
      <c r="O6" s="4">
        <f t="shared" si="0"/>
        <v>0</v>
      </c>
      <c r="P6" s="4">
        <f t="shared" si="1"/>
        <v>0</v>
      </c>
      <c r="Q6" s="4">
        <f t="shared" si="2"/>
        <v>0</v>
      </c>
      <c r="R6" s="4">
        <f t="shared" si="3"/>
        <v>0.41702373999999998</v>
      </c>
      <c r="S6" s="4">
        <f t="shared" si="4"/>
        <v>0.56617329900000002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</v>
      </c>
      <c r="AA6" s="4">
        <f t="shared" si="12"/>
        <v>0.42415072814311028</v>
      </c>
      <c r="AB6" s="4">
        <f t="shared" si="13"/>
        <v>0.57584927185688972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</v>
      </c>
      <c r="AH6" s="4">
        <f t="shared" si="19"/>
        <v>0.42415072814311028</v>
      </c>
      <c r="AI6" s="4">
        <f t="shared" si="20"/>
        <v>1</v>
      </c>
    </row>
    <row r="7" spans="1:47" ht="14.45" customHeight="1" x14ac:dyDescent="0.25">
      <c r="A7" s="5" t="s">
        <v>43</v>
      </c>
      <c r="B7" s="5" t="s">
        <v>66</v>
      </c>
      <c r="C7" s="5" t="s">
        <v>173</v>
      </c>
      <c r="D7" s="6">
        <v>3.359543E-3</v>
      </c>
      <c r="E7" s="6">
        <v>-1.13581E-21</v>
      </c>
      <c r="F7" s="6">
        <v>1.428136E-3</v>
      </c>
      <c r="G7" s="6">
        <v>0.202633958</v>
      </c>
      <c r="H7" s="6">
        <v>0.54057464700000002</v>
      </c>
      <c r="I7" s="6">
        <v>0.25200371500000002</v>
      </c>
      <c r="J7" s="6">
        <v>0</v>
      </c>
      <c r="K7" s="6">
        <v>2.11761E-19</v>
      </c>
      <c r="L7" s="6">
        <v>-1.5983500000000001E-18</v>
      </c>
      <c r="O7" s="4">
        <f t="shared" si="0"/>
        <v>0</v>
      </c>
      <c r="P7" s="4">
        <f t="shared" si="1"/>
        <v>0</v>
      </c>
      <c r="Q7" s="4">
        <f t="shared" si="2"/>
        <v>0</v>
      </c>
      <c r="R7" s="4">
        <f t="shared" si="3"/>
        <v>0.202633958</v>
      </c>
      <c r="S7" s="4">
        <f t="shared" si="4"/>
        <v>0.54057464700000002</v>
      </c>
      <c r="T7" s="4">
        <f t="shared" si="5"/>
        <v>0.25200371500000002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</v>
      </c>
      <c r="AA7" s="4">
        <f t="shared" si="12"/>
        <v>0.20360877164382371</v>
      </c>
      <c r="AB7" s="4">
        <f t="shared" si="13"/>
        <v>0.54317519602249298</v>
      </c>
      <c r="AC7" s="4">
        <f t="shared" si="14"/>
        <v>0.25321603233368334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0.25321603233368334</v>
      </c>
      <c r="AH7" s="4">
        <f t="shared" si="19"/>
        <v>0.45682480397750702</v>
      </c>
      <c r="AI7" s="4">
        <f t="shared" si="20"/>
        <v>1</v>
      </c>
    </row>
    <row r="8" spans="1:47" ht="14.45" customHeight="1" x14ac:dyDescent="0.25">
      <c r="A8" s="5" t="s">
        <v>49</v>
      </c>
      <c r="B8" s="5" t="s">
        <v>66</v>
      </c>
      <c r="C8" s="5" t="s">
        <v>175</v>
      </c>
      <c r="D8" s="6">
        <v>0</v>
      </c>
      <c r="E8" s="6">
        <v>-6.7313500000000001E-20</v>
      </c>
      <c r="F8" s="6">
        <v>2.6722790000000001E-3</v>
      </c>
      <c r="G8" s="6">
        <v>0.46679978500000002</v>
      </c>
      <c r="H8" s="6">
        <v>0.53052793499999995</v>
      </c>
      <c r="I8" s="6">
        <v>-1.7578600000000001E-20</v>
      </c>
      <c r="J8" s="6">
        <v>-2.03298E-19</v>
      </c>
      <c r="K8" s="6">
        <v>-1.6596800000000001E-18</v>
      </c>
      <c r="L8" s="6">
        <v>7.6393599999999993E-21</v>
      </c>
      <c r="O8" s="4">
        <f t="shared" si="0"/>
        <v>0</v>
      </c>
      <c r="P8" s="4">
        <f t="shared" si="1"/>
        <v>0</v>
      </c>
      <c r="Q8" s="4">
        <f t="shared" si="2"/>
        <v>0</v>
      </c>
      <c r="R8" s="4">
        <f t="shared" si="3"/>
        <v>0.46679978500000002</v>
      </c>
      <c r="S8" s="4">
        <f t="shared" si="4"/>
        <v>0.53052793499999995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</v>
      </c>
      <c r="AA8" s="4">
        <f t="shared" si="12"/>
        <v>0.46805054711604732</v>
      </c>
      <c r="AB8" s="4">
        <f t="shared" si="13"/>
        <v>0.53194945288395268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</v>
      </c>
      <c r="AH8" s="4">
        <f t="shared" si="19"/>
        <v>0.46805054711604732</v>
      </c>
      <c r="AI8" s="4">
        <f t="shared" si="20"/>
        <v>1</v>
      </c>
    </row>
    <row r="9" spans="1:47" ht="14.45" customHeight="1" x14ac:dyDescent="0.25">
      <c r="A9" s="5" t="s">
        <v>58</v>
      </c>
      <c r="B9" s="5" t="s">
        <v>66</v>
      </c>
      <c r="C9" s="5" t="s">
        <v>178</v>
      </c>
      <c r="D9" s="6">
        <v>3.3464800000000002E-21</v>
      </c>
      <c r="E9" s="6">
        <v>-3.5114900000000001E-20</v>
      </c>
      <c r="F9" s="6">
        <v>2.5826427999999998E-2</v>
      </c>
      <c r="G9" s="6">
        <v>0.44637990999999999</v>
      </c>
      <c r="H9" s="6">
        <v>0.527793662</v>
      </c>
      <c r="I9" s="6">
        <v>2.8888199999999999E-19</v>
      </c>
      <c r="J9" s="6">
        <v>8.2266299999999999E-20</v>
      </c>
      <c r="K9" s="6">
        <v>-8.6838400000000005E-19</v>
      </c>
      <c r="L9" s="6">
        <v>0</v>
      </c>
      <c r="O9" s="4">
        <f t="shared" si="0"/>
        <v>0</v>
      </c>
      <c r="P9" s="4">
        <f t="shared" si="1"/>
        <v>0</v>
      </c>
      <c r="Q9" s="4">
        <f t="shared" si="2"/>
        <v>0</v>
      </c>
      <c r="R9" s="4">
        <f t="shared" si="3"/>
        <v>0.44637990999999999</v>
      </c>
      <c r="S9" s="4">
        <f t="shared" si="4"/>
        <v>0.527793662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</v>
      </c>
      <c r="AA9" s="4">
        <f t="shared" si="12"/>
        <v>0.45821393931224402</v>
      </c>
      <c r="AB9" s="4">
        <f t="shared" si="13"/>
        <v>0.54178606068775592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</v>
      </c>
      <c r="AH9" s="4">
        <f t="shared" si="19"/>
        <v>0.45821393931224402</v>
      </c>
      <c r="AI9" s="4">
        <f t="shared" si="20"/>
        <v>1</v>
      </c>
    </row>
    <row r="10" spans="1:47" ht="14.45" customHeight="1" x14ac:dyDescent="0.25">
      <c r="A10" s="5" t="s">
        <v>46</v>
      </c>
      <c r="B10" s="5" t="s">
        <v>66</v>
      </c>
      <c r="C10" s="5" t="s">
        <v>174</v>
      </c>
      <c r="D10" s="6">
        <v>-4.2783999999999999E-21</v>
      </c>
      <c r="E10" s="6">
        <v>-4.1444600000000003E-20</v>
      </c>
      <c r="F10" s="6">
        <v>0</v>
      </c>
      <c r="G10" s="6">
        <v>0.48001058099999999</v>
      </c>
      <c r="H10" s="6">
        <v>0.51998941899999995</v>
      </c>
      <c r="I10" s="6">
        <v>1.7572399999999999E-19</v>
      </c>
      <c r="J10" s="6">
        <v>-1.6326400000000001E-19</v>
      </c>
      <c r="K10" s="6">
        <v>5.86144E-19</v>
      </c>
      <c r="L10" s="6">
        <v>-3.7099600000000002E-19</v>
      </c>
      <c r="O10" s="4">
        <f t="shared" si="0"/>
        <v>0</v>
      </c>
      <c r="P10" s="4">
        <f t="shared" si="1"/>
        <v>0</v>
      </c>
      <c r="Q10" s="4">
        <f t="shared" si="2"/>
        <v>0</v>
      </c>
      <c r="R10" s="4">
        <f t="shared" si="3"/>
        <v>0.48001058099999999</v>
      </c>
      <c r="S10" s="4">
        <f t="shared" si="4"/>
        <v>0.51998941899999995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</v>
      </c>
      <c r="AA10" s="4">
        <f t="shared" si="12"/>
        <v>0.48001058099999999</v>
      </c>
      <c r="AB10" s="4">
        <f t="shared" si="13"/>
        <v>0.51998941899999995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</v>
      </c>
      <c r="AH10" s="4">
        <f t="shared" si="19"/>
        <v>0.48001058099999999</v>
      </c>
      <c r="AI10" s="4">
        <f t="shared" si="20"/>
        <v>1</v>
      </c>
    </row>
    <row r="11" spans="1:47" ht="14.45" customHeight="1" x14ac:dyDescent="0.25">
      <c r="A11" s="5" t="s">
        <v>64</v>
      </c>
      <c r="B11" s="5" t="s">
        <v>66</v>
      </c>
      <c r="C11" s="5" t="s">
        <v>180</v>
      </c>
      <c r="D11" s="6">
        <v>-5.7980900000000001E-21</v>
      </c>
      <c r="E11" s="6">
        <v>-9.0751100000000001E-19</v>
      </c>
      <c r="F11" s="6">
        <v>0</v>
      </c>
      <c r="G11" s="6">
        <v>0.49468496000000001</v>
      </c>
      <c r="H11" s="6">
        <v>0.50531504000000005</v>
      </c>
      <c r="I11" s="6">
        <v>6.07374E-21</v>
      </c>
      <c r="J11" s="6">
        <v>-1.93176E-19</v>
      </c>
      <c r="K11" s="6">
        <v>8.7890599999999996E-19</v>
      </c>
      <c r="L11" s="6">
        <v>-5.0661199999999998E-19</v>
      </c>
      <c r="O11" s="4">
        <f t="shared" si="0"/>
        <v>0</v>
      </c>
      <c r="P11" s="4">
        <f t="shared" si="1"/>
        <v>0</v>
      </c>
      <c r="Q11" s="4">
        <f t="shared" si="2"/>
        <v>0</v>
      </c>
      <c r="R11" s="4">
        <f t="shared" si="3"/>
        <v>0.49468496000000001</v>
      </c>
      <c r="S11" s="4">
        <f t="shared" si="4"/>
        <v>0.50531504000000005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</v>
      </c>
      <c r="Z11" s="4">
        <f t="shared" si="11"/>
        <v>0</v>
      </c>
      <c r="AA11" s="4">
        <f t="shared" si="12"/>
        <v>0.49468496000000001</v>
      </c>
      <c r="AB11" s="4">
        <f t="shared" si="13"/>
        <v>0.50531504000000005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</v>
      </c>
      <c r="AH11" s="4">
        <f t="shared" si="19"/>
        <v>0.49468496000000001</v>
      </c>
      <c r="AI11" s="4">
        <f t="shared" si="20"/>
        <v>1</v>
      </c>
    </row>
    <row r="12" spans="1:47" ht="15" customHeight="1" x14ac:dyDescent="0.25">
      <c r="A12" s="5" t="s">
        <v>52</v>
      </c>
      <c r="B12" s="5" t="s">
        <v>66</v>
      </c>
      <c r="C12" s="5" t="s">
        <v>176</v>
      </c>
      <c r="D12" s="6">
        <v>0</v>
      </c>
      <c r="E12" s="6">
        <v>5.0312499999999997E-20</v>
      </c>
      <c r="F12" s="6">
        <v>-1.1825200000000001E-20</v>
      </c>
      <c r="G12" s="6">
        <v>0.508190476</v>
      </c>
      <c r="H12" s="6">
        <v>0.491809524</v>
      </c>
      <c r="I12" s="6">
        <v>2.6984000000000002E-19</v>
      </c>
      <c r="J12" s="6">
        <v>1.9815300000000001E-19</v>
      </c>
      <c r="K12" s="6">
        <v>1.39395E-18</v>
      </c>
      <c r="L12" s="6">
        <v>-2.1040600000000001E-18</v>
      </c>
      <c r="O12" s="4">
        <f t="shared" si="0"/>
        <v>0</v>
      </c>
      <c r="P12" s="4">
        <f t="shared" si="1"/>
        <v>0</v>
      </c>
      <c r="Q12" s="4">
        <f t="shared" si="2"/>
        <v>0</v>
      </c>
      <c r="R12" s="4">
        <f t="shared" si="3"/>
        <v>0.508190476</v>
      </c>
      <c r="S12" s="4">
        <f t="shared" si="4"/>
        <v>0.491809524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</v>
      </c>
      <c r="AA12" s="4">
        <f t="shared" si="12"/>
        <v>0.508190476</v>
      </c>
      <c r="AB12" s="4">
        <f t="shared" si="13"/>
        <v>0.491809524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</v>
      </c>
      <c r="AH12" s="4">
        <f t="shared" si="19"/>
        <v>0.508190476</v>
      </c>
      <c r="AI12" s="4">
        <f t="shared" si="20"/>
        <v>1</v>
      </c>
    </row>
    <row r="13" spans="1:47" ht="15" customHeight="1" x14ac:dyDescent="0.25">
      <c r="A13" s="5" t="s">
        <v>40</v>
      </c>
      <c r="B13" s="5" t="s">
        <v>66</v>
      </c>
      <c r="C13" s="5" t="s">
        <v>172</v>
      </c>
      <c r="D13" s="6">
        <v>-4.3368099999999998E-19</v>
      </c>
      <c r="E13" s="6">
        <v>-4.9205399999999999E-19</v>
      </c>
      <c r="F13" s="6">
        <v>-6.7630300000000003E-22</v>
      </c>
      <c r="G13" s="6">
        <v>0.244627346</v>
      </c>
      <c r="H13" s="6">
        <v>0.49101764799999997</v>
      </c>
      <c r="I13" s="6">
        <v>0.264355006</v>
      </c>
      <c r="J13" s="6">
        <v>0</v>
      </c>
      <c r="K13" s="6">
        <v>2.436E-19</v>
      </c>
      <c r="L13" s="6">
        <v>0</v>
      </c>
      <c r="O13" s="4">
        <f t="shared" si="0"/>
        <v>0</v>
      </c>
      <c r="P13" s="4">
        <f t="shared" si="1"/>
        <v>0</v>
      </c>
      <c r="Q13" s="4">
        <f t="shared" si="2"/>
        <v>0</v>
      </c>
      <c r="R13" s="4">
        <f t="shared" si="3"/>
        <v>0.244627346</v>
      </c>
      <c r="S13" s="4">
        <f t="shared" si="4"/>
        <v>0.49101764799999997</v>
      </c>
      <c r="T13" s="4">
        <f t="shared" si="5"/>
        <v>0.264355006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</v>
      </c>
      <c r="AA13" s="4">
        <f t="shared" si="12"/>
        <v>0.244627346</v>
      </c>
      <c r="AB13" s="4">
        <f t="shared" si="13"/>
        <v>0.49101764799999997</v>
      </c>
      <c r="AC13" s="4">
        <f t="shared" si="14"/>
        <v>0.264355006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0.264355006</v>
      </c>
      <c r="AH13" s="4">
        <f t="shared" si="19"/>
        <v>0.50898235199999997</v>
      </c>
      <c r="AI13" s="4">
        <f t="shared" si="20"/>
        <v>1</v>
      </c>
    </row>
    <row r="14" spans="1:47" ht="15" customHeight="1" x14ac:dyDescent="0.25">
      <c r="A14" s="5" t="s">
        <v>55</v>
      </c>
      <c r="B14" s="5" t="s">
        <v>66</v>
      </c>
      <c r="C14" s="5" t="s">
        <v>177</v>
      </c>
      <c r="D14" s="6">
        <v>0</v>
      </c>
      <c r="E14" s="6">
        <v>-1.6267199999999999E-21</v>
      </c>
      <c r="F14" s="6">
        <v>0.136518316</v>
      </c>
      <c r="G14" s="6">
        <v>0.30187177900000001</v>
      </c>
      <c r="H14" s="6">
        <v>0.339403334</v>
      </c>
      <c r="I14" s="6">
        <v>0.22220657099999999</v>
      </c>
      <c r="J14" s="6">
        <v>0</v>
      </c>
      <c r="K14" s="6">
        <v>2.0566200000000001E-19</v>
      </c>
      <c r="L14" s="6">
        <v>-1.2449199999999999E-20</v>
      </c>
      <c r="O14" s="4">
        <f t="shared" si="0"/>
        <v>0</v>
      </c>
      <c r="P14" s="4">
        <f t="shared" si="1"/>
        <v>0</v>
      </c>
      <c r="Q14" s="4">
        <f t="shared" si="2"/>
        <v>0</v>
      </c>
      <c r="R14" s="4">
        <f t="shared" si="3"/>
        <v>0.30187177900000001</v>
      </c>
      <c r="S14" s="4">
        <f t="shared" si="4"/>
        <v>0.339403334</v>
      </c>
      <c r="T14" s="4">
        <f t="shared" si="5"/>
        <v>0.22220657099999999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4">
        <f t="shared" si="9"/>
        <v>0</v>
      </c>
      <c r="Y14" s="4">
        <f t="shared" si="10"/>
        <v>0</v>
      </c>
      <c r="Z14" s="4">
        <f t="shared" si="11"/>
        <v>0</v>
      </c>
      <c r="AA14" s="4">
        <f t="shared" si="12"/>
        <v>0.34959835812799939</v>
      </c>
      <c r="AB14" s="4">
        <f t="shared" si="13"/>
        <v>0.39306373289557811</v>
      </c>
      <c r="AC14" s="4">
        <f t="shared" si="14"/>
        <v>0.25733790897642245</v>
      </c>
      <c r="AD14" s="4">
        <f t="shared" si="15"/>
        <v>0</v>
      </c>
      <c r="AE14" s="4">
        <f t="shared" si="16"/>
        <v>0</v>
      </c>
      <c r="AF14" s="4">
        <f t="shared" si="17"/>
        <v>0</v>
      </c>
      <c r="AG14" s="4">
        <f t="shared" si="18"/>
        <v>0.25733790897642245</v>
      </c>
      <c r="AH14" s="4">
        <f t="shared" si="19"/>
        <v>0.60693626710442183</v>
      </c>
      <c r="AI14" s="4">
        <f t="shared" si="20"/>
        <v>1</v>
      </c>
    </row>
    <row r="15" spans="1:47" ht="15" customHeight="1" x14ac:dyDescent="0.25">
      <c r="A15" s="5" t="s">
        <v>30</v>
      </c>
      <c r="B15" s="5" t="s">
        <v>66</v>
      </c>
      <c r="C15" s="5" t="s">
        <v>169</v>
      </c>
      <c r="D15" s="6">
        <v>6.9777420000000003E-3</v>
      </c>
      <c r="E15" s="6">
        <v>1.8372299999999999E-20</v>
      </c>
      <c r="F15" s="6">
        <v>0.13835164699999999</v>
      </c>
      <c r="G15" s="6">
        <v>0.39012811800000002</v>
      </c>
      <c r="H15" s="6">
        <v>0.32621838800000003</v>
      </c>
      <c r="I15" s="6">
        <v>0.109171345</v>
      </c>
      <c r="J15" s="6">
        <v>8.9791869999999996E-3</v>
      </c>
      <c r="K15" s="6">
        <v>1.33144E-18</v>
      </c>
      <c r="L15" s="6">
        <v>2.0173572000000001E-2</v>
      </c>
      <c r="O15" s="4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0.39012811800000002</v>
      </c>
      <c r="S15" s="4">
        <f t="shared" si="4"/>
        <v>0.32621838800000003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0.54460811176204715</v>
      </c>
      <c r="AB15" s="4">
        <f t="shared" si="13"/>
        <v>0.45539188823795285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0.54460811176204715</v>
      </c>
      <c r="AI15" s="4">
        <f t="shared" si="20"/>
        <v>1</v>
      </c>
    </row>
  </sheetData>
  <conditionalFormatting sqref="A1:N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20">
      <colorScale>
        <cfvo type="min"/>
        <cfvo type="max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A1:N15">
    <cfRule type="colorScale" priority="2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24">
      <colorScale>
        <cfvo type="min"/>
        <cfvo type="max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25">
      <colorScale>
        <cfvo type="min"/>
        <cfvo type="max"/>
        <color rgb="FFFCFCFF"/>
        <color rgb="FFF8696B"/>
      </colorScale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O1:AI1 O2:R15 T2:AF15">
    <cfRule type="colorScale" priority="28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29">
      <colorScale>
        <cfvo type="min"/>
        <cfvo type="max"/>
        <color rgb="FFFCFCFF"/>
        <color rgb="FFF8696B"/>
      </colorScale>
    </cfRule>
  </conditionalFormatting>
  <conditionalFormatting sqref="AG2:AI15">
    <cfRule type="colorScale" priority="30">
      <colorScale>
        <cfvo type="min"/>
        <cfvo type="max"/>
        <color rgb="FFFCFCFF"/>
        <color rgb="FFF8696B"/>
      </colorScale>
    </cfRule>
    <cfRule type="colorScale" priority="31">
      <colorScale>
        <cfvo type="min"/>
        <cfvo type="max"/>
        <color rgb="FFFCFCFF"/>
        <color rgb="FFF8696B"/>
      </colorScale>
    </cfRule>
  </conditionalFormatting>
  <conditionalFormatting sqref="S2:S15">
    <cfRule type="colorScale" priority="32">
      <colorScale>
        <cfvo type="min"/>
        <cfvo type="max"/>
        <color rgb="FFFCFCFF"/>
        <color rgb="FFF8696B"/>
      </colorScale>
    </cfRule>
  </conditionalFormatting>
  <conditionalFormatting sqref="AL1">
    <cfRule type="colorScale" priority="33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34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Normal="100" workbookViewId="0">
      <pane xSplit="1" topLeftCell="AC1" activePane="topRight" state="frozen"/>
      <selection pane="topRight" activeCell="AJ1" sqref="AJ1:AV1048576"/>
    </sheetView>
  </sheetViews>
  <sheetFormatPr baseColWidth="10" defaultColWidth="9.140625" defaultRowHeight="15" x14ac:dyDescent="0.25"/>
  <cols>
    <col min="1" max="1025" width="10.5703125" style="1" customWidth="1"/>
  </cols>
  <sheetData>
    <row r="1" spans="1:47" ht="14.4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638</v>
      </c>
      <c r="N1" s="3" t="s">
        <v>639</v>
      </c>
      <c r="O1" s="4" t="s">
        <v>3</v>
      </c>
      <c r="P1" s="4" t="s">
        <v>4</v>
      </c>
      <c r="Q1" s="4" t="s">
        <v>5</v>
      </c>
      <c r="R1" s="4" t="s">
        <v>6</v>
      </c>
      <c r="S1" s="4" t="s">
        <v>7</v>
      </c>
      <c r="T1" s="4" t="s">
        <v>8</v>
      </c>
      <c r="U1" s="4" t="s">
        <v>9</v>
      </c>
      <c r="V1" s="4" t="s">
        <v>10</v>
      </c>
      <c r="W1" s="4" t="s">
        <v>11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4" t="s">
        <v>14</v>
      </c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4.45" customHeight="1" x14ac:dyDescent="0.25">
      <c r="A2" s="1" t="s">
        <v>61</v>
      </c>
      <c r="B2" s="1" t="s">
        <v>63</v>
      </c>
      <c r="C2" s="1" t="s">
        <v>182</v>
      </c>
      <c r="D2" s="1">
        <v>0</v>
      </c>
      <c r="E2" s="1">
        <v>-4.43363860862663E-19</v>
      </c>
      <c r="F2" s="1">
        <v>2.49010997316386E-2</v>
      </c>
      <c r="G2" s="1">
        <v>9.7605989098431295E-2</v>
      </c>
      <c r="H2" s="1">
        <v>0.87749291116993</v>
      </c>
      <c r="I2" s="1">
        <v>1.45819197299274E-19</v>
      </c>
      <c r="J2" s="1">
        <v>1.3511658456951399E-19</v>
      </c>
      <c r="K2" s="1">
        <v>-1.5059539043901001E-19</v>
      </c>
      <c r="L2" s="1">
        <v>-1.64832024589876E-19</v>
      </c>
      <c r="O2" s="4">
        <f t="shared" ref="O2:O13" si="0">IF(D2&gt;0.15,D2,0)</f>
        <v>0</v>
      </c>
      <c r="P2" s="4">
        <f t="shared" ref="P2:P13" si="1">IF(E2&gt;0.15,E2,0)</f>
        <v>0</v>
      </c>
      <c r="Q2" s="4">
        <f t="shared" ref="Q2:Q13" si="2">IF(F2&gt;0.15,F2,0)</f>
        <v>0</v>
      </c>
      <c r="R2" s="4">
        <f t="shared" ref="R2:R13" si="3">IF(G2&gt;0.15,G2,0)</f>
        <v>0</v>
      </c>
      <c r="S2" s="4">
        <f t="shared" ref="S2:S13" si="4">H2</f>
        <v>0.87749291116993</v>
      </c>
      <c r="T2" s="4">
        <f t="shared" ref="T2:T13" si="5">IF(I2&gt;0.15,I2,0)</f>
        <v>0</v>
      </c>
      <c r="U2" s="4">
        <f t="shared" ref="U2:U13" si="6">IF(J2&gt;0.15,J2,0)</f>
        <v>0</v>
      </c>
      <c r="V2" s="4">
        <f t="shared" ref="V2:V13" si="7">IF(K2&gt;0.15,K2,0)</f>
        <v>0</v>
      </c>
      <c r="W2" s="4">
        <f t="shared" ref="W2:W13" si="8">IF(L2&gt;0.15,L2,0)</f>
        <v>0</v>
      </c>
      <c r="X2" s="4">
        <f t="shared" ref="X2:X13" si="9">O2/SUM(O2:W2)</f>
        <v>0</v>
      </c>
      <c r="Y2" s="4">
        <f t="shared" ref="Y2:Y13" si="10">P2/SUM(P2:X2)</f>
        <v>0</v>
      </c>
      <c r="Z2" s="4">
        <f t="shared" ref="Z2:Z13" si="11">Q2/SUM(Q2:Y2)</f>
        <v>0</v>
      </c>
      <c r="AA2" s="4">
        <f t="shared" ref="AA2:AA13" si="12">R2/SUM(R2:Z2)</f>
        <v>0</v>
      </c>
      <c r="AB2" s="4">
        <f t="shared" ref="AB2:AB13" si="13">S2/SUM(O2:W2)</f>
        <v>1</v>
      </c>
      <c r="AC2" s="4">
        <f t="shared" ref="AC2:AC13" si="14">T2/SUM(O2:W2)</f>
        <v>0</v>
      </c>
      <c r="AD2" s="4">
        <f t="shared" ref="AD2:AD13" si="15">U2/SUM(P2:X2)</f>
        <v>0</v>
      </c>
      <c r="AE2" s="4">
        <f t="shared" ref="AE2:AE13" si="16">V2/SUM(Q2:Y2)</f>
        <v>0</v>
      </c>
      <c r="AF2" s="4">
        <f t="shared" ref="AF2:AF13" si="17">W2/SUM(R2:Z2)</f>
        <v>0</v>
      </c>
      <c r="AG2" s="4">
        <f t="shared" ref="AG2:AG13" si="18">SUM(Z2,AC2,AF2)</f>
        <v>0</v>
      </c>
      <c r="AH2" s="4">
        <f t="shared" ref="AH2:AH13" si="19">SUM(AA2,AD2,AG2)</f>
        <v>0</v>
      </c>
      <c r="AI2" s="4">
        <f t="shared" ref="AI2:AI13" si="20">SUM(AB2,AE2,AH2)</f>
        <v>1</v>
      </c>
      <c r="AM2" s="4"/>
      <c r="AN2" s="4"/>
      <c r="AO2" s="4"/>
      <c r="AP2" s="4"/>
      <c r="AQ2" s="4"/>
      <c r="AR2" s="4"/>
      <c r="AS2" s="4"/>
      <c r="AT2" s="4"/>
      <c r="AU2" s="4"/>
    </row>
    <row r="3" spans="1:47" ht="14.45" customHeight="1" x14ac:dyDescent="0.25">
      <c r="A3" s="1" t="s">
        <v>68</v>
      </c>
      <c r="B3" s="1" t="s">
        <v>63</v>
      </c>
      <c r="C3" s="1" t="s">
        <v>183</v>
      </c>
      <c r="D3" s="1">
        <v>0</v>
      </c>
      <c r="E3" s="1">
        <v>-2.5102476750917901E-20</v>
      </c>
      <c r="F3" s="1">
        <v>6.4554353197555397E-2</v>
      </c>
      <c r="G3" s="1">
        <v>0.214506822609276</v>
      </c>
      <c r="H3" s="1">
        <v>0.72093882419316901</v>
      </c>
      <c r="I3" s="1">
        <v>3.7802603366473499E-19</v>
      </c>
      <c r="J3" s="1">
        <v>-8.3400607594129297E-20</v>
      </c>
      <c r="K3" s="1">
        <v>-3.90407979129195E-19</v>
      </c>
      <c r="L3" s="1">
        <v>-4.2731545386822E-19</v>
      </c>
      <c r="O3" s="4">
        <f t="shared" si="0"/>
        <v>0</v>
      </c>
      <c r="P3" s="4">
        <f t="shared" si="1"/>
        <v>0</v>
      </c>
      <c r="Q3" s="4">
        <f t="shared" si="2"/>
        <v>0</v>
      </c>
      <c r="R3" s="4">
        <f t="shared" si="3"/>
        <v>0.214506822609276</v>
      </c>
      <c r="S3" s="4">
        <f t="shared" si="4"/>
        <v>0.72093882419316901</v>
      </c>
      <c r="T3" s="4">
        <f t="shared" si="5"/>
        <v>0</v>
      </c>
      <c r="U3" s="4">
        <f t="shared" si="6"/>
        <v>0</v>
      </c>
      <c r="V3" s="4">
        <f t="shared" si="7"/>
        <v>0</v>
      </c>
      <c r="W3" s="4">
        <f t="shared" si="8"/>
        <v>0</v>
      </c>
      <c r="X3" s="4">
        <f t="shared" si="9"/>
        <v>0</v>
      </c>
      <c r="Y3" s="4">
        <f t="shared" si="10"/>
        <v>0</v>
      </c>
      <c r="Z3" s="4">
        <f t="shared" si="11"/>
        <v>0</v>
      </c>
      <c r="AA3" s="4">
        <f t="shared" si="12"/>
        <v>0.22930976625152577</v>
      </c>
      <c r="AB3" s="4">
        <f t="shared" si="13"/>
        <v>0.77069023374847423</v>
      </c>
      <c r="AC3" s="4">
        <f t="shared" si="14"/>
        <v>0</v>
      </c>
      <c r="AD3" s="4">
        <f t="shared" si="15"/>
        <v>0</v>
      </c>
      <c r="AE3" s="4">
        <f t="shared" si="16"/>
        <v>0</v>
      </c>
      <c r="AF3" s="4">
        <f t="shared" si="17"/>
        <v>0</v>
      </c>
      <c r="AG3" s="4">
        <f t="shared" si="18"/>
        <v>0</v>
      </c>
      <c r="AH3" s="4">
        <f t="shared" si="19"/>
        <v>0.22930976625152577</v>
      </c>
      <c r="AI3" s="4">
        <f t="shared" si="20"/>
        <v>1</v>
      </c>
    </row>
    <row r="4" spans="1:47" ht="14.45" customHeight="1" x14ac:dyDescent="0.25">
      <c r="A4" s="1" t="s">
        <v>43</v>
      </c>
      <c r="B4" s="1" t="s">
        <v>63</v>
      </c>
      <c r="C4" s="1" t="s">
        <v>184</v>
      </c>
      <c r="D4" s="1">
        <v>1.3059092142733101E-20</v>
      </c>
      <c r="E4" s="1">
        <v>4.4943639590276703E-2</v>
      </c>
      <c r="F4" s="1">
        <v>0.19936801084952099</v>
      </c>
      <c r="G4" s="1">
        <v>0.40699998489397599</v>
      </c>
      <c r="H4" s="1">
        <v>0.34868836466622599</v>
      </c>
      <c r="I4" s="1">
        <v>1.56333623077049E-19</v>
      </c>
      <c r="J4" s="1">
        <v>2.87726260988872E-19</v>
      </c>
      <c r="K4" s="1">
        <v>1.57544477395941E-19</v>
      </c>
      <c r="L4" s="1">
        <v>0</v>
      </c>
      <c r="O4" s="4">
        <f t="shared" si="0"/>
        <v>0</v>
      </c>
      <c r="P4" s="4">
        <f t="shared" si="1"/>
        <v>0</v>
      </c>
      <c r="Q4" s="4">
        <f t="shared" si="2"/>
        <v>0.19936801084952099</v>
      </c>
      <c r="R4" s="4">
        <f t="shared" si="3"/>
        <v>0.40699998489397599</v>
      </c>
      <c r="S4" s="4">
        <f t="shared" si="4"/>
        <v>0.34868836466622599</v>
      </c>
      <c r="T4" s="4">
        <f t="shared" si="5"/>
        <v>0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4">
        <f t="shared" si="9"/>
        <v>0</v>
      </c>
      <c r="Y4" s="4">
        <f t="shared" si="10"/>
        <v>0</v>
      </c>
      <c r="Z4" s="4">
        <f t="shared" si="11"/>
        <v>0.20874999540759179</v>
      </c>
      <c r="AA4" s="4">
        <f t="shared" si="12"/>
        <v>0.42200726155031426</v>
      </c>
      <c r="AB4" s="4">
        <f t="shared" si="13"/>
        <v>0.36509715983320323</v>
      </c>
      <c r="AC4" s="4">
        <f t="shared" si="14"/>
        <v>0</v>
      </c>
      <c r="AD4" s="4">
        <f t="shared" si="15"/>
        <v>0</v>
      </c>
      <c r="AE4" s="4">
        <f t="shared" si="16"/>
        <v>0</v>
      </c>
      <c r="AF4" s="4">
        <f t="shared" si="17"/>
        <v>0</v>
      </c>
      <c r="AG4" s="4">
        <f t="shared" si="18"/>
        <v>0.20874999540759179</v>
      </c>
      <c r="AH4" s="4">
        <f t="shared" si="19"/>
        <v>0.63075725695790608</v>
      </c>
      <c r="AI4" s="4">
        <f t="shared" si="20"/>
        <v>0.99585441679110931</v>
      </c>
    </row>
    <row r="5" spans="1:47" ht="14.45" customHeight="1" x14ac:dyDescent="0.25">
      <c r="A5" s="1" t="s">
        <v>55</v>
      </c>
      <c r="B5" s="1" t="s">
        <v>63</v>
      </c>
      <c r="C5" s="1" t="s">
        <v>185</v>
      </c>
      <c r="D5" s="1">
        <v>2.4428938331608899E-20</v>
      </c>
      <c r="E5" s="1">
        <v>8.4073639112797999E-2</v>
      </c>
      <c r="F5" s="1">
        <v>0.294704529654785</v>
      </c>
      <c r="G5" s="1">
        <v>0.350587060896419</v>
      </c>
      <c r="H5" s="1">
        <v>0.27063477033599698</v>
      </c>
      <c r="I5" s="1">
        <v>2.92444864892952E-19</v>
      </c>
      <c r="J5" s="1">
        <v>5.3823397593474799E-19</v>
      </c>
      <c r="K5" s="1">
        <v>2.9470994466737099E-19</v>
      </c>
      <c r="L5" s="1">
        <v>0</v>
      </c>
      <c r="O5" s="4">
        <f t="shared" si="0"/>
        <v>0</v>
      </c>
      <c r="P5" s="4">
        <f t="shared" si="1"/>
        <v>0</v>
      </c>
      <c r="Q5" s="4">
        <f t="shared" si="2"/>
        <v>0.294704529654785</v>
      </c>
      <c r="R5" s="4">
        <f t="shared" si="3"/>
        <v>0.350587060896419</v>
      </c>
      <c r="S5" s="4">
        <f t="shared" si="4"/>
        <v>0.27063477033599698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0.32175570246643298</v>
      </c>
      <c r="AA5" s="4">
        <f t="shared" si="12"/>
        <v>0.37178728905792052</v>
      </c>
      <c r="AB5" s="4">
        <f t="shared" si="13"/>
        <v>0.29547656000843764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0.32175570246643298</v>
      </c>
      <c r="AH5" s="4">
        <f t="shared" si="19"/>
        <v>0.6935429915243535</v>
      </c>
      <c r="AI5" s="4">
        <f t="shared" si="20"/>
        <v>0.98901955153279109</v>
      </c>
    </row>
    <row r="6" spans="1:47" ht="14.45" customHeight="1" x14ac:dyDescent="0.25">
      <c r="A6" s="1" t="s">
        <v>33</v>
      </c>
      <c r="B6" s="1" t="s">
        <v>63</v>
      </c>
      <c r="C6" s="1" t="s">
        <v>186</v>
      </c>
      <c r="D6" s="1">
        <v>2.2211347024904799E-20</v>
      </c>
      <c r="E6" s="1">
        <v>7.6441667199457899E-2</v>
      </c>
      <c r="F6" s="1">
        <v>0.27882392626740499</v>
      </c>
      <c r="G6" s="1">
        <v>0.382249710843242</v>
      </c>
      <c r="H6" s="1">
        <v>0.26248469568989502</v>
      </c>
      <c r="I6" s="1">
        <v>2.65897530691459E-19</v>
      </c>
      <c r="J6" s="1">
        <v>7.0621502203749301E-19</v>
      </c>
      <c r="K6" s="1">
        <v>2.6795699280257301E-19</v>
      </c>
      <c r="L6" s="1">
        <v>0</v>
      </c>
      <c r="O6" s="4">
        <f t="shared" si="0"/>
        <v>0</v>
      </c>
      <c r="P6" s="4">
        <f t="shared" si="1"/>
        <v>0</v>
      </c>
      <c r="Q6" s="4">
        <f t="shared" si="2"/>
        <v>0.27882392626740499</v>
      </c>
      <c r="R6" s="4">
        <f t="shared" si="3"/>
        <v>0.382249710843242</v>
      </c>
      <c r="S6" s="4">
        <f t="shared" si="4"/>
        <v>0.26248469568989502</v>
      </c>
      <c r="T6" s="4">
        <f t="shared" si="5"/>
        <v>0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4">
        <f t="shared" si="9"/>
        <v>0</v>
      </c>
      <c r="Y6" s="4">
        <f t="shared" si="10"/>
        <v>0</v>
      </c>
      <c r="Z6" s="4">
        <f t="shared" si="11"/>
        <v>0.3019018034539479</v>
      </c>
      <c r="AA6" s="4">
        <f t="shared" si="12"/>
        <v>0.40379789702789526</v>
      </c>
      <c r="AB6" s="4">
        <f t="shared" si="13"/>
        <v>0.28421019698230915</v>
      </c>
      <c r="AC6" s="4">
        <f t="shared" si="14"/>
        <v>0</v>
      </c>
      <c r="AD6" s="4">
        <f t="shared" si="15"/>
        <v>0</v>
      </c>
      <c r="AE6" s="4">
        <f t="shared" si="16"/>
        <v>0</v>
      </c>
      <c r="AF6" s="4">
        <f t="shared" si="17"/>
        <v>0</v>
      </c>
      <c r="AG6" s="4">
        <f t="shared" si="18"/>
        <v>0.3019018034539479</v>
      </c>
      <c r="AH6" s="4">
        <f t="shared" si="19"/>
        <v>0.70569970048184316</v>
      </c>
      <c r="AI6" s="4">
        <f t="shared" si="20"/>
        <v>0.98990989746415226</v>
      </c>
    </row>
    <row r="7" spans="1:47" ht="14.45" customHeight="1" x14ac:dyDescent="0.25">
      <c r="A7" s="1" t="s">
        <v>40</v>
      </c>
      <c r="B7" s="1" t="s">
        <v>63</v>
      </c>
      <c r="C7" s="1" t="s">
        <v>187</v>
      </c>
      <c r="D7" s="1">
        <v>2.48554739779994E-20</v>
      </c>
      <c r="E7" s="1">
        <v>8.5541586819593896E-2</v>
      </c>
      <c r="F7" s="1">
        <v>0.30106474194212202</v>
      </c>
      <c r="G7" s="1">
        <v>0.36737158882312398</v>
      </c>
      <c r="H7" s="1">
        <v>0.24602208241515999</v>
      </c>
      <c r="I7" s="1">
        <v>8.07105941508002E-20</v>
      </c>
      <c r="J7" s="1">
        <v>5.47631681791566E-19</v>
      </c>
      <c r="K7" s="1">
        <v>2.9985565730703102E-19</v>
      </c>
      <c r="L7" s="1">
        <v>2.1684043449710098E-19</v>
      </c>
      <c r="O7" s="4">
        <f t="shared" si="0"/>
        <v>0</v>
      </c>
      <c r="P7" s="4">
        <f t="shared" si="1"/>
        <v>0</v>
      </c>
      <c r="Q7" s="4">
        <f t="shared" si="2"/>
        <v>0.30106474194212202</v>
      </c>
      <c r="R7" s="4">
        <f t="shared" si="3"/>
        <v>0.36737158882312398</v>
      </c>
      <c r="S7" s="4">
        <f t="shared" si="4"/>
        <v>0.24602208241515999</v>
      </c>
      <c r="T7" s="4">
        <f t="shared" si="5"/>
        <v>0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4">
        <f t="shared" si="9"/>
        <v>0</v>
      </c>
      <c r="Y7" s="4">
        <f t="shared" si="10"/>
        <v>0</v>
      </c>
      <c r="Z7" s="4">
        <f t="shared" si="11"/>
        <v>0.32922737393277984</v>
      </c>
      <c r="AA7" s="4">
        <f t="shared" si="12"/>
        <v>0.38973412561190446</v>
      </c>
      <c r="AB7" s="4">
        <f t="shared" si="13"/>
        <v>0.26903583461987823</v>
      </c>
      <c r="AC7" s="4">
        <f t="shared" si="14"/>
        <v>0</v>
      </c>
      <c r="AD7" s="4">
        <f t="shared" si="15"/>
        <v>0</v>
      </c>
      <c r="AE7" s="4">
        <f t="shared" si="16"/>
        <v>0</v>
      </c>
      <c r="AF7" s="4">
        <f t="shared" si="17"/>
        <v>0</v>
      </c>
      <c r="AG7" s="4">
        <f t="shared" si="18"/>
        <v>0.32922737393277984</v>
      </c>
      <c r="AH7" s="4">
        <f t="shared" si="19"/>
        <v>0.71896149954468425</v>
      </c>
      <c r="AI7" s="4">
        <f t="shared" si="20"/>
        <v>0.98799733416456248</v>
      </c>
    </row>
    <row r="8" spans="1:47" ht="14.45" customHeight="1" x14ac:dyDescent="0.25">
      <c r="A8" s="1" t="s">
        <v>37</v>
      </c>
      <c r="B8" s="1" t="s">
        <v>63</v>
      </c>
      <c r="C8" s="1" t="s">
        <v>188</v>
      </c>
      <c r="D8" s="1">
        <v>2.7178723840260999E-20</v>
      </c>
      <c r="E8" s="1">
        <v>9.3537188914011304E-2</v>
      </c>
      <c r="F8" s="1">
        <v>0.296883286207549</v>
      </c>
      <c r="G8" s="1">
        <v>0.36735772998946098</v>
      </c>
      <c r="H8" s="1">
        <v>0.24222179488897899</v>
      </c>
      <c r="I8" s="1">
        <v>3.2536322755965401E-19</v>
      </c>
      <c r="J8" s="1">
        <v>5.9881900698272596E-19</v>
      </c>
      <c r="K8" s="1">
        <v>3.27883270667112E-19</v>
      </c>
      <c r="L8" s="1">
        <v>2.1684043449710098E-19</v>
      </c>
      <c r="O8" s="4">
        <f t="shared" si="0"/>
        <v>0</v>
      </c>
      <c r="P8" s="4">
        <f t="shared" si="1"/>
        <v>0</v>
      </c>
      <c r="Q8" s="4">
        <f t="shared" si="2"/>
        <v>0.296883286207549</v>
      </c>
      <c r="R8" s="4">
        <f t="shared" si="3"/>
        <v>0.36735772998946098</v>
      </c>
      <c r="S8" s="4">
        <f t="shared" si="4"/>
        <v>0.24222179488897899</v>
      </c>
      <c r="T8" s="4">
        <f t="shared" si="5"/>
        <v>0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4">
        <f t="shared" si="9"/>
        <v>0</v>
      </c>
      <c r="Y8" s="4">
        <f t="shared" si="10"/>
        <v>0</v>
      </c>
      <c r="Z8" s="4">
        <f t="shared" si="11"/>
        <v>0.32751844044420042</v>
      </c>
      <c r="AA8" s="4">
        <f t="shared" si="12"/>
        <v>0.3920163564360965</v>
      </c>
      <c r="AB8" s="4">
        <f t="shared" si="13"/>
        <v>0.26721647256414727</v>
      </c>
      <c r="AC8" s="4">
        <f t="shared" si="14"/>
        <v>0</v>
      </c>
      <c r="AD8" s="4">
        <f t="shared" si="15"/>
        <v>0</v>
      </c>
      <c r="AE8" s="4">
        <f t="shared" si="16"/>
        <v>0</v>
      </c>
      <c r="AF8" s="4">
        <f t="shared" si="17"/>
        <v>0</v>
      </c>
      <c r="AG8" s="4">
        <f t="shared" si="18"/>
        <v>0.32751844044420042</v>
      </c>
      <c r="AH8" s="4">
        <f t="shared" si="19"/>
        <v>0.71953479688029698</v>
      </c>
      <c r="AI8" s="4">
        <f t="shared" si="20"/>
        <v>0.98675126944444425</v>
      </c>
    </row>
    <row r="9" spans="1:47" ht="14.45" customHeight="1" x14ac:dyDescent="0.25">
      <c r="A9" s="1" t="s">
        <v>52</v>
      </c>
      <c r="B9" s="1" t="s">
        <v>63</v>
      </c>
      <c r="C9" s="1" t="s">
        <v>189</v>
      </c>
      <c r="D9" s="1">
        <v>2.276313450169E-20</v>
      </c>
      <c r="E9" s="1">
        <v>7.8340676503933906E-2</v>
      </c>
      <c r="F9" s="1">
        <v>0.34060555397527198</v>
      </c>
      <c r="G9" s="1">
        <v>0.34874267569384099</v>
      </c>
      <c r="H9" s="1">
        <v>0.232311093826953</v>
      </c>
      <c r="I9" s="1">
        <v>2.7250311509744698E-19</v>
      </c>
      <c r="J9" s="1">
        <v>5.0153192174255205E-19</v>
      </c>
      <c r="K9" s="1">
        <v>2.74613739589688E-19</v>
      </c>
      <c r="L9" s="1">
        <v>0</v>
      </c>
      <c r="O9" s="4">
        <f t="shared" si="0"/>
        <v>0</v>
      </c>
      <c r="P9" s="4">
        <f t="shared" si="1"/>
        <v>0</v>
      </c>
      <c r="Q9" s="4">
        <f t="shared" si="2"/>
        <v>0.34060555397527198</v>
      </c>
      <c r="R9" s="4">
        <f t="shared" si="3"/>
        <v>0.34874267569384099</v>
      </c>
      <c r="S9" s="4">
        <f t="shared" si="4"/>
        <v>0.232311093826953</v>
      </c>
      <c r="T9" s="4">
        <f t="shared" si="5"/>
        <v>0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4">
        <f t="shared" si="9"/>
        <v>0</v>
      </c>
      <c r="Y9" s="4">
        <f t="shared" si="10"/>
        <v>0</v>
      </c>
      <c r="Z9" s="4">
        <f t="shared" si="11"/>
        <v>0.36955689080784937</v>
      </c>
      <c r="AA9" s="4">
        <f t="shared" si="12"/>
        <v>0.36686173451208121</v>
      </c>
      <c r="AB9" s="4">
        <f t="shared" si="13"/>
        <v>0.25205744455092532</v>
      </c>
      <c r="AC9" s="4">
        <f t="shared" si="14"/>
        <v>0</v>
      </c>
      <c r="AD9" s="4">
        <f t="shared" si="15"/>
        <v>0</v>
      </c>
      <c r="AE9" s="4">
        <f t="shared" si="16"/>
        <v>0</v>
      </c>
      <c r="AF9" s="4">
        <f t="shared" si="17"/>
        <v>0</v>
      </c>
      <c r="AG9" s="4">
        <f t="shared" si="18"/>
        <v>0.36955689080784937</v>
      </c>
      <c r="AH9" s="4">
        <f t="shared" si="19"/>
        <v>0.73641862531993052</v>
      </c>
      <c r="AI9" s="4">
        <f t="shared" si="20"/>
        <v>0.9884760698708559</v>
      </c>
    </row>
    <row r="10" spans="1:47" ht="14.45" customHeight="1" x14ac:dyDescent="0.25">
      <c r="A10" s="1" t="s">
        <v>46</v>
      </c>
      <c r="B10" s="1" t="s">
        <v>63</v>
      </c>
      <c r="C10" s="1" t="s">
        <v>190</v>
      </c>
      <c r="D10" s="1">
        <v>2.23792338011934E-20</v>
      </c>
      <c r="E10" s="1">
        <v>7.7019459490301298E-2</v>
      </c>
      <c r="F10" s="1">
        <v>0.30260868088604898</v>
      </c>
      <c r="G10" s="1">
        <v>0.39139506255894302</v>
      </c>
      <c r="H10" s="1">
        <v>0.228976797064707</v>
      </c>
      <c r="I10" s="1">
        <v>2.6790734482839001E-19</v>
      </c>
      <c r="J10" s="1">
        <v>4.9307357625133702E-19</v>
      </c>
      <c r="K10" s="1">
        <v>2.6998237359803999E-19</v>
      </c>
      <c r="L10" s="1">
        <v>0</v>
      </c>
      <c r="O10" s="4">
        <f t="shared" si="0"/>
        <v>0</v>
      </c>
      <c r="P10" s="4">
        <f t="shared" si="1"/>
        <v>0</v>
      </c>
      <c r="Q10" s="4">
        <f t="shared" si="2"/>
        <v>0.30260868088604898</v>
      </c>
      <c r="R10" s="4">
        <f t="shared" si="3"/>
        <v>0.39139506255894302</v>
      </c>
      <c r="S10" s="4">
        <f t="shared" si="4"/>
        <v>0.228976797064707</v>
      </c>
      <c r="T10" s="4">
        <f t="shared" si="5"/>
        <v>0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4">
        <f t="shared" si="9"/>
        <v>0</v>
      </c>
      <c r="Y10" s="4">
        <f t="shared" si="10"/>
        <v>0</v>
      </c>
      <c r="Z10" s="4">
        <f t="shared" si="11"/>
        <v>0.32786030431252533</v>
      </c>
      <c r="AA10" s="4">
        <f t="shared" si="12"/>
        <v>0.4127629049559296</v>
      </c>
      <c r="AB10" s="4">
        <f t="shared" si="13"/>
        <v>0.24808410038445536</v>
      </c>
      <c r="AC10" s="4">
        <f t="shared" si="14"/>
        <v>0</v>
      </c>
      <c r="AD10" s="4">
        <f t="shared" si="15"/>
        <v>0</v>
      </c>
      <c r="AE10" s="4">
        <f t="shared" si="16"/>
        <v>0</v>
      </c>
      <c r="AF10" s="4">
        <f t="shared" si="17"/>
        <v>0</v>
      </c>
      <c r="AG10" s="4">
        <f t="shared" si="18"/>
        <v>0.32786030431252533</v>
      </c>
      <c r="AH10" s="4">
        <f t="shared" si="19"/>
        <v>0.74062320926845493</v>
      </c>
      <c r="AI10" s="4">
        <f t="shared" si="20"/>
        <v>0.98870730965291032</v>
      </c>
    </row>
    <row r="11" spans="1:47" ht="14.45" customHeight="1" x14ac:dyDescent="0.25">
      <c r="A11" s="1" t="s">
        <v>58</v>
      </c>
      <c r="B11" s="1" t="s">
        <v>63</v>
      </c>
      <c r="C11" s="1" t="s">
        <v>191</v>
      </c>
      <c r="D11" s="1">
        <v>4.4224086495249902E-20</v>
      </c>
      <c r="E11" s="1">
        <v>0.15219981472890701</v>
      </c>
      <c r="F11" s="1">
        <v>0.30717992353517798</v>
      </c>
      <c r="G11" s="1">
        <v>0.29947384433831797</v>
      </c>
      <c r="H11" s="1">
        <v>0.24114641739759701</v>
      </c>
      <c r="I11" s="1">
        <v>5.2941748120847897E-19</v>
      </c>
      <c r="J11" s="1">
        <v>9.7437332655680301E-19</v>
      </c>
      <c r="K11" s="1">
        <v>5.3351799030563101E-19</v>
      </c>
      <c r="L11" s="1">
        <v>4.3368086899420197E-19</v>
      </c>
      <c r="O11" s="4">
        <f t="shared" si="0"/>
        <v>0</v>
      </c>
      <c r="P11" s="4">
        <f t="shared" si="1"/>
        <v>0.15219981472890701</v>
      </c>
      <c r="Q11" s="4">
        <f t="shared" si="2"/>
        <v>0.30717992353517798</v>
      </c>
      <c r="R11" s="4">
        <f t="shared" si="3"/>
        <v>0.29947384433831797</v>
      </c>
      <c r="S11" s="4">
        <f t="shared" si="4"/>
        <v>0.24114641739759701</v>
      </c>
      <c r="T11" s="4">
        <f t="shared" si="5"/>
        <v>0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4">
        <f t="shared" si="9"/>
        <v>0</v>
      </c>
      <c r="Y11" s="4">
        <f t="shared" si="10"/>
        <v>0.15219981472890701</v>
      </c>
      <c r="Z11" s="4">
        <f t="shared" si="11"/>
        <v>0.30717992353517798</v>
      </c>
      <c r="AA11" s="4">
        <f t="shared" si="12"/>
        <v>0.29947384433831797</v>
      </c>
      <c r="AB11" s="4">
        <f t="shared" si="13"/>
        <v>0.24114641739759701</v>
      </c>
      <c r="AC11" s="4">
        <f t="shared" si="14"/>
        <v>0</v>
      </c>
      <c r="AD11" s="4">
        <f t="shared" si="15"/>
        <v>0</v>
      </c>
      <c r="AE11" s="4">
        <f t="shared" si="16"/>
        <v>0</v>
      </c>
      <c r="AF11" s="4">
        <f t="shared" si="17"/>
        <v>0</v>
      </c>
      <c r="AG11" s="4">
        <f t="shared" si="18"/>
        <v>0.30717992353517798</v>
      </c>
      <c r="AH11" s="4">
        <f t="shared" si="19"/>
        <v>0.60665376787349601</v>
      </c>
      <c r="AI11" s="4">
        <f t="shared" si="20"/>
        <v>0.84780018527109302</v>
      </c>
    </row>
    <row r="12" spans="1:47" ht="15" customHeight="1" x14ac:dyDescent="0.25">
      <c r="A12" s="1" t="s">
        <v>64</v>
      </c>
      <c r="B12" s="1" t="s">
        <v>63</v>
      </c>
      <c r="C12" s="1" t="s">
        <v>192</v>
      </c>
      <c r="D12" s="1">
        <v>1.1704728101456499E-20</v>
      </c>
      <c r="E12" s="1">
        <v>4.0282515472315102E-2</v>
      </c>
      <c r="F12" s="1">
        <v>0.34853026422405498</v>
      </c>
      <c r="G12" s="1">
        <v>0.39964024253683</v>
      </c>
      <c r="H12" s="1">
        <v>0.21154697776680001</v>
      </c>
      <c r="I12" s="1">
        <v>1.40120196046758E-19</v>
      </c>
      <c r="J12" s="1">
        <v>2.5788604718571099E-19</v>
      </c>
      <c r="K12" s="1">
        <v>1.41205472145448E-19</v>
      </c>
      <c r="L12" s="1">
        <v>0</v>
      </c>
      <c r="O12" s="4">
        <f t="shared" si="0"/>
        <v>0</v>
      </c>
      <c r="P12" s="4">
        <f t="shared" si="1"/>
        <v>0</v>
      </c>
      <c r="Q12" s="4">
        <f t="shared" si="2"/>
        <v>0.34853026422405498</v>
      </c>
      <c r="R12" s="4">
        <f t="shared" si="3"/>
        <v>0.39964024253683</v>
      </c>
      <c r="S12" s="4">
        <f t="shared" si="4"/>
        <v>0.21154697776680001</v>
      </c>
      <c r="T12" s="4">
        <f t="shared" si="5"/>
        <v>0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4">
        <f t="shared" si="9"/>
        <v>0</v>
      </c>
      <c r="Y12" s="4">
        <f t="shared" si="10"/>
        <v>0</v>
      </c>
      <c r="Z12" s="4">
        <f t="shared" si="11"/>
        <v>0.36315923158947189</v>
      </c>
      <c r="AA12" s="4">
        <f t="shared" si="12"/>
        <v>0.41016236243314769</v>
      </c>
      <c r="AB12" s="4">
        <f t="shared" si="13"/>
        <v>0.22042630375845518</v>
      </c>
      <c r="AC12" s="4">
        <f t="shared" si="14"/>
        <v>0</v>
      </c>
      <c r="AD12" s="4">
        <f t="shared" si="15"/>
        <v>0</v>
      </c>
      <c r="AE12" s="4">
        <f t="shared" si="16"/>
        <v>0</v>
      </c>
      <c r="AF12" s="4">
        <f t="shared" si="17"/>
        <v>0</v>
      </c>
      <c r="AG12" s="4">
        <f t="shared" si="18"/>
        <v>0.36315923158947189</v>
      </c>
      <c r="AH12" s="4">
        <f t="shared" si="19"/>
        <v>0.77332159402261957</v>
      </c>
      <c r="AI12" s="4">
        <f t="shared" si="20"/>
        <v>0.99374789778107475</v>
      </c>
    </row>
    <row r="13" spans="1:47" ht="15" customHeight="1" x14ac:dyDescent="0.25">
      <c r="A13" s="1" t="s">
        <v>49</v>
      </c>
      <c r="B13" s="1" t="s">
        <v>63</v>
      </c>
      <c r="C13" s="1" t="s">
        <v>193</v>
      </c>
      <c r="D13" s="1">
        <v>2.4458311044935101E-20</v>
      </c>
      <c r="E13" s="1">
        <v>8.4174727046558401E-2</v>
      </c>
      <c r="F13" s="1">
        <v>0.34180133474896301</v>
      </c>
      <c r="G13" s="1">
        <v>0.376143124872099</v>
      </c>
      <c r="H13" s="1">
        <v>0.19788081333238</v>
      </c>
      <c r="I13" s="1">
        <v>5.0963692740857799E-19</v>
      </c>
      <c r="J13" s="1">
        <v>5.3888113431973201E-19</v>
      </c>
      <c r="K13" s="1">
        <v>2.9506429615827899E-19</v>
      </c>
      <c r="L13" s="1">
        <v>0</v>
      </c>
      <c r="O13" s="4">
        <f t="shared" si="0"/>
        <v>0</v>
      </c>
      <c r="P13" s="4">
        <f t="shared" si="1"/>
        <v>0</v>
      </c>
      <c r="Q13" s="4">
        <f t="shared" si="2"/>
        <v>0.34180133474896301</v>
      </c>
      <c r="R13" s="4">
        <f t="shared" si="3"/>
        <v>0.376143124872099</v>
      </c>
      <c r="S13" s="4">
        <f t="shared" si="4"/>
        <v>0.19788081333238</v>
      </c>
      <c r="T13" s="4">
        <f t="shared" si="5"/>
        <v>0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4">
        <f t="shared" si="9"/>
        <v>0</v>
      </c>
      <c r="Y13" s="4">
        <f t="shared" si="10"/>
        <v>0</v>
      </c>
      <c r="Z13" s="4">
        <f t="shared" si="11"/>
        <v>0.37321675306763374</v>
      </c>
      <c r="AA13" s="4">
        <f t="shared" si="12"/>
        <v>0.39709350362361578</v>
      </c>
      <c r="AB13" s="4">
        <f t="shared" si="13"/>
        <v>0.21606830383074579</v>
      </c>
      <c r="AC13" s="4">
        <f t="shared" si="14"/>
        <v>0</v>
      </c>
      <c r="AD13" s="4">
        <f t="shared" si="15"/>
        <v>0</v>
      </c>
      <c r="AE13" s="4">
        <f t="shared" si="16"/>
        <v>0</v>
      </c>
      <c r="AF13" s="4">
        <f t="shared" si="17"/>
        <v>0</v>
      </c>
      <c r="AG13" s="4">
        <f t="shared" si="18"/>
        <v>0.37321675306763374</v>
      </c>
      <c r="AH13" s="4">
        <f t="shared" si="19"/>
        <v>0.77031025669124953</v>
      </c>
      <c r="AI13" s="4">
        <f t="shared" si="20"/>
        <v>0.98637856052199535</v>
      </c>
    </row>
  </sheetData>
  <conditionalFormatting sqref="M13:N13 D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3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4">
      <colorScale>
        <cfvo type="min"/>
        <cfvo type="max"/>
        <color rgb="FFFCFCFF"/>
        <color rgb="FFF8696B"/>
      </colorScale>
    </cfRule>
  </conditionalFormatting>
  <conditionalFormatting sqref="O14:W14 O1:W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7">
      <colorScale>
        <cfvo type="min"/>
        <cfvo type="max"/>
        <color rgb="FFFCFCFF"/>
        <color rgb="FFF8696B"/>
      </colorScale>
    </cfRule>
  </conditionalFormatting>
  <conditionalFormatting sqref="D13:L13">
    <cfRule type="colorScale" priority="8">
      <colorScale>
        <cfvo type="min"/>
        <cfvo type="max"/>
        <color rgb="FFFCFCFF"/>
        <color rgb="FFF8696B"/>
      </colorScale>
    </cfRule>
  </conditionalFormatting>
  <conditionalFormatting sqref="O1:AI1 O2:R13 T2:AF13">
    <cfRule type="colorScale" priority="9">
      <colorScale>
        <cfvo type="min"/>
        <cfvo type="max"/>
        <color rgb="FFFCFCFF"/>
        <color rgb="FFF8696B"/>
      </colorScale>
    </cfRule>
  </conditionalFormatting>
  <conditionalFormatting sqref="AG2:AI13">
    <cfRule type="colorScale" priority="10">
      <colorScale>
        <cfvo type="min"/>
        <cfvo type="max"/>
        <color rgb="FFFCFCFF"/>
        <color rgb="FFF8696B"/>
      </colorScale>
    </cfRule>
  </conditionalFormatting>
  <conditionalFormatting sqref="S2:S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AL1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3">
      <colorScale>
        <cfvo type="min"/>
        <cfvo type="max"/>
        <color rgb="FFFCFCFF"/>
        <color rgb="FFF8696B"/>
      </colorScale>
    </cfRule>
  </conditionalFormatting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44</vt:i4>
      </vt:variant>
    </vt:vector>
  </HeadingPairs>
  <TitlesOfParts>
    <vt:vector size="44" baseType="lpstr">
      <vt:lpstr>Gesamttabelle</vt:lpstr>
      <vt:lpstr>ABCF1</vt:lpstr>
      <vt:lpstr>ACVR2A</vt:lpstr>
      <vt:lpstr>AIM2</vt:lpstr>
      <vt:lpstr>ASTE1</vt:lpstr>
      <vt:lpstr>BANP</vt:lpstr>
      <vt:lpstr>BAX</vt:lpstr>
      <vt:lpstr>C4orf6</vt:lpstr>
      <vt:lpstr>CASP5</vt:lpstr>
      <vt:lpstr>CEP164</vt:lpstr>
      <vt:lpstr>ELAVL3</vt:lpstr>
      <vt:lpstr>EPHB2</vt:lpstr>
      <vt:lpstr>GLYR1</vt:lpstr>
      <vt:lpstr>HPS1</vt:lpstr>
      <vt:lpstr>LMAN1</vt:lpstr>
      <vt:lpstr>MARPRE3</vt:lpstr>
      <vt:lpstr>MARCKS</vt:lpstr>
      <vt:lpstr>MYH11</vt:lpstr>
      <vt:lpstr>OR51E2</vt:lpstr>
      <vt:lpstr>PTHLH</vt:lpstr>
      <vt:lpstr>RGS12</vt:lpstr>
      <vt:lpstr>RUFY2</vt:lpstr>
      <vt:lpstr>SLC22A9</vt:lpstr>
      <vt:lpstr>SLC35F5</vt:lpstr>
      <vt:lpstr>SMAP1</vt:lpstr>
      <vt:lpstr>SPINK5</vt:lpstr>
      <vt:lpstr>SRRT</vt:lpstr>
      <vt:lpstr>TAF1B</vt:lpstr>
      <vt:lpstr>TCF1</vt:lpstr>
      <vt:lpstr>TCF7L2</vt:lpstr>
      <vt:lpstr>TFAM</vt:lpstr>
      <vt:lpstr>TFE3</vt:lpstr>
      <vt:lpstr>TGRFB</vt:lpstr>
      <vt:lpstr>TMEM97</vt:lpstr>
      <vt:lpstr>TTK</vt:lpstr>
      <vt:lpstr>ZNF294</vt:lpstr>
      <vt:lpstr>RFC3</vt:lpstr>
      <vt:lpstr>NDUFC2</vt:lpstr>
      <vt:lpstr>JAK1-19</vt:lpstr>
      <vt:lpstr>JAK1-5</vt:lpstr>
      <vt:lpstr>FLT3LG</vt:lpstr>
      <vt:lpstr>WASF3</vt:lpstr>
      <vt:lpstr>RNF43-2</vt:lpstr>
      <vt:lpstr>RNF43-3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ihr name</dc:creator>
  <cp:lastModifiedBy>Matthias Kloor</cp:lastModifiedBy>
  <cp:revision>1</cp:revision>
  <dcterms:created xsi:type="dcterms:W3CDTF">2018-01-10T10:28:57Z</dcterms:created>
  <dcterms:modified xsi:type="dcterms:W3CDTF">2019-07-04T14:03:33Z</dcterms:modified>
  <dc:language>en-GB</dc:language>
</cp:coreProperties>
</file>