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A45C331A-B5D6-4DFA-B2F5-BFA78C8424B6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User" sheetId="1" r:id="rId1"/>
    <sheet name="Physician" sheetId="3" r:id="rId2"/>
    <sheet name="Patient" sheetId="2" r:id="rId3"/>
    <sheet name="Formulas" sheetId="6" r:id="rId4"/>
    <sheet name="Rooms" sheetId="4" r:id="rId5"/>
    <sheet name="Allerg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53" i="1"/>
  <c r="K54" i="1"/>
  <c r="K55" i="1"/>
  <c r="K56" i="1"/>
  <c r="K57" i="1"/>
  <c r="K58" i="1"/>
  <c r="K59" i="1"/>
  <c r="K60" i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K3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<sst xmlns="http://schemas.openxmlformats.org/spreadsheetml/2006/main" count="2414" uniqueCount="1104">
  <si>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</si>
  <si>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</si>
  <si>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</si>
  <si>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</si>
  <si>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</si>
  <si>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</si>
  <si>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</si>
  <si>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</si>
  <si>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</si>
  <si>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</si>
  <si>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</si>
  <si>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</si>
  <si>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</si>
  <si>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</si>
  <si>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</si>
  <si>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</si>
  <si>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</si>
  <si>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</si>
  <si>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</si>
  <si>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</si>
  <si>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</si>
  <si>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</si>
  <si>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</si>
  <si>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</si>
  <si>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</si>
  <si>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</si>
  <si>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</si>
  <si>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</si>
  <si>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</si>
  <si>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</si>
  <si>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</si>
  <si>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</si>
  <si>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</si>
  <si>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</si>
  <si>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</si>
  <si>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</si>
  <si>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</si>
  <si>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</si>
  <si>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</si>
  <si>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</si>
  <si>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</si>
  <si>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</si>
  <si>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</si>
  <si>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</si>
  <si>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</si>
  <si>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</si>
  <si>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</si>
  <si>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</si>
  <si>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</si>
  <si>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</si>
  <si>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</si>
  <si>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</si>
  <si>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</si>
  <si>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</si>
  <si>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</si>
  <si>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</si>
  <si>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</si>
  <si>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</si>
  <si>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</si>
  <si>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</si>
  <si>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</si>
  <si>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</si>
  <si>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</si>
  <si>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</si>
  <si>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</si>
  <si>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</si>
  <si>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</si>
  <si>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</si>
  <si>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</si>
  <si>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</si>
  <si>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</si>
  <si>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</si>
  <si>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</si>
  <si>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</si>
  <si>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</si>
  <si>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</si>
  <si>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</si>
  <si>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</si>
  <si>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</si>
  <si>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</si>
  <si>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</si>
  <si>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</si>
  <si>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</si>
  <si>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</si>
  <si>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</si>
  <si>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</si>
  <si>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</si>
  <si>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</si>
  <si>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</si>
  <si>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</si>
  <si>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</si>
  <si>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</si>
  <si>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</si>
  <si>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</si>
  <si>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</si>
  <si>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</si>
  <si>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</si>
  <si>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</si>
  <si>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</si>
  <si>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</si>
  <si>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</si>
  <si>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</si>
  <si>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</si>
  <si>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</si>
  <si>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</si>
  <si>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</si>
  <si>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</si>
  <si>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</si>
  <si>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</si>
  <si>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</si>
  <si>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</si>
  <si>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</si>
  <si>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</si>
  <si>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</si>
  <si>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</si>
  <si>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</si>
  <si>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</si>
  <si>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</si>
  <si>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</si>
  <si>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</si>
  <si>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</si>
  <si>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</si>
  <si>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</si>
  <si>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</si>
  <si>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</si>
  <si>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</si>
  <si>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</si>
  <si>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</si>
  <si>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</si>
  <si>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</si>
  <si>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</si>
  <si>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</si>
  <si>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</si>
  <si>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</si>
  <si>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</si>
  <si>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</si>
  <si>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</si>
  <si>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</si>
  <si>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</si>
  <si>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</si>
  <si>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</si>
  <si>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</si>
  <si>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</si>
  <si>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</si>
  <si>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</si>
  <si>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</si>
  <si>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</si>
  <si>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</si>
  <si>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</si>
  <si>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</si>
  <si>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</si>
  <si>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</si>
  <si>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</si>
  <si>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</si>
  <si>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</si>
  <si>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</si>
  <si>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</si>
  <si>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</si>
  <si>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</si>
  <si>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</si>
  <si>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</si>
  <si>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</si>
  <si>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</si>
  <si>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</si>
  <si>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</si>
  <si>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</si>
  <si>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</si>
  <si>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</si>
  <si>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</si>
  <si>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</si>
  <si>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</si>
  <si>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</si>
  <si>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</si>
  <si>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</si>
  <si>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</si>
  <si>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</si>
  <si>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</si>
  <si>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</si>
  <si>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</si>
  <si>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</si>
  <si>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</si>
  <si>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</si>
  <si>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</si>
  <si>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</si>
  <si>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</si>
  <si>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</si>
  <si>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</si>
  <si>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</si>
  <si>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</si>
  <si>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</si>
  <si>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</si>
  <si>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</si>
  <si>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</si>
  <si>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</si>
  <si>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</si>
  <si>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</si>
  <si>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</si>
  <si>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</si>
  <si>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</si>
  <si>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</si>
  <si>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</si>
  <si>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</si>
  <si>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</si>
  <si>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</si>
  <si>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</si>
  <si>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</si>
  <si>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</si>
  <si>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</si>
  <si>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</si>
  <si>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</si>
  <si>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</si>
  <si>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</si>
  <si>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</si>
  <si>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</si>
  <si>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</si>
  <si>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</si>
  <si>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</si>
  <si>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</si>
  <si>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</si>
  <si>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</si>
  <si>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</si>
  <si>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</si>
  <si>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</si>
  <si>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</si>
  <si>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</si>
  <si>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</si>
  <si>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</si>
  <si>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</si>
  <si>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</si>
  <si>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</si>
  <si>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</si>
  <si>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</si>
  <si>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</si>
  <si>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</si>
  <si>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</si>
  <si>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</si>
  <si>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</si>
  <si>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</si>
  <si>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</si>
  <si>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</si>
  <si>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</si>
  <si>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</si>
  <si>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</si>
  <si>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</si>
  <si>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</si>
  <si>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</si>
  <si>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</si>
  <si>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</si>
  <si>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</si>
  <si>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</si>
  <si>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</si>
  <si>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</si>
  <si>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</si>
  <si>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</si>
  <si>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</si>
  <si>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</si>
  <si>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</si>
  <si>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</si>
  <si>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</si>
  <si>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</si>
  <si>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</si>
  <si>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</si>
  <si>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</si>
  <si>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</si>
  <si>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</si>
  <si>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</si>
  <si>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</si>
  <si>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</si>
  <si>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</si>
  <si>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</si>
  <si>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</si>
  <si>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</si>
  <si>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</si>
  <si>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</si>
  <si>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</si>
  <si>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</si>
  <si>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</si>
  <si>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</si>
  <si>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</si>
  <si>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</si>
  <si>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</si>
  <si>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</si>
  <si>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</si>
  <si>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</si>
  <si>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</si>
  <si>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</si>
  <si>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</si>
  <si>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</si>
  <si>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</si>
  <si>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</si>
  <si>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</si>
  <si>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</si>
  <si>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</si>
  <si>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</si>
  <si>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</si>
  <si>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</si>
  <si>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</si>
  <si>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</si>
  <si>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</si>
  <si>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</si>
  <si>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</si>
  <si>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</si>
  <si>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</si>
  <si>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</si>
  <si>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</si>
  <si>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</si>
  <si>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</si>
  <si>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</si>
  <si>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</si>
  <si>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</si>
  <si>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</si>
  <si>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</si>
  <si>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</si>
  <si>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</si>
  <si>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</si>
  <si>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</si>
  <si>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</si>
  <si>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</si>
  <si>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</si>
  <si>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</si>
  <si>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</si>
  <si>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</si>
  <si>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</si>
  <si>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</si>
  <si>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</si>
  <si>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</si>
  <si>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</si>
  <si>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</si>
  <si>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</si>
  <si>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</si>
  <si>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</si>
  <si>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</si>
  <si>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</si>
  <si>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</si>
  <si>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</si>
  <si>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</si>
  <si>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</si>
  <si>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</si>
  <si>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</si>
  <si>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</si>
  <si>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</si>
  <si>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</si>
  <si>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</si>
  <si>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</si>
  <si>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</si>
  <si>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</si>
  <si>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</si>
  <si>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</si>
  <si>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</si>
  <si>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</si>
  <si>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</si>
  <si>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</si>
  <si>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</si>
  <si>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</si>
  <si>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</si>
  <si>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</si>
  <si>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</si>
  <si>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</si>
  <si>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</si>
  <si>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</si>
  <si>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</si>
  <si>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</si>
  <si>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</si>
  <si>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</si>
  <si>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</si>
  <si>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</si>
  <si>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</si>
  <si>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</si>
  <si>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</si>
  <si>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</si>
  <si>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</si>
  <si>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</si>
  <si>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</si>
  <si>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</si>
  <si>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</si>
  <si>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</si>
  <si>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</si>
  <si>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</si>
  <si>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</si>
  <si>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</si>
  <si>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</si>
  <si>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</si>
  <si>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</si>
  <si>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</si>
  <si>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</si>
  <si>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</si>
  <si>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</si>
  <si>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</si>
  <si>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</si>
  <si>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</si>
  <si>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</si>
  <si>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</si>
  <si>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</si>
  <si>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</si>
  <si>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</si>
  <si>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</si>
  <si>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</si>
  <si>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</si>
  <si>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</si>
  <si>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</si>
  <si>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</si>
  <si>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</si>
  <si>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</si>
  <si>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</si>
  <si>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</si>
  <si>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</si>
  <si>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</si>
  <si>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</si>
  <si>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</si>
  <si>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Bay City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</si>
  <si>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</si>
  <si>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</si>
  <si>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</si>
  <si>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</si>
  <si>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</si>
  <si>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</si>
  <si>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</si>
  <si>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</si>
  <si>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</si>
  <si>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</si>
  <si>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</si>
  <si>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</si>
  <si>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</si>
  <si>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</si>
  <si>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Tony</t>
  </si>
  <si>
    <t>Honey</t>
  </si>
  <si>
    <t>Elliott</t>
  </si>
  <si>
    <t>Harrison</t>
  </si>
  <si>
    <t>Antony</t>
  </si>
  <si>
    <t>Alisa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</si>
  <si>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</si>
  <si>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</si>
  <si>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</si>
  <si>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</si>
  <si>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</si>
  <si>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</si>
  <si>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</si>
  <si>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</si>
  <si>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</si>
  <si>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</si>
  <si>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</si>
  <si>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</si>
  <si>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</si>
  <si>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</si>
  <si>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</si>
  <si>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</si>
  <si>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</si>
  <si>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</si>
  <si>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</si>
  <si>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</si>
  <si>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</si>
  <si>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</si>
  <si>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</si>
  <si>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</si>
  <si>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</si>
  <si>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</si>
  <si>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</si>
  <si>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</si>
  <si>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</si>
  <si>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</si>
  <si>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</si>
  <si>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</si>
  <si>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</si>
  <si>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</si>
  <si>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</si>
  <si>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</si>
  <si>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</si>
  <si>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</si>
  <si>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</si>
  <si>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</si>
  <si>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</si>
  <si>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</si>
  <si>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</si>
  <si>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</si>
  <si>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</si>
  <si>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</si>
  <si>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</si>
  <si>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</si>
  <si>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</si>
  <si>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</si>
  <si>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</si>
  <si>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</si>
  <si>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</si>
  <si>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</si>
  <si>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</si>
  <si>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</si>
  <si>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</si>
  <si>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</si>
  <si>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</si>
  <si>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</si>
  <si>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</si>
  <si>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</si>
  <si>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</si>
  <si>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</si>
  <si>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</si>
  <si>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</si>
  <si>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</si>
  <si>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</si>
  <si>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</si>
  <si>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</si>
  <si>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</si>
  <si>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</si>
  <si>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</si>
  <si>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</si>
  <si>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</si>
  <si>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</si>
  <si>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</si>
  <si>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</si>
  <si>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</si>
  <si>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</si>
  <si>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</si>
  <si>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</si>
  <si>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</si>
  <si>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</si>
  <si>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</si>
  <si>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</si>
  <si>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</si>
  <si>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</si>
  <si>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</si>
  <si>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</si>
  <si>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</si>
  <si>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</si>
  <si>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</si>
  <si>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</si>
  <si>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</si>
  <si>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</si>
  <si>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</si>
  <si>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</si>
  <si>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</si>
  <si>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</si>
  <si>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</si>
  <si>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</si>
  <si>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</si>
  <si>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</si>
  <si>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</si>
  <si>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</si>
  <si>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</si>
  <si>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</si>
  <si>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</si>
  <si>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</si>
  <si>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</si>
  <si>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</si>
  <si>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</si>
  <si>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</si>
  <si>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</si>
  <si>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</si>
  <si>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</si>
  <si>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</si>
  <si>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</si>
  <si>
    <t>Barcode_Generated</t>
  </si>
  <si>
    <t>QR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</si>
  <si>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</si>
  <si>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</si>
  <si>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</si>
  <si>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</si>
  <si>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</si>
  <si>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</si>
  <si>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</si>
  <si>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</si>
  <si>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</si>
  <si>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</si>
  <si>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</si>
  <si>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</si>
  <si>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</si>
  <si>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</si>
  <si>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</si>
  <si>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</t>
  </si>
  <si>
    <t>q</t>
  </si>
  <si>
    <t>s</t>
  </si>
  <si>
    <t>t</t>
  </si>
  <si>
    <t>p</t>
  </si>
  <si>
    <t>v</t>
  </si>
  <si>
    <t>w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</si>
  <si>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</si>
  <si>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</si>
  <si>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</si>
  <si>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</si>
  <si>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</si>
  <si>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</si>
  <si>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</si>
  <si>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</si>
  <si>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</si>
  <si>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</si>
  <si>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</si>
  <si>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</si>
  <si>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</si>
  <si>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</si>
  <si>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</si>
  <si>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</si>
  <si>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</si>
  <si>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</si>
  <si>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T</t>
  </si>
  <si>
    <t>U</t>
  </si>
  <si>
    <t>V</t>
  </si>
  <si>
    <t>W</t>
  </si>
  <si>
    <t>X</t>
  </si>
  <si>
    <t>Y</t>
  </si>
  <si>
    <t>Z</t>
  </si>
  <si>
    <t>r</t>
  </si>
  <si>
    <t>S</t>
  </si>
  <si>
    <t>6gGMRK7bIKlWkNEp4mT71hAU</t>
  </si>
  <si>
    <t>bXGhqWW3sVfDjeqj4JVAv</t>
  </si>
  <si>
    <t>Random Barcode Generator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</si>
  <si>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</si>
  <si>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</si>
  <si>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</si>
  <si>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</si>
  <si>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</si>
  <si>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</si>
  <si>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</si>
  <si>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</si>
  <si>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</si>
  <si>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</si>
  <si>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</si>
  <si>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</si>
  <si>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</si>
  <si>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</si>
  <si>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</si>
  <si>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</si>
  <si>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</si>
  <si>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</si>
  <si>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</si>
  <si>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</si>
  <si>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</si>
  <si>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</si>
  <si>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</si>
  <si>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</si>
  <si>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</si>
  <si>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</si>
  <si>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</si>
  <si>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</si>
  <si>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</si>
  <si>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</si>
  <si>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</si>
  <si>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</si>
  <si>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</si>
  <si>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</si>
  <si>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</si>
  <si>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</si>
  <si>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</si>
  <si>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</si>
  <si>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</si>
  <si>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</si>
  <si>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</si>
  <si>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</si>
  <si>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</si>
  <si>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</si>
  <si>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</si>
  <si>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</si>
  <si>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</si>
  <si>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</si>
  <si>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</si>
  <si>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Random State</t>
  </si>
  <si>
    <t>Random Zip Code</t>
  </si>
  <si>
    <t>Appold Dr</t>
  </si>
  <si>
    <t>Blackmore St</t>
  </si>
  <si>
    <t>Blake St</t>
  </si>
  <si>
    <t>Bliss St</t>
  </si>
  <si>
    <t>Bloomfield Blvd</t>
  </si>
  <si>
    <t>Boehlke St</t>
  </si>
  <si>
    <t>Borland Ave</t>
  </si>
  <si>
    <t>Borland Ct</t>
  </si>
  <si>
    <t>Boxwood St</t>
  </si>
  <si>
    <t>Bradley St</t>
  </si>
  <si>
    <t>Braley St</t>
  </si>
  <si>
    <t>Cary St</t>
  </si>
  <si>
    <t>Casimir St</t>
  </si>
  <si>
    <t>Ames St</t>
  </si>
  <si>
    <t>Amherst St</t>
  </si>
  <si>
    <t>Dillon St</t>
  </si>
  <si>
    <t>Division St</t>
  </si>
  <si>
    <t>Dixie Hwy</t>
  </si>
  <si>
    <t>Erie St</t>
  </si>
  <si>
    <t>Essling St</t>
  </si>
  <si>
    <t>Hess Ave</t>
  </si>
  <si>
    <t>Heyn Ave</t>
  </si>
  <si>
    <t>High St</t>
  </si>
  <si>
    <t>Hill St</t>
  </si>
  <si>
    <t>Letcher St</t>
  </si>
  <si>
    <t>Lexington Dr</t>
  </si>
  <si>
    <t>Limerick St</t>
  </si>
  <si>
    <t>Lincoln Ave</t>
  </si>
  <si>
    <t>Morgan St</t>
  </si>
  <si>
    <t>Moton Dr</t>
  </si>
  <si>
    <t>Mott St</t>
  </si>
  <si>
    <t>Mt Vernon Rd</t>
  </si>
  <si>
    <t>Munson Ct</t>
  </si>
  <si>
    <t>Myrtle St</t>
  </si>
  <si>
    <t>N 10th St</t>
  </si>
  <si>
    <t>Random Address</t>
  </si>
  <si>
    <t>Random Credentials</t>
  </si>
  <si>
    <t>Highland Park</t>
  </si>
  <si>
    <t>Pontiac</t>
  </si>
  <si>
    <t>Mount Pleasant</t>
  </si>
  <si>
    <t>Monroe</t>
  </si>
  <si>
    <t>Chelsea</t>
  </si>
  <si>
    <t>Alma</t>
  </si>
  <si>
    <t>Ann Arbor</t>
  </si>
  <si>
    <t>Battle Creek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</si>
  <si>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</si>
  <si>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</si>
  <si>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</si>
  <si>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</si>
  <si>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</si>
  <si>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</si>
  <si>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</si>
  <si>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</si>
  <si>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</si>
  <si>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</si>
  <si>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</si>
  <si>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</si>
  <si>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</si>
  <si>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</si>
  <si>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</si>
  <si>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</si>
  <si>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</si>
  <si>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</si>
  <si>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</si>
  <si>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</si>
  <si>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</si>
  <si>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</si>
  <si>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</si>
  <si>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</si>
  <si>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</si>
  <si>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</si>
  <si>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</si>
  <si>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</si>
  <si>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</si>
  <si>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</si>
  <si>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</si>
  <si>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</si>
  <si>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</si>
  <si>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</si>
  <si>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</si>
  <si>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</si>
  <si>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</si>
  <si>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</si>
  <si>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</si>
  <si>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Saint Ignace</t>
  </si>
  <si>
    <t>Saint Joseph</t>
  </si>
  <si>
    <t>Sault Sainte Marie</t>
  </si>
  <si>
    <t>Traverse City</t>
  </si>
  <si>
    <t>Trenton</t>
  </si>
  <si>
    <t>Wyandotte</t>
  </si>
  <si>
    <t>Ypsilanti</t>
  </si>
  <si>
    <t>Hamilton</t>
  </si>
  <si>
    <t>Random City</t>
  </si>
  <si>
    <t>Random Phone</t>
  </si>
  <si>
    <t>Copy Cell W3 then paste the value into the table</t>
  </si>
  <si>
    <t>!</t>
  </si>
  <si>
    <t>@</t>
  </si>
  <si>
    <t>#</t>
  </si>
  <si>
    <t>$</t>
  </si>
  <si>
    <t>%</t>
  </si>
  <si>
    <t>^</t>
  </si>
  <si>
    <t>&amp;</t>
  </si>
  <si>
    <t>*</t>
  </si>
  <si>
    <t>3348 Hill St</t>
  </si>
  <si>
    <t>432192 Essling St</t>
  </si>
  <si>
    <t>3348 Bliss St</t>
  </si>
  <si>
    <t>3348 Mott St</t>
  </si>
  <si>
    <t>3348 Dillon St</t>
  </si>
  <si>
    <t>432192 Amherst St</t>
  </si>
  <si>
    <t>432192 Boxwood St</t>
  </si>
  <si>
    <t>3348 Casimir St</t>
  </si>
  <si>
    <t>38611 Blackmore St</t>
  </si>
  <si>
    <t>38611 Appold Dr</t>
  </si>
  <si>
    <t>3348 Blackmore St</t>
  </si>
  <si>
    <t>3348 Boehlke St</t>
  </si>
  <si>
    <t>38611 Hill St</t>
  </si>
  <si>
    <t>38611 Erie St</t>
  </si>
  <si>
    <t>3348 Moton Dr</t>
  </si>
  <si>
    <t>3348 Myrtle St</t>
  </si>
  <si>
    <t>38611 Amherst St</t>
  </si>
  <si>
    <t>3348 Limerick St</t>
  </si>
  <si>
    <t>3348 Morgan St</t>
  </si>
  <si>
    <t>3348 Boxwood St</t>
  </si>
  <si>
    <t>38611 Moton Dr</t>
  </si>
  <si>
    <t>3348 High St</t>
  </si>
  <si>
    <t>3348 Erie St</t>
  </si>
  <si>
    <t>432192 Boehlke St</t>
  </si>
  <si>
    <t>38611 Heyn Ave</t>
  </si>
  <si>
    <t>3348 Borland Ave</t>
  </si>
  <si>
    <t>38611 Ames St</t>
  </si>
  <si>
    <t>38611 Bradley St</t>
  </si>
  <si>
    <t>432192 Division St</t>
  </si>
  <si>
    <t>3348 Dixie Hwy</t>
  </si>
  <si>
    <t>432192 Mt Vernon Rd</t>
  </si>
  <si>
    <t>432192 Heyn Ave</t>
  </si>
  <si>
    <t>432192 N 10th St</t>
  </si>
  <si>
    <t>432192 Erie St</t>
  </si>
  <si>
    <t>3348 Hess Ave</t>
  </si>
  <si>
    <t>432192 Appold Dr</t>
  </si>
  <si>
    <t>38611 Cary St</t>
  </si>
  <si>
    <t>3348 Munson Ct</t>
  </si>
  <si>
    <t>38611 Casimir St</t>
  </si>
  <si>
    <t>432192 Dixie Hwy</t>
  </si>
  <si>
    <t>38611 Braley St</t>
  </si>
  <si>
    <t>3348 N 10th St</t>
  </si>
  <si>
    <t>3348 Braley St</t>
  </si>
  <si>
    <t>38611 Lincoln Ave</t>
  </si>
  <si>
    <t>432192 Munson Ct</t>
  </si>
  <si>
    <t>432192 Hill St</t>
  </si>
  <si>
    <t>38611 Dixie Hwy</t>
  </si>
  <si>
    <t>3348 Division St</t>
  </si>
  <si>
    <t>432192 Casimir St</t>
  </si>
  <si>
    <t>38611 Hess Ave</t>
  </si>
  <si>
    <t>432192 High St</t>
  </si>
  <si>
    <t>3348 Bloomfield Blvd</t>
  </si>
  <si>
    <t>432192 Bliss St</t>
  </si>
  <si>
    <t>3348 Blake St</t>
  </si>
  <si>
    <t>38611 Lexington Dr</t>
  </si>
  <si>
    <t>38611 Limerick St</t>
  </si>
  <si>
    <t>3348 Borland Ct</t>
  </si>
  <si>
    <t>432192 Myrtle St</t>
  </si>
  <si>
    <t>38611 Munson Ct</t>
  </si>
  <si>
    <t>432192 Morgan St</t>
  </si>
  <si>
    <t>432192 Bradley St</t>
  </si>
  <si>
    <t>3348 Bradley St</t>
  </si>
  <si>
    <t>3348 Cary St</t>
  </si>
  <si>
    <t>April</t>
  </si>
  <si>
    <t>Elian</t>
  </si>
  <si>
    <t>Vivian</t>
  </si>
  <si>
    <t>Sofia</t>
  </si>
  <si>
    <t>Alberta</t>
  </si>
  <si>
    <t>Rebecca</t>
  </si>
  <si>
    <t>Sydney</t>
  </si>
  <si>
    <t>David</t>
  </si>
  <si>
    <t>Adrianna</t>
  </si>
  <si>
    <t>Dexter</t>
  </si>
  <si>
    <t>Amber</t>
  </si>
  <si>
    <t>Jessica</t>
  </si>
  <si>
    <t>Max</t>
  </si>
  <si>
    <t>Agata</t>
  </si>
  <si>
    <t>Arianna</t>
  </si>
  <si>
    <t>Rafael</t>
  </si>
  <si>
    <t>Briony</t>
  </si>
  <si>
    <t>Cherry</t>
  </si>
  <si>
    <t>Lenny</t>
  </si>
  <si>
    <t>Bruce</t>
  </si>
  <si>
    <t>Aldus</t>
  </si>
  <si>
    <t>Derek</t>
  </si>
  <si>
    <t>Roland</t>
  </si>
  <si>
    <t>Kevin</t>
  </si>
  <si>
    <t>Kelvin</t>
  </si>
  <si>
    <t>Amanda</t>
  </si>
  <si>
    <t>Aida</t>
  </si>
  <si>
    <t>Miley</t>
  </si>
  <si>
    <t>A.</t>
  </si>
  <si>
    <t>G.</t>
  </si>
  <si>
    <t>Riley</t>
  </si>
  <si>
    <t>Williams</t>
  </si>
  <si>
    <t>Morris</t>
  </si>
  <si>
    <t>Parker</t>
  </si>
  <si>
    <t>Ross</t>
  </si>
  <si>
    <t>Kelly</t>
  </si>
  <si>
    <t>Roberts</t>
  </si>
  <si>
    <t>Chapman</t>
  </si>
  <si>
    <t>Mason</t>
  </si>
  <si>
    <t>Harper</t>
  </si>
  <si>
    <t>Nt%7U#9^N55#BR3DgL0atMQQ</t>
  </si>
  <si>
    <t>3p5NM1irAc#8$@zsHsTEqmC8</t>
  </si>
  <si>
    <t>@71xW%%4uMiJm7rhy*KUxzJf</t>
  </si>
  <si>
    <t>peo!d^MdS*#Tg^UESGgM4uGh</t>
  </si>
  <si>
    <t>N%glX#a!Byey&amp;#8VTMhzLPOG</t>
  </si>
  <si>
    <t>Vq@GGZDPozdZxnyHji0xGpl2</t>
  </si>
  <si>
    <t>C3h68dWqee#L4uFX^RKVl*4e</t>
  </si>
  <si>
    <t>a5lD@vXK@tDlFNfW@L&amp;I3PPj</t>
  </si>
  <si>
    <t>Gpy5pK32qBzjnqASTj4jPS8S</t>
  </si>
  <si>
    <t>Sr6tWKNpBZWml1xrjBse3hYn</t>
  </si>
  <si>
    <t>6K6qbhsF4$5oZxU^hWFDTIKI</t>
  </si>
  <si>
    <t>p5HTskZqlSAto43TxBhx#Bsp</t>
  </si>
  <si>
    <t>gaqdqP2VtUo@#kzqh2!9$EKB</t>
  </si>
  <si>
    <t>Oq4R9zXvSHLHZ*rWDA8NdTTL</t>
  </si>
  <si>
    <t>VW4O2Wm&amp;TLcjjaY46bih*3ev</t>
  </si>
  <si>
    <t>6GtBm%GM!ZR0iRhWmCMLw&amp;sZ</t>
  </si>
  <si>
    <t>9A2BSzIr!4i$YprGzNIf^sFN</t>
  </si>
  <si>
    <t>zzDnEkyIlRd#UyohiJcj@C@q</t>
  </si>
  <si>
    <t>n3CsZwjNvmPtjqdCGl2p!EVH</t>
  </si>
  <si>
    <t>%lyF#uWLmVp@M4DrqGo*YcUN</t>
  </si>
  <si>
    <t>7&amp;LIxS00uEs3fTRpJFd73#b1</t>
  </si>
  <si>
    <t>TpTkLs%*uHtuGL0zZY4PcAyN</t>
  </si>
  <si>
    <t>LLkomD!kaFeBDiUDBfH3KT*V</t>
  </si>
  <si>
    <t>JKe8zk*1#Nr&amp;0LhBaUB7U!l@</t>
  </si>
  <si>
    <t>JmGTY^gHWHdKlv&amp;4wVcMuTLu</t>
  </si>
  <si>
    <t>7zg&amp;8J%Zzhh3IxPYPiQCYn#l</t>
  </si>
  <si>
    <t>78hjeHYfyzBn$Kn%hVT1Uytm</t>
  </si>
  <si>
    <t>OyK0ZOKqY&amp;Sp4!el^WIYusxH</t>
  </si>
  <si>
    <t>XZbjgW&amp;wZ8rv36rT1@8L7nfp</t>
  </si>
  <si>
    <t>wAOq0S#vDTn76vfHO7#o5cP#</t>
  </si>
  <si>
    <t>S2VHhAIGjnat!83K#P#%bG@n</t>
  </si>
  <si>
    <t>00K1kj7e7C^tNRoSJ32lIM35</t>
  </si>
  <si>
    <t>eFrF9rAGzsCCnGyYtcKr3T&amp;F</t>
  </si>
  <si>
    <t>ACunningham</t>
  </si>
  <si>
    <t>SCooper</t>
  </si>
  <si>
    <t>BSullivan</t>
  </si>
  <si>
    <t>MMorrison</t>
  </si>
  <si>
    <t>AGibson</t>
  </si>
  <si>
    <t>ASullivan</t>
  </si>
  <si>
    <t>MStewart</t>
  </si>
  <si>
    <t>HBailey</t>
  </si>
  <si>
    <t>SMurphy</t>
  </si>
  <si>
    <t>LHenderson</t>
  </si>
  <si>
    <t>MRussell</t>
  </si>
  <si>
    <t>CSpencer</t>
  </si>
  <si>
    <t>BWest</t>
  </si>
  <si>
    <t>GClark</t>
  </si>
  <si>
    <t>EAllen</t>
  </si>
  <si>
    <t>EHawkins</t>
  </si>
  <si>
    <t>CWright</t>
  </si>
  <si>
    <t>JMiller</t>
  </si>
  <si>
    <t>SWilson</t>
  </si>
  <si>
    <t>BStevens</t>
  </si>
  <si>
    <t>SRyan</t>
  </si>
  <si>
    <t>VMurray</t>
  </si>
  <si>
    <t>REllis</t>
  </si>
  <si>
    <t>KOwens</t>
  </si>
  <si>
    <t>LHunt</t>
  </si>
  <si>
    <t>DCraig</t>
  </si>
  <si>
    <t>ANelson</t>
  </si>
  <si>
    <t>VSullivan</t>
  </si>
  <si>
    <t>JHiggins</t>
  </si>
  <si>
    <t>AThompson</t>
  </si>
  <si>
    <t>IHill</t>
  </si>
  <si>
    <t>VCameron</t>
  </si>
  <si>
    <t>ATurner</t>
  </si>
  <si>
    <t>VMorgan</t>
  </si>
  <si>
    <t>OCampbell</t>
  </si>
  <si>
    <t>EJohnson</t>
  </si>
  <si>
    <t>GDixon</t>
  </si>
  <si>
    <t>JWalker</t>
  </si>
  <si>
    <t>CJones</t>
  </si>
  <si>
    <t>AMorgan</t>
  </si>
  <si>
    <t>VDixon</t>
  </si>
  <si>
    <t>TCasey</t>
  </si>
  <si>
    <t>MFoster</t>
  </si>
  <si>
    <t>CCarroll</t>
  </si>
  <si>
    <t>KCooper</t>
  </si>
  <si>
    <t>EHarris</t>
  </si>
  <si>
    <t>NStevens</t>
  </si>
  <si>
    <t>AHoward</t>
  </si>
  <si>
    <t>ARichardson</t>
  </si>
  <si>
    <t>TMartin</t>
  </si>
  <si>
    <t>HHenderson</t>
  </si>
  <si>
    <t>KWright</t>
  </si>
  <si>
    <t>KSullivan</t>
  </si>
  <si>
    <t>CMorrison</t>
  </si>
  <si>
    <t>KChapman</t>
  </si>
  <si>
    <t>CWest</t>
  </si>
  <si>
    <t>GMyers</t>
  </si>
  <si>
    <t>VCole</t>
  </si>
  <si>
    <t>PDixon</t>
  </si>
  <si>
    <t>RTurner</t>
  </si>
  <si>
    <t>RGrant</t>
  </si>
  <si>
    <t>DSpencer</t>
  </si>
  <si>
    <t>SRoberts</t>
  </si>
  <si>
    <t>VHenderson</t>
  </si>
  <si>
    <t>SMorgan</t>
  </si>
  <si>
    <t>MDixon</t>
  </si>
  <si>
    <t>HHunt</t>
  </si>
  <si>
    <t>CJohnson</t>
  </si>
  <si>
    <t>BMason</t>
  </si>
  <si>
    <t>DRoss</t>
  </si>
  <si>
    <t>MBarnes</t>
  </si>
  <si>
    <t>JHarrison</t>
  </si>
  <si>
    <t>LStewart</t>
  </si>
  <si>
    <t>AThomas</t>
  </si>
  <si>
    <t>DLloyd</t>
  </si>
  <si>
    <t>AKelley</t>
  </si>
  <si>
    <t>SDavis</t>
  </si>
  <si>
    <t>OBaker</t>
  </si>
  <si>
    <t>EChapman</t>
  </si>
  <si>
    <t>AChapman</t>
  </si>
  <si>
    <t>AHarrison</t>
  </si>
  <si>
    <t>FHarper</t>
  </si>
  <si>
    <t>MCarter</t>
  </si>
  <si>
    <t>SStevens</t>
  </si>
  <si>
    <t>MParker</t>
  </si>
  <si>
    <t>JPerkins</t>
  </si>
  <si>
    <t>CWalker</t>
  </si>
  <si>
    <t>JWilliams</t>
  </si>
  <si>
    <t>LHill</t>
  </si>
  <si>
    <t>CJohnston</t>
  </si>
  <si>
    <t>SHamilton</t>
  </si>
  <si>
    <t>MRoberts</t>
  </si>
  <si>
    <t>LBaker</t>
  </si>
  <si>
    <t>SCole</t>
  </si>
  <si>
    <t>HWilson</t>
  </si>
  <si>
    <t>BStevens2</t>
  </si>
  <si>
    <t>dVot1D0Vhu1jjeLtYZl2wsBAj</t>
  </si>
  <si>
    <t>6EngMKm3o5B46KWVuS</t>
  </si>
  <si>
    <t>CRMxVZrtrfpW7Q5W7ri</t>
  </si>
  <si>
    <t>lDrNeACcf06Bad7a</t>
  </si>
  <si>
    <t>7OtTwH0e2rx58N7AI</t>
  </si>
  <si>
    <t>mkPxrrD0illkzsfe</t>
  </si>
  <si>
    <t>SBqATCTfGcuUdzzW</t>
  </si>
  <si>
    <t>XcgIuc6YaFcRTL5A2NTIJfc</t>
  </si>
  <si>
    <t>a2RBk1EJdcwgDXczquH</t>
  </si>
  <si>
    <t>buzrnOikh68WQD3XNjsS</t>
  </si>
  <si>
    <t>iVNuPjfzF3lg2rGOYeC</t>
  </si>
  <si>
    <t>mxSEmPrrKjYs2UXnbfrXYrDLb</t>
  </si>
  <si>
    <t>iRHTxn1kneI6ZopU7</t>
  </si>
  <si>
    <t>1GhyhS5gp7ixAVxqjtpdF</t>
  </si>
  <si>
    <t>neGJsIAyOM3Fzeiup</t>
  </si>
  <si>
    <t>02Nw4hW0ygMNLEBKMv</t>
  </si>
  <si>
    <t>TTtPRAss5yJaGXa8c4Naa0CEW</t>
  </si>
  <si>
    <t>oTPgZ0Txj524yRxbk</t>
  </si>
  <si>
    <t>Scy7XQMYrOD7cXUKqCB</t>
  </si>
  <si>
    <t>BL6XabNigkyR8pZPXZmohyOn</t>
  </si>
  <si>
    <t>pbE3U29gngS6dGmR</t>
  </si>
  <si>
    <t>vb0qSaELSGjdEOjyjQg5cc0</t>
  </si>
  <si>
    <t>G4XD71UfF7aREimWzcRwT</t>
  </si>
  <si>
    <t>SpDVkCjreacy5I1oFkR</t>
  </si>
  <si>
    <t>ucV9es158OeDYWn42yyT</t>
  </si>
  <si>
    <t>g3h257djTMrrtQXl3cSzPyi</t>
  </si>
  <si>
    <t>inE6bEkFyj4ijuQrMIz</t>
  </si>
  <si>
    <t>ZrDW0yjKUqK7VZ8jj</t>
  </si>
  <si>
    <t>twrIsZXSgQ2J99GgL1</t>
  </si>
  <si>
    <t>o3ytKWPXZYmPFtD0Sv</t>
  </si>
  <si>
    <t>ZnGPJPF5dLJeIJ9YkH3yiSZeV</t>
  </si>
  <si>
    <t>kWOMLMAhXWrAgQSypxFiB6Cd</t>
  </si>
  <si>
    <t>bcvQfIZvI8U8WslGEL5</t>
  </si>
  <si>
    <t>6lIaVMCMoXBE1vAN</t>
  </si>
  <si>
    <t>bB0abHGQHD33xaivwHV</t>
  </si>
  <si>
    <t>NGfkgMdQBzPPiTy0Sl</t>
  </si>
  <si>
    <t>s37JZh2H0lLFwlzOsF4Bs</t>
  </si>
  <si>
    <t>5PFCQiYojGWrsQkbA20ftz</t>
  </si>
  <si>
    <t>GxmGfQRVUDZl9kZsv</t>
  </si>
  <si>
    <t>7RZR9LoO8TWxNIEKek</t>
  </si>
  <si>
    <t>pZF7XVN4mJUV8MXl1VSxPxiG</t>
  </si>
  <si>
    <t>HPlnFaHGqSKf5x8ze</t>
  </si>
  <si>
    <t>uhzX86pqvjOjcBfA</t>
  </si>
  <si>
    <t>GzTxFgOQgMjvRYRfDq</t>
  </si>
  <si>
    <t>rpCQBoaeZI8veNeY</t>
  </si>
  <si>
    <t>6lIaVMCMoBE1vAN</t>
  </si>
  <si>
    <t>TTtPRAss5yJa8c4Naa0CEW</t>
  </si>
  <si>
    <t>iRHTxn1kneI6Zo235</t>
  </si>
  <si>
    <t>pbE3U29gngS6dG34</t>
  </si>
  <si>
    <t>M.</t>
  </si>
  <si>
    <t>F.</t>
  </si>
  <si>
    <t>Birth date</t>
  </si>
  <si>
    <t>10647 Blake St</t>
  </si>
  <si>
    <t>3761 Braley St</t>
  </si>
  <si>
    <t>3761 N 10th St</t>
  </si>
  <si>
    <t>3761 Essling St</t>
  </si>
  <si>
    <t>10647 Bradley St</t>
  </si>
  <si>
    <t>3761 Division St</t>
  </si>
  <si>
    <t>3761 Ames St</t>
  </si>
  <si>
    <t>10647 Lexington Dr</t>
  </si>
  <si>
    <t>3761 Limerick St</t>
  </si>
  <si>
    <t>10647 Heyn Ave</t>
  </si>
  <si>
    <t>10647 Ames St</t>
  </si>
  <si>
    <t>10647 Hess Ave</t>
  </si>
  <si>
    <t>10647 N 10th St</t>
  </si>
  <si>
    <t>3761 Erie St</t>
  </si>
  <si>
    <t>10647 Moton Dr</t>
  </si>
  <si>
    <t>3761 Appold Dr</t>
  </si>
  <si>
    <t>10647 Borland Ct</t>
  </si>
  <si>
    <t>715941 Borland Ct</t>
  </si>
  <si>
    <t>3761 Borland Ct</t>
  </si>
  <si>
    <t>715941 Division St</t>
  </si>
  <si>
    <t>10647 Hill St</t>
  </si>
  <si>
    <t>715941 Dixie Hwy</t>
  </si>
  <si>
    <t>10647 Boxwood St</t>
  </si>
  <si>
    <t>3761 Cary St</t>
  </si>
  <si>
    <t>715941 Lincoln Ave</t>
  </si>
  <si>
    <t>3761 Casimir St</t>
  </si>
  <si>
    <t>10647 Mt Vernon Rd</t>
  </si>
  <si>
    <t>715941 Bliss St</t>
  </si>
  <si>
    <t>3761 Hill St</t>
  </si>
  <si>
    <t>3761 Morgan St</t>
  </si>
  <si>
    <t>715941 Hill St</t>
  </si>
  <si>
    <t>10647 Morgan St</t>
  </si>
  <si>
    <t>10647 Borland Ave</t>
  </si>
  <si>
    <t>715941 High St</t>
  </si>
  <si>
    <t>3761 Blake St</t>
  </si>
  <si>
    <t>715941 Essling St</t>
  </si>
  <si>
    <t>715941 Dillon St</t>
  </si>
  <si>
    <t>715941 Appold Dr</t>
  </si>
  <si>
    <t>715941 Lexington Dr</t>
  </si>
  <si>
    <t>3761 Munson Ct</t>
  </si>
  <si>
    <t>10647 Dixie Hwy</t>
  </si>
  <si>
    <t>715941 Myrtle St</t>
  </si>
  <si>
    <t>3761 Dillon St</t>
  </si>
  <si>
    <t>715941 Braley St</t>
  </si>
  <si>
    <t>10647 Munson Ct</t>
  </si>
  <si>
    <t>10647 Erie St</t>
  </si>
  <si>
    <t>3761 Blackmore St</t>
  </si>
  <si>
    <t>3761 Dixie Hwy</t>
  </si>
  <si>
    <t>10647 Division St</t>
  </si>
  <si>
    <t>715941 Ames St</t>
  </si>
  <si>
    <t>10647 Myrtle St</t>
  </si>
  <si>
    <t>10647 Casimir St</t>
  </si>
  <si>
    <t>715941 Boxwood St</t>
  </si>
  <si>
    <t>3761 Moton Dr</t>
  </si>
  <si>
    <t>10647 Cary St</t>
  </si>
  <si>
    <t>3761 Lexington Dr</t>
  </si>
  <si>
    <t>715941 Hess Ave</t>
  </si>
  <si>
    <t>3761 Boehlke St</t>
  </si>
  <si>
    <t>715941 Erie St</t>
  </si>
  <si>
    <t>3761 Mott St</t>
  </si>
  <si>
    <t>3761 Myrtle St</t>
  </si>
  <si>
    <t>For names I use this site</t>
  </si>
  <si>
    <t>http://www.randat.com/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</si>
</sst>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IDAutomationHC39M Free Version"/>
      <family val="5"/>
      <charset val="2"/>
    </font>
    <font>
      <sz val="12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9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923810</xdr:colOff>
      <xdr:row>4</xdr:row>
      <xdr:rowOff>104660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CC851-C385-4611-B365-A398FD61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20015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809524</xdr:colOff>
      <xdr:row>2</xdr:row>
      <xdr:rowOff>190399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AFBFB-81A9-4575-8368-6CC26FEE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3810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923810</xdr:colOff>
      <xdr:row>5</xdr:row>
      <xdr:rowOff>104660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8748D-D6C1-4508-AFA2-CCD4DCC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201930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923810</xdr:colOff>
      <xdr:row>6</xdr:row>
      <xdr:rowOff>104660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F359D-E94F-488B-A396-C8944E2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2838450"/>
          <a:ext cx="92381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workbookViewId="0">
      <selection activeCell="L8" sqref="L8"/>
    </sheetView>
  </sheetViews>
  <sheetFormatPr defaultRowHeight="1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8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43.42578125" bestFit="1" customWidth="1"/>
    <col min="12" max="12" width="27" customWidth="1"/>
    <col min="13" max="13" width="14.7109375" bestFit="1" customWidth="1"/>
    <col min="14" max="14" width="15.140625" bestFit="1" customWidth="1"/>
    <col min="15" max="15" width="29" bestFit="1" customWidth="1"/>
    <col min="16" max="16" width="21.42578125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>
      <c r="A1" s="18" t="s">
        <v>8</v>
      </c>
      <c r="B1" s="18"/>
      <c r="C1" s="18"/>
      <c r="D1" s="18"/>
      <c r="E1" s="18"/>
      <c r="F1" s="18"/>
      <c r="G1" s="18"/>
      <c r="H1" s="18"/>
      <c r="I1" s="18"/>
      <c r="K1" s="4" t="s">
        <v>549</v>
      </c>
      <c r="L1" s="4" t="s">
        <v>550</v>
      </c>
      <c r="M1" s="12"/>
      <c r="N1" s="12"/>
      <c r="O1" s="12"/>
      <c r="P1" s="12"/>
      <c r="Q1" s="12"/>
      <c r="R1" s="12"/>
      <c r="S1" s="12"/>
      <c r="T1" s="12"/>
      <c r="U1" s="11"/>
      <c r="V1" s="11"/>
      <c r="W1" s="4"/>
      <c r="X1" s="4"/>
      <c r="Y1" s="4"/>
      <c r="Z1" s="4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5"/>
      <c r="BE1" s="5"/>
      <c r="BF1" s="5"/>
      <c r="BG1" s="5"/>
      <c r="BH1" s="5"/>
      <c r="BI1" s="5"/>
      <c r="BJ1" s="5"/>
    </row>
    <row r="2" spans="1:62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5</v>
      </c>
      <c r="G2" t="s">
        <v>6</v>
      </c>
      <c r="H2" t="s">
        <v>7</v>
      </c>
      <c r="I2" t="s">
        <v>433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>
      <c r="A3">
        <v>1</v>
      </c>
      <c r="B3" t="s">
        <v>9</v>
      </c>
      <c r="C3" t="s">
        <v>9</v>
      </c>
      <c r="D3" t="s">
        <v>10</v>
      </c>
      <c r="E3" t="s">
        <v>11</v>
      </c>
      <c r="F3" s="8" t="s">
        <v>149</v>
      </c>
      <c r="G3">
        <v>1</v>
      </c>
      <c r="H3">
        <v>0</v>
      </c>
      <c r="I3">
        <v>1</v>
      </c>
      <c r="K3" s="10" t="str">
        <f>"("&amp;F3&amp;")"</f>
        <v>(A21406004287991A)</v>
      </c>
      <c r="L3" s="6"/>
      <c r="M3" s="6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>
      <c r="A4">
        <v>2</v>
      </c>
      <c r="B4" t="s">
        <v>146</v>
      </c>
      <c r="C4" t="s">
        <v>146</v>
      </c>
      <c r="D4" s="1" t="s">
        <v>147</v>
      </c>
      <c r="E4" t="s">
        <v>148</v>
      </c>
      <c r="F4" s="8" t="s">
        <v>601</v>
      </c>
      <c r="G4">
        <v>0</v>
      </c>
      <c r="H4">
        <v>1</v>
      </c>
      <c r="I4">
        <v>0</v>
      </c>
      <c r="K4" s="10" t="str">
        <f t="shared" ref="K4:K67" si="0">"("&amp;F4&amp;")"</f>
        <v>(bXGhqWW3sVfDjeqj4JVAv)</v>
      </c>
      <c r="L4" s="6"/>
      <c r="M4" s="6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>
      <c r="A5">
        <v>3</v>
      </c>
      <c r="B5" t="s">
        <v>150</v>
      </c>
      <c r="C5" t="s">
        <v>150</v>
      </c>
      <c r="D5" s="1" t="s">
        <v>151</v>
      </c>
      <c r="E5" t="s">
        <v>152</v>
      </c>
      <c r="F5" s="8" t="s">
        <v>501</v>
      </c>
      <c r="G5">
        <v>0</v>
      </c>
      <c r="H5">
        <v>0</v>
      </c>
      <c r="I5">
        <v>1</v>
      </c>
      <c r="K5" s="10" t="str">
        <f t="shared" si="0"/>
        <v>(ay45x1ccte2b81tm1)</v>
      </c>
      <c r="L5" s="6"/>
      <c r="M5" s="6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>
      <c r="A6">
        <v>4</v>
      </c>
      <c r="B6" t="s">
        <v>893</v>
      </c>
      <c r="C6" t="s">
        <v>99</v>
      </c>
      <c r="D6" s="1" t="s">
        <v>14</v>
      </c>
      <c r="E6" t="s">
        <v>60</v>
      </c>
      <c r="F6" s="8" t="s">
        <v>502</v>
      </c>
      <c r="G6">
        <v>0</v>
      </c>
      <c r="H6">
        <v>0</v>
      </c>
      <c r="I6">
        <v>0</v>
      </c>
      <c r="K6" s="10" t="str">
        <f t="shared" si="0"/>
        <v>(r11l0m8wcxrphprjl)</v>
      </c>
      <c r="L6" s="6"/>
      <c r="M6" s="6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>
      <c r="A7">
        <v>5</v>
      </c>
      <c r="B7" t="s">
        <v>894</v>
      </c>
      <c r="C7" t="s">
        <v>100</v>
      </c>
      <c r="D7" s="1" t="s">
        <v>15</v>
      </c>
      <c r="E7" t="s">
        <v>61</v>
      </c>
      <c r="F7" s="8" t="s">
        <v>503</v>
      </c>
      <c r="G7">
        <v>0</v>
      </c>
      <c r="H7">
        <v>0</v>
      </c>
      <c r="I7">
        <v>0</v>
      </c>
      <c r="K7" s="10" t="str">
        <f t="shared" si="0"/>
        <v>(mr93vb4r2nyldc9em)</v>
      </c>
      <c r="L7" s="6"/>
      <c r="M7" s="6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>
      <c r="A8">
        <v>6</v>
      </c>
      <c r="B8" t="s">
        <v>895</v>
      </c>
      <c r="C8" t="s">
        <v>101</v>
      </c>
      <c r="D8" s="1" t="s">
        <v>16</v>
      </c>
      <c r="E8" t="s">
        <v>62</v>
      </c>
      <c r="F8" s="8" t="s">
        <v>504</v>
      </c>
      <c r="G8">
        <v>0</v>
      </c>
      <c r="H8">
        <v>1</v>
      </c>
      <c r="I8">
        <v>0</v>
      </c>
      <c r="K8" s="10" t="str">
        <f t="shared" si="0"/>
        <v>(a5wpnuyb5c5gs1enj)</v>
      </c>
      <c r="L8" s="6"/>
      <c r="M8" s="6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>
      <c r="A9">
        <v>7</v>
      </c>
      <c r="B9" t="s">
        <v>896</v>
      </c>
      <c r="C9" t="s">
        <v>102</v>
      </c>
      <c r="D9" s="1" t="s">
        <v>17</v>
      </c>
      <c r="E9" t="s">
        <v>63</v>
      </c>
      <c r="F9" s="8" t="s">
        <v>505</v>
      </c>
      <c r="G9">
        <v>0</v>
      </c>
      <c r="H9">
        <v>0</v>
      </c>
      <c r="I9">
        <v>0</v>
      </c>
      <c r="K9" s="10" t="str">
        <f t="shared" si="0"/>
        <v>(6kqt8gnub3anfl5jg)</v>
      </c>
      <c r="L9" s="6"/>
      <c r="M9" s="6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>
      <c r="A10">
        <v>8</v>
      </c>
      <c r="B10" t="s">
        <v>897</v>
      </c>
      <c r="C10" t="s">
        <v>103</v>
      </c>
      <c r="D10" s="1" t="s">
        <v>18</v>
      </c>
      <c r="E10" t="s">
        <v>64</v>
      </c>
      <c r="F10" s="8" t="s">
        <v>506</v>
      </c>
      <c r="G10">
        <v>1</v>
      </c>
      <c r="H10">
        <v>0</v>
      </c>
      <c r="I10">
        <v>1</v>
      </c>
      <c r="K10" s="10" t="str">
        <f t="shared" si="0"/>
        <v>(y4yuksou2okhrcz3q)</v>
      </c>
      <c r="L10" s="6"/>
      <c r="M10" s="6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>
      <c r="A11">
        <v>9</v>
      </c>
      <c r="B11" t="s">
        <v>898</v>
      </c>
      <c r="C11" t="s">
        <v>104</v>
      </c>
      <c r="D11" s="1" t="s">
        <v>19</v>
      </c>
      <c r="E11" t="s">
        <v>62</v>
      </c>
      <c r="F11" s="8" t="s">
        <v>507</v>
      </c>
      <c r="G11">
        <v>0</v>
      </c>
      <c r="H11">
        <v>0</v>
      </c>
      <c r="I11">
        <v>0</v>
      </c>
      <c r="K11" s="10" t="str">
        <f t="shared" si="0"/>
        <v>(m2b7acooq7ojhnlhi)</v>
      </c>
      <c r="L11" s="6"/>
      <c r="M11" s="6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>
      <c r="A12">
        <v>10</v>
      </c>
      <c r="B12" t="s">
        <v>899</v>
      </c>
      <c r="C12" t="s">
        <v>105</v>
      </c>
      <c r="D12" s="1" t="s">
        <v>20</v>
      </c>
      <c r="E12" t="s">
        <v>65</v>
      </c>
      <c r="F12" s="8" t="s">
        <v>508</v>
      </c>
      <c r="G12">
        <v>0</v>
      </c>
      <c r="H12">
        <v>0</v>
      </c>
      <c r="I12">
        <v>0</v>
      </c>
      <c r="K12" s="10" t="str">
        <f t="shared" si="0"/>
        <v>(o8dkb4o7e1nc3k0go)</v>
      </c>
      <c r="L12" s="6"/>
      <c r="M12" s="6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>
      <c r="A13">
        <v>11</v>
      </c>
      <c r="B13" t="s">
        <v>900</v>
      </c>
      <c r="C13" t="s">
        <v>106</v>
      </c>
      <c r="D13" s="1" t="s">
        <v>21</v>
      </c>
      <c r="E13" t="s">
        <v>66</v>
      </c>
      <c r="F13" s="8" t="s">
        <v>509</v>
      </c>
      <c r="G13">
        <v>0</v>
      </c>
      <c r="H13">
        <v>0</v>
      </c>
      <c r="I13">
        <v>0</v>
      </c>
      <c r="K13" s="10" t="str">
        <f t="shared" si="0"/>
        <v>(3wm4kfvf822knp82r)</v>
      </c>
      <c r="L13" s="6"/>
      <c r="M13" s="6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>
      <c r="A14">
        <v>12</v>
      </c>
      <c r="B14" t="s">
        <v>901</v>
      </c>
      <c r="C14" t="s">
        <v>107</v>
      </c>
      <c r="D14" s="1" t="s">
        <v>22</v>
      </c>
      <c r="E14" t="s">
        <v>67</v>
      </c>
      <c r="F14" s="8" t="s">
        <v>510</v>
      </c>
      <c r="G14">
        <v>0</v>
      </c>
      <c r="H14">
        <v>1</v>
      </c>
      <c r="I14">
        <v>0</v>
      </c>
      <c r="K14" s="10" t="str">
        <f t="shared" si="0"/>
        <v>(tay20ugjplr2j22pq)</v>
      </c>
      <c r="L14" s="6"/>
      <c r="M14" s="6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>
      <c r="A15">
        <v>13</v>
      </c>
      <c r="B15" t="s">
        <v>902</v>
      </c>
      <c r="C15" t="s">
        <v>108</v>
      </c>
      <c r="D15" s="1" t="s">
        <v>23</v>
      </c>
      <c r="E15" t="s">
        <v>68</v>
      </c>
      <c r="F15" s="8" t="s">
        <v>511</v>
      </c>
      <c r="G15">
        <v>0</v>
      </c>
      <c r="H15">
        <v>0</v>
      </c>
      <c r="I15">
        <v>0</v>
      </c>
      <c r="K15" s="10" t="str">
        <f t="shared" si="0"/>
        <v>(7oehjy5yvpk8h7u24)</v>
      </c>
      <c r="L15" s="6"/>
      <c r="M15" s="6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>
      <c r="A16">
        <v>14</v>
      </c>
      <c r="B16" t="s">
        <v>903</v>
      </c>
      <c r="C16" t="s">
        <v>109</v>
      </c>
      <c r="D16" s="1" t="s">
        <v>24</v>
      </c>
      <c r="E16" t="s">
        <v>69</v>
      </c>
      <c r="F16" s="8" t="s">
        <v>512</v>
      </c>
      <c r="G16">
        <v>1</v>
      </c>
      <c r="H16">
        <v>1</v>
      </c>
      <c r="I16">
        <v>1</v>
      </c>
      <c r="K16" s="10" t="str">
        <f t="shared" si="0"/>
        <v>(7y0y3skz8ea7pqkuf)</v>
      </c>
      <c r="L16" s="6"/>
      <c r="M16" s="6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>
      <c r="A17">
        <v>15</v>
      </c>
      <c r="B17" t="s">
        <v>904</v>
      </c>
      <c r="C17" t="s">
        <v>110</v>
      </c>
      <c r="D17" s="1" t="s">
        <v>25</v>
      </c>
      <c r="E17" t="s">
        <v>70</v>
      </c>
      <c r="F17" s="8" t="s">
        <v>513</v>
      </c>
      <c r="G17">
        <v>1</v>
      </c>
      <c r="H17">
        <v>0</v>
      </c>
      <c r="I17">
        <v>1</v>
      </c>
      <c r="K17" s="10" t="str">
        <f t="shared" si="0"/>
        <v>(i7qk7dmwxvyljbgr7)</v>
      </c>
      <c r="L17" s="6"/>
      <c r="M17" s="6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>
      <c r="A18">
        <v>16</v>
      </c>
      <c r="B18" t="s">
        <v>905</v>
      </c>
      <c r="C18" t="s">
        <v>111</v>
      </c>
      <c r="D18" s="1" t="s">
        <v>26</v>
      </c>
      <c r="E18" t="s">
        <v>71</v>
      </c>
      <c r="F18" s="8" t="s">
        <v>514</v>
      </c>
      <c r="G18">
        <v>1</v>
      </c>
      <c r="H18">
        <v>0</v>
      </c>
      <c r="I18">
        <v>0</v>
      </c>
      <c r="K18" s="10" t="str">
        <f t="shared" si="0"/>
        <v>(3iv9w89681eh1sh2z)</v>
      </c>
      <c r="L18" s="6"/>
      <c r="M18" s="6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>
      <c r="A19">
        <v>17</v>
      </c>
      <c r="B19" t="s">
        <v>906</v>
      </c>
      <c r="C19" t="s">
        <v>112</v>
      </c>
      <c r="D19" s="1" t="s">
        <v>27</v>
      </c>
      <c r="E19" t="s">
        <v>72</v>
      </c>
      <c r="F19" s="8" t="s">
        <v>515</v>
      </c>
      <c r="G19">
        <v>1</v>
      </c>
      <c r="H19">
        <v>0</v>
      </c>
      <c r="I19">
        <v>0</v>
      </c>
      <c r="K19" s="10" t="str">
        <f t="shared" si="0"/>
        <v>(7baknhahjihum01nq)</v>
      </c>
      <c r="L19" s="6"/>
      <c r="M19" s="6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>
      <c r="A20">
        <v>18</v>
      </c>
      <c r="B20" t="s">
        <v>907</v>
      </c>
      <c r="C20" t="s">
        <v>113</v>
      </c>
      <c r="D20" s="1" t="s">
        <v>28</v>
      </c>
      <c r="E20" t="s">
        <v>73</v>
      </c>
      <c r="F20" s="8" t="s">
        <v>516</v>
      </c>
      <c r="G20">
        <v>0</v>
      </c>
      <c r="H20">
        <v>0</v>
      </c>
      <c r="I20">
        <v>1</v>
      </c>
      <c r="K20" s="10" t="str">
        <f t="shared" si="0"/>
        <v>(5odiebldystld3g95)</v>
      </c>
      <c r="L20" s="6"/>
      <c r="M20" s="6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>
      <c r="A21">
        <v>19</v>
      </c>
      <c r="B21" t="s">
        <v>908</v>
      </c>
      <c r="C21" t="s">
        <v>114</v>
      </c>
      <c r="D21" s="1" t="s">
        <v>29</v>
      </c>
      <c r="E21" t="s">
        <v>74</v>
      </c>
      <c r="F21" s="8" t="s">
        <v>517</v>
      </c>
      <c r="G21">
        <v>0</v>
      </c>
      <c r="H21">
        <v>0</v>
      </c>
      <c r="I21">
        <v>0</v>
      </c>
      <c r="K21" s="10" t="str">
        <f t="shared" si="0"/>
        <v>(3b4wfyjxbib8u2nzp)</v>
      </c>
      <c r="L21" s="6"/>
      <c r="M21" s="6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>
      <c r="A22">
        <v>20</v>
      </c>
      <c r="B22" t="s">
        <v>909</v>
      </c>
      <c r="C22" t="s">
        <v>115</v>
      </c>
      <c r="D22" s="1" t="s">
        <v>30</v>
      </c>
      <c r="E22" t="s">
        <v>75</v>
      </c>
      <c r="F22" s="8" t="s">
        <v>518</v>
      </c>
      <c r="G22">
        <v>0</v>
      </c>
      <c r="H22">
        <v>0</v>
      </c>
      <c r="I22">
        <v>1</v>
      </c>
      <c r="K22" s="10" t="str">
        <f t="shared" si="0"/>
        <v>(xbhdbo8jb99cvajbu)</v>
      </c>
      <c r="L22" s="6"/>
      <c r="M22" s="6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>
      <c r="A23">
        <v>21</v>
      </c>
      <c r="B23" t="s">
        <v>910</v>
      </c>
      <c r="C23" t="s">
        <v>116</v>
      </c>
      <c r="D23" s="1" t="s">
        <v>31</v>
      </c>
      <c r="E23" t="s">
        <v>76</v>
      </c>
      <c r="F23" s="8" t="s">
        <v>519</v>
      </c>
      <c r="G23">
        <v>0</v>
      </c>
      <c r="H23">
        <v>1</v>
      </c>
      <c r="I23">
        <v>0</v>
      </c>
      <c r="K23" s="10" t="str">
        <f t="shared" si="0"/>
        <v>(1n560mjtipzs82qux)</v>
      </c>
      <c r="L23" s="6"/>
      <c r="M23" s="6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>
      <c r="A24">
        <v>22</v>
      </c>
      <c r="B24" t="s">
        <v>911</v>
      </c>
      <c r="C24" t="s">
        <v>117</v>
      </c>
      <c r="D24" s="1" t="s">
        <v>32</v>
      </c>
      <c r="E24" t="s">
        <v>59</v>
      </c>
      <c r="F24" s="8" t="s">
        <v>520</v>
      </c>
      <c r="G24">
        <v>0</v>
      </c>
      <c r="H24">
        <v>1</v>
      </c>
      <c r="I24">
        <v>0</v>
      </c>
      <c r="K24" s="10" t="str">
        <f t="shared" si="0"/>
        <v>(xumnyjc7mm04rjfc9)</v>
      </c>
      <c r="L24" s="6"/>
      <c r="M24" s="6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>
      <c r="A25">
        <v>23</v>
      </c>
      <c r="B25" t="s">
        <v>988</v>
      </c>
      <c r="C25" t="s">
        <v>118</v>
      </c>
      <c r="D25" s="1" t="s">
        <v>16</v>
      </c>
      <c r="E25" t="s">
        <v>77</v>
      </c>
      <c r="F25" s="8" t="s">
        <v>521</v>
      </c>
      <c r="G25">
        <v>0</v>
      </c>
      <c r="H25">
        <v>1</v>
      </c>
      <c r="I25">
        <v>0</v>
      </c>
      <c r="K25" s="10" t="str">
        <f t="shared" si="0"/>
        <v>(ki7byw1950qt2ktm0)</v>
      </c>
      <c r="L25" s="6"/>
      <c r="M25" s="6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>
      <c r="A26">
        <v>24</v>
      </c>
      <c r="B26" t="s">
        <v>913</v>
      </c>
      <c r="C26" t="s">
        <v>119</v>
      </c>
      <c r="D26" s="1" t="s">
        <v>33</v>
      </c>
      <c r="E26" t="s">
        <v>35</v>
      </c>
      <c r="F26" s="8" t="s">
        <v>522</v>
      </c>
      <c r="G26">
        <v>0</v>
      </c>
      <c r="H26">
        <v>1</v>
      </c>
      <c r="I26">
        <v>1</v>
      </c>
      <c r="K26" s="10" t="str">
        <f t="shared" si="0"/>
        <v>(yx3hb24b09c0zmkx8)</v>
      </c>
      <c r="L26" s="6"/>
      <c r="M26" s="6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>
      <c r="A27">
        <v>25</v>
      </c>
      <c r="B27" t="s">
        <v>914</v>
      </c>
      <c r="C27" t="s">
        <v>120</v>
      </c>
      <c r="D27" s="1" t="s">
        <v>34</v>
      </c>
      <c r="E27" t="s">
        <v>78</v>
      </c>
      <c r="F27" s="8" t="s">
        <v>523</v>
      </c>
      <c r="G27">
        <v>0</v>
      </c>
      <c r="H27">
        <v>1</v>
      </c>
      <c r="I27">
        <v>0</v>
      </c>
      <c r="K27" s="10" t="str">
        <f t="shared" si="0"/>
        <v>(a1n141t5m4gjuclzv)</v>
      </c>
      <c r="L27" s="6"/>
      <c r="M27" s="6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>
      <c r="A28">
        <v>26</v>
      </c>
      <c r="B28" t="s">
        <v>915</v>
      </c>
      <c r="C28" t="s">
        <v>121</v>
      </c>
      <c r="D28" s="1" t="s">
        <v>35</v>
      </c>
      <c r="E28" t="s">
        <v>79</v>
      </c>
      <c r="F28" s="8" t="s">
        <v>524</v>
      </c>
      <c r="G28">
        <v>0</v>
      </c>
      <c r="H28">
        <v>0</v>
      </c>
      <c r="I28">
        <v>0</v>
      </c>
      <c r="K28" s="10" t="str">
        <f t="shared" si="0"/>
        <v>(r39eitskxld4kyhqk)</v>
      </c>
      <c r="L28" s="6"/>
      <c r="M28" s="6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>
      <c r="A29">
        <v>27</v>
      </c>
      <c r="B29" t="s">
        <v>916</v>
      </c>
      <c r="C29" t="s">
        <v>122</v>
      </c>
      <c r="D29" s="1" t="s">
        <v>36</v>
      </c>
      <c r="E29" t="s">
        <v>80</v>
      </c>
      <c r="F29" s="8" t="s">
        <v>525</v>
      </c>
      <c r="G29">
        <v>1</v>
      </c>
      <c r="H29">
        <v>0</v>
      </c>
      <c r="I29">
        <v>0</v>
      </c>
      <c r="K29" s="10" t="str">
        <f t="shared" si="0"/>
        <v>(b9y2ihvlxhzzgdczy)</v>
      </c>
      <c r="L29" s="6"/>
      <c r="M29" s="6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>
      <c r="A30">
        <v>28</v>
      </c>
      <c r="B30" t="s">
        <v>917</v>
      </c>
      <c r="C30" t="s">
        <v>123</v>
      </c>
      <c r="D30" s="1" t="s">
        <v>37</v>
      </c>
      <c r="E30" t="s">
        <v>81</v>
      </c>
      <c r="F30" s="8" t="s">
        <v>526</v>
      </c>
      <c r="G30">
        <v>0</v>
      </c>
      <c r="H30">
        <v>0</v>
      </c>
      <c r="I30">
        <v>1</v>
      </c>
      <c r="K30" s="10" t="str">
        <f t="shared" si="0"/>
        <v>(qgw9spcn1ttb18467)</v>
      </c>
      <c r="L30" s="6"/>
      <c r="M30" s="6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>
      <c r="A31">
        <v>29</v>
      </c>
      <c r="B31" t="s">
        <v>918</v>
      </c>
      <c r="C31" t="s">
        <v>124</v>
      </c>
      <c r="D31" s="1" t="s">
        <v>38</v>
      </c>
      <c r="E31" t="s">
        <v>82</v>
      </c>
      <c r="F31" s="8" t="s">
        <v>527</v>
      </c>
      <c r="G31">
        <v>0</v>
      </c>
      <c r="H31">
        <v>0</v>
      </c>
      <c r="I31">
        <v>1</v>
      </c>
      <c r="K31" s="10" t="str">
        <f t="shared" si="0"/>
        <v>(i4m3l1jw1bu1idbqw)</v>
      </c>
      <c r="L31" s="6"/>
      <c r="M31" s="6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>
      <c r="A32">
        <v>30</v>
      </c>
      <c r="B32" t="s">
        <v>919</v>
      </c>
      <c r="C32" t="s">
        <v>125</v>
      </c>
      <c r="D32" s="1" t="s">
        <v>39</v>
      </c>
      <c r="E32" t="s">
        <v>83</v>
      </c>
      <c r="F32" s="8" t="s">
        <v>528</v>
      </c>
      <c r="G32">
        <v>0</v>
      </c>
      <c r="H32">
        <v>0</v>
      </c>
      <c r="I32">
        <v>0</v>
      </c>
      <c r="K32" s="10" t="str">
        <f t="shared" si="0"/>
        <v>(od12oy4ojq4zeal89)</v>
      </c>
      <c r="L32" s="6"/>
      <c r="M32" s="6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>
      <c r="A33">
        <v>31</v>
      </c>
      <c r="B33" t="s">
        <v>920</v>
      </c>
      <c r="C33" t="s">
        <v>126</v>
      </c>
      <c r="D33" s="1" t="s">
        <v>40</v>
      </c>
      <c r="E33" t="s">
        <v>62</v>
      </c>
      <c r="F33" s="8" t="s">
        <v>529</v>
      </c>
      <c r="G33">
        <v>1</v>
      </c>
      <c r="H33">
        <v>1</v>
      </c>
      <c r="I33">
        <v>1</v>
      </c>
      <c r="K33" s="10" t="str">
        <f t="shared" si="0"/>
        <v>(m1gh5q13ij5uqocfe)</v>
      </c>
      <c r="L33" s="6"/>
      <c r="M33" s="6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>
        <v>32</v>
      </c>
      <c r="B34" t="s">
        <v>921</v>
      </c>
      <c r="C34" t="s">
        <v>127</v>
      </c>
      <c r="D34" s="1" t="s">
        <v>41</v>
      </c>
      <c r="E34" t="s">
        <v>84</v>
      </c>
      <c r="F34" s="8" t="s">
        <v>530</v>
      </c>
      <c r="G34">
        <v>0</v>
      </c>
      <c r="H34">
        <v>0</v>
      </c>
      <c r="I34">
        <v>0</v>
      </c>
      <c r="K34" s="10" t="str">
        <f t="shared" si="0"/>
        <v>(4p6ip6titodj3xsij)</v>
      </c>
      <c r="L34" s="6"/>
      <c r="M34" s="6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>
      <c r="A35">
        <v>33</v>
      </c>
      <c r="B35" t="s">
        <v>922</v>
      </c>
      <c r="C35" t="s">
        <v>128</v>
      </c>
      <c r="D35" s="1" t="s">
        <v>42</v>
      </c>
      <c r="E35" t="s">
        <v>85</v>
      </c>
      <c r="F35" s="8" t="s">
        <v>531</v>
      </c>
      <c r="G35">
        <v>0</v>
      </c>
      <c r="H35">
        <v>0</v>
      </c>
      <c r="I35">
        <v>0</v>
      </c>
      <c r="K35" s="10" t="str">
        <f t="shared" si="0"/>
        <v>(1zod4b2txid4nlegm)</v>
      </c>
      <c r="L35" s="6"/>
      <c r="M35" s="6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>
      <c r="A36">
        <v>34</v>
      </c>
      <c r="B36" t="s">
        <v>923</v>
      </c>
      <c r="C36" t="s">
        <v>129</v>
      </c>
      <c r="D36" s="1" t="s">
        <v>43</v>
      </c>
      <c r="E36" t="s">
        <v>86</v>
      </c>
      <c r="F36" s="8" t="s">
        <v>532</v>
      </c>
      <c r="G36">
        <v>0</v>
      </c>
      <c r="H36">
        <v>0</v>
      </c>
      <c r="I36">
        <v>1</v>
      </c>
      <c r="K36" s="10" t="str">
        <f t="shared" si="0"/>
        <v>(vl8dpjymvr35pyzb2)</v>
      </c>
      <c r="L36" s="6"/>
      <c r="M36" s="6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>
      <c r="A37">
        <v>35</v>
      </c>
      <c r="B37" t="s">
        <v>924</v>
      </c>
      <c r="C37" t="s">
        <v>130</v>
      </c>
      <c r="D37" s="1" t="s">
        <v>44</v>
      </c>
      <c r="E37" t="s">
        <v>87</v>
      </c>
      <c r="F37" s="8" t="s">
        <v>533</v>
      </c>
      <c r="G37">
        <v>0</v>
      </c>
      <c r="H37">
        <v>0</v>
      </c>
      <c r="I37">
        <v>0</v>
      </c>
      <c r="K37" s="10" t="str">
        <f>"("&amp;F37&amp;")"</f>
        <v>(28bj50wmxrca3n81c)</v>
      </c>
      <c r="L37" s="6"/>
      <c r="M37" s="6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>
      <c r="A38">
        <v>36</v>
      </c>
      <c r="B38" t="s">
        <v>925</v>
      </c>
      <c r="C38" t="s">
        <v>131</v>
      </c>
      <c r="D38" s="1" t="s">
        <v>45</v>
      </c>
      <c r="E38" t="s">
        <v>88</v>
      </c>
      <c r="F38" s="8" t="s">
        <v>534</v>
      </c>
      <c r="G38">
        <v>0</v>
      </c>
      <c r="H38">
        <v>1</v>
      </c>
      <c r="I38">
        <v>0</v>
      </c>
      <c r="K38" s="10" t="str">
        <f t="shared" si="0"/>
        <v>(psma3hd0p95th46qb)</v>
      </c>
      <c r="L38" s="6"/>
      <c r="M38" s="6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>
      <c r="A39">
        <v>37</v>
      </c>
      <c r="B39" t="s">
        <v>926</v>
      </c>
      <c r="C39" t="s">
        <v>132</v>
      </c>
      <c r="D39" s="1" t="s">
        <v>46</v>
      </c>
      <c r="E39" t="s">
        <v>89</v>
      </c>
      <c r="F39" s="8" t="s">
        <v>535</v>
      </c>
      <c r="G39">
        <v>0</v>
      </c>
      <c r="H39">
        <v>0</v>
      </c>
      <c r="I39">
        <v>0</v>
      </c>
      <c r="K39" s="10" t="str">
        <f t="shared" si="0"/>
        <v>(96nng0ndiead57fd1)</v>
      </c>
      <c r="L39" s="6"/>
      <c r="M39" s="6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>
      <c r="A40">
        <v>38</v>
      </c>
      <c r="B40" t="s">
        <v>927</v>
      </c>
      <c r="C40" t="s">
        <v>133</v>
      </c>
      <c r="D40" s="1" t="s">
        <v>47</v>
      </c>
      <c r="E40" t="s">
        <v>90</v>
      </c>
      <c r="F40" s="8" t="s">
        <v>536</v>
      </c>
      <c r="G40">
        <v>0</v>
      </c>
      <c r="H40">
        <v>0</v>
      </c>
      <c r="I40">
        <v>0</v>
      </c>
      <c r="K40" s="10" t="str">
        <f t="shared" si="0"/>
        <v>(fo152s8mz58l8bx3a)</v>
      </c>
      <c r="L40" s="6"/>
      <c r="M40" s="6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>
      <c r="A41">
        <v>39</v>
      </c>
      <c r="B41" t="s">
        <v>928</v>
      </c>
      <c r="C41" t="s">
        <v>134</v>
      </c>
      <c r="D41" s="1" t="s">
        <v>13</v>
      </c>
      <c r="E41" t="s">
        <v>91</v>
      </c>
      <c r="F41" s="8" t="s">
        <v>537</v>
      </c>
      <c r="G41">
        <v>0</v>
      </c>
      <c r="H41">
        <v>1</v>
      </c>
      <c r="I41">
        <v>1</v>
      </c>
      <c r="K41" s="10" t="str">
        <f t="shared" si="0"/>
        <v>(vqo6tokn8vii6w09s)</v>
      </c>
      <c r="L41" s="6"/>
      <c r="M41" s="6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>
      <c r="A42">
        <v>40</v>
      </c>
      <c r="B42" t="s">
        <v>929</v>
      </c>
      <c r="C42" t="s">
        <v>135</v>
      </c>
      <c r="D42" s="1" t="s">
        <v>48</v>
      </c>
      <c r="E42" t="s">
        <v>92</v>
      </c>
      <c r="F42" s="8" t="s">
        <v>538</v>
      </c>
      <c r="G42">
        <v>0</v>
      </c>
      <c r="H42">
        <v>0</v>
      </c>
      <c r="I42">
        <v>1</v>
      </c>
      <c r="K42" s="10" t="str">
        <f t="shared" si="0"/>
        <v>(3keqdjzr3x177r1tf)</v>
      </c>
      <c r="L42" s="6"/>
      <c r="M42" s="6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>
      <c r="A43">
        <v>41</v>
      </c>
      <c r="B43" t="s">
        <v>930</v>
      </c>
      <c r="C43" t="s">
        <v>136</v>
      </c>
      <c r="D43" s="1" t="s">
        <v>49</v>
      </c>
      <c r="E43" t="s">
        <v>93</v>
      </c>
      <c r="F43" s="8" t="s">
        <v>539</v>
      </c>
      <c r="G43">
        <v>1</v>
      </c>
      <c r="H43">
        <v>1</v>
      </c>
      <c r="I43">
        <v>1</v>
      </c>
      <c r="K43" s="10" t="str">
        <f t="shared" si="0"/>
        <v>(yxmg2n18mxyj7bpu9)</v>
      </c>
      <c r="L43" s="6"/>
      <c r="M43" s="6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>
        <v>42</v>
      </c>
      <c r="B44" t="s">
        <v>931</v>
      </c>
      <c r="C44" t="s">
        <v>137</v>
      </c>
      <c r="D44" s="1" t="s">
        <v>50</v>
      </c>
      <c r="E44" t="s">
        <v>94</v>
      </c>
      <c r="F44" s="8" t="s">
        <v>540</v>
      </c>
      <c r="G44">
        <v>0</v>
      </c>
      <c r="H44">
        <v>0</v>
      </c>
      <c r="I44">
        <v>0</v>
      </c>
      <c r="K44" s="10" t="str">
        <f t="shared" si="0"/>
        <v>(19awv4o7fksj68jk1)</v>
      </c>
      <c r="L44" s="6"/>
      <c r="M44" s="6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>
        <v>43</v>
      </c>
      <c r="B45" t="s">
        <v>932</v>
      </c>
      <c r="C45" t="s">
        <v>138</v>
      </c>
      <c r="D45" s="1" t="s">
        <v>51</v>
      </c>
      <c r="E45" t="s">
        <v>89</v>
      </c>
      <c r="F45" s="8" t="s">
        <v>541</v>
      </c>
      <c r="G45">
        <v>0</v>
      </c>
      <c r="H45">
        <v>0</v>
      </c>
      <c r="I45">
        <v>1</v>
      </c>
      <c r="K45" s="10" t="str">
        <f t="shared" si="0"/>
        <v>(bfp68eba288bd5zgv)</v>
      </c>
      <c r="L45" s="6"/>
      <c r="M45" s="6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>
        <v>44</v>
      </c>
      <c r="B46" t="s">
        <v>933</v>
      </c>
      <c r="C46" t="s">
        <v>139</v>
      </c>
      <c r="D46" s="1" t="s">
        <v>52</v>
      </c>
      <c r="E46" t="s">
        <v>92</v>
      </c>
      <c r="F46" s="8" t="s">
        <v>542</v>
      </c>
      <c r="G46">
        <v>0</v>
      </c>
      <c r="H46">
        <v>1</v>
      </c>
      <c r="I46">
        <v>0</v>
      </c>
      <c r="K46" s="10" t="str">
        <f t="shared" si="0"/>
        <v>(2sdnwap9kralb4zxc)</v>
      </c>
      <c r="L46" s="6"/>
      <c r="M46" s="6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>
      <c r="A47">
        <v>45</v>
      </c>
      <c r="B47" t="s">
        <v>934</v>
      </c>
      <c r="C47" t="s">
        <v>140</v>
      </c>
      <c r="D47" s="1" t="s">
        <v>53</v>
      </c>
      <c r="E47" t="s">
        <v>95</v>
      </c>
      <c r="F47" s="8" t="s">
        <v>543</v>
      </c>
      <c r="G47">
        <v>0</v>
      </c>
      <c r="H47">
        <v>0</v>
      </c>
      <c r="I47">
        <v>0</v>
      </c>
      <c r="K47" s="10" t="str">
        <f t="shared" si="0"/>
        <v>(g65p6jl16164jncdw)</v>
      </c>
      <c r="L47" s="6"/>
      <c r="M47" s="6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>
      <c r="A48">
        <v>46</v>
      </c>
      <c r="B48" t="s">
        <v>935</v>
      </c>
      <c r="C48" t="s">
        <v>141</v>
      </c>
      <c r="D48" s="1" t="s">
        <v>54</v>
      </c>
      <c r="E48" t="s">
        <v>96</v>
      </c>
      <c r="F48" s="8" t="s">
        <v>544</v>
      </c>
      <c r="G48">
        <v>0</v>
      </c>
      <c r="H48">
        <v>0</v>
      </c>
      <c r="I48">
        <v>1</v>
      </c>
      <c r="K48" s="10" t="str">
        <f t="shared" si="0"/>
        <v>(fiimg9ekfaqs1ep4n)</v>
      </c>
      <c r="L48" s="6"/>
      <c r="M48" s="6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>
      <c r="A49">
        <v>47</v>
      </c>
      <c r="B49" t="s">
        <v>936</v>
      </c>
      <c r="C49" t="s">
        <v>142</v>
      </c>
      <c r="D49" s="1" t="s">
        <v>55</v>
      </c>
      <c r="E49" t="s">
        <v>97</v>
      </c>
      <c r="F49" s="8" t="s">
        <v>545</v>
      </c>
      <c r="G49">
        <v>0</v>
      </c>
      <c r="H49">
        <v>0</v>
      </c>
      <c r="I49">
        <v>0</v>
      </c>
      <c r="K49" s="10" t="str">
        <f t="shared" si="0"/>
        <v>(0f5jf1xkpgz6h543j)</v>
      </c>
      <c r="L49" s="6"/>
      <c r="M49" s="6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>
      <c r="A50">
        <v>48</v>
      </c>
      <c r="B50" t="s">
        <v>912</v>
      </c>
      <c r="C50" t="s">
        <v>143</v>
      </c>
      <c r="D50" s="1" t="s">
        <v>56</v>
      </c>
      <c r="E50" t="s">
        <v>77</v>
      </c>
      <c r="F50" s="8" t="s">
        <v>546</v>
      </c>
      <c r="G50">
        <v>0</v>
      </c>
      <c r="H50">
        <v>0</v>
      </c>
      <c r="I50">
        <v>0</v>
      </c>
      <c r="K50" s="10" t="str">
        <f t="shared" si="0"/>
        <v>(ydg7luiykb3xw4a9w)</v>
      </c>
      <c r="L50" s="6"/>
      <c r="M50" s="6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>
      <c r="A51">
        <v>49</v>
      </c>
      <c r="B51" t="s">
        <v>937</v>
      </c>
      <c r="C51" t="s">
        <v>144</v>
      </c>
      <c r="D51" s="1" t="s">
        <v>57</v>
      </c>
      <c r="E51" t="s">
        <v>61</v>
      </c>
      <c r="F51" s="8" t="s">
        <v>547</v>
      </c>
      <c r="G51">
        <v>0</v>
      </c>
      <c r="H51">
        <v>0</v>
      </c>
      <c r="I51">
        <v>1</v>
      </c>
      <c r="K51" s="10" t="str">
        <f t="shared" si="0"/>
        <v>(lb60xod29czciabde)</v>
      </c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>
      <c r="A52">
        <v>50</v>
      </c>
      <c r="B52" t="s">
        <v>938</v>
      </c>
      <c r="C52" t="s">
        <v>145</v>
      </c>
      <c r="D52" s="1" t="s">
        <v>13</v>
      </c>
      <c r="E52" t="s">
        <v>98</v>
      </c>
      <c r="F52" s="8" t="s">
        <v>548</v>
      </c>
      <c r="G52">
        <v>0</v>
      </c>
      <c r="H52">
        <v>0</v>
      </c>
      <c r="I52">
        <v>0</v>
      </c>
      <c r="K52" s="10" t="str">
        <f t="shared" si="0"/>
        <v>(b89o04dtcf6viujck)</v>
      </c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>
      <c r="A53">
        <v>51</v>
      </c>
      <c r="B53" t="s">
        <v>939</v>
      </c>
      <c r="C53" t="s">
        <v>860</v>
      </c>
      <c r="D53" t="s">
        <v>254</v>
      </c>
      <c r="E53" t="s">
        <v>77</v>
      </c>
      <c r="F53" s="8" t="s">
        <v>600</v>
      </c>
      <c r="G53">
        <v>1</v>
      </c>
      <c r="H53">
        <v>1</v>
      </c>
      <c r="I53">
        <v>1</v>
      </c>
      <c r="K53" s="10" t="str">
        <f t="shared" si="0"/>
        <v>(6gGMRK7bIKlWkNEp4mT71hAU)</v>
      </c>
      <c r="L53" s="6"/>
      <c r="M53" s="5"/>
      <c r="N53" s="5"/>
      <c r="O53" s="5"/>
      <c r="P53" s="5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>
      <c r="A54">
        <v>52</v>
      </c>
      <c r="B54" t="s">
        <v>940</v>
      </c>
      <c r="C54" t="s">
        <v>861</v>
      </c>
      <c r="D54" t="s">
        <v>824</v>
      </c>
      <c r="E54" t="s">
        <v>245</v>
      </c>
      <c r="F54" s="5" t="s">
        <v>989</v>
      </c>
      <c r="G54">
        <v>1</v>
      </c>
      <c r="H54">
        <v>1</v>
      </c>
      <c r="I54">
        <v>0</v>
      </c>
      <c r="K54" s="10" t="str">
        <f t="shared" si="0"/>
        <v>(dVot1D0Vhu1jjeLtYZl2wsBAj)</v>
      </c>
      <c r="L54" s="6"/>
      <c r="M54" s="5"/>
      <c r="N54" s="5"/>
      <c r="O54" s="5"/>
      <c r="P54" s="5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>
      <c r="A55">
        <v>53</v>
      </c>
      <c r="B55" s="12" t="s">
        <v>941</v>
      </c>
      <c r="C55" t="s">
        <v>862</v>
      </c>
      <c r="D55" t="s">
        <v>39</v>
      </c>
      <c r="E55" t="s">
        <v>248</v>
      </c>
      <c r="F55" s="5" t="s">
        <v>990</v>
      </c>
      <c r="G55" s="12">
        <v>0</v>
      </c>
      <c r="H55" s="12">
        <v>0</v>
      </c>
      <c r="I55" s="12">
        <v>0</v>
      </c>
      <c r="J55" s="12"/>
      <c r="K55" s="10" t="str">
        <f t="shared" si="0"/>
        <v>(6EngMKm3o5B46KWVuS)</v>
      </c>
      <c r="L55" s="12"/>
      <c r="M55" s="5"/>
      <c r="N55" s="5"/>
      <c r="O55" s="12"/>
      <c r="P55" s="5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>
      <c r="A56">
        <v>54</v>
      </c>
      <c r="B56" s="5" t="s">
        <v>942</v>
      </c>
      <c r="C56" t="s">
        <v>863</v>
      </c>
      <c r="D56" t="s">
        <v>424</v>
      </c>
      <c r="E56" t="s">
        <v>188</v>
      </c>
      <c r="F56" s="5" t="s">
        <v>991</v>
      </c>
      <c r="G56" s="5">
        <v>1</v>
      </c>
      <c r="H56" s="5">
        <v>0</v>
      </c>
      <c r="I56" s="5">
        <v>0</v>
      </c>
      <c r="J56" s="5"/>
      <c r="K56" s="10" t="str">
        <f t="shared" si="0"/>
        <v>(CRMxVZrtrfpW7Q5W7ri)</v>
      </c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>
      <c r="A57">
        <v>55</v>
      </c>
      <c r="B57" s="6" t="s">
        <v>943</v>
      </c>
      <c r="C57" t="s">
        <v>864</v>
      </c>
      <c r="D57" t="s">
        <v>235</v>
      </c>
      <c r="E57" t="s">
        <v>68</v>
      </c>
      <c r="F57" s="5" t="s">
        <v>992</v>
      </c>
      <c r="G57" s="5">
        <v>0</v>
      </c>
      <c r="H57" s="5">
        <v>1</v>
      </c>
      <c r="I57" s="5">
        <v>1</v>
      </c>
      <c r="J57" s="6"/>
      <c r="K57" s="10" t="str">
        <f t="shared" si="0"/>
        <v>(lDrNeACcf06Bad7a)</v>
      </c>
      <c r="L57" s="5"/>
      <c r="M57" s="5"/>
      <c r="N57" s="5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>
      <c r="A58">
        <v>56</v>
      </c>
      <c r="B58" s="6" t="s">
        <v>944</v>
      </c>
      <c r="C58" t="s">
        <v>865</v>
      </c>
      <c r="D58" t="s">
        <v>843</v>
      </c>
      <c r="E58" t="s">
        <v>75</v>
      </c>
      <c r="F58" s="5" t="s">
        <v>993</v>
      </c>
      <c r="G58" s="5">
        <v>0</v>
      </c>
      <c r="H58" s="5">
        <v>1</v>
      </c>
      <c r="I58" s="5">
        <v>0</v>
      </c>
      <c r="J58" s="6"/>
      <c r="K58" s="10" t="str">
        <f t="shared" si="0"/>
        <v>(7OtTwH0e2rx58N7AI)</v>
      </c>
      <c r="L58" s="5"/>
      <c r="M58" s="5"/>
      <c r="N58" s="5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>
      <c r="A59">
        <v>57</v>
      </c>
      <c r="B59" s="6" t="s">
        <v>945</v>
      </c>
      <c r="C59" t="s">
        <v>866</v>
      </c>
      <c r="D59" t="s">
        <v>844</v>
      </c>
      <c r="E59" t="s">
        <v>62</v>
      </c>
      <c r="F59" s="5" t="s">
        <v>994</v>
      </c>
      <c r="G59" s="5">
        <v>0</v>
      </c>
      <c r="H59" s="5">
        <v>0</v>
      </c>
      <c r="I59" s="5">
        <v>1</v>
      </c>
      <c r="J59" s="6"/>
      <c r="K59" s="10" t="str">
        <f t="shared" si="0"/>
        <v>(mkPxrrD0illkzsfe)</v>
      </c>
      <c r="L59" s="5"/>
      <c r="M59" s="5"/>
      <c r="N59" s="5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>
      <c r="A60">
        <v>58</v>
      </c>
      <c r="B60" s="6" t="s">
        <v>946</v>
      </c>
      <c r="C60" t="s">
        <v>867</v>
      </c>
      <c r="D60" t="s">
        <v>274</v>
      </c>
      <c r="E60" t="s">
        <v>63</v>
      </c>
      <c r="F60" s="5" t="s">
        <v>995</v>
      </c>
      <c r="G60" s="5">
        <v>0</v>
      </c>
      <c r="H60" s="5">
        <v>0</v>
      </c>
      <c r="I60" s="5">
        <v>0</v>
      </c>
      <c r="J60" s="6"/>
      <c r="K60" s="10" t="str">
        <f t="shared" si="0"/>
        <v>(SBqATCTfGcuUdzzW)</v>
      </c>
      <c r="L60" s="5"/>
      <c r="M60" s="5"/>
      <c r="N60" s="5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>
      <c r="A61">
        <v>59</v>
      </c>
      <c r="B61" s="6" t="s">
        <v>947</v>
      </c>
      <c r="C61" t="s">
        <v>868</v>
      </c>
      <c r="D61" t="s">
        <v>57</v>
      </c>
      <c r="E61" t="s">
        <v>857</v>
      </c>
      <c r="F61" s="5" t="s">
        <v>996</v>
      </c>
      <c r="G61" s="5">
        <v>1</v>
      </c>
      <c r="H61" s="5">
        <v>1</v>
      </c>
      <c r="I61" s="5">
        <v>0</v>
      </c>
      <c r="J61" s="6"/>
      <c r="K61" s="10" t="str">
        <f t="shared" si="0"/>
        <v>(XcgIuc6YaFcRTL5A2NTIJfc)</v>
      </c>
      <c r="L61" s="5"/>
      <c r="M61" s="5"/>
      <c r="N61" s="5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>
      <c r="A62">
        <v>60</v>
      </c>
      <c r="B62" s="6" t="s">
        <v>948</v>
      </c>
      <c r="C62" t="s">
        <v>869</v>
      </c>
      <c r="D62" t="s">
        <v>50</v>
      </c>
      <c r="E62" t="s">
        <v>71</v>
      </c>
      <c r="F62" s="5" t="s">
        <v>997</v>
      </c>
      <c r="G62" s="5">
        <v>0</v>
      </c>
      <c r="H62" s="5">
        <v>0</v>
      </c>
      <c r="I62" s="5">
        <v>0</v>
      </c>
      <c r="J62" s="6"/>
      <c r="K62" s="10" t="str">
        <f t="shared" si="0"/>
        <v>(a2RBk1EJdcwgDXczquH)</v>
      </c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>
      <c r="A63">
        <v>61</v>
      </c>
      <c r="B63" s="6" t="s">
        <v>949</v>
      </c>
      <c r="C63" t="s">
        <v>870</v>
      </c>
      <c r="D63" t="s">
        <v>27</v>
      </c>
      <c r="E63" t="s">
        <v>180</v>
      </c>
      <c r="F63" s="5" t="s">
        <v>998</v>
      </c>
      <c r="G63" s="5">
        <v>1</v>
      </c>
      <c r="H63" s="5">
        <v>0</v>
      </c>
      <c r="I63" s="5">
        <v>1</v>
      </c>
      <c r="J63" s="6"/>
      <c r="K63" s="10" t="str">
        <f t="shared" si="0"/>
        <v>(buzrnOikh68WQD3XNjsS)</v>
      </c>
      <c r="L63" s="5"/>
      <c r="M63" s="5"/>
      <c r="N63" s="5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>
      <c r="A64">
        <v>62</v>
      </c>
      <c r="B64" s="6" t="s">
        <v>941</v>
      </c>
      <c r="C64" t="s">
        <v>871</v>
      </c>
      <c r="D64" t="s">
        <v>845</v>
      </c>
      <c r="E64" t="s">
        <v>248</v>
      </c>
      <c r="F64" s="5" t="s">
        <v>999</v>
      </c>
      <c r="G64" s="5">
        <v>1</v>
      </c>
      <c r="H64" s="5">
        <v>1</v>
      </c>
      <c r="I64" s="5">
        <v>0</v>
      </c>
      <c r="J64" s="6"/>
      <c r="K64" s="10" t="str">
        <f t="shared" si="0"/>
        <v>(iVNuPjfzF3lg2rGOYeC)</v>
      </c>
      <c r="L64" s="5"/>
      <c r="M64" s="5"/>
      <c r="N64" s="5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>
      <c r="A65">
        <v>63</v>
      </c>
      <c r="B65" s="6" t="s">
        <v>950</v>
      </c>
      <c r="C65" t="s">
        <v>872</v>
      </c>
      <c r="D65" t="s">
        <v>46</v>
      </c>
      <c r="E65" t="s">
        <v>183</v>
      </c>
      <c r="F65" s="5" t="s">
        <v>1000</v>
      </c>
      <c r="G65" s="5">
        <v>1</v>
      </c>
      <c r="H65" s="5">
        <v>1</v>
      </c>
      <c r="I65" s="5">
        <v>1</v>
      </c>
      <c r="J65" s="6"/>
      <c r="K65" s="10" t="str">
        <f t="shared" si="0"/>
        <v>(mxSEmPrrKjYs2UXnbfrXYrDLb)</v>
      </c>
      <c r="L65" s="5"/>
      <c r="M65" s="5"/>
      <c r="N65" s="5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>
      <c r="A66">
        <v>64</v>
      </c>
      <c r="B66" s="6" t="s">
        <v>951</v>
      </c>
      <c r="C66" t="s">
        <v>873</v>
      </c>
      <c r="D66" t="s">
        <v>189</v>
      </c>
      <c r="E66" t="s">
        <v>92</v>
      </c>
      <c r="F66" s="5" t="s">
        <v>1001</v>
      </c>
      <c r="G66" s="5">
        <v>0</v>
      </c>
      <c r="H66" s="5">
        <v>1</v>
      </c>
      <c r="I66" s="5">
        <v>0</v>
      </c>
      <c r="J66" s="6"/>
      <c r="K66" s="10" t="str">
        <f t="shared" si="0"/>
        <v>(iRHTxn1kneI6ZopU7)</v>
      </c>
      <c r="L66" s="5"/>
      <c r="M66" s="5"/>
      <c r="N66" s="5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>
      <c r="A67">
        <v>65</v>
      </c>
      <c r="B67" s="6" t="s">
        <v>952</v>
      </c>
      <c r="C67" t="s">
        <v>874</v>
      </c>
      <c r="D67" t="s">
        <v>296</v>
      </c>
      <c r="E67" t="s">
        <v>88</v>
      </c>
      <c r="F67" s="5" t="s">
        <v>1002</v>
      </c>
      <c r="G67" s="5">
        <v>0</v>
      </c>
      <c r="H67" s="5">
        <v>0</v>
      </c>
      <c r="I67" s="5">
        <v>1</v>
      </c>
      <c r="J67" s="6"/>
      <c r="K67" s="10" t="str">
        <f t="shared" si="0"/>
        <v>(1GhyhS5gp7ixAVxqjtpdF)</v>
      </c>
      <c r="L67" s="5"/>
      <c r="M67" s="5"/>
      <c r="N67" s="5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>
      <c r="A68">
        <v>66</v>
      </c>
      <c r="B68" s="6" t="s">
        <v>953</v>
      </c>
      <c r="C68" t="s">
        <v>875</v>
      </c>
      <c r="D68" t="s">
        <v>825</v>
      </c>
      <c r="E68" t="s">
        <v>232</v>
      </c>
      <c r="F68" s="5" t="s">
        <v>1003</v>
      </c>
      <c r="G68" s="5">
        <v>1</v>
      </c>
      <c r="H68" s="5">
        <v>1</v>
      </c>
      <c r="I68" s="5">
        <v>1</v>
      </c>
      <c r="J68" s="6"/>
      <c r="K68" s="10" t="str">
        <f t="shared" ref="K68:K102" si="1">"("&amp;F68&amp;")"</f>
        <v>(neGJsIAyOM3Fzeiup)</v>
      </c>
      <c r="L68" s="5"/>
      <c r="M68" s="5"/>
      <c r="N68" s="5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>
      <c r="A69">
        <v>67</v>
      </c>
      <c r="B69" s="6" t="s">
        <v>954</v>
      </c>
      <c r="C69" t="s">
        <v>876</v>
      </c>
      <c r="D69" t="s">
        <v>829</v>
      </c>
      <c r="E69" t="s">
        <v>70</v>
      </c>
      <c r="F69" s="5" t="s">
        <v>1004</v>
      </c>
      <c r="G69" s="5">
        <v>1</v>
      </c>
      <c r="H69" s="5">
        <v>0</v>
      </c>
      <c r="I69" s="5">
        <v>1</v>
      </c>
      <c r="J69" s="6"/>
      <c r="K69" s="10" t="str">
        <f t="shared" si="1"/>
        <v>(02Nw4hW0ygMNLEBKMv)</v>
      </c>
      <c r="L69" s="5"/>
      <c r="M69" s="5"/>
      <c r="N69" s="5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>
      <c r="A70">
        <v>68</v>
      </c>
      <c r="B70" s="6" t="s">
        <v>955</v>
      </c>
      <c r="C70" t="s">
        <v>877</v>
      </c>
      <c r="D70" t="s">
        <v>225</v>
      </c>
      <c r="E70" t="s">
        <v>856</v>
      </c>
      <c r="F70" s="5" t="s">
        <v>1005</v>
      </c>
      <c r="G70" s="5">
        <v>0</v>
      </c>
      <c r="H70" s="5">
        <v>0</v>
      </c>
      <c r="I70" s="5">
        <v>1</v>
      </c>
      <c r="J70" s="6"/>
      <c r="K70" s="10" t="str">
        <f t="shared" si="1"/>
        <v>(TTtPRAss5yJaGXa8c4Naa0CEW)</v>
      </c>
      <c r="L70" s="5"/>
      <c r="M70" s="5"/>
      <c r="N70" s="5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>
      <c r="A71">
        <v>69</v>
      </c>
      <c r="B71" s="6" t="s">
        <v>956</v>
      </c>
      <c r="C71" t="s">
        <v>878</v>
      </c>
      <c r="D71" t="s">
        <v>171</v>
      </c>
      <c r="E71" t="s">
        <v>68</v>
      </c>
      <c r="F71" s="5" t="s">
        <v>1006</v>
      </c>
      <c r="G71" s="5">
        <v>0</v>
      </c>
      <c r="H71" s="5">
        <v>1</v>
      </c>
      <c r="I71" s="5">
        <v>1</v>
      </c>
      <c r="J71" s="6"/>
      <c r="K71" s="10" t="str">
        <f t="shared" si="1"/>
        <v>(oTPgZ0Txj524yRxbk)</v>
      </c>
      <c r="L71" s="5"/>
      <c r="M71" s="5"/>
      <c r="N71" s="5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>
      <c r="A72">
        <v>70</v>
      </c>
      <c r="B72" s="6" t="s">
        <v>957</v>
      </c>
      <c r="C72" t="s">
        <v>879</v>
      </c>
      <c r="D72" t="s">
        <v>823</v>
      </c>
      <c r="E72" t="s">
        <v>89</v>
      </c>
      <c r="F72" s="5" t="s">
        <v>1007</v>
      </c>
      <c r="G72" s="5">
        <v>0</v>
      </c>
      <c r="H72" s="5">
        <v>0</v>
      </c>
      <c r="I72" s="5">
        <v>1</v>
      </c>
      <c r="J72" s="6"/>
      <c r="K72" s="10" t="str">
        <f t="shared" si="1"/>
        <v>(Scy7XQMYrOD7cXUKqCB)</v>
      </c>
      <c r="L72" s="5"/>
      <c r="M72" s="5"/>
      <c r="N72" s="5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>
      <c r="A73">
        <v>71</v>
      </c>
      <c r="B73" s="6" t="s">
        <v>958</v>
      </c>
      <c r="C73" t="s">
        <v>880</v>
      </c>
      <c r="D73" t="s">
        <v>269</v>
      </c>
      <c r="E73" t="s">
        <v>92</v>
      </c>
      <c r="F73" s="5" t="s">
        <v>1008</v>
      </c>
      <c r="G73" s="5">
        <v>0</v>
      </c>
      <c r="H73" s="5">
        <v>0</v>
      </c>
      <c r="I73" s="5">
        <v>0</v>
      </c>
      <c r="J73" s="6"/>
      <c r="K73" s="10" t="str">
        <f t="shared" si="1"/>
        <v>(BL6XabNigkyR8pZPXZmohyOn)</v>
      </c>
      <c r="L73" s="5"/>
      <c r="M73" s="5"/>
      <c r="N73" s="5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>
      <c r="A74">
        <v>72</v>
      </c>
      <c r="B74" s="6" t="s">
        <v>959</v>
      </c>
      <c r="C74" t="s">
        <v>881</v>
      </c>
      <c r="D74" t="s">
        <v>425</v>
      </c>
      <c r="E74" t="s">
        <v>81</v>
      </c>
      <c r="F74" s="5" t="s">
        <v>1009</v>
      </c>
      <c r="G74" s="5">
        <v>1</v>
      </c>
      <c r="H74" s="5">
        <v>0</v>
      </c>
      <c r="I74" s="5">
        <v>1</v>
      </c>
      <c r="J74" s="6"/>
      <c r="K74" s="10" t="str">
        <f t="shared" si="1"/>
        <v>(pbE3U29gngS6dGmR)</v>
      </c>
      <c r="L74" s="5"/>
      <c r="M74" s="5"/>
      <c r="N74" s="5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>
      <c r="A75">
        <v>73</v>
      </c>
      <c r="B75" s="6" t="s">
        <v>960</v>
      </c>
      <c r="C75" t="s">
        <v>882</v>
      </c>
      <c r="D75" t="s">
        <v>259</v>
      </c>
      <c r="E75" t="s">
        <v>91</v>
      </c>
      <c r="F75" s="5" t="s">
        <v>1010</v>
      </c>
      <c r="G75" s="5">
        <v>0</v>
      </c>
      <c r="H75" s="5">
        <v>0</v>
      </c>
      <c r="I75" s="5">
        <v>0</v>
      </c>
      <c r="J75" s="6"/>
      <c r="K75" s="10" t="str">
        <f t="shared" si="1"/>
        <v>(vb0qSaELSGjdEOjyjQg5cc0)</v>
      </c>
      <c r="L75" s="5"/>
      <c r="M75" s="5"/>
      <c r="N75" s="5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>
      <c r="A76">
        <v>74</v>
      </c>
      <c r="B76" s="6" t="s">
        <v>961</v>
      </c>
      <c r="C76" t="s">
        <v>883</v>
      </c>
      <c r="D76" t="s">
        <v>298</v>
      </c>
      <c r="E76" t="s">
        <v>858</v>
      </c>
      <c r="F76" s="5" t="s">
        <v>1011</v>
      </c>
      <c r="G76" s="5">
        <v>0</v>
      </c>
      <c r="H76" s="5">
        <v>0</v>
      </c>
      <c r="I76" s="5">
        <v>0</v>
      </c>
      <c r="J76" s="6"/>
      <c r="K76" s="10" t="str">
        <f t="shared" si="1"/>
        <v>(G4XD71UfF7aREimWzcRwT)</v>
      </c>
      <c r="L76" s="5"/>
      <c r="M76" s="5"/>
      <c r="N76" s="5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>
      <c r="A77">
        <v>75</v>
      </c>
      <c r="B77" s="6" t="s">
        <v>962</v>
      </c>
      <c r="C77" t="s">
        <v>884</v>
      </c>
      <c r="D77" t="s">
        <v>12</v>
      </c>
      <c r="E77" t="s">
        <v>854</v>
      </c>
      <c r="F77" s="5" t="s">
        <v>1012</v>
      </c>
      <c r="G77" s="5">
        <v>1</v>
      </c>
      <c r="H77" s="5">
        <v>0</v>
      </c>
      <c r="I77" s="5">
        <v>0</v>
      </c>
      <c r="J77" s="6"/>
      <c r="K77" s="10" t="str">
        <f t="shared" si="1"/>
        <v>(SpDVkCjreacy5I1oFkR)</v>
      </c>
      <c r="L77" s="5"/>
      <c r="M77" s="5"/>
      <c r="N77" s="5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>
      <c r="A78">
        <v>76</v>
      </c>
      <c r="B78" s="6" t="s">
        <v>963</v>
      </c>
      <c r="C78" t="s">
        <v>885</v>
      </c>
      <c r="D78" t="s">
        <v>231</v>
      </c>
      <c r="E78" t="s">
        <v>216</v>
      </c>
      <c r="F78" s="5" t="s">
        <v>1013</v>
      </c>
      <c r="G78" s="5">
        <v>0</v>
      </c>
      <c r="H78" s="5">
        <v>0</v>
      </c>
      <c r="I78" s="5">
        <v>1</v>
      </c>
      <c r="J78" s="6"/>
      <c r="K78" s="10" t="str">
        <f t="shared" si="1"/>
        <v>(ucV9es158OeDYWn42yyT)</v>
      </c>
      <c r="L78" s="5"/>
      <c r="M78" s="5"/>
      <c r="N78" s="5"/>
      <c r="O78" s="5"/>
      <c r="P78" s="12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>
      <c r="A79">
        <v>77</v>
      </c>
      <c r="B79" s="6" t="s">
        <v>964</v>
      </c>
      <c r="C79" t="s">
        <v>886</v>
      </c>
      <c r="D79" t="s">
        <v>41</v>
      </c>
      <c r="E79" t="s">
        <v>427</v>
      </c>
      <c r="F79" s="5" t="s">
        <v>1014</v>
      </c>
      <c r="G79" s="5">
        <v>0</v>
      </c>
      <c r="H79" s="5">
        <v>1</v>
      </c>
      <c r="I79" s="5">
        <v>1</v>
      </c>
      <c r="J79" s="6"/>
      <c r="K79" s="10" t="str">
        <f t="shared" si="1"/>
        <v>(g3h257djTMrrtQXl3cSzPyi)</v>
      </c>
      <c r="L79" s="5"/>
      <c r="M79" s="5"/>
      <c r="N79" s="5"/>
      <c r="O79" s="5"/>
      <c r="P79" s="12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>
      <c r="A80">
        <v>78</v>
      </c>
      <c r="B80" s="6" t="s">
        <v>965</v>
      </c>
      <c r="C80" t="s">
        <v>887</v>
      </c>
      <c r="D80" t="s">
        <v>305</v>
      </c>
      <c r="E80" t="s">
        <v>65</v>
      </c>
      <c r="F80" s="5" t="s">
        <v>1015</v>
      </c>
      <c r="G80" s="5">
        <v>1</v>
      </c>
      <c r="H80" s="5">
        <v>1</v>
      </c>
      <c r="I80" s="5">
        <v>0</v>
      </c>
      <c r="J80" s="6"/>
      <c r="K80" s="10" t="str">
        <f t="shared" si="1"/>
        <v>(inE6bEkFyj4ijuQrMIz)</v>
      </c>
      <c r="L80" s="5"/>
      <c r="M80" s="5"/>
      <c r="N80" s="5"/>
      <c r="O80" s="5"/>
      <c r="P80" s="13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>
      <c r="A81">
        <v>79</v>
      </c>
      <c r="B81" s="6" t="s">
        <v>966</v>
      </c>
      <c r="C81" t="s">
        <v>888</v>
      </c>
      <c r="D81" t="s">
        <v>51</v>
      </c>
      <c r="E81" t="s">
        <v>53</v>
      </c>
      <c r="F81" s="5" t="s">
        <v>1016</v>
      </c>
      <c r="G81" s="5">
        <v>1</v>
      </c>
      <c r="H81" s="5">
        <v>0</v>
      </c>
      <c r="I81" s="5">
        <v>0</v>
      </c>
      <c r="J81" s="6"/>
      <c r="K81" s="10" t="str">
        <f t="shared" si="1"/>
        <v>(ZrDW0yjKUqK7VZ8jj)</v>
      </c>
      <c r="L81" s="5"/>
      <c r="M81" s="5"/>
      <c r="N81" s="5"/>
      <c r="O81" s="5"/>
      <c r="P81" s="13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>
      <c r="A82">
        <v>80</v>
      </c>
      <c r="B82" s="6" t="s">
        <v>967</v>
      </c>
      <c r="C82" t="s">
        <v>889</v>
      </c>
      <c r="D82" t="s">
        <v>827</v>
      </c>
      <c r="E82" t="s">
        <v>204</v>
      </c>
      <c r="F82" s="5" t="s">
        <v>1017</v>
      </c>
      <c r="G82" s="5">
        <v>1</v>
      </c>
      <c r="H82" s="5">
        <v>1</v>
      </c>
      <c r="I82" s="5">
        <v>1</v>
      </c>
      <c r="J82" s="6"/>
      <c r="K82" s="10" t="str">
        <f t="shared" si="1"/>
        <v>(twrIsZXSgQ2J99GgL1)</v>
      </c>
      <c r="L82" s="5"/>
      <c r="M82" s="5"/>
      <c r="N82" s="5"/>
      <c r="O82" s="5"/>
      <c r="P82" s="13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>
      <c r="A83">
        <v>81</v>
      </c>
      <c r="B83" s="6" t="s">
        <v>968</v>
      </c>
      <c r="C83" t="s">
        <v>890</v>
      </c>
      <c r="D83" t="s">
        <v>833</v>
      </c>
      <c r="E83" t="s">
        <v>262</v>
      </c>
      <c r="F83" s="5" t="s">
        <v>1018</v>
      </c>
      <c r="G83" s="5">
        <v>0</v>
      </c>
      <c r="H83" s="5">
        <v>1</v>
      </c>
      <c r="I83" s="5">
        <v>1</v>
      </c>
      <c r="J83" s="6"/>
      <c r="K83" s="10" t="str">
        <f t="shared" si="1"/>
        <v>(o3ytKWPXZYmPFtD0Sv)</v>
      </c>
      <c r="L83" s="5"/>
      <c r="M83" s="5"/>
      <c r="N83" s="5"/>
      <c r="O83" s="5"/>
      <c r="P83" s="13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>
      <c r="A84">
        <v>82</v>
      </c>
      <c r="B84" s="6" t="s">
        <v>969</v>
      </c>
      <c r="C84" t="s">
        <v>891</v>
      </c>
      <c r="D84" t="s">
        <v>15</v>
      </c>
      <c r="E84" t="s">
        <v>215</v>
      </c>
      <c r="F84" s="5" t="s">
        <v>1019</v>
      </c>
      <c r="G84" s="5">
        <v>1</v>
      </c>
      <c r="H84" s="5">
        <v>0</v>
      </c>
      <c r="I84" s="5">
        <v>1</v>
      </c>
      <c r="J84" s="6"/>
      <c r="K84" s="10" t="str">
        <f t="shared" si="1"/>
        <v>(ZnGPJPF5dLJeIJ9YkH3yiSZeV)</v>
      </c>
      <c r="L84" s="5"/>
      <c r="M84" s="5"/>
      <c r="N84" s="5"/>
      <c r="O84" s="5"/>
      <c r="P84" s="13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>
      <c r="A85">
        <v>83</v>
      </c>
      <c r="B85" s="6" t="s">
        <v>970</v>
      </c>
      <c r="C85" t="s">
        <v>892</v>
      </c>
      <c r="D85" t="s">
        <v>265</v>
      </c>
      <c r="E85" t="s">
        <v>208</v>
      </c>
      <c r="F85" s="5" t="s">
        <v>1020</v>
      </c>
      <c r="G85" s="5">
        <v>0</v>
      </c>
      <c r="H85" s="5">
        <v>1</v>
      </c>
      <c r="I85" s="5">
        <v>0</v>
      </c>
      <c r="J85" s="6"/>
      <c r="K85" s="10" t="str">
        <f t="shared" si="1"/>
        <v>(kWOMLMAhXWrAgQSypxFiB6Cd)</v>
      </c>
      <c r="L85" s="5"/>
      <c r="M85" s="5"/>
      <c r="N85" s="5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>
      <c r="A86">
        <v>84</v>
      </c>
      <c r="B86" s="6" t="s">
        <v>971</v>
      </c>
      <c r="C86" t="s">
        <v>872</v>
      </c>
      <c r="D86" t="s">
        <v>13</v>
      </c>
      <c r="E86" t="s">
        <v>857</v>
      </c>
      <c r="F86" s="5" t="s">
        <v>1021</v>
      </c>
      <c r="G86" s="5">
        <v>1</v>
      </c>
      <c r="H86" s="5">
        <v>1</v>
      </c>
      <c r="I86" s="5">
        <v>1</v>
      </c>
      <c r="J86" s="6"/>
      <c r="K86" s="10" t="str">
        <f t="shared" si="1"/>
        <v>(bcvQfIZvI8U8WslGEL5)</v>
      </c>
      <c r="L86" s="5"/>
      <c r="M86" s="5"/>
      <c r="N86" s="5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>
      <c r="A87">
        <v>85</v>
      </c>
      <c r="B87" s="6" t="s">
        <v>972</v>
      </c>
      <c r="C87" t="s">
        <v>873</v>
      </c>
      <c r="D87" t="s">
        <v>201</v>
      </c>
      <c r="E87" t="s">
        <v>857</v>
      </c>
      <c r="F87" s="5" t="s">
        <v>1022</v>
      </c>
      <c r="G87" s="5">
        <v>0</v>
      </c>
      <c r="H87" s="5">
        <v>1</v>
      </c>
      <c r="I87" s="5">
        <v>1</v>
      </c>
      <c r="J87" s="6"/>
      <c r="K87" s="10" t="str">
        <f t="shared" si="1"/>
        <v>(6lIaVMCMoXBE1vAN)</v>
      </c>
      <c r="L87" s="5"/>
      <c r="M87" s="5"/>
      <c r="N87" s="5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>
      <c r="A88">
        <v>86</v>
      </c>
      <c r="B88" s="6" t="s">
        <v>973</v>
      </c>
      <c r="C88" t="s">
        <v>874</v>
      </c>
      <c r="D88" t="s">
        <v>846</v>
      </c>
      <c r="E88" t="s">
        <v>427</v>
      </c>
      <c r="F88" s="5" t="s">
        <v>1023</v>
      </c>
      <c r="G88" s="5">
        <v>0</v>
      </c>
      <c r="H88" s="5">
        <v>1</v>
      </c>
      <c r="I88" s="5">
        <v>0</v>
      </c>
      <c r="J88" s="6"/>
      <c r="K88" s="10" t="str">
        <f t="shared" si="1"/>
        <v>(bB0abHGQHD33xaivwHV)</v>
      </c>
      <c r="L88" s="5"/>
      <c r="M88" s="5"/>
      <c r="N88" s="5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>
      <c r="A89">
        <v>87</v>
      </c>
      <c r="B89" s="6" t="s">
        <v>974</v>
      </c>
      <c r="C89" t="s">
        <v>875</v>
      </c>
      <c r="D89" t="s">
        <v>217</v>
      </c>
      <c r="E89" t="s">
        <v>859</v>
      </c>
      <c r="F89" s="5" t="s">
        <v>1024</v>
      </c>
      <c r="G89" s="5">
        <v>0</v>
      </c>
      <c r="H89" s="5">
        <v>1</v>
      </c>
      <c r="I89" s="5">
        <v>0</v>
      </c>
      <c r="J89" s="6"/>
      <c r="K89" s="10" t="str">
        <f t="shared" si="1"/>
        <v>(NGfkgMdQBzPPiTy0Sl)</v>
      </c>
      <c r="L89" s="5"/>
      <c r="M89" s="5"/>
      <c r="N89" s="5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>
      <c r="A90">
        <v>88</v>
      </c>
      <c r="B90" s="6" t="s">
        <v>975</v>
      </c>
      <c r="C90" t="s">
        <v>876</v>
      </c>
      <c r="D90" t="s">
        <v>76</v>
      </c>
      <c r="E90" t="s">
        <v>251</v>
      </c>
      <c r="F90" s="5" t="s">
        <v>1025</v>
      </c>
      <c r="G90" s="5">
        <v>0</v>
      </c>
      <c r="H90" s="5">
        <v>1</v>
      </c>
      <c r="I90" s="5">
        <v>1</v>
      </c>
      <c r="J90" s="6"/>
      <c r="K90" s="10" t="str">
        <f t="shared" si="1"/>
        <v>(s37JZh2H0lLFwlzOsF4Bs)</v>
      </c>
      <c r="L90" s="5"/>
      <c r="M90" s="5"/>
      <c r="N90" s="5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>
      <c r="A91">
        <v>89</v>
      </c>
      <c r="B91" s="6" t="s">
        <v>976</v>
      </c>
      <c r="C91" t="s">
        <v>877</v>
      </c>
      <c r="D91" t="s">
        <v>225</v>
      </c>
      <c r="E91" t="s">
        <v>77</v>
      </c>
      <c r="F91" s="5" t="s">
        <v>1026</v>
      </c>
      <c r="G91" s="5">
        <v>1</v>
      </c>
      <c r="H91" s="5">
        <v>0</v>
      </c>
      <c r="I91" s="5">
        <v>1</v>
      </c>
      <c r="J91" s="6"/>
      <c r="K91" s="10" t="str">
        <f t="shared" si="1"/>
        <v>(5PFCQiYojGWrsQkbA20ftz)</v>
      </c>
      <c r="L91" s="5"/>
      <c r="M91" s="5"/>
      <c r="N91" s="5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>
      <c r="A92">
        <v>90</v>
      </c>
      <c r="B92" s="6" t="s">
        <v>977</v>
      </c>
      <c r="C92" t="s">
        <v>878</v>
      </c>
      <c r="D92" t="s">
        <v>847</v>
      </c>
      <c r="E92" t="s">
        <v>853</v>
      </c>
      <c r="F92" s="5" t="s">
        <v>1027</v>
      </c>
      <c r="G92" s="5">
        <v>1</v>
      </c>
      <c r="H92" s="5">
        <v>0</v>
      </c>
      <c r="I92" s="5">
        <v>1</v>
      </c>
      <c r="J92" s="6"/>
      <c r="K92" s="10" t="str">
        <f t="shared" si="1"/>
        <v>(GxmGfQRVUDZl9kZsv)</v>
      </c>
      <c r="L92" s="5"/>
      <c r="M92" s="5"/>
      <c r="N92" s="5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>
      <c r="A93">
        <v>91</v>
      </c>
      <c r="B93" s="6" t="s">
        <v>978</v>
      </c>
      <c r="C93" t="s">
        <v>879</v>
      </c>
      <c r="D93" t="s">
        <v>41</v>
      </c>
      <c r="E93" t="s">
        <v>230</v>
      </c>
      <c r="F93" s="5" t="s">
        <v>1028</v>
      </c>
      <c r="G93" s="5">
        <v>0</v>
      </c>
      <c r="H93" s="5">
        <v>0</v>
      </c>
      <c r="I93" s="5">
        <v>0</v>
      </c>
      <c r="J93" s="6"/>
      <c r="K93" s="10" t="str">
        <f t="shared" si="1"/>
        <v>(7RZR9LoO8TWxNIEKek)</v>
      </c>
      <c r="L93" s="5"/>
      <c r="M93" s="5"/>
      <c r="N93" s="5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>
      <c r="A94">
        <v>92</v>
      </c>
      <c r="B94" s="6" t="s">
        <v>979</v>
      </c>
      <c r="C94" t="s">
        <v>880</v>
      </c>
      <c r="D94" t="s">
        <v>294</v>
      </c>
      <c r="E94" t="s">
        <v>93</v>
      </c>
      <c r="F94" s="5" t="s">
        <v>1029</v>
      </c>
      <c r="G94" s="5">
        <v>1</v>
      </c>
      <c r="H94" s="5">
        <v>0</v>
      </c>
      <c r="I94" s="5">
        <v>1</v>
      </c>
      <c r="J94" s="6"/>
      <c r="K94" s="10" t="str">
        <f t="shared" si="1"/>
        <v>(pZF7XVN4mJUV8MXl1VSxPxiG)</v>
      </c>
      <c r="L94" s="5"/>
      <c r="M94" s="5"/>
      <c r="N94" s="5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>
      <c r="A95">
        <v>93</v>
      </c>
      <c r="B95" s="6" t="s">
        <v>980</v>
      </c>
      <c r="C95" t="s">
        <v>881</v>
      </c>
      <c r="D95" t="s">
        <v>31</v>
      </c>
      <c r="E95" t="s">
        <v>851</v>
      </c>
      <c r="F95" s="5" t="s">
        <v>1030</v>
      </c>
      <c r="G95" s="5">
        <v>1</v>
      </c>
      <c r="H95" s="5">
        <v>1</v>
      </c>
      <c r="I95" s="5">
        <v>1</v>
      </c>
      <c r="J95" s="6"/>
      <c r="K95" s="10" t="str">
        <f t="shared" si="1"/>
        <v>(HPlnFaHGqSKf5x8ze)</v>
      </c>
      <c r="L95" s="5"/>
      <c r="M95" s="5"/>
      <c r="N95" s="5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>
      <c r="A96">
        <v>94</v>
      </c>
      <c r="B96" s="6" t="s">
        <v>981</v>
      </c>
      <c r="C96" t="s">
        <v>882</v>
      </c>
      <c r="D96" t="s">
        <v>196</v>
      </c>
      <c r="E96" t="s">
        <v>86</v>
      </c>
      <c r="F96" s="5" t="s">
        <v>1031</v>
      </c>
      <c r="G96" s="5">
        <v>0</v>
      </c>
      <c r="H96" s="5">
        <v>1</v>
      </c>
      <c r="I96" s="5">
        <v>0</v>
      </c>
      <c r="J96" s="6"/>
      <c r="K96" s="10" t="str">
        <f t="shared" si="1"/>
        <v>(uhzX86pqvjOjcBfA)</v>
      </c>
      <c r="L96" s="5"/>
      <c r="M96" s="5"/>
      <c r="N96" s="5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>
      <c r="A97">
        <v>95</v>
      </c>
      <c r="B97" s="6" t="s">
        <v>982</v>
      </c>
      <c r="C97" t="s">
        <v>883</v>
      </c>
      <c r="D97" t="s">
        <v>213</v>
      </c>
      <c r="E97" t="s">
        <v>203</v>
      </c>
      <c r="F97" s="5" t="s">
        <v>1032</v>
      </c>
      <c r="G97" s="5">
        <v>1</v>
      </c>
      <c r="H97" s="5">
        <v>0</v>
      </c>
      <c r="I97" s="5">
        <v>0</v>
      </c>
      <c r="J97" s="6"/>
      <c r="K97" s="10" t="str">
        <f t="shared" si="1"/>
        <v>(GzTxFgOQgMjvRYRfDq)</v>
      </c>
      <c r="L97" s="5"/>
      <c r="M97" s="5"/>
      <c r="N97" s="5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>
      <c r="A98">
        <v>96</v>
      </c>
      <c r="B98" s="6" t="s">
        <v>983</v>
      </c>
      <c r="C98" t="s">
        <v>884</v>
      </c>
      <c r="D98" t="s">
        <v>283</v>
      </c>
      <c r="E98" t="s">
        <v>745</v>
      </c>
      <c r="F98" s="5" t="s">
        <v>1033</v>
      </c>
      <c r="G98" s="5">
        <v>1</v>
      </c>
      <c r="H98" s="5">
        <v>0</v>
      </c>
      <c r="I98" s="5">
        <v>0</v>
      </c>
      <c r="J98" s="6"/>
      <c r="K98" s="10" t="str">
        <f t="shared" si="1"/>
        <v>(rpCQBoaeZI8veNeY)</v>
      </c>
      <c r="L98" s="5"/>
      <c r="M98" s="5"/>
      <c r="N98" s="5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>
      <c r="A99">
        <v>97</v>
      </c>
      <c r="B99" s="6" t="s">
        <v>984</v>
      </c>
      <c r="C99" t="s">
        <v>885</v>
      </c>
      <c r="D99" t="s">
        <v>188</v>
      </c>
      <c r="E99" t="s">
        <v>856</v>
      </c>
      <c r="F99" s="5" t="s">
        <v>1034</v>
      </c>
      <c r="G99" s="5">
        <v>0</v>
      </c>
      <c r="H99" s="5">
        <v>0</v>
      </c>
      <c r="I99" s="5">
        <v>0</v>
      </c>
      <c r="J99" s="6"/>
      <c r="K99" s="10" t="str">
        <f t="shared" si="1"/>
        <v>(6lIaVMCMoBE1vAN)</v>
      </c>
      <c r="L99" s="5"/>
      <c r="M99" s="5"/>
      <c r="N99" s="5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>
      <c r="A100">
        <v>98</v>
      </c>
      <c r="B100" s="6" t="s">
        <v>985</v>
      </c>
      <c r="C100" t="s">
        <v>886</v>
      </c>
      <c r="D100" t="s">
        <v>277</v>
      </c>
      <c r="E100" t="s">
        <v>208</v>
      </c>
      <c r="F100" s="5" t="s">
        <v>1037</v>
      </c>
      <c r="G100" s="5">
        <v>0</v>
      </c>
      <c r="H100" s="5">
        <v>0</v>
      </c>
      <c r="I100" s="5">
        <v>0</v>
      </c>
      <c r="J100" s="6"/>
      <c r="K100" s="10" t="str">
        <f t="shared" si="1"/>
        <v>(pbE3U29gngS6dG34)</v>
      </c>
      <c r="L100" s="5"/>
      <c r="M100" s="5"/>
      <c r="N100" s="5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>
      <c r="A101">
        <v>99</v>
      </c>
      <c r="B101" s="6" t="s">
        <v>986</v>
      </c>
      <c r="C101" t="s">
        <v>882</v>
      </c>
      <c r="D101" t="s">
        <v>15</v>
      </c>
      <c r="E101" t="s">
        <v>183</v>
      </c>
      <c r="F101" s="5" t="s">
        <v>1036</v>
      </c>
      <c r="G101" s="5">
        <v>0</v>
      </c>
      <c r="H101" s="5">
        <v>1</v>
      </c>
      <c r="I101" s="5">
        <v>1</v>
      </c>
      <c r="J101" s="6"/>
      <c r="K101" s="10" t="str">
        <f t="shared" si="1"/>
        <v>(iRHTxn1kneI6Zo235)</v>
      </c>
      <c r="L101" s="5"/>
      <c r="M101" s="5"/>
      <c r="N101" s="5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>
        <v>100</v>
      </c>
      <c r="B102" s="6" t="s">
        <v>987</v>
      </c>
      <c r="C102" t="s">
        <v>883</v>
      </c>
      <c r="D102" t="s">
        <v>21</v>
      </c>
      <c r="E102" t="s">
        <v>59</v>
      </c>
      <c r="F102" s="5" t="s">
        <v>1035</v>
      </c>
      <c r="G102" s="5">
        <v>0</v>
      </c>
      <c r="H102" s="5">
        <v>0</v>
      </c>
      <c r="I102" s="5">
        <v>0</v>
      </c>
      <c r="J102" s="6"/>
      <c r="K102" s="10" t="str">
        <f t="shared" si="1"/>
        <v>(TTtPRAss5yJa8c4Naa0CEW)</v>
      </c>
      <c r="L102" s="5"/>
      <c r="M102" s="5"/>
      <c r="N102" s="5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>
      <c r="A103" s="5"/>
      <c r="B103" s="6"/>
      <c r="F103" s="9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>
      <c r="A104" s="5"/>
      <c r="B104" s="6"/>
      <c r="C104" s="5"/>
      <c r="D104" s="5"/>
      <c r="E104" s="5"/>
      <c r="F104" s="9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>
      <c r="A105" s="5"/>
      <c r="B105" s="6"/>
      <c r="C105" s="5"/>
      <c r="D105" s="5"/>
      <c r="E105" s="5"/>
      <c r="F105" s="9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>
      <c r="A106" s="5"/>
      <c r="B106" s="6"/>
      <c r="C106" s="5"/>
      <c r="D106" s="5"/>
      <c r="E106" s="5"/>
      <c r="F106" s="9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>
      <c r="A107" s="5"/>
      <c r="B107" s="6"/>
      <c r="C107" s="5"/>
      <c r="D107" s="5"/>
      <c r="E107" s="5"/>
      <c r="F107" s="9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>
      <c r="A108" s="5"/>
      <c r="B108" s="6"/>
      <c r="C108" s="5"/>
      <c r="D108" s="5"/>
      <c r="E108" s="5"/>
      <c r="F108" s="9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>
      <c r="A109" s="5"/>
      <c r="B109" s="6"/>
      <c r="C109" s="5"/>
      <c r="D109" s="5"/>
      <c r="E109" s="5"/>
      <c r="F109" s="9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>
      <c r="A110" s="5"/>
      <c r="B110" s="6"/>
      <c r="C110" s="5"/>
      <c r="D110" s="5"/>
      <c r="E110" s="5"/>
      <c r="F110" s="9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>
      <c r="A111" s="5"/>
      <c r="B111" s="6"/>
      <c r="C111" s="5"/>
      <c r="D111" s="5"/>
      <c r="E111" s="5"/>
      <c r="F111" s="9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>
      <c r="A112" s="5"/>
      <c r="B112" s="6"/>
      <c r="C112" s="5"/>
      <c r="D112" s="5"/>
      <c r="E112" s="5"/>
      <c r="F112" s="9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>
      <c r="A113" s="5"/>
      <c r="B113" s="6"/>
      <c r="C113" s="5"/>
      <c r="D113" s="5"/>
      <c r="E113" s="5"/>
      <c r="F113" s="9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>
      <c r="A114" s="5"/>
      <c r="B114" s="6"/>
      <c r="C114" s="5"/>
      <c r="D114" s="5"/>
      <c r="E114" s="5"/>
      <c r="F114" s="9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>
      <c r="A115" s="5"/>
      <c r="B115" s="6"/>
      <c r="C115" s="5"/>
      <c r="D115" s="5"/>
      <c r="E115" s="5"/>
      <c r="F115" s="9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>
      <c r="A116" s="5"/>
      <c r="B116" s="6"/>
      <c r="C116" s="5"/>
      <c r="D116" s="5"/>
      <c r="E116" s="5"/>
      <c r="F116" s="9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>
      <c r="A117" s="5"/>
      <c r="B117" s="6"/>
      <c r="C117" s="5"/>
      <c r="D117" s="5"/>
      <c r="E117" s="5"/>
      <c r="F117" s="9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>
      <c r="A118" s="5"/>
      <c r="B118" s="6"/>
      <c r="C118" s="5"/>
      <c r="D118" s="5"/>
      <c r="E118" s="5"/>
      <c r="F118" s="9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>
      <c r="A119" s="5"/>
      <c r="B119" s="6"/>
      <c r="C119" s="5"/>
      <c r="D119" s="5"/>
      <c r="E119" s="5"/>
      <c r="F119" s="9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>
      <c r="A120" s="5"/>
      <c r="B120" s="6"/>
      <c r="C120" s="5"/>
      <c r="D120" s="5"/>
      <c r="E120" s="5"/>
      <c r="F120" s="9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>
      <c r="A121" s="5"/>
      <c r="B121" s="6"/>
      <c r="C121" s="5"/>
      <c r="D121" s="5"/>
      <c r="E121" s="5"/>
      <c r="F121" s="9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>
      <c r="A122" s="5"/>
      <c r="B122" s="6"/>
      <c r="C122" s="5"/>
      <c r="D122" s="5"/>
      <c r="E122" s="5"/>
      <c r="F122" s="9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>
      <c r="A123" s="5"/>
      <c r="B123" s="6"/>
      <c r="C123" s="5"/>
      <c r="D123" s="5"/>
      <c r="E123" s="5"/>
      <c r="F123" s="9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>
      <c r="A124" s="5"/>
      <c r="B124" s="6"/>
      <c r="C124" s="5"/>
      <c r="D124" s="5"/>
      <c r="E124" s="5"/>
      <c r="F124" s="9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>
      <c r="A125" s="5"/>
      <c r="B125" s="6"/>
      <c r="C125" s="5"/>
      <c r="D125" s="5"/>
      <c r="E125" s="5"/>
      <c r="F125" s="9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>
      <c r="A126" s="5"/>
      <c r="B126" s="6"/>
      <c r="C126" s="5"/>
      <c r="D126" s="5"/>
      <c r="E126" s="5"/>
      <c r="F126" s="9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>
      <c r="A127" s="5"/>
      <c r="B127" s="6"/>
      <c r="C127" s="5"/>
      <c r="D127" s="5"/>
      <c r="E127" s="5"/>
      <c r="F127" s="9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>
      <c r="A128" s="5"/>
      <c r="B128" s="6"/>
      <c r="C128" s="5"/>
      <c r="D128" s="5"/>
      <c r="E128" s="5"/>
      <c r="F128" s="9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>
      <c r="A129" s="5"/>
      <c r="B129" s="6"/>
      <c r="C129" s="5"/>
      <c r="D129" s="5"/>
      <c r="E129" s="5"/>
      <c r="F129" s="9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>
      <c r="A130" s="5"/>
      <c r="B130" s="6"/>
      <c r="C130" s="5"/>
      <c r="D130" s="5"/>
      <c r="E130" s="5"/>
      <c r="F130" s="9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>
      <c r="A131" s="5"/>
      <c r="B131" s="6"/>
      <c r="C131" s="5"/>
      <c r="D131" s="5"/>
      <c r="E131" s="5"/>
      <c r="F131" s="9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>
      <c r="A132" s="5"/>
      <c r="B132" s="6"/>
      <c r="C132" s="5"/>
      <c r="D132" s="5"/>
      <c r="E132" s="5"/>
      <c r="F132" s="9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>
      <c r="A133" s="5"/>
      <c r="B133" s="6"/>
      <c r="C133" s="5"/>
      <c r="D133" s="5"/>
      <c r="E133" s="5"/>
      <c r="F133" s="9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>
      <c r="A134" s="5"/>
      <c r="B134" s="6"/>
      <c r="C134" s="5"/>
      <c r="D134" s="5"/>
      <c r="E134" s="5"/>
      <c r="F134" s="9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>
      <c r="A135" s="5"/>
      <c r="B135" s="6"/>
      <c r="C135" s="5"/>
      <c r="D135" s="5"/>
      <c r="E135" s="5"/>
      <c r="F135" s="9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>
      <c r="A136" s="5"/>
      <c r="B136" s="6"/>
      <c r="C136" s="5"/>
      <c r="D136" s="5"/>
      <c r="E136" s="5"/>
      <c r="F136" s="9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>
      <c r="A137" s="5"/>
      <c r="B137" s="6"/>
      <c r="C137" s="5"/>
      <c r="D137" s="5"/>
      <c r="E137" s="5"/>
      <c r="F137" s="9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>
      <c r="A138" s="5"/>
      <c r="B138" s="6"/>
      <c r="C138" s="5"/>
      <c r="D138" s="5"/>
      <c r="E138" s="5"/>
      <c r="F138" s="9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>
      <c r="A139" s="5"/>
      <c r="B139" s="6"/>
      <c r="C139" s="5"/>
      <c r="D139" s="5"/>
      <c r="E139" s="5"/>
      <c r="F139" s="9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>
      <c r="A140" s="5"/>
      <c r="B140" s="6"/>
      <c r="C140" s="5"/>
      <c r="D140" s="5"/>
      <c r="E140" s="5"/>
      <c r="F140" s="9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>
      <c r="A141" s="5"/>
      <c r="B141" s="6"/>
      <c r="C141" s="5"/>
      <c r="D141" s="5"/>
      <c r="E141" s="5"/>
      <c r="F141" s="9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>
      <c r="A142" s="5"/>
      <c r="B142" s="6"/>
      <c r="C142" s="5"/>
      <c r="D142" s="5"/>
      <c r="E142" s="5"/>
      <c r="F142" s="9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>
      <c r="A143" s="5"/>
      <c r="B143" s="6"/>
      <c r="C143" s="5"/>
      <c r="D143" s="5"/>
      <c r="E143" s="5"/>
      <c r="F143" s="9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>
      <c r="A144" s="5"/>
      <c r="B144" s="6"/>
      <c r="C144" s="5"/>
      <c r="D144" s="5"/>
      <c r="E144" s="5"/>
      <c r="F144" s="9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>
      <c r="A145" s="5"/>
      <c r="B145" s="6"/>
      <c r="C145" s="5"/>
      <c r="D145" s="5"/>
      <c r="E145" s="5"/>
      <c r="F145" s="9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>
      <c r="A146" s="5"/>
      <c r="B146" s="6"/>
      <c r="C146" s="5"/>
      <c r="D146" s="5"/>
      <c r="E146" s="5"/>
      <c r="F146" s="9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>
      <c r="A147" s="5"/>
      <c r="B147" s="6"/>
      <c r="C147" s="5"/>
      <c r="D147" s="5"/>
      <c r="E147" s="5"/>
      <c r="F147" s="9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>
      <c r="A148" s="5"/>
      <c r="B148" s="6"/>
      <c r="C148" s="5"/>
      <c r="D148" s="5"/>
      <c r="E148" s="5"/>
      <c r="F148" s="9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>
      <c r="A149" s="5"/>
      <c r="B149" s="6"/>
      <c r="C149" s="5"/>
      <c r="D149" s="5"/>
      <c r="E149" s="5"/>
      <c r="F149" s="9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>
      <c r="A150" s="5"/>
      <c r="B150" s="6"/>
      <c r="C150" s="5"/>
      <c r="D150" s="5"/>
      <c r="E150" s="5"/>
      <c r="F150" s="9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>
      <c r="A151" s="5"/>
      <c r="B151" s="6"/>
      <c r="C151" s="5"/>
      <c r="D151" s="5"/>
      <c r="E151" s="5"/>
      <c r="F151" s="9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>
      <c r="A152" s="5"/>
      <c r="B152" s="6"/>
      <c r="C152" s="5"/>
      <c r="D152" s="5"/>
      <c r="E152" s="5"/>
      <c r="F152" s="9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>
      <c r="A153" s="5"/>
      <c r="B153" s="6"/>
      <c r="C153" s="5"/>
      <c r="D153" s="5"/>
      <c r="E153" s="5"/>
      <c r="F153" s="9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>
      <c r="A154" s="5"/>
      <c r="B154" s="6"/>
      <c r="C154" s="5"/>
      <c r="D154" s="5"/>
      <c r="E154" s="5"/>
      <c r="F154" s="9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>
      <c r="A155" s="5"/>
      <c r="B155" s="6"/>
      <c r="C155" s="5"/>
      <c r="D155" s="5"/>
      <c r="E155" s="5"/>
      <c r="F155" s="9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>
      <c r="A156" s="5"/>
      <c r="B156" s="6"/>
      <c r="C156" s="5"/>
      <c r="D156" s="5"/>
      <c r="E156" s="5"/>
      <c r="F156" s="9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5"/>
    </row>
    <row r="160" spans="1:20">
      <c r="A160" s="5"/>
      <c r="B160" s="5"/>
      <c r="C160" s="5"/>
      <c r="D160" s="5"/>
      <c r="E160" s="5"/>
      <c r="F160" s="9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9"/>
      <c r="G161" s="5"/>
      <c r="H161" s="5"/>
      <c r="I161" s="5"/>
      <c r="J161" s="5"/>
      <c r="K161" s="5"/>
      <c r="L161" s="5"/>
      <c r="M161" s="5"/>
    </row>
  </sheetData>
  <mergeCells count="3">
    <mergeCell ref="AN1:BC1"/>
    <mergeCell ref="A159:L159"/>
    <mergeCell ref="A1:I1"/>
  </mergeCells>
  <phoneticPr fontId="2" type="noConversion"/>
  <conditionalFormatting sqref="B3:B52">
    <cfRule type="duplicateValues" dxfId="3" priority="2"/>
  </conditionalFormatting>
  <conditionalFormatting sqref="F1:F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workbookViewId="0">
      <selection activeCell="O73" sqref="O73"/>
    </sheetView>
  </sheetViews>
  <sheetFormatPr defaultRowHeight="1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>
      <c r="A1" s="18" t="s">
        <v>416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>
      <c r="A2" t="s">
        <v>412</v>
      </c>
      <c r="B2" t="s">
        <v>413</v>
      </c>
      <c r="C2" t="s">
        <v>414</v>
      </c>
      <c r="D2" t="s">
        <v>415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433</v>
      </c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>
      <c r="A3">
        <v>1</v>
      </c>
      <c r="B3" t="s">
        <v>695</v>
      </c>
      <c r="C3" t="s">
        <v>837</v>
      </c>
      <c r="D3" t="s">
        <v>87</v>
      </c>
      <c r="E3" t="s">
        <v>500</v>
      </c>
      <c r="F3" s="2">
        <v>5619163141</v>
      </c>
      <c r="G3" s="2">
        <v>8878633459</v>
      </c>
      <c r="H3" t="s">
        <v>757</v>
      </c>
      <c r="I3" t="s">
        <v>711</v>
      </c>
      <c r="J3" s="15" t="s">
        <v>640</v>
      </c>
      <c r="K3" s="2">
        <v>27351</v>
      </c>
      <c r="L3">
        <v>1</v>
      </c>
      <c r="O3" s="1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>
      <c r="A4">
        <v>2</v>
      </c>
      <c r="B4" t="s">
        <v>283</v>
      </c>
      <c r="C4" t="s">
        <v>12</v>
      </c>
      <c r="D4" t="s">
        <v>244</v>
      </c>
      <c r="E4" t="s">
        <v>500</v>
      </c>
      <c r="F4" s="2">
        <v>1561467212</v>
      </c>
      <c r="G4" s="2">
        <v>1142689227</v>
      </c>
      <c r="H4" t="s">
        <v>758</v>
      </c>
      <c r="I4" t="s">
        <v>723</v>
      </c>
      <c r="J4" s="15" t="s">
        <v>617</v>
      </c>
      <c r="K4" s="2">
        <v>78232</v>
      </c>
      <c r="L4">
        <v>0</v>
      </c>
      <c r="O4" s="1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>
      <c r="A5">
        <v>3</v>
      </c>
      <c r="B5" t="s">
        <v>261</v>
      </c>
      <c r="C5" t="s">
        <v>838</v>
      </c>
      <c r="D5" t="s">
        <v>65</v>
      </c>
      <c r="E5" t="s">
        <v>498</v>
      </c>
      <c r="F5" s="2">
        <v>8116612248</v>
      </c>
      <c r="G5" s="2">
        <v>9979148154</v>
      </c>
      <c r="H5" t="s">
        <v>759</v>
      </c>
      <c r="I5" t="s">
        <v>699</v>
      </c>
      <c r="J5" s="15" t="s">
        <v>614</v>
      </c>
      <c r="K5" s="2">
        <v>15871</v>
      </c>
      <c r="L5">
        <v>1</v>
      </c>
      <c r="O5" s="1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>
      <c r="A6">
        <v>4</v>
      </c>
      <c r="B6" t="s">
        <v>820</v>
      </c>
      <c r="C6" t="s">
        <v>839</v>
      </c>
      <c r="D6" t="s">
        <v>850</v>
      </c>
      <c r="E6" t="s">
        <v>500</v>
      </c>
      <c r="F6" s="2">
        <v>3652634626</v>
      </c>
      <c r="G6" s="2">
        <v>6386319314</v>
      </c>
      <c r="H6" t="s">
        <v>760</v>
      </c>
      <c r="I6" t="s">
        <v>408</v>
      </c>
      <c r="J6" s="15" t="s">
        <v>637</v>
      </c>
      <c r="K6" s="2">
        <v>69479</v>
      </c>
      <c r="L6">
        <v>1</v>
      </c>
      <c r="O6" s="1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>
      <c r="A7">
        <v>5</v>
      </c>
      <c r="B7" t="s">
        <v>46</v>
      </c>
      <c r="C7" t="s">
        <v>840</v>
      </c>
      <c r="D7" t="s">
        <v>851</v>
      </c>
      <c r="E7" t="s">
        <v>500</v>
      </c>
      <c r="F7" s="2">
        <v>9842872867</v>
      </c>
      <c r="G7" s="2">
        <v>6496756742</v>
      </c>
      <c r="H7" t="s">
        <v>761</v>
      </c>
      <c r="I7" t="s">
        <v>735</v>
      </c>
      <c r="J7" s="15" t="s">
        <v>630</v>
      </c>
      <c r="K7" s="2">
        <v>55769</v>
      </c>
      <c r="L7">
        <v>1</v>
      </c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>
      <c r="A8">
        <v>6</v>
      </c>
      <c r="B8" t="s">
        <v>191</v>
      </c>
      <c r="D8" t="s">
        <v>216</v>
      </c>
      <c r="E8" t="s">
        <v>499</v>
      </c>
      <c r="F8" s="2">
        <v>7395746145</v>
      </c>
      <c r="G8" s="2">
        <v>1977394159</v>
      </c>
      <c r="H8" t="s">
        <v>762</v>
      </c>
      <c r="I8" t="s">
        <v>705</v>
      </c>
      <c r="J8" s="15" t="s">
        <v>622</v>
      </c>
      <c r="K8" s="2">
        <v>97964</v>
      </c>
      <c r="L8">
        <v>1</v>
      </c>
      <c r="O8" s="1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>
      <c r="A9">
        <v>7</v>
      </c>
      <c r="B9" t="s">
        <v>295</v>
      </c>
      <c r="C9" t="s">
        <v>841</v>
      </c>
      <c r="D9" t="s">
        <v>226</v>
      </c>
      <c r="E9" t="s">
        <v>498</v>
      </c>
      <c r="F9" s="2">
        <v>7864389936</v>
      </c>
      <c r="G9" s="2">
        <v>4352196428</v>
      </c>
      <c r="H9" t="s">
        <v>763</v>
      </c>
      <c r="I9" t="s">
        <v>725</v>
      </c>
      <c r="J9" s="15" t="s">
        <v>646</v>
      </c>
      <c r="K9" s="2">
        <v>76749</v>
      </c>
      <c r="L9">
        <v>1</v>
      </c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>
      <c r="A10">
        <v>8</v>
      </c>
      <c r="B10" t="s">
        <v>820</v>
      </c>
      <c r="C10" t="s">
        <v>497</v>
      </c>
      <c r="D10" t="s">
        <v>68</v>
      </c>
      <c r="E10" t="s">
        <v>499</v>
      </c>
      <c r="F10" s="2">
        <v>3291383767</v>
      </c>
      <c r="G10" s="2">
        <v>3345196857</v>
      </c>
      <c r="H10" t="s">
        <v>764</v>
      </c>
      <c r="I10" t="s">
        <v>726</v>
      </c>
      <c r="J10" s="15" t="s">
        <v>621</v>
      </c>
      <c r="K10" s="2">
        <v>87741</v>
      </c>
      <c r="L10">
        <v>0</v>
      </c>
      <c r="O10" s="1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>
      <c r="A11">
        <v>9</v>
      </c>
      <c r="B11" t="s">
        <v>56</v>
      </c>
      <c r="C11" t="s">
        <v>293</v>
      </c>
      <c r="D11" t="s">
        <v>852</v>
      </c>
      <c r="E11" t="s">
        <v>498</v>
      </c>
      <c r="F11" s="2">
        <v>2583782625</v>
      </c>
      <c r="G11" s="2">
        <v>7224277161</v>
      </c>
      <c r="H11" t="s">
        <v>765</v>
      </c>
      <c r="I11" t="s">
        <v>726</v>
      </c>
      <c r="J11" s="15" t="s">
        <v>622</v>
      </c>
      <c r="K11" s="2">
        <v>51889</v>
      </c>
      <c r="L11">
        <v>0</v>
      </c>
      <c r="O11" s="1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>
      <c r="A12">
        <v>10</v>
      </c>
      <c r="B12" t="s">
        <v>47</v>
      </c>
      <c r="C12" t="s">
        <v>171</v>
      </c>
      <c r="D12" t="s">
        <v>226</v>
      </c>
      <c r="E12" t="s">
        <v>499</v>
      </c>
      <c r="F12" s="2">
        <v>9616133926</v>
      </c>
      <c r="G12" s="2">
        <v>2411782994</v>
      </c>
      <c r="H12" t="s">
        <v>761</v>
      </c>
      <c r="I12" t="s">
        <v>699</v>
      </c>
      <c r="J12" s="15" t="s">
        <v>610</v>
      </c>
      <c r="K12" s="2">
        <v>68646</v>
      </c>
      <c r="L12">
        <v>0</v>
      </c>
      <c r="O12" s="1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>
      <c r="A13">
        <v>11</v>
      </c>
      <c r="B13" t="s">
        <v>307</v>
      </c>
      <c r="C13" t="s">
        <v>275</v>
      </c>
      <c r="D13" t="s">
        <v>192</v>
      </c>
      <c r="E13" t="s">
        <v>500</v>
      </c>
      <c r="F13" s="2">
        <v>6673992843</v>
      </c>
      <c r="G13" s="2">
        <v>2858676745</v>
      </c>
      <c r="H13" t="s">
        <v>766</v>
      </c>
      <c r="I13" t="s">
        <v>706</v>
      </c>
      <c r="J13" s="15" t="s">
        <v>630</v>
      </c>
      <c r="K13" s="2">
        <v>85518</v>
      </c>
      <c r="L13">
        <v>1</v>
      </c>
      <c r="O13" s="1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>
      <c r="A14">
        <v>12</v>
      </c>
      <c r="B14" t="s">
        <v>821</v>
      </c>
      <c r="C14" t="s">
        <v>837</v>
      </c>
      <c r="D14" t="s">
        <v>78</v>
      </c>
      <c r="E14" t="s">
        <v>500</v>
      </c>
      <c r="F14" s="2">
        <v>7411831284</v>
      </c>
      <c r="G14" s="2">
        <v>2558892738</v>
      </c>
      <c r="H14" t="s">
        <v>767</v>
      </c>
      <c r="I14" t="s">
        <v>699</v>
      </c>
      <c r="J14" s="15" t="s">
        <v>642</v>
      </c>
      <c r="K14" s="2">
        <v>27679</v>
      </c>
      <c r="L14">
        <v>0</v>
      </c>
      <c r="O14" s="1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>
      <c r="A15">
        <v>13</v>
      </c>
      <c r="B15" t="s">
        <v>12</v>
      </c>
      <c r="C15" t="s">
        <v>214</v>
      </c>
      <c r="D15" t="s">
        <v>95</v>
      </c>
      <c r="E15" t="s">
        <v>499</v>
      </c>
      <c r="F15" s="2">
        <v>1268737868</v>
      </c>
      <c r="G15" s="2">
        <v>5795349535</v>
      </c>
      <c r="H15" t="s">
        <v>768</v>
      </c>
      <c r="I15" t="s">
        <v>725</v>
      </c>
      <c r="J15" s="15" t="s">
        <v>649</v>
      </c>
      <c r="K15" s="2">
        <v>81843</v>
      </c>
      <c r="L15">
        <v>1</v>
      </c>
      <c r="O15" s="1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>
      <c r="A16">
        <v>14</v>
      </c>
      <c r="B16" t="s">
        <v>189</v>
      </c>
      <c r="D16" t="s">
        <v>84</v>
      </c>
      <c r="E16" t="s">
        <v>500</v>
      </c>
      <c r="F16" s="2">
        <v>4588496469</v>
      </c>
      <c r="G16" s="2">
        <v>3391229655</v>
      </c>
      <c r="H16" t="s">
        <v>769</v>
      </c>
      <c r="I16" t="s">
        <v>726</v>
      </c>
      <c r="J16" s="15" t="s">
        <v>618</v>
      </c>
      <c r="K16" s="2">
        <v>34644</v>
      </c>
      <c r="L16">
        <v>0</v>
      </c>
      <c r="O16" s="1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>
      <c r="A17">
        <v>15</v>
      </c>
      <c r="B17" t="s">
        <v>822</v>
      </c>
      <c r="C17" t="s">
        <v>250</v>
      </c>
      <c r="D17" t="s">
        <v>53</v>
      </c>
      <c r="E17" t="s">
        <v>500</v>
      </c>
      <c r="F17" s="2">
        <v>9383166591</v>
      </c>
      <c r="G17" s="2">
        <v>3382467274</v>
      </c>
      <c r="H17" t="s">
        <v>770</v>
      </c>
      <c r="I17" t="s">
        <v>704</v>
      </c>
      <c r="J17" s="15" t="s">
        <v>640</v>
      </c>
      <c r="K17" s="2">
        <v>27962</v>
      </c>
      <c r="L17">
        <v>0</v>
      </c>
      <c r="O17" s="16"/>
      <c r="P17" s="5"/>
      <c r="Q17" s="1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>
      <c r="A18">
        <v>16</v>
      </c>
      <c r="B18" t="s">
        <v>76</v>
      </c>
      <c r="C18" t="s">
        <v>202</v>
      </c>
      <c r="D18" t="s">
        <v>204</v>
      </c>
      <c r="E18" t="s">
        <v>500</v>
      </c>
      <c r="F18" s="2">
        <v>8919211212</v>
      </c>
      <c r="G18" s="2">
        <v>6877396321</v>
      </c>
      <c r="H18" t="s">
        <v>771</v>
      </c>
      <c r="I18" t="s">
        <v>714</v>
      </c>
      <c r="J18" s="15" t="s">
        <v>608</v>
      </c>
      <c r="K18" s="2">
        <v>92557</v>
      </c>
      <c r="L18">
        <v>0</v>
      </c>
      <c r="O18" s="1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>
      <c r="A19">
        <v>17</v>
      </c>
      <c r="B19" t="s">
        <v>823</v>
      </c>
      <c r="C19" t="s">
        <v>824</v>
      </c>
      <c r="D19" t="s">
        <v>174</v>
      </c>
      <c r="E19" t="s">
        <v>500</v>
      </c>
      <c r="F19" s="2">
        <v>1457827915</v>
      </c>
      <c r="G19" s="2">
        <v>6956139787</v>
      </c>
      <c r="H19" t="s">
        <v>772</v>
      </c>
      <c r="I19" t="s">
        <v>714</v>
      </c>
      <c r="J19" s="15" t="s">
        <v>647</v>
      </c>
      <c r="K19" s="2">
        <v>71631</v>
      </c>
      <c r="L19">
        <v>1</v>
      </c>
      <c r="O19" s="1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>
      <c r="A20">
        <v>18</v>
      </c>
      <c r="B20" t="s">
        <v>194</v>
      </c>
      <c r="C20" t="s">
        <v>225</v>
      </c>
      <c r="D20" t="s">
        <v>88</v>
      </c>
      <c r="E20" t="s">
        <v>498</v>
      </c>
      <c r="F20" s="2">
        <v>4693868156</v>
      </c>
      <c r="G20" s="2">
        <v>7112911112</v>
      </c>
      <c r="H20" t="s">
        <v>773</v>
      </c>
      <c r="I20" t="s">
        <v>710</v>
      </c>
      <c r="J20" s="15" t="s">
        <v>627</v>
      </c>
      <c r="K20" s="2">
        <v>13145</v>
      </c>
      <c r="L20">
        <v>0</v>
      </c>
      <c r="O20" s="1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>
      <c r="A21">
        <v>19</v>
      </c>
      <c r="B21" t="s">
        <v>285</v>
      </c>
      <c r="C21" t="s">
        <v>823</v>
      </c>
      <c r="D21" t="s">
        <v>243</v>
      </c>
      <c r="E21" t="s">
        <v>500</v>
      </c>
      <c r="F21" s="2">
        <v>5337216611</v>
      </c>
      <c r="G21" s="2">
        <v>7361774477</v>
      </c>
      <c r="H21" t="s">
        <v>774</v>
      </c>
      <c r="I21" t="s">
        <v>708</v>
      </c>
      <c r="J21" s="15" t="s">
        <v>612</v>
      </c>
      <c r="K21" s="2">
        <v>44919</v>
      </c>
      <c r="L21">
        <v>1</v>
      </c>
      <c r="O21" s="1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>
      <c r="A22">
        <v>20</v>
      </c>
      <c r="B22" t="s">
        <v>305</v>
      </c>
      <c r="C22" t="s">
        <v>295</v>
      </c>
      <c r="D22" t="s">
        <v>204</v>
      </c>
      <c r="E22" t="s">
        <v>498</v>
      </c>
      <c r="F22" s="2">
        <v>6848542829</v>
      </c>
      <c r="G22" s="2">
        <v>1786299399</v>
      </c>
      <c r="H22" t="s">
        <v>775</v>
      </c>
      <c r="I22" t="s">
        <v>408</v>
      </c>
      <c r="J22" s="15" t="s">
        <v>619</v>
      </c>
      <c r="K22" s="2">
        <v>67922</v>
      </c>
      <c r="L22">
        <v>1</v>
      </c>
      <c r="O22" s="1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>
      <c r="A23">
        <v>21</v>
      </c>
      <c r="B23" t="s">
        <v>283</v>
      </c>
      <c r="C23" t="s">
        <v>582</v>
      </c>
      <c r="D23" t="s">
        <v>853</v>
      </c>
      <c r="E23" t="s">
        <v>500</v>
      </c>
      <c r="F23" s="2">
        <v>6643518582</v>
      </c>
      <c r="G23" s="2">
        <v>7917518891</v>
      </c>
      <c r="H23" t="s">
        <v>776</v>
      </c>
      <c r="I23" t="s">
        <v>701</v>
      </c>
      <c r="J23" s="15" t="s">
        <v>620</v>
      </c>
      <c r="K23" s="2">
        <v>32874</v>
      </c>
      <c r="L23">
        <v>1</v>
      </c>
      <c r="O23" s="1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>
      <c r="A24">
        <v>22</v>
      </c>
      <c r="B24" t="s">
        <v>76</v>
      </c>
      <c r="C24" t="s">
        <v>209</v>
      </c>
      <c r="D24" t="s">
        <v>854</v>
      </c>
      <c r="E24" t="s">
        <v>498</v>
      </c>
      <c r="F24" s="2">
        <v>7422346495</v>
      </c>
      <c r="G24" s="2">
        <v>2681883348</v>
      </c>
      <c r="H24" t="s">
        <v>777</v>
      </c>
      <c r="I24" t="s">
        <v>732</v>
      </c>
      <c r="J24" s="15" t="s">
        <v>628</v>
      </c>
      <c r="K24" s="2">
        <v>14275</v>
      </c>
      <c r="L24">
        <v>0</v>
      </c>
      <c r="O24" s="1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>
      <c r="A25">
        <v>23</v>
      </c>
      <c r="B25" t="s">
        <v>281</v>
      </c>
      <c r="C25" t="s">
        <v>821</v>
      </c>
      <c r="D25" t="s">
        <v>83</v>
      </c>
      <c r="E25" t="s">
        <v>500</v>
      </c>
      <c r="F25" s="2">
        <v>2412672489</v>
      </c>
      <c r="G25" s="2">
        <v>9967551538</v>
      </c>
      <c r="H25" t="s">
        <v>778</v>
      </c>
      <c r="I25" t="s">
        <v>14</v>
      </c>
      <c r="J25" s="15" t="s">
        <v>651</v>
      </c>
      <c r="K25" s="2">
        <v>27429</v>
      </c>
      <c r="L25">
        <v>0</v>
      </c>
      <c r="O25" s="1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>
      <c r="A26">
        <v>24</v>
      </c>
      <c r="B26" t="s">
        <v>57</v>
      </c>
      <c r="C26" t="s">
        <v>287</v>
      </c>
      <c r="D26" t="s">
        <v>177</v>
      </c>
      <c r="E26" t="s">
        <v>500</v>
      </c>
      <c r="F26" s="2">
        <v>7852748815</v>
      </c>
      <c r="G26" s="2">
        <v>5224955922</v>
      </c>
      <c r="H26" t="s">
        <v>767</v>
      </c>
      <c r="I26" t="s">
        <v>732</v>
      </c>
      <c r="J26" s="15" t="s">
        <v>620</v>
      </c>
      <c r="K26" s="2">
        <v>49389</v>
      </c>
      <c r="L26">
        <v>1</v>
      </c>
      <c r="O26" s="1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>
      <c r="A27">
        <v>25</v>
      </c>
      <c r="B27" t="s">
        <v>824</v>
      </c>
      <c r="C27" t="s">
        <v>202</v>
      </c>
      <c r="D27" t="s">
        <v>190</v>
      </c>
      <c r="E27" t="s">
        <v>498</v>
      </c>
      <c r="F27" s="2">
        <v>1317572874</v>
      </c>
      <c r="G27" s="2">
        <v>7458944648</v>
      </c>
      <c r="H27" t="s">
        <v>779</v>
      </c>
      <c r="I27" t="s">
        <v>705</v>
      </c>
      <c r="J27" s="15" t="s">
        <v>640</v>
      </c>
      <c r="K27" s="2">
        <v>75515</v>
      </c>
      <c r="L27">
        <v>0</v>
      </c>
      <c r="O27" s="1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>
      <c r="A28">
        <v>26</v>
      </c>
      <c r="B28" t="s">
        <v>695</v>
      </c>
      <c r="D28" t="s">
        <v>184</v>
      </c>
      <c r="E28" t="s">
        <v>499</v>
      </c>
      <c r="F28" s="2">
        <v>9287955641</v>
      </c>
      <c r="G28" s="2">
        <v>2269274211</v>
      </c>
      <c r="H28" t="s">
        <v>780</v>
      </c>
      <c r="I28" t="s">
        <v>731</v>
      </c>
      <c r="J28" s="15" t="s">
        <v>645</v>
      </c>
      <c r="K28" s="2">
        <v>37481</v>
      </c>
      <c r="L28">
        <v>0</v>
      </c>
      <c r="O28" s="1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>
      <c r="A29">
        <v>27</v>
      </c>
      <c r="B29" t="s">
        <v>235</v>
      </c>
      <c r="C29" t="s">
        <v>29</v>
      </c>
      <c r="D29" t="s">
        <v>263</v>
      </c>
      <c r="E29" t="s">
        <v>500</v>
      </c>
      <c r="F29" s="2">
        <v>1332879491</v>
      </c>
      <c r="G29" s="2">
        <v>1596681582</v>
      </c>
      <c r="H29" s="5" t="s">
        <v>758</v>
      </c>
      <c r="I29" t="s">
        <v>741</v>
      </c>
      <c r="J29" s="15" t="s">
        <v>650</v>
      </c>
      <c r="K29" s="2">
        <v>95785</v>
      </c>
      <c r="L29">
        <v>1</v>
      </c>
      <c r="O29" s="1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>
      <c r="A30">
        <v>28</v>
      </c>
      <c r="B30" t="s">
        <v>825</v>
      </c>
      <c r="C30" t="s">
        <v>292</v>
      </c>
      <c r="D30" t="s">
        <v>190</v>
      </c>
      <c r="E30" t="s">
        <v>498</v>
      </c>
      <c r="F30" s="2">
        <v>2324357989</v>
      </c>
      <c r="G30" s="2">
        <v>6977867955</v>
      </c>
      <c r="H30" s="5" t="s">
        <v>781</v>
      </c>
      <c r="I30" t="s">
        <v>740</v>
      </c>
      <c r="J30" s="15" t="s">
        <v>620</v>
      </c>
      <c r="K30" s="2">
        <v>62819</v>
      </c>
      <c r="L30">
        <v>0</v>
      </c>
      <c r="O30" s="1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>
      <c r="A31">
        <v>29</v>
      </c>
      <c r="B31" t="s">
        <v>285</v>
      </c>
      <c r="C31" t="s">
        <v>307</v>
      </c>
      <c r="D31" t="s">
        <v>853</v>
      </c>
      <c r="E31" t="s">
        <v>500</v>
      </c>
      <c r="F31" s="2">
        <v>2294813789</v>
      </c>
      <c r="G31" s="2">
        <v>2873343556</v>
      </c>
      <c r="H31" s="5" t="s">
        <v>782</v>
      </c>
      <c r="I31" t="s">
        <v>14</v>
      </c>
      <c r="J31" s="15" t="s">
        <v>651</v>
      </c>
      <c r="K31" s="2">
        <v>37824</v>
      </c>
      <c r="L31">
        <v>1</v>
      </c>
      <c r="O31" s="1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>
      <c r="A32">
        <v>30</v>
      </c>
      <c r="B32" t="s">
        <v>178</v>
      </c>
      <c r="C32" t="s">
        <v>258</v>
      </c>
      <c r="D32" t="s">
        <v>177</v>
      </c>
      <c r="E32" t="s">
        <v>498</v>
      </c>
      <c r="F32" s="2">
        <v>9887758919</v>
      </c>
      <c r="G32" s="2">
        <v>1278662943</v>
      </c>
      <c r="H32" s="5" t="s">
        <v>783</v>
      </c>
      <c r="I32" t="s">
        <v>728</v>
      </c>
      <c r="J32" s="15" t="s">
        <v>613</v>
      </c>
      <c r="K32" s="2">
        <v>65727</v>
      </c>
      <c r="L32">
        <v>0</v>
      </c>
      <c r="O32" s="1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>
      <c r="A33">
        <v>31</v>
      </c>
      <c r="B33" t="s">
        <v>826</v>
      </c>
      <c r="C33" t="s">
        <v>30</v>
      </c>
      <c r="D33" t="s">
        <v>855</v>
      </c>
      <c r="E33" t="s">
        <v>500</v>
      </c>
      <c r="F33" s="2">
        <v>9672862682</v>
      </c>
      <c r="G33" s="2">
        <v>4531498694</v>
      </c>
      <c r="H33" s="5" t="s">
        <v>784</v>
      </c>
      <c r="I33" t="s">
        <v>694</v>
      </c>
      <c r="J33" s="15" t="s">
        <v>640</v>
      </c>
      <c r="K33" s="2">
        <v>97451</v>
      </c>
      <c r="L33">
        <v>0</v>
      </c>
      <c r="O33" s="1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>
      <c r="A34">
        <v>32</v>
      </c>
      <c r="B34" t="s">
        <v>240</v>
      </c>
      <c r="C34" t="s">
        <v>43</v>
      </c>
      <c r="D34" t="s">
        <v>854</v>
      </c>
      <c r="E34" t="s">
        <v>499</v>
      </c>
      <c r="F34" s="2">
        <v>2275525734</v>
      </c>
      <c r="G34" s="2">
        <v>8632863272</v>
      </c>
      <c r="H34" s="5" t="s">
        <v>785</v>
      </c>
      <c r="I34" t="s">
        <v>694</v>
      </c>
      <c r="J34" s="15" t="s">
        <v>650</v>
      </c>
      <c r="K34" s="2">
        <v>45754</v>
      </c>
      <c r="L34">
        <v>0</v>
      </c>
      <c r="O34" s="1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>
      <c r="A35">
        <v>33</v>
      </c>
      <c r="B35" t="s">
        <v>284</v>
      </c>
      <c r="C35" t="s">
        <v>238</v>
      </c>
      <c r="D35" t="s">
        <v>184</v>
      </c>
      <c r="E35" t="s">
        <v>499</v>
      </c>
      <c r="F35" s="2">
        <v>1792955157</v>
      </c>
      <c r="G35" s="2">
        <v>3674561385</v>
      </c>
      <c r="H35" s="5" t="s">
        <v>766</v>
      </c>
      <c r="I35" t="s">
        <v>711</v>
      </c>
      <c r="J35" s="15" t="s">
        <v>643</v>
      </c>
      <c r="K35" s="2">
        <v>55385</v>
      </c>
      <c r="L35">
        <v>1</v>
      </c>
      <c r="O35" s="1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>
      <c r="A36">
        <v>34</v>
      </c>
      <c r="B36" t="s">
        <v>290</v>
      </c>
      <c r="C36" t="s">
        <v>211</v>
      </c>
      <c r="D36" t="s">
        <v>208</v>
      </c>
      <c r="E36" t="s">
        <v>499</v>
      </c>
      <c r="F36" s="2">
        <v>2447597264</v>
      </c>
      <c r="G36" s="2">
        <v>9695238185</v>
      </c>
      <c r="H36" s="5" t="s">
        <v>761</v>
      </c>
      <c r="I36" t="s">
        <v>723</v>
      </c>
      <c r="J36" s="15" t="s">
        <v>632</v>
      </c>
      <c r="K36" s="2">
        <v>36553</v>
      </c>
      <c r="L36">
        <v>1</v>
      </c>
      <c r="O36" s="1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>
      <c r="A37">
        <v>35</v>
      </c>
      <c r="B37" t="s">
        <v>290</v>
      </c>
      <c r="C37" t="s">
        <v>21</v>
      </c>
      <c r="D37" t="s">
        <v>90</v>
      </c>
      <c r="E37" t="s">
        <v>498</v>
      </c>
      <c r="F37" s="2">
        <v>3872646493</v>
      </c>
      <c r="G37" s="2">
        <v>6521174715</v>
      </c>
      <c r="H37" t="s">
        <v>786</v>
      </c>
      <c r="I37" t="s">
        <v>699</v>
      </c>
      <c r="J37" s="15" t="s">
        <v>650</v>
      </c>
      <c r="K37" s="2">
        <v>48936</v>
      </c>
      <c r="L37">
        <v>1</v>
      </c>
      <c r="O37" s="1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>
      <c r="A38">
        <v>36</v>
      </c>
      <c r="B38" t="s">
        <v>287</v>
      </c>
      <c r="C38" t="s">
        <v>259</v>
      </c>
      <c r="D38" t="s">
        <v>82</v>
      </c>
      <c r="E38" t="s">
        <v>500</v>
      </c>
      <c r="F38" s="2">
        <v>1734542635</v>
      </c>
      <c r="G38" s="2">
        <v>8197492496</v>
      </c>
      <c r="H38" t="s">
        <v>787</v>
      </c>
      <c r="I38" t="s">
        <v>408</v>
      </c>
      <c r="J38" s="15" t="s">
        <v>645</v>
      </c>
      <c r="K38" s="2">
        <v>79347</v>
      </c>
      <c r="L38">
        <v>1</v>
      </c>
      <c r="O38" s="1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>
      <c r="A39">
        <v>37</v>
      </c>
      <c r="B39" t="s">
        <v>823</v>
      </c>
      <c r="C39" t="s">
        <v>841</v>
      </c>
      <c r="D39" t="s">
        <v>856</v>
      </c>
      <c r="E39" t="s">
        <v>500</v>
      </c>
      <c r="F39" s="2">
        <v>6542544912</v>
      </c>
      <c r="G39" s="2">
        <v>4363493424</v>
      </c>
      <c r="H39" t="s">
        <v>788</v>
      </c>
      <c r="I39" t="s">
        <v>735</v>
      </c>
      <c r="J39" s="15" t="s">
        <v>604</v>
      </c>
      <c r="K39" s="2">
        <v>22428</v>
      </c>
      <c r="L39">
        <v>1</v>
      </c>
      <c r="O39" s="1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>
      <c r="A40">
        <v>38</v>
      </c>
      <c r="B40" t="s">
        <v>424</v>
      </c>
      <c r="C40" t="s">
        <v>276</v>
      </c>
      <c r="D40" t="s">
        <v>216</v>
      </c>
      <c r="E40" t="s">
        <v>500</v>
      </c>
      <c r="F40" s="2">
        <v>4325438883</v>
      </c>
      <c r="G40" s="2">
        <v>2768618988</v>
      </c>
      <c r="H40" t="s">
        <v>773</v>
      </c>
      <c r="I40" t="s">
        <v>705</v>
      </c>
      <c r="J40" s="15" t="s">
        <v>647</v>
      </c>
      <c r="K40" s="2">
        <v>78476</v>
      </c>
      <c r="L40">
        <v>0</v>
      </c>
      <c r="O40" s="1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>
      <c r="A41">
        <v>39</v>
      </c>
      <c r="B41" t="s">
        <v>269</v>
      </c>
      <c r="C41" t="s">
        <v>848</v>
      </c>
      <c r="D41" t="s">
        <v>856</v>
      </c>
      <c r="E41" t="s">
        <v>498</v>
      </c>
      <c r="F41" s="2">
        <v>9133321123</v>
      </c>
      <c r="G41" s="2">
        <v>8895875396</v>
      </c>
      <c r="H41" t="s">
        <v>789</v>
      </c>
      <c r="I41" t="s">
        <v>725</v>
      </c>
      <c r="J41" s="15" t="s">
        <v>645</v>
      </c>
      <c r="K41" s="2">
        <v>29273</v>
      </c>
      <c r="L41">
        <v>0</v>
      </c>
      <c r="O41" s="1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>
      <c r="A42">
        <v>40</v>
      </c>
      <c r="B42" t="s">
        <v>827</v>
      </c>
      <c r="C42" t="s">
        <v>211</v>
      </c>
      <c r="D42" t="s">
        <v>215</v>
      </c>
      <c r="E42" t="s">
        <v>500</v>
      </c>
      <c r="F42" s="2">
        <v>1281867922</v>
      </c>
      <c r="G42" s="2">
        <v>9297944453</v>
      </c>
      <c r="H42" t="s">
        <v>790</v>
      </c>
      <c r="I42" t="s">
        <v>726</v>
      </c>
      <c r="J42" s="15" t="s">
        <v>644</v>
      </c>
      <c r="K42" s="2">
        <v>52388</v>
      </c>
      <c r="L42">
        <v>1</v>
      </c>
      <c r="O42" s="1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>
      <c r="A43">
        <v>41</v>
      </c>
      <c r="B43" t="s">
        <v>38</v>
      </c>
      <c r="C43" t="s">
        <v>429</v>
      </c>
      <c r="D43" t="s">
        <v>271</v>
      </c>
      <c r="E43" t="s">
        <v>498</v>
      </c>
      <c r="F43" s="2">
        <v>6978523157</v>
      </c>
      <c r="G43" s="2">
        <v>7686646924</v>
      </c>
      <c r="H43" t="s">
        <v>791</v>
      </c>
      <c r="I43" t="s">
        <v>726</v>
      </c>
      <c r="J43" s="15" t="s">
        <v>410</v>
      </c>
      <c r="K43" s="2">
        <v>26252</v>
      </c>
      <c r="L43">
        <v>1</v>
      </c>
      <c r="O43" s="1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>
      <c r="A44">
        <v>42</v>
      </c>
      <c r="B44" t="s">
        <v>205</v>
      </c>
      <c r="C44" t="s">
        <v>40</v>
      </c>
      <c r="D44" t="s">
        <v>87</v>
      </c>
      <c r="E44" t="s">
        <v>498</v>
      </c>
      <c r="F44" s="2">
        <v>9825281949</v>
      </c>
      <c r="G44" s="2">
        <v>5896227984</v>
      </c>
      <c r="H44" t="s">
        <v>792</v>
      </c>
      <c r="I44" t="s">
        <v>699</v>
      </c>
      <c r="J44" s="15" t="s">
        <v>616</v>
      </c>
      <c r="K44" s="2">
        <v>21949</v>
      </c>
      <c r="L44">
        <v>1</v>
      </c>
      <c r="O44" s="1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>
      <c r="A45">
        <v>43</v>
      </c>
      <c r="B45" t="s">
        <v>188</v>
      </c>
      <c r="C45" t="s">
        <v>281</v>
      </c>
      <c r="D45" t="s">
        <v>851</v>
      </c>
      <c r="E45" t="s">
        <v>499</v>
      </c>
      <c r="F45" s="2">
        <v>5112321931</v>
      </c>
      <c r="G45" s="2">
        <v>8916927722</v>
      </c>
      <c r="H45" t="s">
        <v>793</v>
      </c>
      <c r="I45" t="s">
        <v>706</v>
      </c>
      <c r="J45" s="15" t="s">
        <v>647</v>
      </c>
      <c r="K45" s="2">
        <v>83738</v>
      </c>
      <c r="L45">
        <v>1</v>
      </c>
      <c r="O45" s="1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>
      <c r="A46">
        <v>44</v>
      </c>
      <c r="B46" t="s">
        <v>425</v>
      </c>
      <c r="C46" t="s">
        <v>302</v>
      </c>
      <c r="D46" t="s">
        <v>174</v>
      </c>
      <c r="E46" t="s">
        <v>499</v>
      </c>
      <c r="F46" s="2">
        <v>7632869277</v>
      </c>
      <c r="G46" s="2">
        <v>1948432595</v>
      </c>
      <c r="H46" t="s">
        <v>794</v>
      </c>
      <c r="I46" t="s">
        <v>699</v>
      </c>
      <c r="J46" s="15" t="s">
        <v>605</v>
      </c>
      <c r="K46" s="2">
        <v>81365</v>
      </c>
      <c r="L46">
        <v>0</v>
      </c>
      <c r="O46" s="1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>
      <c r="A47">
        <v>45</v>
      </c>
      <c r="B47" t="s">
        <v>247</v>
      </c>
      <c r="C47" t="s">
        <v>842</v>
      </c>
      <c r="D47" t="s">
        <v>244</v>
      </c>
      <c r="E47" t="s">
        <v>498</v>
      </c>
      <c r="F47" s="2">
        <v>9213483329</v>
      </c>
      <c r="G47" s="2">
        <v>3998443662</v>
      </c>
      <c r="H47" t="s">
        <v>795</v>
      </c>
      <c r="I47" t="s">
        <v>725</v>
      </c>
      <c r="J47" s="15" t="s">
        <v>639</v>
      </c>
      <c r="K47" s="2">
        <v>82554</v>
      </c>
      <c r="L47">
        <v>1</v>
      </c>
      <c r="O47" s="1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>
      <c r="A48">
        <v>46</v>
      </c>
      <c r="B48" t="s">
        <v>41</v>
      </c>
      <c r="C48" t="s">
        <v>290</v>
      </c>
      <c r="D48" t="s">
        <v>857</v>
      </c>
      <c r="E48" t="s">
        <v>500</v>
      </c>
      <c r="F48" s="2">
        <v>7828279887</v>
      </c>
      <c r="G48" s="2">
        <v>2883763892</v>
      </c>
      <c r="H48" t="s">
        <v>796</v>
      </c>
      <c r="I48" t="s">
        <v>726</v>
      </c>
      <c r="J48" s="15" t="s">
        <v>610</v>
      </c>
      <c r="K48" s="2">
        <v>97259</v>
      </c>
      <c r="L48">
        <v>0</v>
      </c>
      <c r="O48" s="1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>
      <c r="A49">
        <v>47</v>
      </c>
      <c r="B49" t="s">
        <v>197</v>
      </c>
      <c r="C49" t="s">
        <v>264</v>
      </c>
      <c r="D49" t="s">
        <v>59</v>
      </c>
      <c r="E49" t="s">
        <v>499</v>
      </c>
      <c r="F49" s="2">
        <v>4472722841</v>
      </c>
      <c r="G49" s="2">
        <v>6338346239</v>
      </c>
      <c r="H49" t="s">
        <v>797</v>
      </c>
      <c r="I49" t="s">
        <v>704</v>
      </c>
      <c r="J49" s="15" t="s">
        <v>645</v>
      </c>
      <c r="K49" s="2">
        <v>18398</v>
      </c>
      <c r="L49">
        <v>0</v>
      </c>
      <c r="O49" s="1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>
      <c r="A50">
        <v>48</v>
      </c>
      <c r="B50" t="s">
        <v>267</v>
      </c>
      <c r="C50" t="s">
        <v>12</v>
      </c>
      <c r="D50" t="s">
        <v>85</v>
      </c>
      <c r="E50" t="s">
        <v>498</v>
      </c>
      <c r="F50" s="2">
        <v>1453629748</v>
      </c>
      <c r="G50" s="2">
        <v>6575186263</v>
      </c>
      <c r="H50" t="s">
        <v>798</v>
      </c>
      <c r="I50" t="s">
        <v>714</v>
      </c>
      <c r="J50" s="15" t="s">
        <v>606</v>
      </c>
      <c r="K50" s="2">
        <v>84337</v>
      </c>
      <c r="L50">
        <v>0</v>
      </c>
      <c r="O50" s="1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>
      <c r="A51">
        <v>49</v>
      </c>
      <c r="B51" t="s">
        <v>828</v>
      </c>
      <c r="C51" t="s">
        <v>254</v>
      </c>
      <c r="D51" t="s">
        <v>75</v>
      </c>
      <c r="E51" t="s">
        <v>499</v>
      </c>
      <c r="F51" s="2">
        <v>2449842849</v>
      </c>
      <c r="G51" s="2">
        <v>8754819685</v>
      </c>
      <c r="H51" t="s">
        <v>799</v>
      </c>
      <c r="I51" t="s">
        <v>709</v>
      </c>
      <c r="J51" s="15" t="s">
        <v>633</v>
      </c>
      <c r="K51" s="2">
        <v>95943</v>
      </c>
      <c r="L51">
        <v>0</v>
      </c>
      <c r="O51" s="1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>
      <c r="A52">
        <v>50</v>
      </c>
      <c r="B52" t="s">
        <v>57</v>
      </c>
      <c r="C52" t="s">
        <v>824</v>
      </c>
      <c r="D52" t="s">
        <v>53</v>
      </c>
      <c r="E52" t="s">
        <v>499</v>
      </c>
      <c r="F52" s="2">
        <v>6244853473</v>
      </c>
      <c r="G52" s="2">
        <v>3396852348</v>
      </c>
      <c r="H52" t="s">
        <v>783</v>
      </c>
      <c r="I52" t="s">
        <v>711</v>
      </c>
      <c r="J52" s="15" t="s">
        <v>608</v>
      </c>
      <c r="K52" s="2">
        <v>15981</v>
      </c>
      <c r="L52">
        <v>0</v>
      </c>
      <c r="O52" s="1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>
      <c r="A53">
        <v>51</v>
      </c>
      <c r="B53" t="s">
        <v>295</v>
      </c>
      <c r="D53" t="s">
        <v>246</v>
      </c>
      <c r="E53" t="s">
        <v>500</v>
      </c>
      <c r="F53" s="2">
        <v>8661917137</v>
      </c>
      <c r="G53" s="2">
        <v>5135626112</v>
      </c>
      <c r="H53" t="s">
        <v>796</v>
      </c>
      <c r="I53" t="s">
        <v>707</v>
      </c>
      <c r="J53" s="15" t="s">
        <v>613</v>
      </c>
      <c r="K53" s="2">
        <v>38669</v>
      </c>
      <c r="L53">
        <v>0</v>
      </c>
      <c r="O53" s="1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>
      <c r="A54">
        <v>52</v>
      </c>
      <c r="B54" t="s">
        <v>178</v>
      </c>
      <c r="C54" t="s">
        <v>424</v>
      </c>
      <c r="D54" t="s">
        <v>248</v>
      </c>
      <c r="E54" t="s">
        <v>499</v>
      </c>
      <c r="F54" s="2">
        <v>9245418185</v>
      </c>
      <c r="G54" s="2">
        <v>1876325958</v>
      </c>
      <c r="H54" t="s">
        <v>766</v>
      </c>
      <c r="I54" t="s">
        <v>409</v>
      </c>
      <c r="J54" s="15" t="s">
        <v>626</v>
      </c>
      <c r="K54" s="2">
        <v>98321</v>
      </c>
      <c r="L54">
        <v>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>
      <c r="A55">
        <v>53</v>
      </c>
      <c r="B55" t="s">
        <v>829</v>
      </c>
      <c r="C55" t="s">
        <v>235</v>
      </c>
      <c r="D55" t="s">
        <v>220</v>
      </c>
      <c r="E55" t="s">
        <v>498</v>
      </c>
      <c r="F55" s="2">
        <v>7936192525</v>
      </c>
      <c r="G55" s="2">
        <v>5698531976</v>
      </c>
      <c r="H55" t="s">
        <v>800</v>
      </c>
      <c r="I55" t="s">
        <v>719</v>
      </c>
      <c r="J55" s="15" t="s">
        <v>638</v>
      </c>
      <c r="K55" s="2">
        <v>82313</v>
      </c>
      <c r="L55">
        <v>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>
      <c r="A56">
        <v>54</v>
      </c>
      <c r="B56" t="s">
        <v>26</v>
      </c>
      <c r="C56" t="s">
        <v>843</v>
      </c>
      <c r="D56" t="s">
        <v>79</v>
      </c>
      <c r="E56" t="s">
        <v>498</v>
      </c>
      <c r="F56" s="2">
        <v>7851476388</v>
      </c>
      <c r="G56" s="2">
        <v>3969339592</v>
      </c>
      <c r="H56" t="s">
        <v>801</v>
      </c>
      <c r="I56" t="s">
        <v>717</v>
      </c>
      <c r="J56" s="15" t="s">
        <v>607</v>
      </c>
      <c r="K56" s="2">
        <v>19669</v>
      </c>
      <c r="L56">
        <v>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>
      <c r="A57">
        <v>55</v>
      </c>
      <c r="B57" t="s">
        <v>830</v>
      </c>
      <c r="C57" t="s">
        <v>844</v>
      </c>
      <c r="D57" t="s">
        <v>252</v>
      </c>
      <c r="E57" t="s">
        <v>498</v>
      </c>
      <c r="F57" s="2">
        <v>1561538823</v>
      </c>
      <c r="G57" s="2">
        <v>8445374574</v>
      </c>
      <c r="H57" t="s">
        <v>777</v>
      </c>
      <c r="I57" t="s">
        <v>717</v>
      </c>
      <c r="J57" s="15" t="s">
        <v>410</v>
      </c>
      <c r="K57" s="2">
        <v>29599</v>
      </c>
      <c r="L57">
        <v>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>
      <c r="A58">
        <v>56</v>
      </c>
      <c r="B58" t="s">
        <v>209</v>
      </c>
      <c r="C58" t="s">
        <v>274</v>
      </c>
      <c r="D58" t="s">
        <v>215</v>
      </c>
      <c r="E58" t="s">
        <v>499</v>
      </c>
      <c r="F58" s="2">
        <v>2212274715</v>
      </c>
      <c r="G58" s="2">
        <v>2374997846</v>
      </c>
      <c r="H58" t="s">
        <v>802</v>
      </c>
      <c r="I58" t="s">
        <v>697</v>
      </c>
      <c r="J58" s="15" t="s">
        <v>644</v>
      </c>
      <c r="K58" s="2">
        <v>49697</v>
      </c>
      <c r="L58">
        <v>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>
      <c r="A59">
        <v>57</v>
      </c>
      <c r="B59" t="s">
        <v>831</v>
      </c>
      <c r="C59" t="s">
        <v>57</v>
      </c>
      <c r="D59" t="s">
        <v>198</v>
      </c>
      <c r="E59" t="s">
        <v>499</v>
      </c>
      <c r="F59" s="2">
        <v>1155767353</v>
      </c>
      <c r="G59" s="2">
        <v>1976927347</v>
      </c>
      <c r="H59" t="s">
        <v>796</v>
      </c>
      <c r="I59" t="s">
        <v>702</v>
      </c>
      <c r="J59" s="15" t="s">
        <v>621</v>
      </c>
      <c r="K59" s="2">
        <v>46763</v>
      </c>
      <c r="L59">
        <v>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>
      <c r="A60">
        <v>58</v>
      </c>
      <c r="B60" t="s">
        <v>425</v>
      </c>
      <c r="C60" t="s">
        <v>50</v>
      </c>
      <c r="D60" t="s">
        <v>94</v>
      </c>
      <c r="E60" t="s">
        <v>500</v>
      </c>
      <c r="F60" s="2">
        <v>8731497613</v>
      </c>
      <c r="G60" s="2">
        <v>6635674222</v>
      </c>
      <c r="H60" t="s">
        <v>803</v>
      </c>
      <c r="I60" t="s">
        <v>739</v>
      </c>
      <c r="J60" s="15" t="s">
        <v>631</v>
      </c>
      <c r="K60" s="2">
        <v>82967</v>
      </c>
      <c r="L60">
        <v>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>
      <c r="A61">
        <v>59</v>
      </c>
      <c r="B61" t="s">
        <v>194</v>
      </c>
      <c r="C61" t="s">
        <v>849</v>
      </c>
      <c r="D61" t="s">
        <v>62</v>
      </c>
      <c r="E61" t="s">
        <v>499</v>
      </c>
      <c r="F61" s="2">
        <v>5383722212</v>
      </c>
      <c r="G61" s="2">
        <v>5628883277</v>
      </c>
      <c r="H61" t="s">
        <v>770</v>
      </c>
      <c r="I61" t="s">
        <v>739</v>
      </c>
      <c r="J61" s="15" t="s">
        <v>621</v>
      </c>
      <c r="K61" s="2">
        <v>68482</v>
      </c>
      <c r="L61">
        <v>0</v>
      </c>
    </row>
    <row r="62" spans="1:29" ht="15.75">
      <c r="A62">
        <v>60</v>
      </c>
      <c r="B62" t="s">
        <v>429</v>
      </c>
      <c r="C62" t="s">
        <v>845</v>
      </c>
      <c r="D62" t="s">
        <v>60</v>
      </c>
      <c r="E62" t="s">
        <v>498</v>
      </c>
      <c r="F62" s="2">
        <v>6229985248</v>
      </c>
      <c r="G62" s="2">
        <v>7237276858</v>
      </c>
      <c r="H62" t="s">
        <v>790</v>
      </c>
      <c r="I62" t="s">
        <v>719</v>
      </c>
      <c r="J62" s="15" t="s">
        <v>632</v>
      </c>
      <c r="K62" s="2">
        <v>51283</v>
      </c>
      <c r="L62">
        <v>0</v>
      </c>
    </row>
    <row r="63" spans="1:29" ht="15.75">
      <c r="A63">
        <v>61</v>
      </c>
      <c r="B63" t="s">
        <v>428</v>
      </c>
      <c r="C63" t="s">
        <v>46</v>
      </c>
      <c r="D63" t="s">
        <v>858</v>
      </c>
      <c r="E63" t="s">
        <v>500</v>
      </c>
      <c r="F63" s="2">
        <v>6948783864</v>
      </c>
      <c r="G63" s="2">
        <v>9848525155</v>
      </c>
      <c r="H63" t="s">
        <v>804</v>
      </c>
      <c r="I63" t="s">
        <v>724</v>
      </c>
      <c r="J63" s="15" t="s">
        <v>638</v>
      </c>
      <c r="K63" s="2">
        <v>79413</v>
      </c>
      <c r="L63">
        <v>0</v>
      </c>
    </row>
    <row r="64" spans="1:29" ht="15.75">
      <c r="A64">
        <v>62</v>
      </c>
      <c r="B64" t="s">
        <v>284</v>
      </c>
      <c r="C64" t="s">
        <v>189</v>
      </c>
      <c r="D64" t="s">
        <v>426</v>
      </c>
      <c r="E64" t="s">
        <v>500</v>
      </c>
      <c r="F64" s="2">
        <v>6682814541</v>
      </c>
      <c r="G64" s="2">
        <v>3987541122</v>
      </c>
      <c r="H64" t="s">
        <v>805</v>
      </c>
      <c r="I64" t="s">
        <v>703</v>
      </c>
      <c r="J64" s="15" t="s">
        <v>640</v>
      </c>
      <c r="K64" s="2">
        <v>32357</v>
      </c>
      <c r="L64">
        <v>0</v>
      </c>
    </row>
    <row r="65" spans="1:12" ht="15.75">
      <c r="A65">
        <v>63</v>
      </c>
      <c r="B65" t="s">
        <v>30</v>
      </c>
      <c r="C65" t="s">
        <v>296</v>
      </c>
      <c r="D65" t="s">
        <v>245</v>
      </c>
      <c r="E65" t="s">
        <v>500</v>
      </c>
      <c r="F65" s="2">
        <v>8823486187</v>
      </c>
      <c r="G65" s="2">
        <v>1221148599</v>
      </c>
      <c r="H65" t="s">
        <v>806</v>
      </c>
      <c r="I65" t="s">
        <v>703</v>
      </c>
      <c r="J65" s="15" t="s">
        <v>616</v>
      </c>
      <c r="K65" s="2">
        <v>78653</v>
      </c>
      <c r="L65">
        <v>0</v>
      </c>
    </row>
    <row r="66" spans="1:12" ht="15.75">
      <c r="A66">
        <v>64</v>
      </c>
      <c r="B66" t="s">
        <v>821</v>
      </c>
      <c r="C66" t="s">
        <v>825</v>
      </c>
      <c r="D66" t="s">
        <v>92</v>
      </c>
      <c r="E66" t="s">
        <v>498</v>
      </c>
      <c r="F66" s="2">
        <v>9332143821</v>
      </c>
      <c r="G66" s="2">
        <v>2447746575</v>
      </c>
      <c r="H66" t="s">
        <v>807</v>
      </c>
      <c r="I66" t="s">
        <v>730</v>
      </c>
      <c r="J66" s="15" t="s">
        <v>646</v>
      </c>
      <c r="K66" s="2">
        <v>89112</v>
      </c>
      <c r="L66">
        <v>0</v>
      </c>
    </row>
    <row r="67" spans="1:12" ht="15.75">
      <c r="A67">
        <v>65</v>
      </c>
      <c r="B67" t="s">
        <v>33</v>
      </c>
      <c r="C67" t="s">
        <v>829</v>
      </c>
      <c r="D67" t="s">
        <v>83</v>
      </c>
      <c r="E67" t="s">
        <v>500</v>
      </c>
      <c r="F67" s="2">
        <v>4651388153</v>
      </c>
      <c r="G67" s="2">
        <v>6884211982</v>
      </c>
      <c r="H67" t="s">
        <v>777</v>
      </c>
      <c r="I67" t="s">
        <v>409</v>
      </c>
      <c r="J67" s="15" t="s">
        <v>645</v>
      </c>
      <c r="K67" s="2">
        <v>21155</v>
      </c>
      <c r="L67">
        <v>0</v>
      </c>
    </row>
    <row r="68" spans="1:12" ht="15.75">
      <c r="A68">
        <v>66</v>
      </c>
      <c r="B68" t="s">
        <v>182</v>
      </c>
      <c r="C68" t="s">
        <v>225</v>
      </c>
      <c r="D68" t="s">
        <v>184</v>
      </c>
      <c r="E68" t="s">
        <v>500</v>
      </c>
      <c r="F68" s="2">
        <v>7281548959</v>
      </c>
      <c r="G68" s="2">
        <v>1273145495</v>
      </c>
      <c r="H68" t="s">
        <v>783</v>
      </c>
      <c r="I68" t="s">
        <v>693</v>
      </c>
      <c r="J68" s="15" t="s">
        <v>622</v>
      </c>
      <c r="K68" s="2">
        <v>85276</v>
      </c>
      <c r="L68">
        <v>0</v>
      </c>
    </row>
    <row r="69" spans="1:12" ht="15.75">
      <c r="A69">
        <v>67</v>
      </c>
      <c r="B69" t="s">
        <v>202</v>
      </c>
      <c r="D69" t="s">
        <v>251</v>
      </c>
      <c r="E69" t="s">
        <v>498</v>
      </c>
      <c r="F69" s="2">
        <v>4144392435</v>
      </c>
      <c r="G69" s="2">
        <v>9753349924</v>
      </c>
      <c r="H69" t="s">
        <v>808</v>
      </c>
      <c r="I69" t="s">
        <v>732</v>
      </c>
      <c r="J69" s="15" t="s">
        <v>614</v>
      </c>
      <c r="K69" s="2">
        <v>71415</v>
      </c>
      <c r="L69">
        <v>0</v>
      </c>
    </row>
    <row r="70" spans="1:12" ht="15.75">
      <c r="A70">
        <v>68</v>
      </c>
      <c r="B70" t="s">
        <v>821</v>
      </c>
      <c r="C70" t="s">
        <v>823</v>
      </c>
      <c r="D70" t="s">
        <v>71</v>
      </c>
      <c r="E70" t="s">
        <v>498</v>
      </c>
      <c r="F70" s="2">
        <v>7382378532</v>
      </c>
      <c r="G70" s="2">
        <v>6682751629</v>
      </c>
      <c r="H70" t="s">
        <v>799</v>
      </c>
      <c r="I70" t="s">
        <v>691</v>
      </c>
      <c r="J70" s="15" t="s">
        <v>625</v>
      </c>
      <c r="K70" s="2">
        <v>43592</v>
      </c>
      <c r="L70">
        <v>0</v>
      </c>
    </row>
    <row r="71" spans="1:12" ht="15.75">
      <c r="A71">
        <v>69</v>
      </c>
      <c r="B71" t="s">
        <v>191</v>
      </c>
      <c r="C71" t="s">
        <v>269</v>
      </c>
      <c r="D71" t="s">
        <v>184</v>
      </c>
      <c r="E71" t="s">
        <v>498</v>
      </c>
      <c r="F71" s="2">
        <v>6623424437</v>
      </c>
      <c r="G71" s="2">
        <v>4419646657</v>
      </c>
      <c r="H71" t="s">
        <v>809</v>
      </c>
      <c r="I71" t="s">
        <v>728</v>
      </c>
      <c r="J71" s="15" t="s">
        <v>629</v>
      </c>
      <c r="K71" s="2">
        <v>25552</v>
      </c>
      <c r="L71">
        <v>1</v>
      </c>
    </row>
    <row r="72" spans="1:12" ht="15.75">
      <c r="A72">
        <v>70</v>
      </c>
      <c r="B72" t="s">
        <v>196</v>
      </c>
      <c r="C72" t="s">
        <v>425</v>
      </c>
      <c r="D72" t="s">
        <v>97</v>
      </c>
      <c r="E72" t="s">
        <v>499</v>
      </c>
      <c r="F72" s="2">
        <v>3173145734</v>
      </c>
      <c r="G72" s="2">
        <v>6798516962</v>
      </c>
      <c r="H72" t="s">
        <v>772</v>
      </c>
      <c r="I72" t="s">
        <v>724</v>
      </c>
      <c r="J72" s="15" t="s">
        <v>642</v>
      </c>
      <c r="K72" s="2">
        <v>93763</v>
      </c>
      <c r="L72">
        <v>1</v>
      </c>
    </row>
    <row r="73" spans="1:12" ht="15.75">
      <c r="A73">
        <v>71</v>
      </c>
      <c r="B73" t="s">
        <v>56</v>
      </c>
      <c r="C73" t="s">
        <v>259</v>
      </c>
      <c r="D73" t="s">
        <v>239</v>
      </c>
      <c r="E73" t="s">
        <v>499</v>
      </c>
      <c r="F73" s="2">
        <v>1824926931</v>
      </c>
      <c r="G73" s="2">
        <v>3633192295</v>
      </c>
      <c r="H73" t="s">
        <v>810</v>
      </c>
      <c r="I73" t="s">
        <v>700</v>
      </c>
      <c r="J73" s="15" t="s">
        <v>614</v>
      </c>
      <c r="K73" s="2">
        <v>45898</v>
      </c>
      <c r="L73">
        <v>1</v>
      </c>
    </row>
    <row r="74" spans="1:12" ht="15.75">
      <c r="A74">
        <v>72</v>
      </c>
      <c r="B74" t="s">
        <v>169</v>
      </c>
      <c r="C74" t="s">
        <v>298</v>
      </c>
      <c r="D74" t="s">
        <v>262</v>
      </c>
      <c r="E74" t="s">
        <v>498</v>
      </c>
      <c r="F74" s="2">
        <v>5927795975</v>
      </c>
      <c r="G74" s="2">
        <v>5734166739</v>
      </c>
      <c r="H74" t="s">
        <v>789</v>
      </c>
      <c r="I74" t="s">
        <v>727</v>
      </c>
      <c r="J74" s="15" t="s">
        <v>628</v>
      </c>
      <c r="K74" s="2">
        <v>63911</v>
      </c>
      <c r="L74">
        <v>1</v>
      </c>
    </row>
    <row r="75" spans="1:12" ht="15.75">
      <c r="A75">
        <v>73</v>
      </c>
      <c r="B75" t="s">
        <v>255</v>
      </c>
      <c r="C75" t="s">
        <v>12</v>
      </c>
      <c r="D75" t="s">
        <v>97</v>
      </c>
      <c r="E75" t="s">
        <v>499</v>
      </c>
      <c r="F75" s="2">
        <v>7466796166</v>
      </c>
      <c r="G75" s="2">
        <v>2664977351</v>
      </c>
      <c r="H75" t="s">
        <v>811</v>
      </c>
      <c r="I75" t="s">
        <v>737</v>
      </c>
      <c r="J75" s="15" t="s">
        <v>651</v>
      </c>
      <c r="K75" s="2">
        <v>66162</v>
      </c>
      <c r="L75">
        <v>1</v>
      </c>
    </row>
    <row r="76" spans="1:12" ht="15.75">
      <c r="A76">
        <v>74</v>
      </c>
      <c r="B76" t="s">
        <v>34</v>
      </c>
      <c r="C76" t="s">
        <v>231</v>
      </c>
      <c r="D76" t="s">
        <v>183</v>
      </c>
      <c r="E76" t="s">
        <v>500</v>
      </c>
      <c r="F76" s="2">
        <v>6817762661</v>
      </c>
      <c r="G76" s="2">
        <v>1885312324</v>
      </c>
      <c r="H76" t="s">
        <v>807</v>
      </c>
      <c r="I76" t="s">
        <v>720</v>
      </c>
      <c r="J76" s="15" t="s">
        <v>603</v>
      </c>
      <c r="K76" s="2">
        <v>17142</v>
      </c>
      <c r="L76">
        <v>0</v>
      </c>
    </row>
    <row r="77" spans="1:12" ht="15.75">
      <c r="A77">
        <v>75</v>
      </c>
      <c r="B77" t="s">
        <v>832</v>
      </c>
      <c r="C77" t="s">
        <v>582</v>
      </c>
      <c r="D77" t="s">
        <v>95</v>
      </c>
      <c r="E77" t="s">
        <v>499</v>
      </c>
      <c r="F77" s="2">
        <v>6891776676</v>
      </c>
      <c r="G77" s="2">
        <v>2569629479</v>
      </c>
      <c r="H77" t="s">
        <v>812</v>
      </c>
      <c r="I77" t="s">
        <v>719</v>
      </c>
      <c r="J77" s="15" t="s">
        <v>621</v>
      </c>
      <c r="K77" s="2">
        <v>26278</v>
      </c>
      <c r="L77">
        <v>0</v>
      </c>
    </row>
    <row r="78" spans="1:12" ht="15.75">
      <c r="A78">
        <v>76</v>
      </c>
      <c r="B78" t="s">
        <v>279</v>
      </c>
      <c r="C78" t="s">
        <v>305</v>
      </c>
      <c r="D78" t="s">
        <v>76</v>
      </c>
      <c r="E78" t="s">
        <v>498</v>
      </c>
      <c r="F78" s="2">
        <v>6262477743</v>
      </c>
      <c r="G78" s="2">
        <v>1693817716</v>
      </c>
      <c r="H78" t="s">
        <v>765</v>
      </c>
      <c r="I78" t="s">
        <v>692</v>
      </c>
      <c r="J78" s="15" t="s">
        <v>625</v>
      </c>
      <c r="K78" s="2">
        <v>76735</v>
      </c>
      <c r="L78">
        <v>0</v>
      </c>
    </row>
    <row r="79" spans="1:12" ht="15.75">
      <c r="A79">
        <v>77</v>
      </c>
      <c r="B79" t="s">
        <v>269</v>
      </c>
      <c r="C79" t="s">
        <v>51</v>
      </c>
      <c r="D79" t="s">
        <v>251</v>
      </c>
      <c r="E79" t="s">
        <v>500</v>
      </c>
      <c r="F79" s="2">
        <v>1731242415</v>
      </c>
      <c r="G79" s="2">
        <v>9233483183</v>
      </c>
      <c r="H79" t="s">
        <v>802</v>
      </c>
      <c r="I79" t="s">
        <v>718</v>
      </c>
      <c r="J79" s="15" t="s">
        <v>636</v>
      </c>
      <c r="K79" s="2">
        <v>22869</v>
      </c>
      <c r="L79">
        <v>0</v>
      </c>
    </row>
    <row r="80" spans="1:12" ht="15.75">
      <c r="A80">
        <v>78</v>
      </c>
      <c r="B80" t="s">
        <v>269</v>
      </c>
      <c r="C80" t="s">
        <v>827</v>
      </c>
      <c r="D80" t="s">
        <v>92</v>
      </c>
      <c r="E80" t="s">
        <v>498</v>
      </c>
      <c r="F80" s="2">
        <v>4135256435</v>
      </c>
      <c r="G80" s="2">
        <v>6178279625</v>
      </c>
      <c r="H80" t="s">
        <v>813</v>
      </c>
      <c r="I80" t="s">
        <v>692</v>
      </c>
      <c r="J80" s="15" t="s">
        <v>619</v>
      </c>
      <c r="K80" s="2">
        <v>18264</v>
      </c>
      <c r="L80">
        <v>1</v>
      </c>
    </row>
    <row r="81" spans="1:12" ht="15.75">
      <c r="A81">
        <v>79</v>
      </c>
      <c r="B81" t="s">
        <v>833</v>
      </c>
      <c r="C81" t="s">
        <v>833</v>
      </c>
      <c r="D81" t="s">
        <v>82</v>
      </c>
      <c r="E81" t="s">
        <v>499</v>
      </c>
      <c r="F81" s="2">
        <v>3792244437</v>
      </c>
      <c r="G81" s="2">
        <v>4719413361</v>
      </c>
      <c r="H81" t="s">
        <v>772</v>
      </c>
      <c r="I81" t="s">
        <v>715</v>
      </c>
      <c r="J81" s="15" t="s">
        <v>634</v>
      </c>
      <c r="K81" s="2">
        <v>88898</v>
      </c>
      <c r="L81">
        <v>1</v>
      </c>
    </row>
    <row r="82" spans="1:12" ht="15.75">
      <c r="A82">
        <v>80</v>
      </c>
      <c r="B82" t="s">
        <v>185</v>
      </c>
      <c r="C82" t="s">
        <v>15</v>
      </c>
      <c r="D82" t="s">
        <v>87</v>
      </c>
      <c r="E82" t="s">
        <v>498</v>
      </c>
      <c r="F82" s="2">
        <v>8213152685</v>
      </c>
      <c r="G82" s="2">
        <v>4872633717</v>
      </c>
      <c r="H82" t="s">
        <v>800</v>
      </c>
      <c r="I82" t="s">
        <v>702</v>
      </c>
      <c r="J82" s="15" t="s">
        <v>621</v>
      </c>
      <c r="K82" s="2">
        <v>36972</v>
      </c>
      <c r="L82">
        <v>0</v>
      </c>
    </row>
    <row r="83" spans="1:12" ht="15.75">
      <c r="A83">
        <v>81</v>
      </c>
      <c r="B83" t="s">
        <v>33</v>
      </c>
      <c r="C83" t="s">
        <v>265</v>
      </c>
      <c r="D83" t="s">
        <v>74</v>
      </c>
      <c r="E83" t="s">
        <v>498</v>
      </c>
      <c r="F83" s="2">
        <v>3339486218</v>
      </c>
      <c r="G83" s="2">
        <v>3759599976</v>
      </c>
      <c r="H83" t="s">
        <v>814</v>
      </c>
      <c r="I83" t="s">
        <v>727</v>
      </c>
      <c r="J83" s="15" t="s">
        <v>606</v>
      </c>
      <c r="K83" s="2">
        <v>31351</v>
      </c>
      <c r="L83">
        <v>0</v>
      </c>
    </row>
    <row r="84" spans="1:12" ht="15.75">
      <c r="A84">
        <v>82</v>
      </c>
      <c r="B84" t="s">
        <v>258</v>
      </c>
      <c r="D84" t="s">
        <v>92</v>
      </c>
      <c r="E84" t="s">
        <v>498</v>
      </c>
      <c r="F84" s="2">
        <v>7287719897</v>
      </c>
      <c r="G84" s="2">
        <v>5612241267</v>
      </c>
      <c r="H84" t="s">
        <v>811</v>
      </c>
      <c r="I84" t="s">
        <v>693</v>
      </c>
      <c r="J84" s="15" t="s">
        <v>617</v>
      </c>
      <c r="K84" s="2">
        <v>82691</v>
      </c>
      <c r="L84">
        <v>0</v>
      </c>
    </row>
    <row r="85" spans="1:12" ht="15.75">
      <c r="A85">
        <v>83</v>
      </c>
      <c r="B85" t="s">
        <v>306</v>
      </c>
      <c r="C85" t="s">
        <v>201</v>
      </c>
      <c r="D85" t="s">
        <v>84</v>
      </c>
      <c r="E85" t="s">
        <v>500</v>
      </c>
      <c r="F85" s="2">
        <v>8194846325</v>
      </c>
      <c r="G85" s="2">
        <v>8343334686</v>
      </c>
      <c r="H85" t="s">
        <v>799</v>
      </c>
      <c r="I85" t="s">
        <v>737</v>
      </c>
      <c r="J85" s="15" t="s">
        <v>623</v>
      </c>
      <c r="K85" s="2">
        <v>63485</v>
      </c>
      <c r="L85">
        <v>0</v>
      </c>
    </row>
    <row r="86" spans="1:12" ht="15.75">
      <c r="A86">
        <v>84</v>
      </c>
      <c r="B86" t="s">
        <v>222</v>
      </c>
      <c r="C86" t="s">
        <v>846</v>
      </c>
      <c r="D86" t="s">
        <v>234</v>
      </c>
      <c r="E86" t="s">
        <v>500</v>
      </c>
      <c r="F86" s="2">
        <v>9551158491</v>
      </c>
      <c r="G86" s="2">
        <v>5214776689</v>
      </c>
      <c r="H86" t="s">
        <v>799</v>
      </c>
      <c r="I86" t="s">
        <v>408</v>
      </c>
      <c r="J86" s="15" t="s">
        <v>644</v>
      </c>
      <c r="K86" s="2">
        <v>17888</v>
      </c>
      <c r="L86">
        <v>1</v>
      </c>
    </row>
    <row r="87" spans="1:12" ht="15.75">
      <c r="A87">
        <v>85</v>
      </c>
      <c r="B87" t="s">
        <v>172</v>
      </c>
      <c r="C87" t="s">
        <v>217</v>
      </c>
      <c r="D87" t="s">
        <v>195</v>
      </c>
      <c r="E87" t="s">
        <v>498</v>
      </c>
      <c r="F87" s="2">
        <v>1134518837</v>
      </c>
      <c r="G87" s="2">
        <v>6984622813</v>
      </c>
      <c r="H87" t="s">
        <v>798</v>
      </c>
      <c r="I87" t="s">
        <v>742</v>
      </c>
      <c r="J87" s="15" t="s">
        <v>621</v>
      </c>
      <c r="K87" s="2">
        <v>57968</v>
      </c>
      <c r="L87">
        <v>1</v>
      </c>
    </row>
    <row r="88" spans="1:12" ht="15.75">
      <c r="A88">
        <v>86</v>
      </c>
      <c r="B88" t="s">
        <v>233</v>
      </c>
      <c r="C88" t="s">
        <v>76</v>
      </c>
      <c r="D88" t="s">
        <v>59</v>
      </c>
      <c r="E88" t="s">
        <v>500</v>
      </c>
      <c r="F88" s="2">
        <v>2188939817</v>
      </c>
      <c r="G88" s="2">
        <v>8313379479</v>
      </c>
      <c r="H88" t="s">
        <v>783</v>
      </c>
      <c r="I88" t="s">
        <v>691</v>
      </c>
      <c r="J88" s="15" t="s">
        <v>607</v>
      </c>
      <c r="K88" s="2">
        <v>65935</v>
      </c>
      <c r="L88">
        <v>1</v>
      </c>
    </row>
    <row r="89" spans="1:12" ht="15.75">
      <c r="A89">
        <v>87</v>
      </c>
      <c r="B89" t="s">
        <v>826</v>
      </c>
      <c r="C89" t="s">
        <v>225</v>
      </c>
      <c r="D89" t="s">
        <v>256</v>
      </c>
      <c r="E89" t="s">
        <v>498</v>
      </c>
      <c r="F89" s="2">
        <v>5627672232</v>
      </c>
      <c r="G89" s="2">
        <v>4745156444</v>
      </c>
      <c r="H89" t="s">
        <v>765</v>
      </c>
      <c r="I89" t="s">
        <v>709</v>
      </c>
      <c r="J89" s="15" t="s">
        <v>609</v>
      </c>
      <c r="K89" s="2">
        <v>51768</v>
      </c>
      <c r="L89">
        <v>1</v>
      </c>
    </row>
    <row r="90" spans="1:12" ht="15.75">
      <c r="A90">
        <v>88</v>
      </c>
      <c r="B90" t="s">
        <v>30</v>
      </c>
      <c r="C90" t="s">
        <v>847</v>
      </c>
      <c r="D90" t="s">
        <v>59</v>
      </c>
      <c r="E90" t="s">
        <v>498</v>
      </c>
      <c r="F90" s="2">
        <v>7213176965</v>
      </c>
      <c r="G90" s="2">
        <v>5249258584</v>
      </c>
      <c r="H90" t="s">
        <v>815</v>
      </c>
      <c r="I90" t="s">
        <v>409</v>
      </c>
      <c r="J90" s="15" t="s">
        <v>648</v>
      </c>
      <c r="K90" s="2">
        <v>55418</v>
      </c>
      <c r="L90">
        <v>1</v>
      </c>
    </row>
    <row r="91" spans="1:12" ht="15.75">
      <c r="A91">
        <v>89</v>
      </c>
      <c r="B91" t="s">
        <v>834</v>
      </c>
      <c r="C91" t="s">
        <v>41</v>
      </c>
      <c r="D91" t="s">
        <v>220</v>
      </c>
      <c r="E91" t="s">
        <v>500</v>
      </c>
      <c r="F91" s="2">
        <v>8238743752</v>
      </c>
      <c r="G91" s="2">
        <v>5276485279</v>
      </c>
      <c r="H91" t="s">
        <v>782</v>
      </c>
      <c r="I91" t="s">
        <v>715</v>
      </c>
      <c r="J91" s="15" t="s">
        <v>603</v>
      </c>
      <c r="K91" s="2">
        <v>69716</v>
      </c>
      <c r="L91">
        <v>0</v>
      </c>
    </row>
    <row r="92" spans="1:12" ht="15.75">
      <c r="A92">
        <v>90</v>
      </c>
      <c r="B92" t="s">
        <v>305</v>
      </c>
      <c r="C92" t="s">
        <v>294</v>
      </c>
      <c r="D92" t="s">
        <v>61</v>
      </c>
      <c r="E92" t="s">
        <v>499</v>
      </c>
      <c r="F92" s="2">
        <v>8649151787</v>
      </c>
      <c r="G92" s="2">
        <v>8187658139</v>
      </c>
      <c r="H92" t="s">
        <v>816</v>
      </c>
      <c r="I92" t="s">
        <v>731</v>
      </c>
      <c r="J92" s="15" t="s">
        <v>630</v>
      </c>
      <c r="K92" s="2">
        <v>64113</v>
      </c>
      <c r="L92">
        <v>0</v>
      </c>
    </row>
    <row r="93" spans="1:12" ht="15.75">
      <c r="A93">
        <v>91</v>
      </c>
      <c r="B93" t="s">
        <v>13</v>
      </c>
      <c r="D93" t="s">
        <v>58</v>
      </c>
      <c r="E93" t="s">
        <v>499</v>
      </c>
      <c r="F93" s="2">
        <v>7927983818</v>
      </c>
      <c r="G93" s="2">
        <v>5116642197</v>
      </c>
      <c r="H93" t="s">
        <v>781</v>
      </c>
      <c r="I93" t="s">
        <v>701</v>
      </c>
      <c r="J93" s="15" t="s">
        <v>638</v>
      </c>
      <c r="K93" s="2">
        <v>64939</v>
      </c>
      <c r="L93">
        <v>1</v>
      </c>
    </row>
    <row r="94" spans="1:12" ht="15.75">
      <c r="A94">
        <v>92</v>
      </c>
      <c r="B94" t="s">
        <v>235</v>
      </c>
      <c r="C94" t="s">
        <v>196</v>
      </c>
      <c r="D94" t="s">
        <v>248</v>
      </c>
      <c r="E94" t="s">
        <v>498</v>
      </c>
      <c r="F94" s="2">
        <v>2857987966</v>
      </c>
      <c r="G94" s="2">
        <v>1987892872</v>
      </c>
      <c r="H94" t="s">
        <v>817</v>
      </c>
      <c r="I94" t="s">
        <v>408</v>
      </c>
      <c r="J94" s="15" t="s">
        <v>621</v>
      </c>
      <c r="K94" s="2">
        <v>64126</v>
      </c>
      <c r="L94">
        <v>1</v>
      </c>
    </row>
    <row r="95" spans="1:12" ht="15.75">
      <c r="A95">
        <v>93</v>
      </c>
      <c r="B95" t="s">
        <v>835</v>
      </c>
      <c r="C95" t="s">
        <v>213</v>
      </c>
      <c r="D95" t="s">
        <v>76</v>
      </c>
      <c r="E95" t="s">
        <v>498</v>
      </c>
      <c r="F95" s="2">
        <v>1276257634</v>
      </c>
      <c r="G95" s="2">
        <v>2212513842</v>
      </c>
      <c r="H95" t="s">
        <v>758</v>
      </c>
      <c r="I95" t="s">
        <v>711</v>
      </c>
      <c r="J95" s="15" t="s">
        <v>651</v>
      </c>
      <c r="K95" s="2">
        <v>53767</v>
      </c>
      <c r="L95">
        <v>1</v>
      </c>
    </row>
    <row r="96" spans="1:12" ht="15.75">
      <c r="A96">
        <v>94</v>
      </c>
      <c r="B96" t="s">
        <v>54</v>
      </c>
      <c r="C96" t="s">
        <v>599</v>
      </c>
      <c r="D96" t="s">
        <v>204</v>
      </c>
      <c r="E96" t="s">
        <v>500</v>
      </c>
      <c r="F96" s="2">
        <v>1593983345</v>
      </c>
      <c r="G96" s="2">
        <v>6936178268</v>
      </c>
      <c r="H96" t="s">
        <v>778</v>
      </c>
      <c r="I96" t="s">
        <v>696</v>
      </c>
      <c r="J96" s="15" t="s">
        <v>630</v>
      </c>
      <c r="K96" s="2">
        <v>78589</v>
      </c>
      <c r="L96">
        <v>0</v>
      </c>
    </row>
    <row r="97" spans="1:12" ht="15.75">
      <c r="A97">
        <v>95</v>
      </c>
      <c r="B97" t="s">
        <v>836</v>
      </c>
      <c r="C97" t="s">
        <v>188</v>
      </c>
      <c r="D97" t="s">
        <v>218</v>
      </c>
      <c r="E97" t="s">
        <v>500</v>
      </c>
      <c r="F97" s="2">
        <v>3659719135</v>
      </c>
      <c r="G97" s="2">
        <v>4521329794</v>
      </c>
      <c r="H97" t="s">
        <v>818</v>
      </c>
      <c r="I97" t="s">
        <v>731</v>
      </c>
      <c r="J97" s="15" t="s">
        <v>609</v>
      </c>
      <c r="K97" s="2">
        <v>49463</v>
      </c>
      <c r="L97">
        <v>0</v>
      </c>
    </row>
    <row r="98" spans="1:12" ht="15.75">
      <c r="A98">
        <v>96</v>
      </c>
      <c r="B98" t="s">
        <v>238</v>
      </c>
      <c r="C98" t="s">
        <v>277</v>
      </c>
      <c r="D98" t="s">
        <v>851</v>
      </c>
      <c r="E98" t="s">
        <v>500</v>
      </c>
      <c r="F98" s="2">
        <v>7939385437</v>
      </c>
      <c r="G98" s="2">
        <v>8797113155</v>
      </c>
      <c r="H98" t="s">
        <v>794</v>
      </c>
      <c r="I98" t="s">
        <v>713</v>
      </c>
      <c r="J98" s="15" t="s">
        <v>611</v>
      </c>
      <c r="K98" s="2">
        <v>52275</v>
      </c>
      <c r="L98">
        <v>0</v>
      </c>
    </row>
    <row r="99" spans="1:12" ht="15.75">
      <c r="A99">
        <v>97</v>
      </c>
      <c r="B99" t="s">
        <v>44</v>
      </c>
      <c r="C99" t="s">
        <v>15</v>
      </c>
      <c r="D99" t="s">
        <v>224</v>
      </c>
      <c r="E99" t="s">
        <v>500</v>
      </c>
      <c r="F99" s="2">
        <v>7489592324</v>
      </c>
      <c r="G99" s="2">
        <v>3669164625</v>
      </c>
      <c r="H99" t="s">
        <v>779</v>
      </c>
      <c r="I99" t="s">
        <v>731</v>
      </c>
      <c r="J99" s="15" t="s">
        <v>608</v>
      </c>
      <c r="K99" s="2">
        <v>23775</v>
      </c>
      <c r="L99">
        <v>0</v>
      </c>
    </row>
    <row r="100" spans="1:12" ht="15.75">
      <c r="A100">
        <v>98</v>
      </c>
      <c r="B100" t="s">
        <v>13</v>
      </c>
      <c r="C100" t="s">
        <v>21</v>
      </c>
      <c r="D100" t="s">
        <v>859</v>
      </c>
      <c r="E100" t="s">
        <v>499</v>
      </c>
      <c r="F100" s="2">
        <v>1495449675</v>
      </c>
      <c r="G100" s="2">
        <v>9715353812</v>
      </c>
      <c r="H100" t="s">
        <v>772</v>
      </c>
      <c r="I100" t="s">
        <v>729</v>
      </c>
      <c r="J100" s="15" t="s">
        <v>614</v>
      </c>
      <c r="K100" s="2">
        <v>82623</v>
      </c>
      <c r="L100">
        <v>1</v>
      </c>
    </row>
    <row r="101" spans="1:12" ht="15.75">
      <c r="A101">
        <v>99</v>
      </c>
      <c r="B101" t="s">
        <v>16</v>
      </c>
      <c r="C101" t="s">
        <v>269</v>
      </c>
      <c r="D101" t="s">
        <v>75</v>
      </c>
      <c r="E101" t="s">
        <v>498</v>
      </c>
      <c r="F101" s="2">
        <v>1176617151</v>
      </c>
      <c r="G101" s="2">
        <v>2151929691</v>
      </c>
      <c r="H101" t="s">
        <v>819</v>
      </c>
      <c r="I101" t="s">
        <v>698</v>
      </c>
      <c r="J101" s="15" t="s">
        <v>627</v>
      </c>
      <c r="K101" s="2">
        <v>96299</v>
      </c>
      <c r="L101">
        <v>0</v>
      </c>
    </row>
    <row r="102" spans="1:12" ht="15.75">
      <c r="A102">
        <v>100</v>
      </c>
      <c r="B102" t="s">
        <v>28</v>
      </c>
      <c r="C102" t="s">
        <v>12</v>
      </c>
      <c r="D102" t="s">
        <v>91</v>
      </c>
      <c r="E102" t="s">
        <v>499</v>
      </c>
      <c r="F102" s="2">
        <v>8935652835</v>
      </c>
      <c r="G102" s="2">
        <v>3127278967</v>
      </c>
      <c r="H102" t="s">
        <v>799</v>
      </c>
      <c r="I102" t="s">
        <v>735</v>
      </c>
      <c r="J102" s="15" t="s">
        <v>626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J103"/>
  <sheetViews>
    <sheetView workbookViewId="0">
      <selection activeCell="V31" sqref="V31"/>
    </sheetView>
  </sheetViews>
  <sheetFormatPr defaultRowHeight="15"/>
  <cols>
    <col min="1" max="1" width="10.28515625" bestFit="1" customWidth="1"/>
    <col min="2" max="2" width="13.7109375" bestFit="1" customWidth="1"/>
    <col min="3" max="3" width="18.85546875" bestFit="1" customWidth="1"/>
    <col min="4" max="4" width="18.42578125" bestFit="1" customWidth="1"/>
    <col min="5" max="5" width="21.42578125" bestFit="1" customWidth="1"/>
    <col min="6" max="6" width="13.42578125" bestFit="1" customWidth="1"/>
    <col min="7" max="7" width="7.5703125" bestFit="1" customWidth="1"/>
    <col min="8" max="8" width="6.85546875" bestFit="1" customWidth="1"/>
    <col min="9" max="9" width="7.42578125" bestFit="1" customWidth="1"/>
    <col min="10" max="10" width="19.28515625" bestFit="1" customWidth="1"/>
    <col min="11" max="11" width="10.140625" bestFit="1" customWidth="1"/>
    <col min="12" max="12" width="5.5703125" bestFit="1" customWidth="1"/>
    <col min="13" max="13" width="9.28515625" bestFit="1" customWidth="1"/>
    <col min="14" max="14" width="15.140625" bestFit="1" customWidth="1"/>
    <col min="15" max="15" width="29" bestFit="1" customWidth="1"/>
    <col min="16" max="16" width="17.42578125" bestFit="1" customWidth="1"/>
    <col min="17" max="17" width="11.85546875" customWidth="1"/>
    <col min="19" max="19" width="10.42578125" customWidth="1"/>
  </cols>
  <sheetData>
    <row r="1" spans="1:36">
      <c r="A1" s="18" t="s">
        <v>411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s="5" t="s">
        <v>161</v>
      </c>
      <c r="J2" s="5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433</v>
      </c>
      <c r="T2" s="5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>
      <c r="A3">
        <v>1</v>
      </c>
      <c r="B3" s="2">
        <v>278769641</v>
      </c>
      <c r="C3" t="s">
        <v>169</v>
      </c>
      <c r="D3" t="s">
        <v>73</v>
      </c>
      <c r="E3" t="s">
        <v>274</v>
      </c>
      <c r="F3" s="3">
        <v>33838</v>
      </c>
      <c r="G3" t="s">
        <v>272</v>
      </c>
      <c r="H3">
        <v>197</v>
      </c>
      <c r="I3" s="6">
        <v>92.72</v>
      </c>
      <c r="J3" s="6" t="s">
        <v>1041</v>
      </c>
      <c r="K3" t="s">
        <v>728</v>
      </c>
      <c r="L3" t="s">
        <v>610</v>
      </c>
      <c r="M3" s="2">
        <v>23287</v>
      </c>
      <c r="N3" s="2">
        <v>4272767872</v>
      </c>
      <c r="O3" t="s">
        <v>308</v>
      </c>
      <c r="P3">
        <v>33</v>
      </c>
      <c r="Q3">
        <v>1</v>
      </c>
      <c r="T3" s="5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>
      <c r="A4">
        <v>2</v>
      </c>
      <c r="B4" s="2">
        <v>692279519</v>
      </c>
      <c r="C4" t="s">
        <v>31</v>
      </c>
      <c r="D4" t="s">
        <v>170</v>
      </c>
      <c r="E4" t="s">
        <v>53</v>
      </c>
      <c r="F4" s="3">
        <v>42652</v>
      </c>
      <c r="G4" t="s">
        <v>273</v>
      </c>
      <c r="H4">
        <v>145</v>
      </c>
      <c r="I4" s="6">
        <v>130.43</v>
      </c>
      <c r="J4" s="6" t="s">
        <v>1042</v>
      </c>
      <c r="K4" t="s">
        <v>732</v>
      </c>
      <c r="L4" t="s">
        <v>650</v>
      </c>
      <c r="M4" s="2">
        <v>57681</v>
      </c>
      <c r="N4" s="2">
        <v>8152868883</v>
      </c>
      <c r="O4" t="s">
        <v>309</v>
      </c>
      <c r="P4">
        <v>36</v>
      </c>
      <c r="Q4">
        <v>1</v>
      </c>
      <c r="T4" s="5"/>
      <c r="U4" s="1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>
      <c r="A5">
        <v>3</v>
      </c>
      <c r="B5" s="2">
        <v>857757949</v>
      </c>
      <c r="C5" t="s">
        <v>171</v>
      </c>
      <c r="D5" t="s">
        <v>85</v>
      </c>
      <c r="E5" t="s">
        <v>275</v>
      </c>
      <c r="F5" s="3">
        <v>22878</v>
      </c>
      <c r="G5" t="s">
        <v>272</v>
      </c>
      <c r="H5">
        <v>195</v>
      </c>
      <c r="I5" s="6">
        <v>72.88</v>
      </c>
      <c r="J5" s="6" t="s">
        <v>1043</v>
      </c>
      <c r="K5" t="s">
        <v>712</v>
      </c>
      <c r="L5" t="s">
        <v>651</v>
      </c>
      <c r="M5" s="2">
        <v>57684</v>
      </c>
      <c r="N5" s="2">
        <v>5311265125</v>
      </c>
      <c r="O5" t="s">
        <v>310</v>
      </c>
      <c r="P5">
        <v>9</v>
      </c>
      <c r="Q5">
        <v>0</v>
      </c>
      <c r="T5" s="5"/>
      <c r="U5" s="16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>
      <c r="A6">
        <v>4</v>
      </c>
      <c r="B6" s="2">
        <v>305247001</v>
      </c>
      <c r="C6" t="s">
        <v>172</v>
      </c>
      <c r="D6" t="s">
        <v>69</v>
      </c>
      <c r="E6" t="s">
        <v>22</v>
      </c>
      <c r="F6" s="3">
        <v>14457</v>
      </c>
      <c r="G6" t="s">
        <v>272</v>
      </c>
      <c r="H6">
        <v>160</v>
      </c>
      <c r="I6" s="6">
        <v>155.5</v>
      </c>
      <c r="J6" s="6" t="s">
        <v>1044</v>
      </c>
      <c r="K6" t="s">
        <v>701</v>
      </c>
      <c r="L6" t="s">
        <v>615</v>
      </c>
      <c r="M6" s="2">
        <v>32512</v>
      </c>
      <c r="N6" s="2">
        <v>9761176147</v>
      </c>
      <c r="O6" t="s">
        <v>311</v>
      </c>
      <c r="P6">
        <v>90</v>
      </c>
      <c r="Q6">
        <v>0</v>
      </c>
      <c r="T6" s="5"/>
      <c r="U6" s="16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>
      <c r="A7">
        <v>5</v>
      </c>
      <c r="B7" s="2">
        <v>993200249</v>
      </c>
      <c r="C7" t="s">
        <v>173</v>
      </c>
      <c r="D7" t="s">
        <v>170</v>
      </c>
      <c r="E7" t="s">
        <v>276</v>
      </c>
      <c r="F7" s="3">
        <v>11990</v>
      </c>
      <c r="G7" t="s">
        <v>273</v>
      </c>
      <c r="H7">
        <v>157</v>
      </c>
      <c r="I7" s="6">
        <v>116</v>
      </c>
      <c r="J7" s="6" t="s">
        <v>1045</v>
      </c>
      <c r="K7" t="s">
        <v>709</v>
      </c>
      <c r="L7" t="s">
        <v>635</v>
      </c>
      <c r="M7" s="2">
        <v>54143</v>
      </c>
      <c r="N7" s="2">
        <v>7663579176</v>
      </c>
      <c r="O7" t="s">
        <v>312</v>
      </c>
      <c r="P7">
        <v>96</v>
      </c>
      <c r="Q7">
        <v>1</v>
      </c>
      <c r="T7" s="5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>
      <c r="A8">
        <v>6</v>
      </c>
      <c r="B8" s="2">
        <v>549699143</v>
      </c>
      <c r="C8" t="s">
        <v>174</v>
      </c>
      <c r="D8" t="s">
        <v>175</v>
      </c>
      <c r="E8" t="s">
        <v>18</v>
      </c>
      <c r="F8" s="3">
        <v>5914</v>
      </c>
      <c r="G8" t="s">
        <v>273</v>
      </c>
      <c r="H8">
        <v>198</v>
      </c>
      <c r="I8" s="6">
        <v>110.39</v>
      </c>
      <c r="J8" s="6" t="s">
        <v>1046</v>
      </c>
      <c r="K8" t="s">
        <v>719</v>
      </c>
      <c r="L8" t="s">
        <v>605</v>
      </c>
      <c r="M8" s="2">
        <v>67881</v>
      </c>
      <c r="N8" s="2">
        <v>3947731963</v>
      </c>
      <c r="O8" t="s">
        <v>313</v>
      </c>
      <c r="P8">
        <v>79</v>
      </c>
      <c r="Q8">
        <v>1</v>
      </c>
      <c r="T8" s="5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>
      <c r="A9">
        <v>7</v>
      </c>
      <c r="B9" s="2">
        <v>315338474</v>
      </c>
      <c r="C9" t="s">
        <v>176</v>
      </c>
      <c r="D9" t="s">
        <v>94</v>
      </c>
      <c r="E9" t="s">
        <v>41</v>
      </c>
      <c r="F9" s="3">
        <v>21513</v>
      </c>
      <c r="G9" t="s">
        <v>273</v>
      </c>
      <c r="H9">
        <v>184</v>
      </c>
      <c r="I9" s="6">
        <v>146.4</v>
      </c>
      <c r="J9" s="6" t="s">
        <v>1047</v>
      </c>
      <c r="K9" t="s">
        <v>719</v>
      </c>
      <c r="L9" t="s">
        <v>628</v>
      </c>
      <c r="M9" s="2">
        <v>95234</v>
      </c>
      <c r="N9" s="2">
        <v>8498489839</v>
      </c>
      <c r="O9" t="s">
        <v>314</v>
      </c>
      <c r="P9">
        <v>45</v>
      </c>
      <c r="Q9">
        <v>0</v>
      </c>
      <c r="T9" s="5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>
      <c r="A10">
        <v>8</v>
      </c>
      <c r="B10" s="2">
        <v>285430868</v>
      </c>
      <c r="C10" t="s">
        <v>15</v>
      </c>
      <c r="D10" t="s">
        <v>177</v>
      </c>
      <c r="E10" t="s">
        <v>197</v>
      </c>
      <c r="F10" s="3">
        <v>23187</v>
      </c>
      <c r="G10" t="s">
        <v>272</v>
      </c>
      <c r="H10">
        <v>149</v>
      </c>
      <c r="I10" s="6">
        <v>70.7</v>
      </c>
      <c r="J10" s="6" t="s">
        <v>1048</v>
      </c>
      <c r="K10" t="s">
        <v>703</v>
      </c>
      <c r="L10" t="s">
        <v>643</v>
      </c>
      <c r="M10" s="2">
        <v>48859</v>
      </c>
      <c r="N10" s="2">
        <v>1317343164</v>
      </c>
      <c r="O10" t="s">
        <v>315</v>
      </c>
      <c r="P10">
        <v>20</v>
      </c>
      <c r="Q10">
        <v>0</v>
      </c>
      <c r="T10" s="5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A11">
        <v>9</v>
      </c>
      <c r="B11" s="2">
        <v>400218092</v>
      </c>
      <c r="C11" t="s">
        <v>178</v>
      </c>
      <c r="D11" t="s">
        <v>58</v>
      </c>
      <c r="E11" t="s">
        <v>26</v>
      </c>
      <c r="F11" s="3">
        <v>43541</v>
      </c>
      <c r="G11" t="s">
        <v>273</v>
      </c>
      <c r="H11">
        <v>184</v>
      </c>
      <c r="I11" s="6">
        <v>96.37</v>
      </c>
      <c r="J11" s="6" t="s">
        <v>1045</v>
      </c>
      <c r="K11" t="s">
        <v>707</v>
      </c>
      <c r="L11" t="s">
        <v>629</v>
      </c>
      <c r="M11" s="2">
        <v>96964</v>
      </c>
      <c r="N11" s="2">
        <v>6625182543</v>
      </c>
      <c r="O11" t="s">
        <v>316</v>
      </c>
      <c r="P11">
        <v>84</v>
      </c>
      <c r="Q11">
        <v>0</v>
      </c>
      <c r="T11" s="5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>
      <c r="A12">
        <v>10</v>
      </c>
      <c r="B12" s="2">
        <v>949764144</v>
      </c>
      <c r="C12" t="s">
        <v>179</v>
      </c>
      <c r="D12" t="s">
        <v>97</v>
      </c>
      <c r="E12" t="s">
        <v>277</v>
      </c>
      <c r="F12" s="3">
        <v>23415</v>
      </c>
      <c r="G12" t="s">
        <v>273</v>
      </c>
      <c r="H12">
        <v>166</v>
      </c>
      <c r="I12" s="6">
        <v>102.96</v>
      </c>
      <c r="J12" s="6" t="s">
        <v>1049</v>
      </c>
      <c r="K12" t="s">
        <v>730</v>
      </c>
      <c r="L12" t="s">
        <v>633</v>
      </c>
      <c r="M12" s="2">
        <v>66246</v>
      </c>
      <c r="N12" s="2">
        <v>9996337435</v>
      </c>
      <c r="O12" t="s">
        <v>317</v>
      </c>
      <c r="P12">
        <v>90</v>
      </c>
      <c r="Q12">
        <v>0</v>
      </c>
      <c r="T12" s="5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>
      <c r="A13">
        <v>11</v>
      </c>
      <c r="B13" s="2">
        <v>824923884</v>
      </c>
      <c r="C13" t="s">
        <v>27</v>
      </c>
      <c r="D13" t="s">
        <v>180</v>
      </c>
      <c r="E13" t="s">
        <v>173</v>
      </c>
      <c r="F13" s="3">
        <v>41400</v>
      </c>
      <c r="G13" t="s">
        <v>272</v>
      </c>
      <c r="H13">
        <v>176</v>
      </c>
      <c r="I13" s="6">
        <v>78.5</v>
      </c>
      <c r="J13" s="6" t="s">
        <v>1050</v>
      </c>
      <c r="K13" t="s">
        <v>726</v>
      </c>
      <c r="L13" t="s">
        <v>611</v>
      </c>
      <c r="M13" s="2">
        <v>73536</v>
      </c>
      <c r="N13" s="2">
        <v>5772549561</v>
      </c>
      <c r="O13" t="s">
        <v>318</v>
      </c>
      <c r="P13">
        <v>55</v>
      </c>
      <c r="Q13">
        <v>0</v>
      </c>
      <c r="T13" s="5"/>
      <c r="U13" s="1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>
      <c r="A14">
        <v>12</v>
      </c>
      <c r="B14" s="2">
        <v>963430449</v>
      </c>
      <c r="C14" t="s">
        <v>181</v>
      </c>
      <c r="E14" t="s">
        <v>231</v>
      </c>
      <c r="F14" s="3">
        <v>6834</v>
      </c>
      <c r="G14" t="s">
        <v>272</v>
      </c>
      <c r="H14">
        <v>142</v>
      </c>
      <c r="I14" s="6">
        <v>129.32</v>
      </c>
      <c r="J14" s="6" t="s">
        <v>1051</v>
      </c>
      <c r="K14" t="s">
        <v>731</v>
      </c>
      <c r="L14" t="s">
        <v>621</v>
      </c>
      <c r="M14" s="2">
        <v>24431</v>
      </c>
      <c r="N14" s="2">
        <v>9121918587</v>
      </c>
      <c r="O14" t="s">
        <v>319</v>
      </c>
      <c r="P14">
        <v>14</v>
      </c>
      <c r="Q14">
        <v>1</v>
      </c>
      <c r="T14" s="5"/>
      <c r="U14" s="1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>
      <c r="A15">
        <v>13</v>
      </c>
      <c r="B15" s="2">
        <v>263405347</v>
      </c>
      <c r="C15" t="s">
        <v>182</v>
      </c>
      <c r="D15" t="s">
        <v>183</v>
      </c>
      <c r="E15" t="s">
        <v>76</v>
      </c>
      <c r="F15" s="3">
        <v>25613</v>
      </c>
      <c r="G15" t="s">
        <v>273</v>
      </c>
      <c r="H15">
        <v>170</v>
      </c>
      <c r="I15" s="6">
        <v>80.760000000000005</v>
      </c>
      <c r="J15" s="6" t="s">
        <v>1052</v>
      </c>
      <c r="K15" t="s">
        <v>736</v>
      </c>
      <c r="L15" t="s">
        <v>639</v>
      </c>
      <c r="M15" s="2">
        <v>89391</v>
      </c>
      <c r="N15" s="2">
        <v>9292731529</v>
      </c>
      <c r="O15" t="s">
        <v>320</v>
      </c>
      <c r="P15">
        <v>89</v>
      </c>
      <c r="Q15">
        <v>1</v>
      </c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>
      <c r="A16">
        <v>14</v>
      </c>
      <c r="B16" s="2">
        <v>260198093</v>
      </c>
      <c r="C16" t="s">
        <v>35</v>
      </c>
      <c r="D16" t="s">
        <v>184</v>
      </c>
      <c r="E16" t="s">
        <v>278</v>
      </c>
      <c r="F16" s="3">
        <v>32535</v>
      </c>
      <c r="G16" t="s">
        <v>273</v>
      </c>
      <c r="H16">
        <v>148</v>
      </c>
      <c r="I16" s="6">
        <v>97.61</v>
      </c>
      <c r="J16" s="6" t="s">
        <v>1053</v>
      </c>
      <c r="K16" t="s">
        <v>732</v>
      </c>
      <c r="L16" t="s">
        <v>631</v>
      </c>
      <c r="M16" s="2">
        <v>82353</v>
      </c>
      <c r="N16" s="2">
        <v>2326142547</v>
      </c>
      <c r="O16" t="s">
        <v>321</v>
      </c>
      <c r="P16">
        <v>57</v>
      </c>
      <c r="Q16">
        <v>1</v>
      </c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>
      <c r="A17">
        <v>15</v>
      </c>
      <c r="B17" s="2">
        <v>634017790</v>
      </c>
      <c r="C17" t="s">
        <v>185</v>
      </c>
      <c r="D17" t="s">
        <v>86</v>
      </c>
      <c r="E17" t="s">
        <v>279</v>
      </c>
      <c r="F17" s="3">
        <v>4860</v>
      </c>
      <c r="G17" t="s">
        <v>273</v>
      </c>
      <c r="H17">
        <v>142</v>
      </c>
      <c r="I17" s="6">
        <v>152.68</v>
      </c>
      <c r="J17" s="6" t="s">
        <v>1050</v>
      </c>
      <c r="K17" t="s">
        <v>706</v>
      </c>
      <c r="L17" t="s">
        <v>645</v>
      </c>
      <c r="M17" s="2">
        <v>65748</v>
      </c>
      <c r="N17" s="2">
        <v>5172542142</v>
      </c>
      <c r="O17" t="s">
        <v>322</v>
      </c>
      <c r="P17">
        <v>38</v>
      </c>
      <c r="Q17">
        <v>0</v>
      </c>
      <c r="T17" s="5"/>
      <c r="U17" s="16"/>
      <c r="V17" s="5"/>
      <c r="W17" s="1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>
      <c r="A18">
        <v>16</v>
      </c>
      <c r="B18" s="2">
        <v>255715675</v>
      </c>
      <c r="C18" t="s">
        <v>186</v>
      </c>
      <c r="D18" t="s">
        <v>61</v>
      </c>
      <c r="E18" t="s">
        <v>39</v>
      </c>
      <c r="F18" s="3">
        <v>4991</v>
      </c>
      <c r="G18" t="s">
        <v>273</v>
      </c>
      <c r="H18">
        <v>134</v>
      </c>
      <c r="I18" s="6">
        <v>115.82</v>
      </c>
      <c r="J18" s="6" t="s">
        <v>1054</v>
      </c>
      <c r="K18" t="s">
        <v>730</v>
      </c>
      <c r="L18" t="s">
        <v>624</v>
      </c>
      <c r="M18" s="2">
        <v>72459</v>
      </c>
      <c r="N18" s="2">
        <v>1851558446</v>
      </c>
      <c r="O18" t="s">
        <v>323</v>
      </c>
      <c r="P18">
        <v>38</v>
      </c>
      <c r="Q18">
        <v>1</v>
      </c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>
      <c r="A19">
        <v>17</v>
      </c>
      <c r="B19" s="2">
        <v>854801908</v>
      </c>
      <c r="C19" t="s">
        <v>187</v>
      </c>
      <c r="D19" t="s">
        <v>188</v>
      </c>
      <c r="E19" t="s">
        <v>225</v>
      </c>
      <c r="F19" s="3">
        <v>25794</v>
      </c>
      <c r="G19" t="s">
        <v>272</v>
      </c>
      <c r="H19">
        <v>167</v>
      </c>
      <c r="I19" s="6">
        <v>144.46</v>
      </c>
      <c r="J19" s="6" t="s">
        <v>1055</v>
      </c>
      <c r="K19" t="s">
        <v>736</v>
      </c>
      <c r="L19" t="s">
        <v>642</v>
      </c>
      <c r="M19" s="2">
        <v>63914</v>
      </c>
      <c r="N19" s="2">
        <v>5987951418</v>
      </c>
      <c r="O19" t="s">
        <v>324</v>
      </c>
      <c r="P19">
        <v>94</v>
      </c>
      <c r="Q19">
        <v>1</v>
      </c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>
      <c r="A20">
        <v>18</v>
      </c>
      <c r="B20" s="2">
        <v>380398182</v>
      </c>
      <c r="C20" t="s">
        <v>23</v>
      </c>
      <c r="D20" t="s">
        <v>98</v>
      </c>
      <c r="E20" t="s">
        <v>200</v>
      </c>
      <c r="F20" s="3">
        <v>7644</v>
      </c>
      <c r="G20" t="s">
        <v>272</v>
      </c>
      <c r="H20">
        <v>194</v>
      </c>
      <c r="I20" s="6">
        <v>71.849999999999994</v>
      </c>
      <c r="J20" s="6" t="s">
        <v>1056</v>
      </c>
      <c r="K20" t="s">
        <v>706</v>
      </c>
      <c r="L20" t="s">
        <v>609</v>
      </c>
      <c r="M20" s="2">
        <v>83139</v>
      </c>
      <c r="N20" s="2">
        <v>5134967915</v>
      </c>
      <c r="O20" t="s">
        <v>325</v>
      </c>
      <c r="P20">
        <v>74</v>
      </c>
      <c r="Q20">
        <v>1</v>
      </c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>
      <c r="A21">
        <v>19</v>
      </c>
      <c r="B21" s="2">
        <v>103105079</v>
      </c>
      <c r="C21" t="s">
        <v>189</v>
      </c>
      <c r="D21" t="s">
        <v>190</v>
      </c>
      <c r="E21" t="s">
        <v>280</v>
      </c>
      <c r="F21" s="3">
        <v>43317</v>
      </c>
      <c r="G21" t="s">
        <v>273</v>
      </c>
      <c r="H21">
        <v>135</v>
      </c>
      <c r="I21" s="6">
        <v>156.91</v>
      </c>
      <c r="J21" s="6" t="s">
        <v>1057</v>
      </c>
      <c r="K21" t="s">
        <v>716</v>
      </c>
      <c r="L21" t="s">
        <v>625</v>
      </c>
      <c r="M21" s="2">
        <v>78461</v>
      </c>
      <c r="N21" s="2">
        <v>3468236611</v>
      </c>
      <c r="O21" t="s">
        <v>326</v>
      </c>
      <c r="P21">
        <v>19</v>
      </c>
      <c r="Q21">
        <v>1</v>
      </c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>
      <c r="A22">
        <v>20</v>
      </c>
      <c r="B22" s="2">
        <v>535926612</v>
      </c>
      <c r="C22" t="s">
        <v>191</v>
      </c>
      <c r="D22" t="s">
        <v>170</v>
      </c>
      <c r="E22" t="s">
        <v>281</v>
      </c>
      <c r="F22" s="3">
        <v>10261</v>
      </c>
      <c r="G22" t="s">
        <v>273</v>
      </c>
      <c r="H22">
        <v>165</v>
      </c>
      <c r="I22" s="6">
        <v>80.91</v>
      </c>
      <c r="J22" s="6" t="s">
        <v>1058</v>
      </c>
      <c r="K22" t="s">
        <v>729</v>
      </c>
      <c r="L22" t="s">
        <v>648</v>
      </c>
      <c r="M22" s="2">
        <v>33964</v>
      </c>
      <c r="N22" s="2">
        <v>9341316456</v>
      </c>
      <c r="O22" t="s">
        <v>327</v>
      </c>
      <c r="P22">
        <v>41</v>
      </c>
      <c r="Q22">
        <v>1</v>
      </c>
      <c r="T22" s="5"/>
      <c r="U22" s="1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>
      <c r="A23">
        <v>21</v>
      </c>
      <c r="B23" s="2">
        <v>169680029</v>
      </c>
      <c r="C23" t="s">
        <v>36</v>
      </c>
      <c r="D23" t="s">
        <v>63</v>
      </c>
      <c r="E23" t="s">
        <v>260</v>
      </c>
      <c r="F23" s="3">
        <v>27507</v>
      </c>
      <c r="G23" t="s">
        <v>273</v>
      </c>
      <c r="H23">
        <v>149</v>
      </c>
      <c r="I23" s="6">
        <v>98.3</v>
      </c>
      <c r="J23" s="6" t="s">
        <v>1059</v>
      </c>
      <c r="K23" t="s">
        <v>739</v>
      </c>
      <c r="L23" t="s">
        <v>604</v>
      </c>
      <c r="M23" s="2">
        <v>44419</v>
      </c>
      <c r="N23" s="2">
        <v>8694745797</v>
      </c>
      <c r="O23" t="s">
        <v>328</v>
      </c>
      <c r="P23">
        <v>66</v>
      </c>
      <c r="Q23">
        <v>1</v>
      </c>
      <c r="T23" s="5"/>
      <c r="U23" s="1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.75">
      <c r="A24">
        <v>22</v>
      </c>
      <c r="B24" s="2">
        <v>569488111</v>
      </c>
      <c r="C24" t="s">
        <v>33</v>
      </c>
      <c r="E24" t="s">
        <v>282</v>
      </c>
      <c r="F24" s="3">
        <v>32202</v>
      </c>
      <c r="G24" t="s">
        <v>272</v>
      </c>
      <c r="H24">
        <v>141</v>
      </c>
      <c r="I24" s="6">
        <v>91.94</v>
      </c>
      <c r="J24" s="6" t="s">
        <v>1060</v>
      </c>
      <c r="K24" t="s">
        <v>710</v>
      </c>
      <c r="L24" t="s">
        <v>608</v>
      </c>
      <c r="M24" s="2">
        <v>34923</v>
      </c>
      <c r="N24" s="2">
        <v>9918485646</v>
      </c>
      <c r="O24" t="s">
        <v>329</v>
      </c>
      <c r="P24">
        <v>100</v>
      </c>
      <c r="Q24">
        <v>0</v>
      </c>
      <c r="T24" s="5"/>
      <c r="U24" s="1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5.75">
      <c r="A25">
        <v>23</v>
      </c>
      <c r="B25" s="2">
        <v>736668998</v>
      </c>
      <c r="C25" t="s">
        <v>193</v>
      </c>
      <c r="D25" t="s">
        <v>65</v>
      </c>
      <c r="E25" t="s">
        <v>283</v>
      </c>
      <c r="F25" s="3">
        <v>23873</v>
      </c>
      <c r="G25" t="s">
        <v>273</v>
      </c>
      <c r="H25">
        <v>196</v>
      </c>
      <c r="I25" s="6">
        <v>110.6</v>
      </c>
      <c r="J25" s="6" t="s">
        <v>1061</v>
      </c>
      <c r="K25" t="s">
        <v>716</v>
      </c>
      <c r="L25" t="s">
        <v>610</v>
      </c>
      <c r="M25" s="2">
        <v>33866</v>
      </c>
      <c r="N25" s="2">
        <v>1638127414</v>
      </c>
      <c r="O25" t="s">
        <v>330</v>
      </c>
      <c r="P25">
        <v>15</v>
      </c>
      <c r="Q25">
        <v>1</v>
      </c>
      <c r="T25" s="5"/>
      <c r="U25" s="16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5.75">
      <c r="A26">
        <v>24</v>
      </c>
      <c r="B26" s="2">
        <v>918449858</v>
      </c>
      <c r="C26" t="s">
        <v>194</v>
      </c>
      <c r="D26" t="s">
        <v>195</v>
      </c>
      <c r="E26" t="s">
        <v>76</v>
      </c>
      <c r="F26" s="3">
        <v>10895</v>
      </c>
      <c r="G26" t="s">
        <v>273</v>
      </c>
      <c r="H26">
        <v>122</v>
      </c>
      <c r="I26" s="6">
        <v>148.72</v>
      </c>
      <c r="J26" s="6" t="s">
        <v>1062</v>
      </c>
      <c r="K26" t="s">
        <v>737</v>
      </c>
      <c r="L26" t="s">
        <v>649</v>
      </c>
      <c r="M26" s="2">
        <v>49717</v>
      </c>
      <c r="N26" s="2">
        <v>9883277215</v>
      </c>
      <c r="O26" t="s">
        <v>331</v>
      </c>
      <c r="P26">
        <v>16</v>
      </c>
      <c r="Q26">
        <v>1</v>
      </c>
      <c r="T26" s="5"/>
      <c r="U26" s="16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5.75">
      <c r="A27">
        <v>25</v>
      </c>
      <c r="B27" s="2">
        <v>375315346</v>
      </c>
      <c r="C27" t="s">
        <v>17</v>
      </c>
      <c r="D27" t="s">
        <v>91</v>
      </c>
      <c r="E27" t="s">
        <v>35</v>
      </c>
      <c r="F27" s="3">
        <v>9655</v>
      </c>
      <c r="G27" t="s">
        <v>272</v>
      </c>
      <c r="H27">
        <v>127</v>
      </c>
      <c r="I27" s="6">
        <v>83.39</v>
      </c>
      <c r="J27" s="6" t="s">
        <v>1063</v>
      </c>
      <c r="K27" t="s">
        <v>721</v>
      </c>
      <c r="L27" t="s">
        <v>621</v>
      </c>
      <c r="M27" s="2">
        <v>54159</v>
      </c>
      <c r="N27" s="2">
        <v>2291147648</v>
      </c>
      <c r="O27" t="s">
        <v>332</v>
      </c>
      <c r="P27">
        <v>53</v>
      </c>
      <c r="Q27">
        <v>1</v>
      </c>
      <c r="T27" s="5"/>
      <c r="U27" s="16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5.75">
      <c r="A28">
        <v>26</v>
      </c>
      <c r="B28" s="2">
        <v>492841208</v>
      </c>
      <c r="C28" t="s">
        <v>172</v>
      </c>
      <c r="D28" t="s">
        <v>174</v>
      </c>
      <c r="E28" t="s">
        <v>29</v>
      </c>
      <c r="F28" s="3">
        <v>32921</v>
      </c>
      <c r="G28" t="s">
        <v>272</v>
      </c>
      <c r="H28">
        <v>133</v>
      </c>
      <c r="I28" s="6">
        <v>134.81</v>
      </c>
      <c r="J28" s="6" t="s">
        <v>1050</v>
      </c>
      <c r="K28" t="s">
        <v>718</v>
      </c>
      <c r="L28" t="s">
        <v>651</v>
      </c>
      <c r="M28" s="2">
        <v>87526</v>
      </c>
      <c r="N28" s="2">
        <v>2937613426</v>
      </c>
      <c r="O28" t="s">
        <v>333</v>
      </c>
      <c r="P28">
        <v>75</v>
      </c>
      <c r="Q28">
        <v>1</v>
      </c>
      <c r="T28" s="5"/>
      <c r="U28" s="1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5.75">
      <c r="A29">
        <v>27</v>
      </c>
      <c r="B29" s="2">
        <v>23018157</v>
      </c>
      <c r="C29" t="s">
        <v>196</v>
      </c>
      <c r="D29" t="s">
        <v>91</v>
      </c>
      <c r="E29" t="s">
        <v>14</v>
      </c>
      <c r="F29" s="3">
        <v>15572</v>
      </c>
      <c r="G29" t="s">
        <v>272</v>
      </c>
      <c r="H29">
        <v>181</v>
      </c>
      <c r="I29" s="6">
        <v>101.5</v>
      </c>
      <c r="J29" s="6" t="s">
        <v>1064</v>
      </c>
      <c r="K29" t="s">
        <v>721</v>
      </c>
      <c r="L29" t="s">
        <v>631</v>
      </c>
      <c r="M29" s="2">
        <v>51376</v>
      </c>
      <c r="N29" s="2">
        <v>6871998672</v>
      </c>
      <c r="O29" t="s">
        <v>334</v>
      </c>
      <c r="P29">
        <v>31</v>
      </c>
      <c r="Q29">
        <v>1</v>
      </c>
      <c r="T29" s="5"/>
      <c r="U29" s="1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5.75">
      <c r="A30">
        <v>28</v>
      </c>
      <c r="B30" s="2">
        <v>780692901</v>
      </c>
      <c r="C30" t="s">
        <v>197</v>
      </c>
      <c r="D30" t="s">
        <v>198</v>
      </c>
      <c r="E30" t="s">
        <v>18</v>
      </c>
      <c r="F30" s="3">
        <v>32230</v>
      </c>
      <c r="G30" t="s">
        <v>272</v>
      </c>
      <c r="H30">
        <v>137</v>
      </c>
      <c r="I30" s="6">
        <v>103.91</v>
      </c>
      <c r="J30" s="6" t="s">
        <v>1065</v>
      </c>
      <c r="K30" t="s">
        <v>714</v>
      </c>
      <c r="L30" t="s">
        <v>623</v>
      </c>
      <c r="M30" s="2">
        <v>25752</v>
      </c>
      <c r="N30" s="2">
        <v>5737759798</v>
      </c>
      <c r="O30" t="s">
        <v>335</v>
      </c>
      <c r="P30">
        <v>94</v>
      </c>
      <c r="Q30">
        <v>0</v>
      </c>
      <c r="T30" s="5"/>
      <c r="U30" s="1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5.75">
      <c r="A31">
        <v>29</v>
      </c>
      <c r="B31" s="2">
        <v>382441018</v>
      </c>
      <c r="C31" t="s">
        <v>199</v>
      </c>
      <c r="D31" t="s">
        <v>79</v>
      </c>
      <c r="E31" t="s">
        <v>188</v>
      </c>
      <c r="F31" s="3">
        <v>5116</v>
      </c>
      <c r="G31" t="s">
        <v>273</v>
      </c>
      <c r="H31">
        <v>158</v>
      </c>
      <c r="I31" s="6">
        <v>136.80000000000001</v>
      </c>
      <c r="J31" s="6" t="s">
        <v>1066</v>
      </c>
      <c r="K31" t="s">
        <v>740</v>
      </c>
      <c r="L31" t="s">
        <v>628</v>
      </c>
      <c r="M31" s="2">
        <v>18629</v>
      </c>
      <c r="N31" s="2">
        <v>2763249734</v>
      </c>
      <c r="O31" t="s">
        <v>336</v>
      </c>
      <c r="P31">
        <v>60</v>
      </c>
      <c r="Q31">
        <v>1</v>
      </c>
      <c r="T31" s="5"/>
      <c r="U31" s="1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5.75">
      <c r="A32">
        <v>30</v>
      </c>
      <c r="B32" s="2">
        <v>488122217</v>
      </c>
      <c r="C32" t="s">
        <v>200</v>
      </c>
      <c r="D32" t="s">
        <v>170</v>
      </c>
      <c r="E32" t="s">
        <v>284</v>
      </c>
      <c r="F32" s="3">
        <v>27828</v>
      </c>
      <c r="G32" t="s">
        <v>272</v>
      </c>
      <c r="H32">
        <v>192</v>
      </c>
      <c r="I32" s="6">
        <v>91.38</v>
      </c>
      <c r="J32" s="6" t="s">
        <v>1067</v>
      </c>
      <c r="K32" t="s">
        <v>743</v>
      </c>
      <c r="L32" t="s">
        <v>640</v>
      </c>
      <c r="M32" s="2">
        <v>87216</v>
      </c>
      <c r="N32" s="2">
        <v>8191439238</v>
      </c>
      <c r="O32" t="s">
        <v>337</v>
      </c>
      <c r="P32">
        <v>14</v>
      </c>
      <c r="Q32">
        <v>1</v>
      </c>
      <c r="T32" s="5"/>
      <c r="U32" s="16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5.75">
      <c r="A33">
        <v>31</v>
      </c>
      <c r="B33" s="2">
        <v>636295469</v>
      </c>
      <c r="C33" t="s">
        <v>201</v>
      </c>
      <c r="D33" t="s">
        <v>1039</v>
      </c>
      <c r="E33" t="s">
        <v>51</v>
      </c>
      <c r="F33" s="3">
        <v>40816</v>
      </c>
      <c r="G33" t="s">
        <v>273</v>
      </c>
      <c r="H33">
        <v>173</v>
      </c>
      <c r="I33" s="6">
        <v>96.91</v>
      </c>
      <c r="J33" s="6" t="s">
        <v>1068</v>
      </c>
      <c r="K33" t="s">
        <v>710</v>
      </c>
      <c r="L33" t="s">
        <v>651</v>
      </c>
      <c r="M33" s="2">
        <v>64519</v>
      </c>
      <c r="N33" s="2">
        <v>9221569931</v>
      </c>
      <c r="O33" t="s">
        <v>338</v>
      </c>
      <c r="P33">
        <v>86</v>
      </c>
      <c r="Q33">
        <v>0</v>
      </c>
      <c r="T33" s="5"/>
      <c r="U33" s="1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5.75">
      <c r="A34">
        <v>32</v>
      </c>
      <c r="B34" s="2">
        <v>247413140</v>
      </c>
      <c r="C34" t="s">
        <v>18</v>
      </c>
      <c r="D34" t="s">
        <v>97</v>
      </c>
      <c r="E34" t="s">
        <v>285</v>
      </c>
      <c r="F34" s="3">
        <v>32479</v>
      </c>
      <c r="G34" t="s">
        <v>272</v>
      </c>
      <c r="H34">
        <v>143</v>
      </c>
      <c r="I34" s="6">
        <v>105.29</v>
      </c>
      <c r="J34" s="6" t="s">
        <v>1069</v>
      </c>
      <c r="K34" t="s">
        <v>701</v>
      </c>
      <c r="L34" t="s">
        <v>620</v>
      </c>
      <c r="M34" s="2">
        <v>87398</v>
      </c>
      <c r="N34" s="2">
        <v>1736997991</v>
      </c>
      <c r="O34" t="s">
        <v>339</v>
      </c>
      <c r="P34">
        <v>59</v>
      </c>
      <c r="Q34">
        <v>1</v>
      </c>
      <c r="T34" s="5"/>
      <c r="U34" s="1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15.75">
      <c r="A35">
        <v>33</v>
      </c>
      <c r="B35" s="2">
        <v>370100389</v>
      </c>
      <c r="C35" t="s">
        <v>202</v>
      </c>
      <c r="D35" t="s">
        <v>203</v>
      </c>
      <c r="E35" t="s">
        <v>55</v>
      </c>
      <c r="F35" s="3">
        <v>5695</v>
      </c>
      <c r="G35" t="s">
        <v>272</v>
      </c>
      <c r="H35">
        <v>168</v>
      </c>
      <c r="I35" s="6">
        <v>80.38</v>
      </c>
      <c r="J35" s="6" t="s">
        <v>1070</v>
      </c>
      <c r="K35" t="s">
        <v>722</v>
      </c>
      <c r="L35" t="s">
        <v>644</v>
      </c>
      <c r="M35" s="2">
        <v>51858</v>
      </c>
      <c r="N35" s="2">
        <v>4989693648</v>
      </c>
      <c r="O35" t="s">
        <v>340</v>
      </c>
      <c r="P35">
        <v>54</v>
      </c>
      <c r="Q35">
        <v>0</v>
      </c>
      <c r="T35" s="5"/>
      <c r="U35" s="16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15.75">
      <c r="A36">
        <v>34</v>
      </c>
      <c r="B36" s="2">
        <v>459855561</v>
      </c>
      <c r="C36" t="s">
        <v>200</v>
      </c>
      <c r="D36" t="s">
        <v>204</v>
      </c>
      <c r="E36" t="s">
        <v>47</v>
      </c>
      <c r="F36" s="3">
        <v>14496</v>
      </c>
      <c r="G36" t="s">
        <v>272</v>
      </c>
      <c r="H36">
        <v>203</v>
      </c>
      <c r="I36" s="6">
        <v>82.83</v>
      </c>
      <c r="J36" s="6" t="s">
        <v>1071</v>
      </c>
      <c r="K36" t="s">
        <v>14</v>
      </c>
      <c r="L36" t="s">
        <v>631</v>
      </c>
      <c r="M36" s="2">
        <v>54832</v>
      </c>
      <c r="N36" s="2">
        <v>4518321189</v>
      </c>
      <c r="O36" t="s">
        <v>341</v>
      </c>
      <c r="P36">
        <v>55</v>
      </c>
      <c r="Q36">
        <v>0</v>
      </c>
      <c r="T36" s="5"/>
      <c r="U36" s="16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5.75">
      <c r="A37">
        <v>35</v>
      </c>
      <c r="B37" s="2">
        <v>578526556</v>
      </c>
      <c r="C37" t="s">
        <v>205</v>
      </c>
      <c r="D37" t="s">
        <v>206</v>
      </c>
      <c r="E37" t="s">
        <v>189</v>
      </c>
      <c r="F37" s="3">
        <v>31146</v>
      </c>
      <c r="G37" t="s">
        <v>273</v>
      </c>
      <c r="H37">
        <v>187</v>
      </c>
      <c r="I37" s="6">
        <v>102.22</v>
      </c>
      <c r="J37" s="6" t="s">
        <v>1072</v>
      </c>
      <c r="K37" t="s">
        <v>733</v>
      </c>
      <c r="L37" t="s">
        <v>632</v>
      </c>
      <c r="M37" s="2">
        <v>82416</v>
      </c>
      <c r="N37" s="2">
        <v>5137765588</v>
      </c>
      <c r="O37" t="s">
        <v>342</v>
      </c>
      <c r="P37">
        <v>59</v>
      </c>
      <c r="Q37">
        <v>0</v>
      </c>
      <c r="T37" s="5"/>
      <c r="U37" s="16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5.75">
      <c r="A38">
        <v>36</v>
      </c>
      <c r="B38" s="2">
        <v>751368061</v>
      </c>
      <c r="C38" t="s">
        <v>207</v>
      </c>
      <c r="D38" t="s">
        <v>208</v>
      </c>
      <c r="E38" t="s">
        <v>286</v>
      </c>
      <c r="F38" s="3">
        <v>31426</v>
      </c>
      <c r="G38" t="s">
        <v>273</v>
      </c>
      <c r="H38">
        <v>203</v>
      </c>
      <c r="I38" s="6">
        <v>111.31</v>
      </c>
      <c r="J38" s="6" t="s">
        <v>1073</v>
      </c>
      <c r="K38" t="s">
        <v>717</v>
      </c>
      <c r="L38" t="s">
        <v>621</v>
      </c>
      <c r="M38" s="2">
        <v>38482</v>
      </c>
      <c r="N38" s="2">
        <v>7184188177</v>
      </c>
      <c r="O38" t="s">
        <v>343</v>
      </c>
      <c r="P38">
        <v>71</v>
      </c>
      <c r="Q38">
        <v>0</v>
      </c>
      <c r="T38" s="5"/>
      <c r="U38" s="1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5.75">
      <c r="A39">
        <v>37</v>
      </c>
      <c r="B39" s="2">
        <v>9869130</v>
      </c>
      <c r="C39" t="s">
        <v>209</v>
      </c>
      <c r="D39" t="s">
        <v>210</v>
      </c>
      <c r="E39" t="s">
        <v>217</v>
      </c>
      <c r="F39" s="3">
        <v>28778</v>
      </c>
      <c r="G39" t="s">
        <v>273</v>
      </c>
      <c r="H39">
        <v>151</v>
      </c>
      <c r="I39" s="6">
        <v>118.88</v>
      </c>
      <c r="J39" s="6" t="s">
        <v>1074</v>
      </c>
      <c r="K39" t="s">
        <v>721</v>
      </c>
      <c r="L39" t="s">
        <v>632</v>
      </c>
      <c r="M39" s="2">
        <v>73843</v>
      </c>
      <c r="N39" s="2">
        <v>7553222555</v>
      </c>
      <c r="O39" t="s">
        <v>344</v>
      </c>
      <c r="P39">
        <v>61</v>
      </c>
      <c r="Q39">
        <v>0</v>
      </c>
      <c r="T39" s="5"/>
      <c r="U39" s="16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5.75">
      <c r="A40">
        <v>38</v>
      </c>
      <c r="B40" s="2">
        <v>72463462</v>
      </c>
      <c r="C40" t="s">
        <v>211</v>
      </c>
      <c r="D40" t="s">
        <v>68</v>
      </c>
      <c r="E40" t="s">
        <v>270</v>
      </c>
      <c r="F40" s="3">
        <v>25571</v>
      </c>
      <c r="G40" t="s">
        <v>273</v>
      </c>
      <c r="H40">
        <v>186</v>
      </c>
      <c r="I40" s="6">
        <v>131.53</v>
      </c>
      <c r="J40" s="6" t="s">
        <v>1060</v>
      </c>
      <c r="K40" t="s">
        <v>700</v>
      </c>
      <c r="L40" t="s">
        <v>651</v>
      </c>
      <c r="M40" s="2">
        <v>68118</v>
      </c>
      <c r="N40" s="2">
        <v>9379517817</v>
      </c>
      <c r="O40" t="s">
        <v>345</v>
      </c>
      <c r="P40">
        <v>33</v>
      </c>
      <c r="Q40">
        <v>0</v>
      </c>
      <c r="T40" s="5"/>
      <c r="U40" s="16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5.75">
      <c r="A41">
        <v>39</v>
      </c>
      <c r="B41" s="2">
        <v>606348390</v>
      </c>
      <c r="C41" t="s">
        <v>212</v>
      </c>
      <c r="D41" t="s">
        <v>198</v>
      </c>
      <c r="E41" t="s">
        <v>287</v>
      </c>
      <c r="F41" s="3">
        <v>44160</v>
      </c>
      <c r="G41" t="s">
        <v>272</v>
      </c>
      <c r="H41">
        <v>187</v>
      </c>
      <c r="I41" s="6">
        <v>143.47999999999999</v>
      </c>
      <c r="J41" s="6" t="s">
        <v>1075</v>
      </c>
      <c r="K41" t="s">
        <v>718</v>
      </c>
      <c r="L41" t="s">
        <v>643</v>
      </c>
      <c r="M41" s="2">
        <v>71891</v>
      </c>
      <c r="N41" s="2">
        <v>4471191879</v>
      </c>
      <c r="O41" t="s">
        <v>346</v>
      </c>
      <c r="P41">
        <v>15</v>
      </c>
      <c r="Q41">
        <v>0</v>
      </c>
      <c r="T41" s="5"/>
      <c r="U41" s="16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5.75">
      <c r="A42">
        <v>40</v>
      </c>
      <c r="B42" s="2">
        <v>106245963</v>
      </c>
      <c r="C42" t="s">
        <v>213</v>
      </c>
      <c r="D42" t="s">
        <v>203</v>
      </c>
      <c r="E42" t="s">
        <v>53</v>
      </c>
      <c r="F42" s="3">
        <v>6880</v>
      </c>
      <c r="G42" t="s">
        <v>272</v>
      </c>
      <c r="H42">
        <v>121</v>
      </c>
      <c r="I42" s="6">
        <v>122.52</v>
      </c>
      <c r="J42" s="6" t="s">
        <v>1076</v>
      </c>
      <c r="K42" t="s">
        <v>714</v>
      </c>
      <c r="L42" t="s">
        <v>633</v>
      </c>
      <c r="M42" s="2">
        <v>69232</v>
      </c>
      <c r="N42" s="2">
        <v>5399295221</v>
      </c>
      <c r="O42" t="s">
        <v>347</v>
      </c>
      <c r="P42">
        <v>52</v>
      </c>
      <c r="Q42">
        <v>0</v>
      </c>
      <c r="T42" s="5"/>
      <c r="U42" s="16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15.75">
      <c r="A43">
        <v>41</v>
      </c>
      <c r="B43" s="2">
        <v>936331097</v>
      </c>
      <c r="C43" t="s">
        <v>214</v>
      </c>
      <c r="D43" t="s">
        <v>215</v>
      </c>
      <c r="E43" t="s">
        <v>250</v>
      </c>
      <c r="F43" s="3">
        <v>20003</v>
      </c>
      <c r="G43" t="s">
        <v>273</v>
      </c>
      <c r="H43">
        <v>166</v>
      </c>
      <c r="I43" s="6">
        <v>134.65</v>
      </c>
      <c r="J43" s="6" t="s">
        <v>1077</v>
      </c>
      <c r="K43" t="s">
        <v>705</v>
      </c>
      <c r="L43" t="s">
        <v>634</v>
      </c>
      <c r="M43" s="2">
        <v>74924</v>
      </c>
      <c r="N43" s="2">
        <v>9245347322</v>
      </c>
      <c r="O43" t="s">
        <v>348</v>
      </c>
      <c r="P43">
        <v>63</v>
      </c>
      <c r="Q43">
        <v>1</v>
      </c>
      <c r="T43" s="5"/>
      <c r="U43" s="16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5.75">
      <c r="A44">
        <v>42</v>
      </c>
      <c r="B44" s="2">
        <v>367859444</v>
      </c>
      <c r="C44" t="s">
        <v>179</v>
      </c>
      <c r="D44" t="s">
        <v>216</v>
      </c>
      <c r="E44" t="s">
        <v>193</v>
      </c>
      <c r="F44" s="3">
        <v>21552</v>
      </c>
      <c r="G44" t="s">
        <v>273</v>
      </c>
      <c r="H44">
        <v>148</v>
      </c>
      <c r="I44" s="6">
        <v>78.17</v>
      </c>
      <c r="J44" s="6" t="s">
        <v>1046</v>
      </c>
      <c r="K44" t="s">
        <v>709</v>
      </c>
      <c r="L44" t="s">
        <v>644</v>
      </c>
      <c r="M44" s="2">
        <v>72639</v>
      </c>
      <c r="N44" s="2">
        <v>5634744912</v>
      </c>
      <c r="O44" t="s">
        <v>349</v>
      </c>
      <c r="P44">
        <v>32</v>
      </c>
      <c r="Q44">
        <v>0</v>
      </c>
      <c r="T44" s="5"/>
      <c r="U44" s="16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5.75">
      <c r="A45">
        <v>43</v>
      </c>
      <c r="B45" s="2">
        <v>259858114</v>
      </c>
      <c r="C45" t="s">
        <v>217</v>
      </c>
      <c r="D45" t="s">
        <v>218</v>
      </c>
      <c r="E45" t="s">
        <v>187</v>
      </c>
      <c r="F45" s="3">
        <v>5031</v>
      </c>
      <c r="G45" t="s">
        <v>273</v>
      </c>
      <c r="H45">
        <v>174</v>
      </c>
      <c r="I45" s="6">
        <v>71.900000000000006</v>
      </c>
      <c r="J45" s="6" t="s">
        <v>1068</v>
      </c>
      <c r="K45" t="s">
        <v>707</v>
      </c>
      <c r="L45" t="s">
        <v>638</v>
      </c>
      <c r="M45" s="2">
        <v>53279</v>
      </c>
      <c r="N45" s="2">
        <v>7241663595</v>
      </c>
      <c r="O45" t="s">
        <v>350</v>
      </c>
      <c r="P45">
        <v>6</v>
      </c>
      <c r="Q45">
        <v>0</v>
      </c>
      <c r="T45" s="5"/>
      <c r="U45" s="16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5.75">
      <c r="A46">
        <v>44</v>
      </c>
      <c r="B46" s="2">
        <v>509183553</v>
      </c>
      <c r="C46" t="s">
        <v>219</v>
      </c>
      <c r="D46" t="s">
        <v>74</v>
      </c>
      <c r="E46" t="s">
        <v>187</v>
      </c>
      <c r="F46" s="3">
        <v>10360</v>
      </c>
      <c r="G46" t="s">
        <v>272</v>
      </c>
      <c r="H46">
        <v>142</v>
      </c>
      <c r="I46" s="6">
        <v>84.79</v>
      </c>
      <c r="J46" s="6" t="s">
        <v>1052</v>
      </c>
      <c r="K46" t="s">
        <v>733</v>
      </c>
      <c r="L46" t="s">
        <v>626</v>
      </c>
      <c r="M46" s="2">
        <v>79613</v>
      </c>
      <c r="N46" s="2">
        <v>7942866917</v>
      </c>
      <c r="O46" t="s">
        <v>351</v>
      </c>
      <c r="P46">
        <v>92</v>
      </c>
      <c r="Q46">
        <v>0</v>
      </c>
      <c r="T46" s="5"/>
      <c r="U46" s="16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5.75">
      <c r="A47">
        <v>45</v>
      </c>
      <c r="B47" s="2">
        <v>265520132</v>
      </c>
      <c r="C47" t="s">
        <v>187</v>
      </c>
      <c r="D47" t="s">
        <v>220</v>
      </c>
      <c r="E47" t="s">
        <v>25</v>
      </c>
      <c r="F47" s="3">
        <v>32593</v>
      </c>
      <c r="G47" t="s">
        <v>272</v>
      </c>
      <c r="H47">
        <v>127</v>
      </c>
      <c r="I47" s="6">
        <v>131.19999999999999</v>
      </c>
      <c r="J47" s="6" t="s">
        <v>1071</v>
      </c>
      <c r="K47" t="s">
        <v>720</v>
      </c>
      <c r="L47" t="s">
        <v>620</v>
      </c>
      <c r="M47" s="2">
        <v>49775</v>
      </c>
      <c r="N47" s="2">
        <v>7939864825</v>
      </c>
      <c r="O47" t="s">
        <v>352</v>
      </c>
      <c r="P47">
        <v>12</v>
      </c>
      <c r="Q47">
        <v>0</v>
      </c>
      <c r="T47" s="5"/>
      <c r="U47" s="16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15.75">
      <c r="A48">
        <v>46</v>
      </c>
      <c r="B48" s="2">
        <v>899872489</v>
      </c>
      <c r="C48" t="s">
        <v>221</v>
      </c>
      <c r="D48" t="s">
        <v>195</v>
      </c>
      <c r="E48" t="s">
        <v>44</v>
      </c>
      <c r="F48" s="3">
        <v>19132</v>
      </c>
      <c r="G48" t="s">
        <v>272</v>
      </c>
      <c r="H48">
        <v>192</v>
      </c>
      <c r="I48" s="6">
        <v>105.74</v>
      </c>
      <c r="J48" s="6" t="s">
        <v>1078</v>
      </c>
      <c r="K48" t="s">
        <v>729</v>
      </c>
      <c r="L48" t="s">
        <v>634</v>
      </c>
      <c r="M48" s="2">
        <v>59531</v>
      </c>
      <c r="N48" s="2">
        <v>2349841417</v>
      </c>
      <c r="O48" t="s">
        <v>353</v>
      </c>
      <c r="P48">
        <v>40</v>
      </c>
      <c r="Q48">
        <v>0</v>
      </c>
      <c r="T48" s="5"/>
      <c r="U48" s="16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5.75">
      <c r="A49">
        <v>47</v>
      </c>
      <c r="B49" s="2">
        <v>168513306</v>
      </c>
      <c r="C49" t="s">
        <v>222</v>
      </c>
      <c r="D49" t="s">
        <v>74</v>
      </c>
      <c r="E49" t="s">
        <v>288</v>
      </c>
      <c r="F49" s="3">
        <v>14632</v>
      </c>
      <c r="G49" t="s">
        <v>272</v>
      </c>
      <c r="H49">
        <v>206</v>
      </c>
      <c r="I49" s="6">
        <v>73.3</v>
      </c>
      <c r="J49" s="6" t="s">
        <v>1079</v>
      </c>
      <c r="K49" t="s">
        <v>699</v>
      </c>
      <c r="L49" t="s">
        <v>643</v>
      </c>
      <c r="M49" s="2">
        <v>73379</v>
      </c>
      <c r="N49" s="2">
        <v>5918829489</v>
      </c>
      <c r="O49" t="s">
        <v>354</v>
      </c>
      <c r="P49">
        <v>71</v>
      </c>
      <c r="Q49">
        <v>1</v>
      </c>
      <c r="T49" s="5"/>
      <c r="U49" s="16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5.75">
      <c r="A50">
        <v>48</v>
      </c>
      <c r="B50" s="2">
        <v>502609598</v>
      </c>
      <c r="C50" t="s">
        <v>223</v>
      </c>
      <c r="E50" t="s">
        <v>205</v>
      </c>
      <c r="F50" s="3">
        <v>40847</v>
      </c>
      <c r="G50" t="s">
        <v>273</v>
      </c>
      <c r="H50">
        <v>132</v>
      </c>
      <c r="I50" s="6">
        <v>95.54</v>
      </c>
      <c r="J50" s="6" t="s">
        <v>1045</v>
      </c>
      <c r="K50" t="s">
        <v>733</v>
      </c>
      <c r="L50" t="s">
        <v>619</v>
      </c>
      <c r="M50" s="2">
        <v>69242</v>
      </c>
      <c r="N50" s="2">
        <v>5335872878</v>
      </c>
      <c r="O50" t="s">
        <v>355</v>
      </c>
      <c r="P50">
        <v>6</v>
      </c>
      <c r="Q50">
        <v>1</v>
      </c>
      <c r="T50" s="5"/>
      <c r="U50" s="16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5.75">
      <c r="A51">
        <v>49</v>
      </c>
      <c r="B51" s="2">
        <v>882464331</v>
      </c>
      <c r="C51" t="s">
        <v>19</v>
      </c>
      <c r="D51" t="s">
        <v>224</v>
      </c>
      <c r="E51" t="s">
        <v>227</v>
      </c>
      <c r="F51" s="3">
        <v>15078</v>
      </c>
      <c r="G51" t="s">
        <v>273</v>
      </c>
      <c r="H51">
        <v>195</v>
      </c>
      <c r="I51" s="6">
        <v>157.46</v>
      </c>
      <c r="J51" s="6" t="s">
        <v>1078</v>
      </c>
      <c r="K51" t="s">
        <v>722</v>
      </c>
      <c r="L51" t="s">
        <v>621</v>
      </c>
      <c r="M51" s="2">
        <v>86833</v>
      </c>
      <c r="N51" s="2">
        <v>6192264571</v>
      </c>
      <c r="O51" t="s">
        <v>356</v>
      </c>
      <c r="P51">
        <v>90</v>
      </c>
      <c r="Q51">
        <v>0</v>
      </c>
      <c r="T51" s="5"/>
      <c r="U51" s="16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5.75">
      <c r="A52">
        <v>50</v>
      </c>
      <c r="B52" s="2">
        <v>321916482</v>
      </c>
      <c r="C52" t="s">
        <v>225</v>
      </c>
      <c r="D52" t="s">
        <v>226</v>
      </c>
      <c r="E52" t="s">
        <v>46</v>
      </c>
      <c r="F52" s="3">
        <v>34926</v>
      </c>
      <c r="G52" t="s">
        <v>272</v>
      </c>
      <c r="H52">
        <v>145</v>
      </c>
      <c r="I52" s="6">
        <v>85.85</v>
      </c>
      <c r="J52" s="6" t="s">
        <v>1074</v>
      </c>
      <c r="K52" t="s">
        <v>734</v>
      </c>
      <c r="L52" t="s">
        <v>636</v>
      </c>
      <c r="M52" s="2">
        <v>46994</v>
      </c>
      <c r="N52" s="2">
        <v>2881196328</v>
      </c>
      <c r="O52" t="s">
        <v>357</v>
      </c>
      <c r="P52">
        <v>86</v>
      </c>
      <c r="Q52">
        <v>0</v>
      </c>
      <c r="T52" s="5"/>
      <c r="U52" s="16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5.75">
      <c r="A53">
        <v>51</v>
      </c>
      <c r="B53" s="2">
        <v>20838078</v>
      </c>
      <c r="C53" t="s">
        <v>227</v>
      </c>
      <c r="D53" t="s">
        <v>188</v>
      </c>
      <c r="E53" t="s">
        <v>289</v>
      </c>
      <c r="F53" s="3">
        <v>37165</v>
      </c>
      <c r="G53" t="s">
        <v>273</v>
      </c>
      <c r="H53">
        <v>136</v>
      </c>
      <c r="I53" s="6">
        <v>117.8</v>
      </c>
      <c r="J53" s="6" t="s">
        <v>1058</v>
      </c>
      <c r="K53" t="s">
        <v>705</v>
      </c>
      <c r="L53" t="s">
        <v>624</v>
      </c>
      <c r="M53" s="2">
        <v>92344</v>
      </c>
      <c r="N53" s="2">
        <v>5492763779</v>
      </c>
      <c r="O53" t="s">
        <v>358</v>
      </c>
      <c r="P53">
        <v>35</v>
      </c>
      <c r="Q53">
        <v>1</v>
      </c>
      <c r="T53" s="5"/>
      <c r="U53" s="16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>
      <c r="A54">
        <v>52</v>
      </c>
      <c r="B54" s="2">
        <v>339245426</v>
      </c>
      <c r="C54" t="s">
        <v>228</v>
      </c>
      <c r="D54" t="s">
        <v>72</v>
      </c>
      <c r="E54" t="s">
        <v>290</v>
      </c>
      <c r="F54" s="3">
        <v>34428</v>
      </c>
      <c r="G54" t="s">
        <v>273</v>
      </c>
      <c r="H54">
        <v>181</v>
      </c>
      <c r="I54" s="6">
        <v>84.6</v>
      </c>
      <c r="J54" s="6" t="s">
        <v>1047</v>
      </c>
      <c r="K54" t="s">
        <v>408</v>
      </c>
      <c r="L54" t="s">
        <v>631</v>
      </c>
      <c r="M54" s="2">
        <v>18344</v>
      </c>
      <c r="N54" s="2">
        <v>7355475659</v>
      </c>
      <c r="O54" t="s">
        <v>359</v>
      </c>
      <c r="P54">
        <v>52</v>
      </c>
      <c r="Q54">
        <v>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>
        <v>53</v>
      </c>
      <c r="B55" s="2">
        <v>72370836</v>
      </c>
      <c r="C55" t="s">
        <v>229</v>
      </c>
      <c r="D55" t="s">
        <v>230</v>
      </c>
      <c r="E55" t="s">
        <v>31</v>
      </c>
      <c r="F55" s="3">
        <v>31916</v>
      </c>
      <c r="G55" t="s">
        <v>273</v>
      </c>
      <c r="H55">
        <v>212</v>
      </c>
      <c r="I55" s="6">
        <v>90.98</v>
      </c>
      <c r="J55" s="6" t="s">
        <v>1080</v>
      </c>
      <c r="K55" t="s">
        <v>736</v>
      </c>
      <c r="L55" t="s">
        <v>651</v>
      </c>
      <c r="M55" s="2">
        <v>65796</v>
      </c>
      <c r="N55" s="2">
        <v>5823813147</v>
      </c>
      <c r="O55" t="s">
        <v>360</v>
      </c>
      <c r="P55">
        <v>1</v>
      </c>
      <c r="Q55">
        <v>1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>
      <c r="A56">
        <v>54</v>
      </c>
      <c r="B56" s="2">
        <v>609367499</v>
      </c>
      <c r="C56" t="s">
        <v>231</v>
      </c>
      <c r="D56" t="s">
        <v>232</v>
      </c>
      <c r="E56" t="s">
        <v>291</v>
      </c>
      <c r="F56" s="3">
        <v>12402</v>
      </c>
      <c r="G56" t="s">
        <v>272</v>
      </c>
      <c r="H56">
        <v>164</v>
      </c>
      <c r="I56" s="6">
        <v>129.99</v>
      </c>
      <c r="J56" s="6" t="s">
        <v>1081</v>
      </c>
      <c r="K56" t="s">
        <v>714</v>
      </c>
      <c r="L56" t="s">
        <v>607</v>
      </c>
      <c r="M56" s="2">
        <v>96429</v>
      </c>
      <c r="N56" s="2">
        <v>9818716578</v>
      </c>
      <c r="O56" t="s">
        <v>361</v>
      </c>
      <c r="P56">
        <v>20</v>
      </c>
      <c r="Q56">
        <v>0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>
        <v>55</v>
      </c>
      <c r="B57" s="2">
        <v>920885564</v>
      </c>
      <c r="C57" t="s">
        <v>233</v>
      </c>
      <c r="D57" t="s">
        <v>177</v>
      </c>
      <c r="E57" t="s">
        <v>286</v>
      </c>
      <c r="F57" s="3">
        <v>19457</v>
      </c>
      <c r="G57" t="s">
        <v>272</v>
      </c>
      <c r="H57">
        <v>184</v>
      </c>
      <c r="I57" s="6">
        <v>81.239999999999995</v>
      </c>
      <c r="J57" s="6" t="s">
        <v>1063</v>
      </c>
      <c r="K57" t="s">
        <v>737</v>
      </c>
      <c r="L57" t="s">
        <v>606</v>
      </c>
      <c r="M57" s="2">
        <v>47479</v>
      </c>
      <c r="N57" s="2">
        <v>6937874948</v>
      </c>
      <c r="O57" t="s">
        <v>362</v>
      </c>
      <c r="P57">
        <v>69</v>
      </c>
      <c r="Q57">
        <v>0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>
        <v>56</v>
      </c>
      <c r="B58" s="2">
        <v>712736507</v>
      </c>
      <c r="C58" t="s">
        <v>205</v>
      </c>
      <c r="D58" t="s">
        <v>203</v>
      </c>
      <c r="E58" t="s">
        <v>292</v>
      </c>
      <c r="F58" s="3">
        <v>25418</v>
      </c>
      <c r="G58" t="s">
        <v>273</v>
      </c>
      <c r="H58">
        <v>207</v>
      </c>
      <c r="I58" s="6">
        <v>154.66</v>
      </c>
      <c r="J58" s="6" t="s">
        <v>1082</v>
      </c>
      <c r="K58" t="s">
        <v>711</v>
      </c>
      <c r="L58" t="s">
        <v>621</v>
      </c>
      <c r="M58" s="2">
        <v>39677</v>
      </c>
      <c r="N58" s="2">
        <v>7686651112</v>
      </c>
      <c r="O58" t="s">
        <v>363</v>
      </c>
      <c r="P58">
        <v>83</v>
      </c>
      <c r="Q58">
        <v>1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>
      <c r="A59">
        <v>57</v>
      </c>
      <c r="B59" s="2">
        <v>948638192</v>
      </c>
      <c r="C59" t="s">
        <v>54</v>
      </c>
      <c r="D59" t="s">
        <v>234</v>
      </c>
      <c r="E59" t="s">
        <v>269</v>
      </c>
      <c r="F59" s="3">
        <v>11408</v>
      </c>
      <c r="G59" t="s">
        <v>272</v>
      </c>
      <c r="H59">
        <v>182</v>
      </c>
      <c r="I59" s="6">
        <v>140.16</v>
      </c>
      <c r="J59" s="6" t="s">
        <v>1043</v>
      </c>
      <c r="K59" t="s">
        <v>710</v>
      </c>
      <c r="L59" t="s">
        <v>642</v>
      </c>
      <c r="M59" s="2">
        <v>29847</v>
      </c>
      <c r="N59" s="2">
        <v>8698493467</v>
      </c>
      <c r="O59" t="s">
        <v>364</v>
      </c>
      <c r="P59">
        <v>33</v>
      </c>
      <c r="Q59">
        <v>1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>
        <v>58</v>
      </c>
      <c r="B60" s="2">
        <v>869467962</v>
      </c>
      <c r="C60" t="s">
        <v>219</v>
      </c>
      <c r="D60" t="s">
        <v>76</v>
      </c>
      <c r="E60" t="s">
        <v>28</v>
      </c>
      <c r="F60" s="3">
        <v>13154</v>
      </c>
      <c r="G60" t="s">
        <v>272</v>
      </c>
      <c r="H60">
        <v>131</v>
      </c>
      <c r="I60" s="6">
        <v>84.86</v>
      </c>
      <c r="J60" s="6" t="s">
        <v>1083</v>
      </c>
      <c r="K60" t="s">
        <v>698</v>
      </c>
      <c r="L60" t="s">
        <v>635</v>
      </c>
      <c r="M60" s="2">
        <v>14796</v>
      </c>
      <c r="N60" s="2">
        <v>5797866344</v>
      </c>
      <c r="O60" t="s">
        <v>365</v>
      </c>
      <c r="P60">
        <v>53</v>
      </c>
      <c r="Q60">
        <v>1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>
        <v>59</v>
      </c>
      <c r="B61" s="2">
        <v>287100548</v>
      </c>
      <c r="C61" t="s">
        <v>235</v>
      </c>
      <c r="D61" t="s">
        <v>177</v>
      </c>
      <c r="E61" t="s">
        <v>293</v>
      </c>
      <c r="F61" s="3">
        <v>9954</v>
      </c>
      <c r="G61" t="s">
        <v>273</v>
      </c>
      <c r="H61">
        <v>157</v>
      </c>
      <c r="I61" s="6">
        <v>73.66</v>
      </c>
      <c r="J61" s="6" t="s">
        <v>1064</v>
      </c>
      <c r="K61" t="s">
        <v>727</v>
      </c>
      <c r="L61" t="s">
        <v>648</v>
      </c>
      <c r="M61" s="2">
        <v>94473</v>
      </c>
      <c r="N61" s="2">
        <v>8859843159</v>
      </c>
      <c r="O61" t="s">
        <v>366</v>
      </c>
      <c r="P61">
        <v>24</v>
      </c>
      <c r="Q61">
        <v>0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>
        <v>60</v>
      </c>
      <c r="B62" s="2">
        <v>450660032</v>
      </c>
      <c r="C62" t="s">
        <v>236</v>
      </c>
      <c r="E62" t="s">
        <v>231</v>
      </c>
      <c r="F62" s="3">
        <v>13529</v>
      </c>
      <c r="G62" t="s">
        <v>273</v>
      </c>
      <c r="H62">
        <v>168</v>
      </c>
      <c r="I62" s="6">
        <v>84.62</v>
      </c>
      <c r="J62" s="6" t="s">
        <v>1047</v>
      </c>
      <c r="K62" t="s">
        <v>744</v>
      </c>
      <c r="L62" t="s">
        <v>645</v>
      </c>
      <c r="M62" s="2">
        <v>57851</v>
      </c>
      <c r="N62" s="2">
        <v>3667968565</v>
      </c>
      <c r="O62" t="s">
        <v>367</v>
      </c>
      <c r="P62">
        <v>97</v>
      </c>
      <c r="Q62">
        <v>0</v>
      </c>
    </row>
    <row r="63" spans="1:36">
      <c r="A63">
        <v>61</v>
      </c>
      <c r="B63" s="2">
        <v>250424599</v>
      </c>
      <c r="C63" t="s">
        <v>46</v>
      </c>
      <c r="D63" t="s">
        <v>230</v>
      </c>
      <c r="E63" t="s">
        <v>294</v>
      </c>
      <c r="F63" s="3">
        <v>20042</v>
      </c>
      <c r="G63" t="s">
        <v>273</v>
      </c>
      <c r="H63">
        <v>139</v>
      </c>
      <c r="I63" s="6">
        <v>68.599999999999994</v>
      </c>
      <c r="J63" s="6" t="s">
        <v>1081</v>
      </c>
      <c r="K63" t="s">
        <v>707</v>
      </c>
      <c r="L63" t="s">
        <v>628</v>
      </c>
      <c r="M63" s="2">
        <v>79181</v>
      </c>
      <c r="N63" s="2">
        <v>2119393666</v>
      </c>
      <c r="O63" t="s">
        <v>368</v>
      </c>
      <c r="P63">
        <v>84</v>
      </c>
      <c r="Q63">
        <v>1</v>
      </c>
    </row>
    <row r="64" spans="1:36">
      <c r="A64">
        <v>62</v>
      </c>
      <c r="B64" s="2">
        <v>793291458</v>
      </c>
      <c r="C64" t="s">
        <v>185</v>
      </c>
      <c r="D64" t="s">
        <v>237</v>
      </c>
      <c r="E64" t="s">
        <v>269</v>
      </c>
      <c r="F64" s="3">
        <v>32008</v>
      </c>
      <c r="G64" t="s">
        <v>273</v>
      </c>
      <c r="H64">
        <v>207</v>
      </c>
      <c r="I64" s="6">
        <v>72.64</v>
      </c>
      <c r="J64" s="6" t="s">
        <v>1084</v>
      </c>
      <c r="K64" t="s">
        <v>736</v>
      </c>
      <c r="L64" t="s">
        <v>640</v>
      </c>
      <c r="M64" s="2">
        <v>52292</v>
      </c>
      <c r="N64" s="2">
        <v>4965691233</v>
      </c>
      <c r="O64" t="s">
        <v>369</v>
      </c>
      <c r="P64">
        <v>79</v>
      </c>
      <c r="Q64">
        <v>1</v>
      </c>
    </row>
    <row r="65" spans="1:17">
      <c r="A65">
        <v>63</v>
      </c>
      <c r="B65" s="2">
        <v>744262921</v>
      </c>
      <c r="C65" t="s">
        <v>238</v>
      </c>
      <c r="D65" t="s">
        <v>239</v>
      </c>
      <c r="E65" t="s">
        <v>221</v>
      </c>
      <c r="F65" s="3">
        <v>22446</v>
      </c>
      <c r="G65" t="s">
        <v>272</v>
      </c>
      <c r="H65">
        <v>178</v>
      </c>
      <c r="I65" s="6">
        <v>95.88</v>
      </c>
      <c r="J65" s="6" t="s">
        <v>1068</v>
      </c>
      <c r="K65" t="s">
        <v>691</v>
      </c>
      <c r="L65" t="s">
        <v>644</v>
      </c>
      <c r="M65" s="2">
        <v>76782</v>
      </c>
      <c r="N65" s="2">
        <v>6174632232</v>
      </c>
      <c r="O65" t="s">
        <v>370</v>
      </c>
      <c r="P65">
        <v>80</v>
      </c>
      <c r="Q65">
        <v>0</v>
      </c>
    </row>
    <row r="66" spans="1:17">
      <c r="A66">
        <v>64</v>
      </c>
      <c r="B66" s="2">
        <v>922114504</v>
      </c>
      <c r="C66" t="s">
        <v>240</v>
      </c>
      <c r="D66" t="s">
        <v>97</v>
      </c>
      <c r="E66" t="s">
        <v>295</v>
      </c>
      <c r="F66" s="3">
        <v>39213</v>
      </c>
      <c r="G66" t="s">
        <v>272</v>
      </c>
      <c r="H66">
        <v>166</v>
      </c>
      <c r="I66" s="6">
        <v>137.6</v>
      </c>
      <c r="J66" s="6" t="s">
        <v>1047</v>
      </c>
      <c r="K66" t="s">
        <v>722</v>
      </c>
      <c r="L66" t="s">
        <v>626</v>
      </c>
      <c r="M66" s="2">
        <v>93791</v>
      </c>
      <c r="N66" s="2">
        <v>1687767726</v>
      </c>
      <c r="O66" t="s">
        <v>371</v>
      </c>
      <c r="P66">
        <v>87</v>
      </c>
      <c r="Q66">
        <v>0</v>
      </c>
    </row>
    <row r="67" spans="1:17">
      <c r="A67">
        <v>65</v>
      </c>
      <c r="B67" s="2">
        <v>154475556</v>
      </c>
      <c r="C67" t="s">
        <v>241</v>
      </c>
      <c r="D67" t="s">
        <v>81</v>
      </c>
      <c r="E67" t="s">
        <v>296</v>
      </c>
      <c r="F67" s="3">
        <v>19710</v>
      </c>
      <c r="G67" t="s">
        <v>272</v>
      </c>
      <c r="H67">
        <v>199</v>
      </c>
      <c r="I67" s="6">
        <v>151.1</v>
      </c>
      <c r="J67" s="6" t="s">
        <v>1082</v>
      </c>
      <c r="K67" t="s">
        <v>731</v>
      </c>
      <c r="L67" t="s">
        <v>609</v>
      </c>
      <c r="M67" s="2">
        <v>69514</v>
      </c>
      <c r="N67" s="2">
        <v>5778512742</v>
      </c>
      <c r="O67" t="s">
        <v>372</v>
      </c>
      <c r="P67">
        <v>52</v>
      </c>
      <c r="Q67">
        <v>0</v>
      </c>
    </row>
    <row r="68" spans="1:17">
      <c r="A68">
        <v>66</v>
      </c>
      <c r="B68" s="2">
        <v>275308763</v>
      </c>
      <c r="C68" t="s">
        <v>185</v>
      </c>
      <c r="D68" t="s">
        <v>94</v>
      </c>
      <c r="E68" t="s">
        <v>297</v>
      </c>
      <c r="F68" s="3">
        <v>18761</v>
      </c>
      <c r="G68" t="s">
        <v>273</v>
      </c>
      <c r="H68">
        <v>172</v>
      </c>
      <c r="I68" s="6">
        <v>124.71</v>
      </c>
      <c r="J68" s="6" t="s">
        <v>1051</v>
      </c>
      <c r="K68" t="s">
        <v>702</v>
      </c>
      <c r="L68" t="s">
        <v>648</v>
      </c>
      <c r="M68" s="2">
        <v>38134</v>
      </c>
      <c r="N68" s="2">
        <v>6166624664</v>
      </c>
      <c r="O68" t="s">
        <v>373</v>
      </c>
      <c r="P68">
        <v>15</v>
      </c>
      <c r="Q68">
        <v>1</v>
      </c>
    </row>
    <row r="69" spans="1:17">
      <c r="A69">
        <v>67</v>
      </c>
      <c r="B69" s="2">
        <v>148667321</v>
      </c>
      <c r="C69" t="s">
        <v>39</v>
      </c>
      <c r="D69" t="s">
        <v>242</v>
      </c>
      <c r="E69" t="s">
        <v>298</v>
      </c>
      <c r="F69" s="3">
        <v>22675</v>
      </c>
      <c r="G69" t="s">
        <v>273</v>
      </c>
      <c r="H69">
        <v>210</v>
      </c>
      <c r="I69" s="6">
        <v>112.48</v>
      </c>
      <c r="J69" s="6" t="s">
        <v>1057</v>
      </c>
      <c r="K69" t="s">
        <v>184</v>
      </c>
      <c r="L69" t="s">
        <v>617</v>
      </c>
      <c r="M69" s="2">
        <v>75929</v>
      </c>
      <c r="N69" s="2">
        <v>1833639195</v>
      </c>
      <c r="O69" t="s">
        <v>374</v>
      </c>
      <c r="P69">
        <v>28</v>
      </c>
      <c r="Q69">
        <v>1</v>
      </c>
    </row>
    <row r="70" spans="1:17">
      <c r="A70">
        <v>68</v>
      </c>
      <c r="B70" s="2">
        <v>329311329</v>
      </c>
      <c r="C70" t="s">
        <v>193</v>
      </c>
      <c r="D70" t="s">
        <v>243</v>
      </c>
      <c r="E70" t="s">
        <v>43</v>
      </c>
      <c r="F70" s="3">
        <v>27995</v>
      </c>
      <c r="G70" t="s">
        <v>273</v>
      </c>
      <c r="H70">
        <v>213</v>
      </c>
      <c r="I70" s="6">
        <v>79.760000000000005</v>
      </c>
      <c r="J70" s="6" t="s">
        <v>1085</v>
      </c>
      <c r="K70" t="s">
        <v>697</v>
      </c>
      <c r="L70" t="s">
        <v>605</v>
      </c>
      <c r="M70" s="2">
        <v>65925</v>
      </c>
      <c r="N70" s="2">
        <v>7542978766</v>
      </c>
      <c r="O70" t="s">
        <v>375</v>
      </c>
      <c r="P70">
        <v>99</v>
      </c>
      <c r="Q70">
        <v>1</v>
      </c>
    </row>
    <row r="71" spans="1:17">
      <c r="A71">
        <v>69</v>
      </c>
      <c r="B71" s="2">
        <v>994064767</v>
      </c>
      <c r="C71" t="s">
        <v>194</v>
      </c>
      <c r="D71" t="s">
        <v>244</v>
      </c>
      <c r="E71" t="s">
        <v>268</v>
      </c>
      <c r="F71" s="3">
        <v>31160</v>
      </c>
      <c r="G71" t="s">
        <v>273</v>
      </c>
      <c r="H71">
        <v>163</v>
      </c>
      <c r="I71" s="6">
        <v>74</v>
      </c>
      <c r="J71" s="6" t="s">
        <v>1086</v>
      </c>
      <c r="K71" t="s">
        <v>702</v>
      </c>
      <c r="L71" t="s">
        <v>641</v>
      </c>
      <c r="M71" s="2">
        <v>75818</v>
      </c>
      <c r="N71" s="2">
        <v>6196695466</v>
      </c>
      <c r="O71" t="s">
        <v>376</v>
      </c>
      <c r="P71">
        <v>67</v>
      </c>
      <c r="Q71">
        <v>1</v>
      </c>
    </row>
    <row r="72" spans="1:17">
      <c r="A72">
        <v>70</v>
      </c>
      <c r="B72" s="2">
        <v>568459198</v>
      </c>
      <c r="C72" t="s">
        <v>185</v>
      </c>
      <c r="D72" t="s">
        <v>245</v>
      </c>
      <c r="E72" t="s">
        <v>299</v>
      </c>
      <c r="F72" s="3">
        <v>9906</v>
      </c>
      <c r="G72" t="s">
        <v>273</v>
      </c>
      <c r="H72">
        <v>145</v>
      </c>
      <c r="I72" s="6">
        <v>103.4</v>
      </c>
      <c r="J72" s="6" t="s">
        <v>1087</v>
      </c>
      <c r="K72" t="s">
        <v>739</v>
      </c>
      <c r="L72" t="s">
        <v>622</v>
      </c>
      <c r="M72" s="2">
        <v>64861</v>
      </c>
      <c r="N72" s="2">
        <v>4171859446</v>
      </c>
      <c r="O72" t="s">
        <v>377</v>
      </c>
      <c r="P72">
        <v>77</v>
      </c>
      <c r="Q72">
        <v>0</v>
      </c>
    </row>
    <row r="73" spans="1:17">
      <c r="A73">
        <v>71</v>
      </c>
      <c r="B73" s="2">
        <v>652381761</v>
      </c>
      <c r="C73" t="s">
        <v>235</v>
      </c>
      <c r="D73" t="s">
        <v>246</v>
      </c>
      <c r="E73" t="s">
        <v>20</v>
      </c>
      <c r="F73" s="3">
        <v>44057</v>
      </c>
      <c r="G73" t="s">
        <v>273</v>
      </c>
      <c r="H73">
        <v>207</v>
      </c>
      <c r="I73" s="6">
        <v>122.24</v>
      </c>
      <c r="J73" s="6" t="s">
        <v>1088</v>
      </c>
      <c r="K73" t="s">
        <v>408</v>
      </c>
      <c r="L73" t="s">
        <v>621</v>
      </c>
      <c r="M73" s="2">
        <v>65913</v>
      </c>
      <c r="N73" s="2">
        <v>1388498531</v>
      </c>
      <c r="O73" t="s">
        <v>378</v>
      </c>
      <c r="P73">
        <v>6</v>
      </c>
      <c r="Q73">
        <v>1</v>
      </c>
    </row>
    <row r="74" spans="1:17">
      <c r="A74">
        <v>72</v>
      </c>
      <c r="B74" s="2">
        <v>100091921</v>
      </c>
      <c r="C74" t="s">
        <v>247</v>
      </c>
      <c r="D74" t="s">
        <v>67</v>
      </c>
      <c r="E74" t="s">
        <v>31</v>
      </c>
      <c r="F74" s="3">
        <v>17883</v>
      </c>
      <c r="G74" t="s">
        <v>273</v>
      </c>
      <c r="H74">
        <v>147</v>
      </c>
      <c r="I74" s="6">
        <v>122.43</v>
      </c>
      <c r="J74" s="6" t="s">
        <v>1060</v>
      </c>
      <c r="K74" t="s">
        <v>698</v>
      </c>
      <c r="L74" t="s">
        <v>608</v>
      </c>
      <c r="M74" s="2">
        <v>62126</v>
      </c>
      <c r="N74" s="2">
        <v>4811393945</v>
      </c>
      <c r="O74" t="s">
        <v>379</v>
      </c>
      <c r="P74">
        <v>57</v>
      </c>
      <c r="Q74">
        <v>1</v>
      </c>
    </row>
    <row r="75" spans="1:17">
      <c r="A75">
        <v>73</v>
      </c>
      <c r="B75" s="2">
        <v>348247607</v>
      </c>
      <c r="C75" t="s">
        <v>173</v>
      </c>
      <c r="D75" t="s">
        <v>248</v>
      </c>
      <c r="E75" t="s">
        <v>300</v>
      </c>
      <c r="F75" s="3">
        <v>28536</v>
      </c>
      <c r="G75" t="s">
        <v>273</v>
      </c>
      <c r="H75">
        <v>129</v>
      </c>
      <c r="I75" s="6">
        <v>109.1</v>
      </c>
      <c r="J75" s="6" t="s">
        <v>1089</v>
      </c>
      <c r="K75" t="s">
        <v>14</v>
      </c>
      <c r="L75" t="s">
        <v>621</v>
      </c>
      <c r="M75" s="2">
        <v>57648</v>
      </c>
      <c r="N75" s="2">
        <v>4385362536</v>
      </c>
      <c r="O75" t="s">
        <v>380</v>
      </c>
      <c r="P75">
        <v>5</v>
      </c>
      <c r="Q75">
        <v>1</v>
      </c>
    </row>
    <row r="76" spans="1:17">
      <c r="A76">
        <v>74</v>
      </c>
      <c r="B76" s="2">
        <v>753574500</v>
      </c>
      <c r="C76" t="s">
        <v>222</v>
      </c>
      <c r="D76" t="s">
        <v>177</v>
      </c>
      <c r="E76" t="s">
        <v>211</v>
      </c>
      <c r="F76" s="3">
        <v>30641</v>
      </c>
      <c r="G76" t="s">
        <v>272</v>
      </c>
      <c r="H76">
        <v>121</v>
      </c>
      <c r="I76" s="6">
        <v>152.24</v>
      </c>
      <c r="J76" s="6" t="s">
        <v>1090</v>
      </c>
      <c r="K76" t="s">
        <v>409</v>
      </c>
      <c r="L76" t="s">
        <v>619</v>
      </c>
      <c r="M76" s="2">
        <v>11911</v>
      </c>
      <c r="N76" s="2">
        <v>7239811654</v>
      </c>
      <c r="O76" t="s">
        <v>381</v>
      </c>
      <c r="P76">
        <v>92</v>
      </c>
      <c r="Q76">
        <v>0</v>
      </c>
    </row>
    <row r="77" spans="1:17">
      <c r="A77">
        <v>75</v>
      </c>
      <c r="B77" s="2">
        <v>389590800</v>
      </c>
      <c r="C77" t="s">
        <v>249</v>
      </c>
      <c r="D77" t="s">
        <v>585</v>
      </c>
      <c r="E77" t="s">
        <v>222</v>
      </c>
      <c r="F77" s="3">
        <v>43147</v>
      </c>
      <c r="G77" t="s">
        <v>272</v>
      </c>
      <c r="H77">
        <v>164</v>
      </c>
      <c r="I77" s="6">
        <v>136.37</v>
      </c>
      <c r="J77" s="6" t="s">
        <v>1057</v>
      </c>
      <c r="K77" t="s">
        <v>704</v>
      </c>
      <c r="L77" t="s">
        <v>641</v>
      </c>
      <c r="M77" s="2">
        <v>95551</v>
      </c>
      <c r="N77" s="2">
        <v>7431269618</v>
      </c>
      <c r="O77" t="s">
        <v>382</v>
      </c>
      <c r="P77">
        <v>6</v>
      </c>
      <c r="Q77">
        <v>0</v>
      </c>
    </row>
    <row r="78" spans="1:17">
      <c r="A78">
        <v>76</v>
      </c>
      <c r="B78" s="2">
        <v>279364795</v>
      </c>
      <c r="C78" t="s">
        <v>250</v>
      </c>
      <c r="E78" t="s">
        <v>221</v>
      </c>
      <c r="F78" s="3">
        <v>11051</v>
      </c>
      <c r="G78" t="s">
        <v>272</v>
      </c>
      <c r="H78">
        <v>169</v>
      </c>
      <c r="I78" s="6">
        <v>86.48</v>
      </c>
      <c r="J78" s="6" t="s">
        <v>1091</v>
      </c>
      <c r="K78" t="s">
        <v>692</v>
      </c>
      <c r="L78" t="s">
        <v>607</v>
      </c>
      <c r="M78" s="2">
        <v>97734</v>
      </c>
      <c r="N78" s="2">
        <v>2415281246</v>
      </c>
      <c r="O78" t="s">
        <v>383</v>
      </c>
      <c r="P78">
        <v>72</v>
      </c>
      <c r="Q78">
        <v>1</v>
      </c>
    </row>
    <row r="79" spans="1:17">
      <c r="A79">
        <v>77</v>
      </c>
      <c r="B79" s="2">
        <v>322031108</v>
      </c>
      <c r="C79" t="s">
        <v>229</v>
      </c>
      <c r="D79" t="s">
        <v>251</v>
      </c>
      <c r="E79" t="s">
        <v>301</v>
      </c>
      <c r="F79" s="3">
        <v>23887</v>
      </c>
      <c r="G79" t="s">
        <v>273</v>
      </c>
      <c r="H79">
        <v>178</v>
      </c>
      <c r="I79" s="6">
        <v>150.69</v>
      </c>
      <c r="J79" s="6" t="s">
        <v>1092</v>
      </c>
      <c r="K79" t="s">
        <v>706</v>
      </c>
      <c r="L79" t="s">
        <v>607</v>
      </c>
      <c r="M79" s="2">
        <v>22994</v>
      </c>
      <c r="N79" s="2">
        <v>8944991628</v>
      </c>
      <c r="O79" t="s">
        <v>384</v>
      </c>
      <c r="P79">
        <v>15</v>
      </c>
      <c r="Q79">
        <v>1</v>
      </c>
    </row>
    <row r="80" spans="1:17">
      <c r="A80">
        <v>78</v>
      </c>
      <c r="B80" s="2">
        <v>385756906</v>
      </c>
      <c r="C80" t="s">
        <v>12</v>
      </c>
      <c r="D80" t="s">
        <v>206</v>
      </c>
      <c r="E80" t="s">
        <v>169</v>
      </c>
      <c r="F80" s="3">
        <v>4382</v>
      </c>
      <c r="G80" t="s">
        <v>273</v>
      </c>
      <c r="H80">
        <v>167</v>
      </c>
      <c r="I80" s="6">
        <v>130.12</v>
      </c>
      <c r="J80" s="6" t="s">
        <v>1055</v>
      </c>
      <c r="K80" t="s">
        <v>706</v>
      </c>
      <c r="L80" t="s">
        <v>644</v>
      </c>
      <c r="M80" s="2">
        <v>67557</v>
      </c>
      <c r="N80" s="2">
        <v>5312426121</v>
      </c>
      <c r="O80" t="s">
        <v>385</v>
      </c>
      <c r="P80">
        <v>93</v>
      </c>
      <c r="Q80">
        <v>0</v>
      </c>
    </row>
    <row r="81" spans="1:17">
      <c r="A81">
        <v>79</v>
      </c>
      <c r="B81" s="2">
        <v>617494305</v>
      </c>
      <c r="C81" t="s">
        <v>47</v>
      </c>
      <c r="D81" t="s">
        <v>184</v>
      </c>
      <c r="E81" t="s">
        <v>302</v>
      </c>
      <c r="F81" s="3">
        <v>14101</v>
      </c>
      <c r="G81" t="s">
        <v>273</v>
      </c>
      <c r="H81">
        <v>137</v>
      </c>
      <c r="I81" s="6">
        <v>142.6</v>
      </c>
      <c r="J81" s="6" t="s">
        <v>1071</v>
      </c>
      <c r="K81" t="s">
        <v>706</v>
      </c>
      <c r="L81" t="s">
        <v>623</v>
      </c>
      <c r="M81" s="2">
        <v>45284</v>
      </c>
      <c r="N81" s="2">
        <v>5969776459</v>
      </c>
      <c r="O81" t="s">
        <v>386</v>
      </c>
      <c r="P81">
        <v>15</v>
      </c>
      <c r="Q81">
        <v>0</v>
      </c>
    </row>
    <row r="82" spans="1:17">
      <c r="A82">
        <v>80</v>
      </c>
      <c r="B82" s="2">
        <v>350883851</v>
      </c>
      <c r="C82" t="s">
        <v>214</v>
      </c>
      <c r="D82" t="s">
        <v>252</v>
      </c>
      <c r="E82" t="s">
        <v>59</v>
      </c>
      <c r="F82" s="3">
        <v>37481</v>
      </c>
      <c r="G82" t="s">
        <v>273</v>
      </c>
      <c r="H82">
        <v>171</v>
      </c>
      <c r="I82" s="6">
        <v>108.91</v>
      </c>
      <c r="J82" s="6" t="s">
        <v>1093</v>
      </c>
      <c r="K82" t="s">
        <v>705</v>
      </c>
      <c r="L82" t="s">
        <v>621</v>
      </c>
      <c r="M82" s="2">
        <v>39356</v>
      </c>
      <c r="N82" s="2">
        <v>9854942177</v>
      </c>
      <c r="O82" t="s">
        <v>387</v>
      </c>
      <c r="P82">
        <v>26</v>
      </c>
      <c r="Q82">
        <v>0</v>
      </c>
    </row>
    <row r="83" spans="1:17">
      <c r="A83">
        <v>81</v>
      </c>
      <c r="B83" s="2">
        <v>545801423</v>
      </c>
      <c r="C83" t="s">
        <v>253</v>
      </c>
      <c r="D83" t="s">
        <v>68</v>
      </c>
      <c r="E83" t="s">
        <v>197</v>
      </c>
      <c r="F83" s="3">
        <v>35183</v>
      </c>
      <c r="G83" t="s">
        <v>272</v>
      </c>
      <c r="H83">
        <v>159</v>
      </c>
      <c r="I83" s="6">
        <v>105.21</v>
      </c>
      <c r="J83" s="6" t="s">
        <v>1089</v>
      </c>
      <c r="K83" t="s">
        <v>718</v>
      </c>
      <c r="L83" t="s">
        <v>650</v>
      </c>
      <c r="M83" s="2">
        <v>43942</v>
      </c>
      <c r="N83" s="2">
        <v>3212918151</v>
      </c>
      <c r="O83" t="s">
        <v>388</v>
      </c>
      <c r="P83">
        <v>7</v>
      </c>
      <c r="Q83">
        <v>0</v>
      </c>
    </row>
    <row r="84" spans="1:17">
      <c r="A84">
        <v>82</v>
      </c>
      <c r="B84" s="2">
        <v>438032562</v>
      </c>
      <c r="C84" t="s">
        <v>254</v>
      </c>
      <c r="D84" t="s">
        <v>174</v>
      </c>
      <c r="E84" t="s">
        <v>189</v>
      </c>
      <c r="F84" s="3">
        <v>31258</v>
      </c>
      <c r="G84" t="s">
        <v>273</v>
      </c>
      <c r="H84">
        <v>152</v>
      </c>
      <c r="I84" s="6">
        <v>154.5</v>
      </c>
      <c r="J84" s="6" t="s">
        <v>1094</v>
      </c>
      <c r="K84" t="s">
        <v>718</v>
      </c>
      <c r="L84" t="s">
        <v>647</v>
      </c>
      <c r="M84" s="2">
        <v>36743</v>
      </c>
      <c r="N84" s="2">
        <v>6439142399</v>
      </c>
      <c r="O84" t="s">
        <v>389</v>
      </c>
      <c r="P84">
        <v>42</v>
      </c>
      <c r="Q84">
        <v>1</v>
      </c>
    </row>
    <row r="85" spans="1:17">
      <c r="A85">
        <v>83</v>
      </c>
      <c r="B85" s="2">
        <v>502537589</v>
      </c>
      <c r="C85" t="s">
        <v>255</v>
      </c>
      <c r="D85" t="s">
        <v>256</v>
      </c>
      <c r="E85" t="s">
        <v>303</v>
      </c>
      <c r="F85" s="3">
        <v>16503</v>
      </c>
      <c r="G85" t="s">
        <v>272</v>
      </c>
      <c r="H85">
        <v>195</v>
      </c>
      <c r="I85" s="6">
        <v>89.1</v>
      </c>
      <c r="J85" s="6" t="s">
        <v>1063</v>
      </c>
      <c r="K85" t="s">
        <v>702</v>
      </c>
      <c r="L85" t="s">
        <v>609</v>
      </c>
      <c r="M85" s="2">
        <v>61443</v>
      </c>
      <c r="N85" s="2">
        <v>5633187614</v>
      </c>
      <c r="O85" t="s">
        <v>390</v>
      </c>
      <c r="P85">
        <v>16</v>
      </c>
      <c r="Q85">
        <v>1</v>
      </c>
    </row>
    <row r="86" spans="1:17">
      <c r="A86">
        <v>84</v>
      </c>
      <c r="B86" s="2">
        <v>525549534</v>
      </c>
      <c r="C86" t="s">
        <v>257</v>
      </c>
      <c r="D86" t="s">
        <v>91</v>
      </c>
      <c r="E86" t="s">
        <v>45</v>
      </c>
      <c r="F86" s="3">
        <v>28967</v>
      </c>
      <c r="G86" t="s">
        <v>273</v>
      </c>
      <c r="H86">
        <v>124</v>
      </c>
      <c r="I86" s="6">
        <v>151.32</v>
      </c>
      <c r="J86" s="6" t="s">
        <v>1095</v>
      </c>
      <c r="K86" t="s">
        <v>409</v>
      </c>
      <c r="L86" t="s">
        <v>610</v>
      </c>
      <c r="M86" s="2">
        <v>46279</v>
      </c>
      <c r="N86" s="2">
        <v>6789291196</v>
      </c>
      <c r="O86" t="s">
        <v>391</v>
      </c>
      <c r="P86">
        <v>34</v>
      </c>
      <c r="Q86">
        <v>1</v>
      </c>
    </row>
    <row r="87" spans="1:17">
      <c r="A87">
        <v>85</v>
      </c>
      <c r="B87" s="2">
        <v>105131741</v>
      </c>
      <c r="C87" t="s">
        <v>178</v>
      </c>
      <c r="D87" t="s">
        <v>53</v>
      </c>
      <c r="E87" t="s">
        <v>182</v>
      </c>
      <c r="F87" s="3">
        <v>11472</v>
      </c>
      <c r="G87" t="s">
        <v>273</v>
      </c>
      <c r="H87">
        <v>166</v>
      </c>
      <c r="I87" s="6">
        <v>79.209999999999994</v>
      </c>
      <c r="J87" s="6" t="s">
        <v>1051</v>
      </c>
      <c r="K87" t="s">
        <v>696</v>
      </c>
      <c r="L87" t="s">
        <v>645</v>
      </c>
      <c r="M87" s="2">
        <v>77723</v>
      </c>
      <c r="N87" s="2">
        <v>6478267619</v>
      </c>
      <c r="O87" t="s">
        <v>392</v>
      </c>
      <c r="P87">
        <v>78</v>
      </c>
      <c r="Q87">
        <v>1</v>
      </c>
    </row>
    <row r="88" spans="1:17">
      <c r="A88">
        <v>86</v>
      </c>
      <c r="B88" s="2">
        <v>882794089</v>
      </c>
      <c r="C88" t="s">
        <v>258</v>
      </c>
      <c r="D88" t="s">
        <v>67</v>
      </c>
      <c r="E88" t="s">
        <v>304</v>
      </c>
      <c r="F88" s="3">
        <v>41648</v>
      </c>
      <c r="G88" t="s">
        <v>272</v>
      </c>
      <c r="H88">
        <v>127</v>
      </c>
      <c r="I88" s="6">
        <v>106.21</v>
      </c>
      <c r="J88" s="6" t="s">
        <v>1066</v>
      </c>
      <c r="K88" t="s">
        <v>184</v>
      </c>
      <c r="L88" t="s">
        <v>609</v>
      </c>
      <c r="M88" s="2">
        <v>47694</v>
      </c>
      <c r="N88" s="2">
        <v>3619917521</v>
      </c>
      <c r="O88" t="s">
        <v>393</v>
      </c>
      <c r="P88">
        <v>86</v>
      </c>
      <c r="Q88">
        <v>1</v>
      </c>
    </row>
    <row r="89" spans="1:17">
      <c r="A89">
        <v>87</v>
      </c>
      <c r="B89" s="2">
        <v>288817324</v>
      </c>
      <c r="C89" t="s">
        <v>259</v>
      </c>
      <c r="D89" t="s">
        <v>224</v>
      </c>
      <c r="E89" t="s">
        <v>293</v>
      </c>
      <c r="F89" s="3">
        <v>30661</v>
      </c>
      <c r="G89" t="s">
        <v>272</v>
      </c>
      <c r="H89">
        <v>184</v>
      </c>
      <c r="I89" s="6">
        <v>121.6</v>
      </c>
      <c r="J89" s="6" t="s">
        <v>1076</v>
      </c>
      <c r="K89" t="s">
        <v>701</v>
      </c>
      <c r="L89" t="s">
        <v>646</v>
      </c>
      <c r="M89" s="2">
        <v>59814</v>
      </c>
      <c r="N89" s="2">
        <v>3737333756</v>
      </c>
      <c r="O89" t="s">
        <v>394</v>
      </c>
      <c r="P89">
        <v>44</v>
      </c>
      <c r="Q89">
        <v>0</v>
      </c>
    </row>
    <row r="90" spans="1:17">
      <c r="A90">
        <v>88</v>
      </c>
      <c r="B90" s="2">
        <v>72945903</v>
      </c>
      <c r="C90" t="s">
        <v>260</v>
      </c>
      <c r="D90" t="s">
        <v>80</v>
      </c>
      <c r="E90" t="s">
        <v>303</v>
      </c>
      <c r="F90" s="3">
        <v>43983</v>
      </c>
      <c r="G90" t="s">
        <v>272</v>
      </c>
      <c r="H90">
        <v>157</v>
      </c>
      <c r="I90" s="6">
        <v>139.74</v>
      </c>
      <c r="J90" s="6" t="s">
        <v>1096</v>
      </c>
      <c r="K90" t="s">
        <v>715</v>
      </c>
      <c r="L90" t="s">
        <v>625</v>
      </c>
      <c r="M90" s="2">
        <v>28727</v>
      </c>
      <c r="N90" s="2">
        <v>2688258478</v>
      </c>
      <c r="O90" t="s">
        <v>395</v>
      </c>
      <c r="P90">
        <v>58</v>
      </c>
      <c r="Q90">
        <v>0</v>
      </c>
    </row>
    <row r="91" spans="1:17">
      <c r="A91">
        <v>89</v>
      </c>
      <c r="B91" s="2">
        <v>15136097</v>
      </c>
      <c r="C91" t="s">
        <v>261</v>
      </c>
      <c r="D91" t="s">
        <v>262</v>
      </c>
      <c r="E91" t="s">
        <v>44</v>
      </c>
      <c r="F91" s="3">
        <v>12071</v>
      </c>
      <c r="G91" t="s">
        <v>272</v>
      </c>
      <c r="H91">
        <v>128</v>
      </c>
      <c r="I91" s="6">
        <v>98.19</v>
      </c>
      <c r="J91" s="6" t="s">
        <v>1048</v>
      </c>
      <c r="K91" t="s">
        <v>718</v>
      </c>
      <c r="L91" t="s">
        <v>623</v>
      </c>
      <c r="M91" s="2">
        <v>69189</v>
      </c>
      <c r="N91" s="2">
        <v>4673676886</v>
      </c>
      <c r="O91" t="s">
        <v>396</v>
      </c>
      <c r="P91">
        <v>17</v>
      </c>
      <c r="Q91">
        <v>1</v>
      </c>
    </row>
    <row r="92" spans="1:17">
      <c r="A92">
        <v>90</v>
      </c>
      <c r="B92" s="2">
        <v>166234191</v>
      </c>
      <c r="C92" t="s">
        <v>17</v>
      </c>
      <c r="D92" t="s">
        <v>591</v>
      </c>
      <c r="E92" t="s">
        <v>300</v>
      </c>
      <c r="F92" s="3">
        <v>37851</v>
      </c>
      <c r="G92" t="s">
        <v>272</v>
      </c>
      <c r="H92">
        <v>173</v>
      </c>
      <c r="I92" s="6">
        <v>103.73</v>
      </c>
      <c r="J92" s="6" t="s">
        <v>1097</v>
      </c>
      <c r="K92" t="s">
        <v>709</v>
      </c>
      <c r="L92" t="s">
        <v>633</v>
      </c>
      <c r="M92" s="2">
        <v>67311</v>
      </c>
      <c r="N92" s="2">
        <v>1814761619</v>
      </c>
      <c r="O92" t="s">
        <v>397</v>
      </c>
      <c r="P92">
        <v>58</v>
      </c>
      <c r="Q92">
        <v>1</v>
      </c>
    </row>
    <row r="93" spans="1:17">
      <c r="A93">
        <v>91</v>
      </c>
      <c r="B93" s="2">
        <v>120877557</v>
      </c>
      <c r="C93" t="s">
        <v>54</v>
      </c>
      <c r="D93" t="s">
        <v>242</v>
      </c>
      <c r="E93" t="s">
        <v>49</v>
      </c>
      <c r="F93" s="3">
        <v>31415</v>
      </c>
      <c r="G93" t="s">
        <v>272</v>
      </c>
      <c r="H93">
        <v>140</v>
      </c>
      <c r="I93" s="6">
        <v>122.15</v>
      </c>
      <c r="J93" s="6" t="s">
        <v>1098</v>
      </c>
      <c r="K93" t="s">
        <v>740</v>
      </c>
      <c r="L93" t="s">
        <v>630</v>
      </c>
      <c r="M93" s="2">
        <v>58714</v>
      </c>
      <c r="N93" s="2">
        <v>5269636523</v>
      </c>
      <c r="O93" t="s">
        <v>398</v>
      </c>
      <c r="P93">
        <v>42</v>
      </c>
      <c r="Q93">
        <v>0</v>
      </c>
    </row>
    <row r="94" spans="1:17">
      <c r="A94">
        <v>92</v>
      </c>
      <c r="B94" s="2">
        <v>719240058</v>
      </c>
      <c r="C94" t="s">
        <v>264</v>
      </c>
      <c r="D94" t="s">
        <v>98</v>
      </c>
      <c r="E94" t="s">
        <v>274</v>
      </c>
      <c r="F94" s="3">
        <v>14924</v>
      </c>
      <c r="G94" t="s">
        <v>273</v>
      </c>
      <c r="H94">
        <v>133</v>
      </c>
      <c r="I94" s="6">
        <v>116.6</v>
      </c>
      <c r="J94" s="6" t="s">
        <v>1099</v>
      </c>
      <c r="K94" t="s">
        <v>725</v>
      </c>
      <c r="L94" t="s">
        <v>635</v>
      </c>
      <c r="M94" s="2">
        <v>59611</v>
      </c>
      <c r="N94" s="2">
        <v>3151613711</v>
      </c>
      <c r="O94" t="s">
        <v>399</v>
      </c>
      <c r="P94">
        <v>96</v>
      </c>
      <c r="Q94">
        <v>1</v>
      </c>
    </row>
    <row r="95" spans="1:17">
      <c r="A95">
        <v>93</v>
      </c>
      <c r="B95" s="2">
        <v>525128128</v>
      </c>
      <c r="C95" t="s">
        <v>265</v>
      </c>
      <c r="D95" t="s">
        <v>266</v>
      </c>
      <c r="E95" t="s">
        <v>305</v>
      </c>
      <c r="F95" s="3">
        <v>22400</v>
      </c>
      <c r="G95" t="s">
        <v>273</v>
      </c>
      <c r="H95">
        <v>147</v>
      </c>
      <c r="I95" s="6">
        <v>77.64</v>
      </c>
      <c r="J95" s="6" t="s">
        <v>1064</v>
      </c>
      <c r="K95" t="s">
        <v>408</v>
      </c>
      <c r="L95" t="s">
        <v>619</v>
      </c>
      <c r="M95" s="2">
        <v>43535</v>
      </c>
      <c r="N95" s="2">
        <v>2877551782</v>
      </c>
      <c r="O95" t="s">
        <v>400</v>
      </c>
      <c r="P95">
        <v>76</v>
      </c>
      <c r="Q95">
        <v>0</v>
      </c>
    </row>
    <row r="96" spans="1:17">
      <c r="A96">
        <v>94</v>
      </c>
      <c r="B96" s="2">
        <v>82582968</v>
      </c>
      <c r="C96" t="s">
        <v>24</v>
      </c>
      <c r="D96" t="s">
        <v>82</v>
      </c>
      <c r="E96" t="s">
        <v>26</v>
      </c>
      <c r="F96" s="3">
        <v>39672</v>
      </c>
      <c r="G96" t="s">
        <v>273</v>
      </c>
      <c r="H96">
        <v>189</v>
      </c>
      <c r="I96" s="6">
        <v>115.99</v>
      </c>
      <c r="J96" s="6" t="s">
        <v>1100</v>
      </c>
      <c r="K96" t="s">
        <v>708</v>
      </c>
      <c r="L96" t="s">
        <v>626</v>
      </c>
      <c r="M96" s="2">
        <v>99975</v>
      </c>
      <c r="N96" s="2">
        <v>1564473111</v>
      </c>
      <c r="O96" t="s">
        <v>401</v>
      </c>
      <c r="P96">
        <v>91</v>
      </c>
      <c r="Q96">
        <v>0</v>
      </c>
    </row>
    <row r="97" spans="1:17">
      <c r="A97">
        <v>95</v>
      </c>
      <c r="B97" s="2">
        <v>962105830</v>
      </c>
      <c r="C97" t="s">
        <v>267</v>
      </c>
      <c r="D97" t="s">
        <v>73</v>
      </c>
      <c r="E97" t="s">
        <v>306</v>
      </c>
      <c r="F97" s="3">
        <v>21400</v>
      </c>
      <c r="G97" t="s">
        <v>273</v>
      </c>
      <c r="H97">
        <v>136</v>
      </c>
      <c r="I97" s="6">
        <v>116.29</v>
      </c>
      <c r="J97" s="6" t="s">
        <v>1084</v>
      </c>
      <c r="K97" t="s">
        <v>722</v>
      </c>
      <c r="L97" t="s">
        <v>605</v>
      </c>
      <c r="M97" s="2">
        <v>44868</v>
      </c>
      <c r="N97" s="2">
        <v>2814476659</v>
      </c>
      <c r="O97" t="s">
        <v>402</v>
      </c>
      <c r="P97">
        <v>68</v>
      </c>
      <c r="Q97">
        <v>1</v>
      </c>
    </row>
    <row r="98" spans="1:17">
      <c r="A98">
        <v>96</v>
      </c>
      <c r="B98" s="2">
        <v>353754593</v>
      </c>
      <c r="C98" t="s">
        <v>268</v>
      </c>
      <c r="D98" t="s">
        <v>90</v>
      </c>
      <c r="E98" t="s">
        <v>235</v>
      </c>
      <c r="F98" s="3">
        <v>32509</v>
      </c>
      <c r="G98" t="s">
        <v>272</v>
      </c>
      <c r="H98">
        <v>196</v>
      </c>
      <c r="I98" s="6">
        <v>120.71</v>
      </c>
      <c r="J98" s="6" t="s">
        <v>1069</v>
      </c>
      <c r="K98" t="s">
        <v>699</v>
      </c>
      <c r="L98" t="s">
        <v>616</v>
      </c>
      <c r="M98" s="2">
        <v>19733</v>
      </c>
      <c r="N98" s="2">
        <v>1467817953</v>
      </c>
      <c r="O98" t="s">
        <v>403</v>
      </c>
      <c r="P98">
        <v>24</v>
      </c>
      <c r="Q98">
        <v>0</v>
      </c>
    </row>
    <row r="99" spans="1:17">
      <c r="A99">
        <v>97</v>
      </c>
      <c r="B99" s="2">
        <v>204051787</v>
      </c>
      <c r="C99" t="s">
        <v>235</v>
      </c>
      <c r="D99" t="s">
        <v>1038</v>
      </c>
      <c r="E99" t="s">
        <v>307</v>
      </c>
      <c r="F99" s="3">
        <v>29994</v>
      </c>
      <c r="G99" t="s">
        <v>273</v>
      </c>
      <c r="H99">
        <v>169</v>
      </c>
      <c r="I99" s="6">
        <v>118.88</v>
      </c>
      <c r="J99" s="6" t="s">
        <v>1101</v>
      </c>
      <c r="K99" t="s">
        <v>704</v>
      </c>
      <c r="L99" t="s">
        <v>636</v>
      </c>
      <c r="M99" s="2">
        <v>46291</v>
      </c>
      <c r="N99" s="2">
        <v>9626692182</v>
      </c>
      <c r="O99" t="s">
        <v>404</v>
      </c>
      <c r="P99">
        <v>6</v>
      </c>
      <c r="Q99">
        <v>1</v>
      </c>
    </row>
    <row r="100" spans="1:17">
      <c r="A100">
        <v>98</v>
      </c>
      <c r="B100" s="2">
        <v>972814097</v>
      </c>
      <c r="C100" t="s">
        <v>269</v>
      </c>
      <c r="D100" t="s">
        <v>75</v>
      </c>
      <c r="E100" t="s">
        <v>222</v>
      </c>
      <c r="F100" s="3">
        <v>12687</v>
      </c>
      <c r="G100" t="s">
        <v>273</v>
      </c>
      <c r="H100">
        <v>136</v>
      </c>
      <c r="I100" s="6">
        <v>143.16</v>
      </c>
      <c r="J100" s="6" t="s">
        <v>1069</v>
      </c>
      <c r="K100" t="s">
        <v>717</v>
      </c>
      <c r="L100" t="s">
        <v>608</v>
      </c>
      <c r="M100" s="2">
        <v>17686</v>
      </c>
      <c r="N100" s="2">
        <v>9756719571</v>
      </c>
      <c r="O100" t="s">
        <v>405</v>
      </c>
      <c r="P100">
        <v>71</v>
      </c>
      <c r="Q100">
        <v>0</v>
      </c>
    </row>
    <row r="101" spans="1:17">
      <c r="A101">
        <v>99</v>
      </c>
      <c r="B101" s="2">
        <v>828342504</v>
      </c>
      <c r="C101" t="s">
        <v>270</v>
      </c>
      <c r="D101" t="s">
        <v>271</v>
      </c>
      <c r="E101" t="s">
        <v>12</v>
      </c>
      <c r="F101" s="3">
        <v>18877</v>
      </c>
      <c r="G101" t="s">
        <v>272</v>
      </c>
      <c r="H101">
        <v>189</v>
      </c>
      <c r="I101" s="6">
        <v>68.599999999999994</v>
      </c>
      <c r="J101" s="6" t="s">
        <v>1078</v>
      </c>
      <c r="K101" t="s">
        <v>736</v>
      </c>
      <c r="L101" t="s">
        <v>632</v>
      </c>
      <c r="M101" s="2">
        <v>22184</v>
      </c>
      <c r="N101" s="2">
        <v>3992555423</v>
      </c>
      <c r="O101" t="s">
        <v>406</v>
      </c>
      <c r="P101">
        <v>24</v>
      </c>
      <c r="Q101">
        <v>0</v>
      </c>
    </row>
    <row r="102" spans="1:17">
      <c r="A102">
        <v>100</v>
      </c>
      <c r="B102" s="2">
        <v>270008297</v>
      </c>
      <c r="C102" t="s">
        <v>223</v>
      </c>
      <c r="D102" t="s">
        <v>848</v>
      </c>
      <c r="E102" t="s">
        <v>300</v>
      </c>
      <c r="F102" s="3">
        <v>38364</v>
      </c>
      <c r="G102" t="s">
        <v>273</v>
      </c>
      <c r="H102">
        <v>126</v>
      </c>
      <c r="I102" s="6">
        <v>71.8</v>
      </c>
      <c r="J102" s="6" t="s">
        <v>1055</v>
      </c>
      <c r="K102" t="s">
        <v>737</v>
      </c>
      <c r="L102" t="s">
        <v>641</v>
      </c>
      <c r="M102" s="2">
        <v>63193</v>
      </c>
      <c r="N102" s="2">
        <v>6998697389</v>
      </c>
      <c r="O102" t="s">
        <v>407</v>
      </c>
      <c r="P102">
        <v>71</v>
      </c>
      <c r="Q102">
        <v>1</v>
      </c>
    </row>
    <row r="103" spans="1:17">
      <c r="N103" s="2"/>
    </row>
  </sheetData>
  <mergeCells count="1">
    <mergeCell ref="A1:Q1"/>
  </mergeCells>
  <conditionalFormatting sqref="O1:O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B100"/>
  <sheetViews>
    <sheetView tabSelected="1" topLeftCell="B1" workbookViewId="0">
      <selection activeCell="J16" sqref="J16"/>
    </sheetView>
  </sheetViews>
  <sheetFormatPr defaultRowHeight="1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8">
      <c r="A1" s="14" t="s">
        <v>652</v>
      </c>
      <c r="B1" s="14"/>
      <c r="C1" s="14" t="s">
        <v>747</v>
      </c>
      <c r="D1" s="14"/>
      <c r="E1" s="14" t="s">
        <v>653</v>
      </c>
      <c r="F1" s="14"/>
      <c r="G1" s="14" t="s">
        <v>689</v>
      </c>
      <c r="H1" s="14"/>
      <c r="I1" s="14"/>
      <c r="J1" s="14" t="s">
        <v>690</v>
      </c>
      <c r="K1" s="14"/>
      <c r="L1" s="14"/>
      <c r="M1" s="14" t="s">
        <v>746</v>
      </c>
      <c r="N1" s="14"/>
      <c r="O1" s="14" t="s">
        <v>2</v>
      </c>
      <c r="P1" s="14" t="s">
        <v>1040</v>
      </c>
      <c r="Q1" s="5"/>
      <c r="R1" s="18" t="s">
        <v>602</v>
      </c>
      <c r="S1" s="18"/>
      <c r="T1" s="18"/>
      <c r="U1" s="18"/>
      <c r="V1" s="18"/>
      <c r="W1" s="18"/>
      <c r="X1" s="18"/>
      <c r="Y1" s="18"/>
      <c r="AB1" s="11"/>
    </row>
    <row r="2" spans="1:28" ht="15.75">
      <c r="A2" s="15" t="str" cm="1">
        <f t="array" aca="1" ref="A2" ca="1">INDEX($A$4:$A$54,RANDBETWEEN(1,COUNTA($A$4:$A$54)),1)</f>
        <v>AR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5596614882</v>
      </c>
      <c r="E2" t="str">
        <f ca="1">RANDBETWEEN(1,9)&amp;RANDBETWEEN(1,9)&amp;RANDBETWEEN(1,9)&amp;RANDBETWEEN(1,9)&amp;RANDBETWEEN(1,9)</f>
        <v>17782</v>
      </c>
      <c r="G2" t="str" cm="1">
        <f t="array" aca="1" ref="G2" ca="1">(INDEX($H$4:$H$6,RANDBETWEEN(1,COUNTA($H$4:$H$6)),1))&amp;" "&amp;(INDEX($G$4:$G$38,RANDBETWEEN(1,COUNTA($G$4:$G$38)),1))</f>
        <v>6400 Borland Ct</v>
      </c>
      <c r="J2" t="str" cm="1">
        <f t="array" aca="1" ref="J2" ca="1">INDEX($J$4:$J$6,RANDBETWEEN(1,COUNTA($J$4:$J$6)),1)</f>
        <v>Advisor</v>
      </c>
      <c r="M2" t="str" cm="1">
        <f t="array" aca="1" ref="M2" ca="1">INDEX($M$4:$M$60,RANDBETWEEN(1,COUNTA($M$4:$M$60)),1)</f>
        <v>Battle Creek</v>
      </c>
      <c r="O2" t="str">
        <f ca="1">IF($R$3=16,$U$37,IF($R$3=17, $U$38,IF($R$3=18,$U$39,IF($R$3=19,$U$40,IF($R$3=20,$U$41,IF($R$3=21,$U$42,IF($R$3=22,$U$43,IF($R$3=23,$U$44,IF($R$3=24,$U$45,IF($R$3=25,$U$46,""))))))))))</f>
        <v>dX^17pvcimjzU$8*S</v>
      </c>
      <c r="P2" s="3">
        <f ca="1">RANDBETWEEN(DATE(1910,1,1),DATE(2021,2,5))</f>
        <v>32232</v>
      </c>
      <c r="R2" s="5"/>
      <c r="S2" s="5"/>
      <c r="T2" s="5"/>
      <c r="U2" s="14" t="s">
        <v>748</v>
      </c>
      <c r="V2" s="14"/>
      <c r="W2" s="14"/>
      <c r="X2" s="5"/>
      <c r="Y2" s="5"/>
      <c r="AB2" s="5"/>
    </row>
    <row r="3" spans="1:28" ht="15.75">
      <c r="A3" s="15"/>
      <c r="R3" s="6">
        <f ca="1">RANDBETWEEN(16,25)</f>
        <v>18</v>
      </c>
      <c r="S3" s="5">
        <v>0</v>
      </c>
      <c r="T3" s="5" t="str" cm="1">
        <f t="array" aca="1" ref="T3" ca="1">INDEX($S$3:$S$64,RANDBETWEEN(1,COUNTA($S$3:$S$64)),1)</f>
        <v>A</v>
      </c>
      <c r="U3" s="7" t="str">
        <f ca="1">_xlfn.CONCAT($T$3:T18)</f>
        <v>AjlksJOlsSbtn1F2</v>
      </c>
      <c r="V3" s="5"/>
      <c r="W3" s="5" t="str">
        <f ca="1">IF(R3=16,U3,IF(R3=17, U4,IF(R3=18,U5,IF(R3=19,U6,IF(R3=20,U7,IF(R3=21,U8,IF(R3=22,U9,IF(R3=23,U10,IF(R3=24,U11,IF(R3=25,U12,""))))))))))</f>
        <v>AjlksJOlsSbtn1F2QI</v>
      </c>
      <c r="X3" s="5"/>
      <c r="Y3" s="6"/>
      <c r="AB3" s="5"/>
    </row>
    <row r="4" spans="1:28" ht="15.75">
      <c r="A4" s="15" t="s">
        <v>603</v>
      </c>
      <c r="G4" t="s">
        <v>672</v>
      </c>
      <c r="H4" t="str">
        <f ca="1">RANDBETWEEN(1,9)&amp;RANDBETWEEN(0,9)&amp;RANDBETWEEN(0,9)&amp;RANDBETWEEN(0,9)</f>
        <v>6400</v>
      </c>
      <c r="J4" t="s">
        <v>500</v>
      </c>
      <c r="M4" t="s">
        <v>14</v>
      </c>
      <c r="R4" s="5"/>
      <c r="S4" s="5">
        <v>1</v>
      </c>
      <c r="T4" s="5" t="str" cm="1">
        <f t="array" aca="1" ref="T4" ca="1">INDEX($S$3:$S$64,RANDBETWEEN(1,COUNTA($S$3:$S$64)),1)</f>
        <v>j</v>
      </c>
      <c r="U4" s="7" t="str">
        <f ca="1">_xlfn.CONCAT($T$3:T19)</f>
        <v>AjlksJOlsSbtn1F2Q</v>
      </c>
      <c r="V4" s="5"/>
      <c r="W4" s="5"/>
      <c r="X4" s="5"/>
      <c r="Y4" s="6"/>
      <c r="AB4" s="5"/>
    </row>
    <row r="5" spans="1:28" ht="15.75">
      <c r="A5" s="15" t="s">
        <v>604</v>
      </c>
      <c r="G5" t="s">
        <v>673</v>
      </c>
      <c r="H5" t="str">
        <f ca="1">RANDBETWEEN(1,9)&amp;RANDBETWEEN(0,9)&amp;RANDBETWEEN(0,9)&amp;RANDBETWEEN(0,9)&amp;RANDBETWEEN(0,9)</f>
        <v>83169</v>
      </c>
      <c r="J5" t="s">
        <v>499</v>
      </c>
      <c r="M5" t="s">
        <v>696</v>
      </c>
      <c r="R5" s="5"/>
      <c r="S5" s="5">
        <v>2</v>
      </c>
      <c r="T5" s="5" t="str" cm="1">
        <f t="array" aca="1" ref="T5" ca="1">INDEX($S$3:$S$64,RANDBETWEEN(1,COUNTA($S$3:$S$64)),1)</f>
        <v>l</v>
      </c>
      <c r="U5" s="7" t="str">
        <f ca="1">_xlfn.CONCAT($T$3:T20)</f>
        <v>AjlksJOlsSbtn1F2QI</v>
      </c>
      <c r="V5" s="5"/>
      <c r="W5" s="5"/>
      <c r="X5" s="5"/>
      <c r="Y5" s="6"/>
      <c r="AB5" s="5"/>
    </row>
    <row r="6" spans="1:28" ht="15.75">
      <c r="A6" s="15" t="s">
        <v>605</v>
      </c>
      <c r="G6" t="s">
        <v>669</v>
      </c>
      <c r="H6" t="str">
        <f ca="1">RANDBETWEEN(1,9)&amp;RANDBETWEEN(0,9)&amp;RANDBETWEEN(0,9)&amp;RANDBETWEEN(0,9)&amp;RANDBETWEEN(0,9)&amp;RANDBETWEEN(0,9)</f>
        <v>585432</v>
      </c>
      <c r="J6" t="s">
        <v>498</v>
      </c>
      <c r="M6" t="s">
        <v>697</v>
      </c>
      <c r="R6" s="5"/>
      <c r="S6" s="5">
        <v>3</v>
      </c>
      <c r="T6" s="5" t="str" cm="1">
        <f t="array" aca="1" ref="T6" ca="1">INDEX($S$3:$S$64,RANDBETWEEN(1,COUNTA($S$3:$S$64)),1)</f>
        <v>k</v>
      </c>
      <c r="U6" s="7" t="str">
        <f ca="1">_xlfn.CONCAT($T$3:T21)</f>
        <v>AjlksJOlsSbtn1F2QIX</v>
      </c>
      <c r="V6" s="5"/>
      <c r="W6" s="5"/>
      <c r="X6" s="5"/>
      <c r="Y6" s="6"/>
      <c r="AB6" s="5"/>
    </row>
    <row r="7" spans="1:28" ht="15.75">
      <c r="A7" s="15" t="s">
        <v>606</v>
      </c>
      <c r="G7" t="s">
        <v>670</v>
      </c>
      <c r="M7" t="s">
        <v>698</v>
      </c>
      <c r="R7" s="5"/>
      <c r="S7" s="5">
        <v>4</v>
      </c>
      <c r="T7" s="5" t="str" cm="1">
        <f t="array" aca="1" ref="T7" ca="1">INDEX($S$3:$S$64,RANDBETWEEN(1,COUNTA($S$3:$S$64)),1)</f>
        <v>s</v>
      </c>
      <c r="U7" s="7" t="str">
        <f ca="1">_xlfn.CONCAT($T$3:T22)</f>
        <v>AjlksJOlsSbtn1F2QIXb</v>
      </c>
      <c r="V7" s="5"/>
      <c r="W7" s="5"/>
      <c r="X7" s="5"/>
      <c r="Y7" s="6"/>
      <c r="AB7" s="5"/>
    </row>
    <row r="8" spans="1:28" ht="15.75">
      <c r="A8" s="15" t="s">
        <v>607</v>
      </c>
      <c r="G8" t="s">
        <v>671</v>
      </c>
      <c r="M8" t="s">
        <v>409</v>
      </c>
      <c r="R8" s="5"/>
      <c r="S8" s="5">
        <v>5</v>
      </c>
      <c r="T8" s="5" t="str" cm="1">
        <f t="array" aca="1" ref="T8" ca="1">INDEX($S$3:$S$64,RANDBETWEEN(1,COUNTA($S$3:$S$64)),1)</f>
        <v>J</v>
      </c>
      <c r="U8" s="7" t="str">
        <f ca="1">_xlfn.CONCAT($T$3:T23)</f>
        <v>AjlksJOlsSbtn1F2QIXbL</v>
      </c>
      <c r="V8" s="5"/>
      <c r="W8" s="5"/>
      <c r="X8" s="5"/>
      <c r="Y8" s="6"/>
      <c r="AB8" s="5"/>
    </row>
    <row r="9" spans="1:28" ht="15.75">
      <c r="A9" s="15" t="s">
        <v>608</v>
      </c>
      <c r="G9" t="s">
        <v>667</v>
      </c>
      <c r="M9" t="s">
        <v>699</v>
      </c>
      <c r="R9" s="5"/>
      <c r="S9" s="5">
        <v>6</v>
      </c>
      <c r="T9" s="5" t="str" cm="1">
        <f t="array" aca="1" ref="T9" ca="1">INDEX($S$3:$S$64,RANDBETWEEN(1,COUNTA($S$3:$S$64)),1)</f>
        <v>O</v>
      </c>
      <c r="U9" s="7" t="str">
        <f ca="1">_xlfn.CONCAT($T$3:T24)</f>
        <v>AjlksJOlsSbtn1F2QIXbLu</v>
      </c>
      <c r="V9" s="5"/>
      <c r="W9" s="5"/>
      <c r="X9" s="5"/>
      <c r="Y9" s="6"/>
      <c r="AB9" s="5"/>
    </row>
    <row r="10" spans="1:28" ht="15.75">
      <c r="A10" s="15" t="s">
        <v>609</v>
      </c>
      <c r="G10" t="s">
        <v>668</v>
      </c>
      <c r="M10" t="s">
        <v>700</v>
      </c>
      <c r="R10" s="5"/>
      <c r="S10" s="5">
        <v>7</v>
      </c>
      <c r="T10" s="5" t="str" cm="1">
        <f t="array" aca="1" ref="T10" ca="1">INDEX($S$3:$S$64,RANDBETWEEN(1,COUNTA($S$3:$S$64)),1)</f>
        <v>l</v>
      </c>
      <c r="U10" s="7" t="str">
        <f ca="1">_xlfn.CONCAT($T$3:T25)</f>
        <v>AjlksJOlsSbtn1F2QIXbLuJ</v>
      </c>
      <c r="V10" s="5"/>
      <c r="W10" s="5"/>
      <c r="X10" s="5"/>
      <c r="Y10" s="6"/>
      <c r="AB10" s="5"/>
    </row>
    <row r="11" spans="1:28" ht="15.75">
      <c r="A11" s="15" t="s">
        <v>610</v>
      </c>
      <c r="G11" t="s">
        <v>654</v>
      </c>
      <c r="M11" t="s">
        <v>701</v>
      </c>
      <c r="R11" s="5"/>
      <c r="S11" s="5">
        <v>8</v>
      </c>
      <c r="T11" s="5" t="str" cm="1">
        <f t="array" aca="1" ref="T11" ca="1">INDEX($S$3:$S$64,RANDBETWEEN(1,COUNTA($S$3:$S$64)),1)</f>
        <v>s</v>
      </c>
      <c r="U11" s="7" t="str">
        <f ca="1">_xlfn.CONCAT($T$3:T26)</f>
        <v>AjlksJOlsSbtn1F2QIXbLuJH</v>
      </c>
      <c r="V11" s="5"/>
      <c r="W11" s="5"/>
      <c r="X11" s="5"/>
      <c r="Y11" s="6"/>
      <c r="AB11" s="5"/>
    </row>
    <row r="12" spans="1:28" ht="15.75">
      <c r="A12" s="15" t="s">
        <v>611</v>
      </c>
      <c r="G12" t="s">
        <v>665</v>
      </c>
      <c r="M12" t="s">
        <v>702</v>
      </c>
      <c r="R12" s="5"/>
      <c r="S12" s="5">
        <v>9</v>
      </c>
      <c r="T12" s="5" t="str" cm="1">
        <f t="array" aca="1" ref="T12" ca="1">INDEX($S$3:$S$64,RANDBETWEEN(1,COUNTA($S$3:$S$64)),1)</f>
        <v>S</v>
      </c>
      <c r="U12" s="7" t="str">
        <f ca="1">_xlfn.CONCAT($T$3:T27)</f>
        <v>AjlksJOlsSbtn1F2QIXbLuJHo</v>
      </c>
      <c r="V12" s="5"/>
      <c r="W12" s="5"/>
      <c r="X12" s="5"/>
      <c r="Y12" s="6"/>
      <c r="AB12" s="5"/>
    </row>
    <row r="13" spans="1:28" ht="15.75">
      <c r="A13" s="15" t="s">
        <v>612</v>
      </c>
      <c r="G13" t="s">
        <v>666</v>
      </c>
      <c r="M13" t="s">
        <v>703</v>
      </c>
      <c r="R13" s="5"/>
      <c r="S13" s="5" t="s">
        <v>551</v>
      </c>
      <c r="T13" s="5" t="str" cm="1">
        <f t="array" aca="1" ref="T13" ca="1">INDEX($S$3:$S$64,RANDBETWEEN(1,COUNTA($S$3:$S$64)),1)</f>
        <v>b</v>
      </c>
      <c r="U13" s="7"/>
      <c r="V13" s="5"/>
      <c r="W13" s="5"/>
      <c r="X13" s="5"/>
      <c r="Y13" s="6"/>
      <c r="AB13" s="5"/>
    </row>
    <row r="14" spans="1:28" ht="15.75">
      <c r="A14" s="15" t="s">
        <v>613</v>
      </c>
      <c r="G14" t="s">
        <v>655</v>
      </c>
      <c r="M14" t="s">
        <v>704</v>
      </c>
      <c r="R14" s="5"/>
      <c r="S14" s="5" t="s">
        <v>552</v>
      </c>
      <c r="T14" s="5" t="str" cm="1">
        <f t="array" aca="1" ref="T14" ca="1">INDEX($S$3:$S$64,RANDBETWEEN(1,COUNTA($S$3:$S$64)),1)</f>
        <v>t</v>
      </c>
      <c r="U14" s="7"/>
      <c r="V14" s="5"/>
      <c r="W14" s="5"/>
      <c r="X14" s="5"/>
      <c r="Y14" s="6"/>
      <c r="AB14" s="5"/>
    </row>
    <row r="15" spans="1:28" ht="15.75">
      <c r="A15" s="15" t="s">
        <v>614</v>
      </c>
      <c r="G15" t="s">
        <v>656</v>
      </c>
      <c r="M15" t="s">
        <v>705</v>
      </c>
      <c r="R15" s="5"/>
      <c r="S15" s="5" t="s">
        <v>553</v>
      </c>
      <c r="T15" s="5" t="str" cm="1">
        <f t="array" aca="1" ref="T15" ca="1">INDEX($S$3:$S$64,RANDBETWEEN(1,COUNTA($S$3:$S$64)),1)</f>
        <v>n</v>
      </c>
      <c r="U15" s="7"/>
      <c r="V15" s="5"/>
      <c r="W15" s="5"/>
      <c r="X15" s="5"/>
      <c r="Y15" s="6"/>
      <c r="AB15" s="5"/>
    </row>
    <row r="16" spans="1:28" ht="15.75">
      <c r="A16" s="15" t="s">
        <v>615</v>
      </c>
      <c r="C16" s="18" t="s">
        <v>1102</v>
      </c>
      <c r="D16" s="18"/>
      <c r="G16" t="s">
        <v>657</v>
      </c>
      <c r="M16" t="s">
        <v>706</v>
      </c>
      <c r="R16" s="5"/>
      <c r="S16" s="5" t="s">
        <v>554</v>
      </c>
      <c r="T16" s="5" cm="1">
        <f t="array" aca="1" ref="T16" ca="1">INDEX($S$3:$S$64,RANDBETWEEN(1,COUNTA($S$3:$S$64)),1)</f>
        <v>1</v>
      </c>
      <c r="U16" s="7"/>
      <c r="V16" s="5"/>
      <c r="W16" s="5"/>
      <c r="X16" s="5"/>
      <c r="Y16" s="6"/>
      <c r="AB16" s="5"/>
    </row>
    <row r="17" spans="1:28" ht="15.75">
      <c r="A17" s="15" t="s">
        <v>616</v>
      </c>
      <c r="C17" t="s">
        <v>1103</v>
      </c>
      <c r="G17" t="s">
        <v>658</v>
      </c>
      <c r="M17" t="s">
        <v>707</v>
      </c>
      <c r="R17" s="5"/>
      <c r="S17" s="5" t="s">
        <v>555</v>
      </c>
      <c r="T17" s="5" t="str" cm="1">
        <f t="array" aca="1" ref="T17" ca="1">INDEX($S$3:$S$64,RANDBETWEEN(1,COUNTA($S$3:$S$64)),1)</f>
        <v>F</v>
      </c>
      <c r="U17" s="7"/>
      <c r="V17" s="5"/>
      <c r="W17" s="5"/>
      <c r="X17" s="5"/>
      <c r="Y17" s="6"/>
      <c r="AB17" s="5"/>
    </row>
    <row r="18" spans="1:28" ht="15.75">
      <c r="A18" s="15" t="s">
        <v>617</v>
      </c>
      <c r="G18" t="s">
        <v>659</v>
      </c>
      <c r="M18" t="s">
        <v>708</v>
      </c>
      <c r="R18" s="5"/>
      <c r="S18" s="5" t="s">
        <v>556</v>
      </c>
      <c r="T18" s="5" cm="1">
        <f t="array" aca="1" ref="T18" ca="1">INDEX($S$3:$S$64,RANDBETWEEN(1,COUNTA($S$3:$S$64)),1)</f>
        <v>2</v>
      </c>
      <c r="U18" s="7"/>
      <c r="V18" s="5"/>
      <c r="W18" s="5"/>
      <c r="X18" s="5"/>
      <c r="Y18" s="6"/>
      <c r="AB18" s="5"/>
    </row>
    <row r="19" spans="1:28" ht="15.75">
      <c r="A19" s="15" t="s">
        <v>618</v>
      </c>
      <c r="G19" t="s">
        <v>660</v>
      </c>
      <c r="M19" t="s">
        <v>709</v>
      </c>
      <c r="R19" s="5"/>
      <c r="S19" s="5" t="s">
        <v>557</v>
      </c>
      <c r="T19" s="5" t="str" cm="1">
        <f t="array" aca="1" ref="T19" ca="1">INDEX($S$3:$S$64,RANDBETWEEN(1,COUNTA($S$3:$S$64)),1)</f>
        <v>Q</v>
      </c>
      <c r="U19" s="7"/>
      <c r="V19" s="5"/>
      <c r="W19" s="5"/>
      <c r="X19" s="5"/>
      <c r="Y19" s="6"/>
      <c r="AB19" s="5"/>
    </row>
    <row r="20" spans="1:28" ht="15.75">
      <c r="A20" s="15" t="s">
        <v>619</v>
      </c>
      <c r="G20" t="s">
        <v>661</v>
      </c>
      <c r="M20" t="s">
        <v>710</v>
      </c>
      <c r="R20" s="5"/>
      <c r="S20" s="5" t="s">
        <v>558</v>
      </c>
      <c r="T20" s="5" t="str" cm="1">
        <f t="array" aca="1" ref="T20" ca="1">INDEX($S$3:$S$64,RANDBETWEEN(1,COUNTA($S$3:$S$64)),1)</f>
        <v>I</v>
      </c>
      <c r="U20" s="7"/>
      <c r="V20" s="5"/>
      <c r="W20" s="5"/>
      <c r="X20" s="5"/>
      <c r="Y20" s="6"/>
      <c r="AB20" s="5"/>
    </row>
    <row r="21" spans="1:28" ht="15.75">
      <c r="A21" s="15" t="s">
        <v>620</v>
      </c>
      <c r="G21" t="s">
        <v>662</v>
      </c>
      <c r="M21" t="s">
        <v>711</v>
      </c>
      <c r="R21" s="5"/>
      <c r="S21" s="5" t="s">
        <v>559</v>
      </c>
      <c r="T21" s="5" t="str" cm="1">
        <f t="array" aca="1" ref="T21" ca="1">INDEX($S$3:$S$64,RANDBETWEEN(1,COUNTA($S$3:$S$64)),1)</f>
        <v>X</v>
      </c>
      <c r="U21" s="7"/>
      <c r="V21" s="5"/>
      <c r="W21" s="5"/>
      <c r="X21" s="5"/>
      <c r="Y21" s="6"/>
      <c r="AB21" s="5"/>
    </row>
    <row r="22" spans="1:28" ht="15.75">
      <c r="A22" s="15" t="s">
        <v>621</v>
      </c>
      <c r="G22" t="s">
        <v>663</v>
      </c>
      <c r="M22" t="s">
        <v>712</v>
      </c>
      <c r="R22" s="5"/>
      <c r="S22" s="5" t="s">
        <v>560</v>
      </c>
      <c r="T22" s="5" t="str" cm="1">
        <f t="array" aca="1" ref="T22" ca="1">INDEX($S$3:$S$64,RANDBETWEEN(1,COUNTA($S$3:$S$64)),1)</f>
        <v>b</v>
      </c>
      <c r="U22" s="7"/>
      <c r="V22" s="5"/>
      <c r="W22" s="5"/>
      <c r="X22" s="5"/>
      <c r="Y22" s="6"/>
      <c r="AB22" s="5"/>
    </row>
    <row r="23" spans="1:28" ht="15.75">
      <c r="A23" s="15" t="s">
        <v>622</v>
      </c>
      <c r="G23" t="s">
        <v>664</v>
      </c>
      <c r="M23" t="s">
        <v>713</v>
      </c>
      <c r="R23" s="5"/>
      <c r="S23" s="5" t="s">
        <v>561</v>
      </c>
      <c r="T23" s="5" t="str" cm="1">
        <f t="array" aca="1" ref="T23" ca="1">INDEX($S$3:$S$64,RANDBETWEEN(1,COUNTA($S$3:$S$64)),1)</f>
        <v>L</v>
      </c>
      <c r="U23" s="7"/>
      <c r="V23" s="5"/>
      <c r="W23" s="5"/>
      <c r="X23" s="5"/>
      <c r="Y23" s="6"/>
      <c r="AB23" s="5"/>
    </row>
    <row r="24" spans="1:28" ht="15.75">
      <c r="A24" s="15" t="s">
        <v>623</v>
      </c>
      <c r="G24" t="s">
        <v>678</v>
      </c>
      <c r="M24" t="s">
        <v>714</v>
      </c>
      <c r="R24" s="5"/>
      <c r="S24" s="5" t="s">
        <v>562</v>
      </c>
      <c r="T24" s="5" t="str" cm="1">
        <f t="array" aca="1" ref="T24" ca="1">INDEX($S$3:$S$64,RANDBETWEEN(1,COUNTA($S$3:$S$64)),1)</f>
        <v>u</v>
      </c>
      <c r="U24" s="7"/>
      <c r="V24" s="5"/>
      <c r="W24" s="5"/>
      <c r="X24" s="5"/>
      <c r="Y24" s="6"/>
      <c r="AB24" s="5"/>
    </row>
    <row r="25" spans="1:28" ht="15.75">
      <c r="A25" s="15" t="s">
        <v>410</v>
      </c>
      <c r="G25" t="s">
        <v>679</v>
      </c>
      <c r="M25" t="s">
        <v>715</v>
      </c>
      <c r="R25" s="5"/>
      <c r="S25" s="5" t="s">
        <v>563</v>
      </c>
      <c r="T25" s="5" t="str" cm="1">
        <f t="array" aca="1" ref="T25" ca="1">INDEX($S$3:$S$64,RANDBETWEEN(1,COUNTA($S$3:$S$64)),1)</f>
        <v>J</v>
      </c>
      <c r="U25" s="7"/>
      <c r="V25" s="5"/>
      <c r="W25" s="5"/>
      <c r="X25" s="5"/>
      <c r="Y25" s="6"/>
      <c r="AB25" s="5"/>
    </row>
    <row r="26" spans="1:28" ht="15.75">
      <c r="A26" s="15" t="s">
        <v>624</v>
      </c>
      <c r="G26" t="s">
        <v>680</v>
      </c>
      <c r="M26" t="s">
        <v>691</v>
      </c>
      <c r="R26" s="5"/>
      <c r="S26" s="5" t="s">
        <v>564</v>
      </c>
      <c r="T26" s="5" t="str" cm="1">
        <f t="array" aca="1" ref="T26" ca="1">INDEX($S$3:$S$64,RANDBETWEEN(1,COUNTA($S$3:$S$64)),1)</f>
        <v>H</v>
      </c>
      <c r="U26" s="7"/>
      <c r="V26" s="5"/>
      <c r="W26" s="5"/>
      <c r="X26" s="5"/>
      <c r="Y26" s="6"/>
      <c r="AB26" s="5"/>
    </row>
    <row r="27" spans="1:28" ht="15.75">
      <c r="A27" s="15" t="s">
        <v>625</v>
      </c>
      <c r="G27" t="s">
        <v>681</v>
      </c>
      <c r="M27" t="s">
        <v>716</v>
      </c>
      <c r="R27" s="5"/>
      <c r="S27" s="5" t="s">
        <v>565</v>
      </c>
      <c r="T27" s="5" t="str" cm="1">
        <f t="array" aca="1" ref="T27" ca="1">INDEX($S$3:$S$64,RANDBETWEEN(1,COUNTA($S$3:$S$64)),1)</f>
        <v>o</v>
      </c>
      <c r="U27" s="7"/>
      <c r="V27" s="5"/>
      <c r="W27" s="5"/>
      <c r="X27" s="5"/>
      <c r="Y27" s="6"/>
      <c r="AB27" s="5"/>
    </row>
    <row r="28" spans="1:28" ht="15.75">
      <c r="A28" s="15" t="s">
        <v>626</v>
      </c>
      <c r="G28" t="s">
        <v>674</v>
      </c>
      <c r="M28" t="s">
        <v>717</v>
      </c>
      <c r="R28" s="5"/>
      <c r="S28" s="5" t="s">
        <v>570</v>
      </c>
      <c r="T28" s="5"/>
      <c r="U28" s="7"/>
      <c r="V28" s="5"/>
      <c r="W28" s="5"/>
      <c r="X28" s="5"/>
      <c r="Y28" s="6"/>
      <c r="AB28" s="5"/>
    </row>
    <row r="29" spans="1:28" ht="15.75">
      <c r="A29" s="15" t="s">
        <v>627</v>
      </c>
      <c r="G29" t="s">
        <v>675</v>
      </c>
      <c r="M29" t="s">
        <v>718</v>
      </c>
      <c r="R29" s="5"/>
      <c r="S29" s="5" t="s">
        <v>567</v>
      </c>
      <c r="T29" s="5"/>
      <c r="U29" s="7"/>
      <c r="V29" s="5"/>
      <c r="W29" s="5"/>
      <c r="X29" s="5"/>
      <c r="Y29" s="6"/>
      <c r="AB29" s="5"/>
    </row>
    <row r="30" spans="1:28" ht="15.75">
      <c r="A30" s="15" t="s">
        <v>628</v>
      </c>
      <c r="G30" t="s">
        <v>676</v>
      </c>
      <c r="M30" t="s">
        <v>719</v>
      </c>
      <c r="R30" s="5"/>
      <c r="S30" s="5" t="s">
        <v>598</v>
      </c>
      <c r="T30" s="5" t="str" cm="1">
        <f t="array" aca="1" ref="T30" ca="1">INDEX($S$3:$S$72,RANDBETWEEN(1,COUNTA($S$3:$S$72)),1)</f>
        <v>d</v>
      </c>
      <c r="U30" s="7"/>
      <c r="V30" s="5"/>
      <c r="W30" s="5"/>
      <c r="X30" s="5"/>
      <c r="Y30" s="6"/>
      <c r="AB30" s="5"/>
    </row>
    <row r="31" spans="1:28" ht="15.75">
      <c r="A31" s="15" t="s">
        <v>629</v>
      </c>
      <c r="G31" t="s">
        <v>677</v>
      </c>
      <c r="M31" t="s">
        <v>720</v>
      </c>
      <c r="R31" s="5"/>
      <c r="S31" s="5" t="s">
        <v>568</v>
      </c>
      <c r="T31" s="5" t="str" cm="1">
        <f t="array" aca="1" ref="T31" ca="1">INDEX($S$3:$S$72,RANDBETWEEN(1,COUNTA($S$3:$S$72)),1)</f>
        <v>X</v>
      </c>
      <c r="U31" s="7"/>
      <c r="V31" s="5"/>
      <c r="W31" s="5"/>
      <c r="X31" s="5"/>
      <c r="Y31" s="6"/>
      <c r="AB31" s="5"/>
    </row>
    <row r="32" spans="1:28" ht="15.75">
      <c r="A32" s="15" t="s">
        <v>630</v>
      </c>
      <c r="G32" t="s">
        <v>682</v>
      </c>
      <c r="M32" t="s">
        <v>721</v>
      </c>
      <c r="R32" s="5"/>
      <c r="S32" s="5" t="s">
        <v>569</v>
      </c>
      <c r="T32" s="5" t="str" cm="1">
        <f t="array" aca="1" ref="T32" ca="1">INDEX($S$3:$S$72,RANDBETWEEN(1,COUNTA($S$3:$S$72)),1)</f>
        <v>^</v>
      </c>
      <c r="U32" s="7"/>
      <c r="V32" s="5"/>
      <c r="W32" s="5"/>
      <c r="X32" s="5"/>
      <c r="Y32" s="6"/>
      <c r="AB32" s="5"/>
    </row>
    <row r="33" spans="1:28" ht="15.75">
      <c r="A33" s="15" t="s">
        <v>631</v>
      </c>
      <c r="G33" t="s">
        <v>683</v>
      </c>
      <c r="M33" t="s">
        <v>722</v>
      </c>
      <c r="R33" s="5"/>
      <c r="S33" s="5" t="s">
        <v>566</v>
      </c>
      <c r="T33" s="5" cm="1">
        <f t="array" aca="1" ref="T33" ca="1">INDEX($S$3:$S$72,RANDBETWEEN(1,COUNTA($S$3:$S$72)),1)</f>
        <v>1</v>
      </c>
      <c r="U33" s="7"/>
      <c r="V33" s="5"/>
      <c r="W33" s="5"/>
      <c r="X33" s="5"/>
      <c r="Y33" s="6"/>
      <c r="AB33" s="5"/>
    </row>
    <row r="34" spans="1:28" ht="15.75">
      <c r="A34" s="15" t="s">
        <v>632</v>
      </c>
      <c r="G34" t="s">
        <v>684</v>
      </c>
      <c r="M34" t="s">
        <v>723</v>
      </c>
      <c r="R34" s="5"/>
      <c r="S34" s="5" t="s">
        <v>571</v>
      </c>
      <c r="T34" s="5" cm="1">
        <f t="array" aca="1" ref="T34" ca="1">INDEX($S$3:$S$72,RANDBETWEEN(1,COUNTA($S$3:$S$72)),1)</f>
        <v>7</v>
      </c>
      <c r="U34" s="7"/>
      <c r="V34" s="5"/>
      <c r="W34" s="5"/>
      <c r="X34" s="5"/>
      <c r="Y34" s="6"/>
      <c r="AB34" s="5"/>
    </row>
    <row r="35" spans="1:28" ht="15.75">
      <c r="A35" s="15" t="s">
        <v>633</v>
      </c>
      <c r="G35" t="s">
        <v>685</v>
      </c>
      <c r="M35" t="s">
        <v>724</v>
      </c>
      <c r="R35" s="5"/>
      <c r="S35" s="5" t="s">
        <v>572</v>
      </c>
      <c r="T35" s="5" t="str" cm="1">
        <f t="array" aca="1" ref="T35" ca="1">INDEX($S$3:$S$72,RANDBETWEEN(1,COUNTA($S$3:$S$72)),1)</f>
        <v>p</v>
      </c>
      <c r="U35" s="7"/>
      <c r="V35" s="5"/>
      <c r="W35" s="5"/>
      <c r="X35" s="5"/>
      <c r="Y35" s="6"/>
      <c r="AB35" s="5"/>
    </row>
    <row r="36" spans="1:28" ht="15.75">
      <c r="A36" s="15" t="s">
        <v>634</v>
      </c>
      <c r="G36" t="s">
        <v>686</v>
      </c>
      <c r="M36" t="s">
        <v>725</v>
      </c>
      <c r="R36" s="5"/>
      <c r="S36" s="5" t="s">
        <v>573</v>
      </c>
      <c r="T36" s="5" t="str" cm="1">
        <f t="array" aca="1" ref="T36" ca="1">INDEX($S$3:$S$72,RANDBETWEEN(1,COUNTA($S$3:$S$72)),1)</f>
        <v>v</v>
      </c>
      <c r="U36" s="7"/>
      <c r="V36" s="5"/>
      <c r="W36" s="5"/>
      <c r="X36" s="5"/>
      <c r="Y36" s="6"/>
      <c r="AB36" s="5"/>
    </row>
    <row r="37" spans="1:28" ht="15.75">
      <c r="A37" s="15" t="s">
        <v>635</v>
      </c>
      <c r="G37" t="s">
        <v>687</v>
      </c>
      <c r="M37" t="s">
        <v>726</v>
      </c>
      <c r="R37" s="5"/>
      <c r="S37" s="5" t="s">
        <v>574</v>
      </c>
      <c r="T37" s="5" t="str" cm="1">
        <f t="array" aca="1" ref="T37" ca="1">INDEX($S$3:$S$72,RANDBETWEEN(1,COUNTA($S$3:$S$72)),1)</f>
        <v>c</v>
      </c>
      <c r="U37" s="7" t="str">
        <f ca="1">_xlfn.CONCAT($T$30:T44)</f>
        <v>dX^17pvcimjzU$8</v>
      </c>
      <c r="V37" s="5"/>
      <c r="W37" s="5"/>
      <c r="X37" s="5"/>
      <c r="Y37" s="6"/>
      <c r="AB37" s="5"/>
    </row>
    <row r="38" spans="1:28" ht="15.75">
      <c r="A38" s="15" t="s">
        <v>636</v>
      </c>
      <c r="G38" t="s">
        <v>688</v>
      </c>
      <c r="M38" t="s">
        <v>727</v>
      </c>
      <c r="R38" s="5"/>
      <c r="S38" s="5" t="s">
        <v>575</v>
      </c>
      <c r="T38" s="5" t="str" cm="1">
        <f t="array" aca="1" ref="T38" ca="1">INDEX($S$3:$S$72,RANDBETWEEN(1,COUNTA($S$3:$S$72)),1)</f>
        <v>i</v>
      </c>
      <c r="U38" s="7" t="str">
        <f ca="1">_xlfn.CONCAT($T$30:T45)</f>
        <v>dX^17pvcimjzU$8*</v>
      </c>
      <c r="V38" s="5"/>
      <c r="W38" s="5"/>
      <c r="X38" s="5"/>
      <c r="Y38" s="6"/>
      <c r="AB38" s="5"/>
    </row>
    <row r="39" spans="1:28" ht="15.75">
      <c r="A39" s="15" t="s">
        <v>637</v>
      </c>
      <c r="M39" t="s">
        <v>728</v>
      </c>
      <c r="R39" s="5"/>
      <c r="S39" s="5" t="s">
        <v>495</v>
      </c>
      <c r="T39" s="5" t="str" cm="1">
        <f t="array" aca="1" ref="T39" ca="1">INDEX($S$3:$S$72,RANDBETWEEN(1,COUNTA($S$3:$S$72)),1)</f>
        <v>m</v>
      </c>
      <c r="U39" s="7" t="str">
        <f ca="1">_xlfn.CONCAT($T$30:T46)</f>
        <v>dX^17pvcimjzU$8*S</v>
      </c>
      <c r="V39" s="5"/>
      <c r="W39" s="5"/>
      <c r="X39" s="5"/>
      <c r="Y39" s="6"/>
      <c r="AB39" s="5"/>
    </row>
    <row r="40" spans="1:28" ht="15.75">
      <c r="A40" s="15" t="s">
        <v>638</v>
      </c>
      <c r="M40" t="s">
        <v>729</v>
      </c>
      <c r="R40" s="5"/>
      <c r="S40" s="5" t="s">
        <v>496</v>
      </c>
      <c r="T40" s="5" t="str" cm="1">
        <f t="array" aca="1" ref="T40" ca="1">INDEX($S$3:$S$72,RANDBETWEEN(1,COUNTA($S$3:$S$72)),1)</f>
        <v>j</v>
      </c>
      <c r="U40" s="7" t="str">
        <f ca="1">_xlfn.CONCAT($T$30:T47)</f>
        <v>dX^17pvcimjzU$8*S2</v>
      </c>
      <c r="V40" s="5"/>
      <c r="W40" s="5"/>
      <c r="X40" s="5"/>
      <c r="Y40" s="6"/>
      <c r="AB40" s="5"/>
    </row>
    <row r="41" spans="1:28" ht="15.75">
      <c r="A41" s="15" t="s">
        <v>639</v>
      </c>
      <c r="M41" t="s">
        <v>730</v>
      </c>
      <c r="R41" s="5"/>
      <c r="S41" s="5" t="s">
        <v>497</v>
      </c>
      <c r="T41" s="5" t="str" cm="1">
        <f t="array" aca="1" ref="T41" ca="1">INDEX($S$3:$S$72,RANDBETWEEN(1,COUNTA($S$3:$S$72)),1)</f>
        <v>z</v>
      </c>
      <c r="U41" s="7" t="str">
        <f ca="1">_xlfn.CONCAT($T$30:T48)</f>
        <v>dX^17pvcimjzU$8*S2H</v>
      </c>
      <c r="V41" s="5"/>
      <c r="W41" s="5"/>
      <c r="X41" s="5"/>
      <c r="Y41" s="6"/>
      <c r="AB41" s="5"/>
    </row>
    <row r="42" spans="1:28" ht="15.75">
      <c r="A42" s="15" t="s">
        <v>640</v>
      </c>
      <c r="M42" t="s">
        <v>731</v>
      </c>
      <c r="R42" s="5"/>
      <c r="S42" s="5" t="s">
        <v>576</v>
      </c>
      <c r="T42" s="5" t="str" cm="1">
        <f t="array" aca="1" ref="T42" ca="1">INDEX($S$3:$S$72,RANDBETWEEN(1,COUNTA($S$3:$S$72)),1)</f>
        <v>U</v>
      </c>
      <c r="U42" s="7" t="str">
        <f ca="1">_xlfn.CONCAT($T$30:T49)</f>
        <v>dX^17pvcimjzU$8*S2Hw</v>
      </c>
      <c r="V42" s="5"/>
      <c r="W42" s="5"/>
      <c r="X42" s="5"/>
      <c r="Y42" s="6"/>
      <c r="AB42" s="5"/>
    </row>
    <row r="43" spans="1:28" ht="15.75">
      <c r="A43" s="15" t="s">
        <v>641</v>
      </c>
      <c r="M43" t="s">
        <v>694</v>
      </c>
      <c r="R43" s="5"/>
      <c r="S43" s="5" t="s">
        <v>577</v>
      </c>
      <c r="T43" s="5" t="str" cm="1">
        <f t="array" aca="1" ref="T43" ca="1">INDEX($S$3:$S$72,RANDBETWEEN(1,COUNTA($S$3:$S$72)),1)</f>
        <v>$</v>
      </c>
      <c r="U43" s="7" t="str">
        <f ca="1">_xlfn.CONCAT($T$30:T50)</f>
        <v>dX^17pvcimjzU$8*S2Hw6</v>
      </c>
      <c r="V43" s="5"/>
      <c r="W43" s="5"/>
      <c r="X43" s="5"/>
      <c r="Y43" s="6"/>
      <c r="AB43" s="5"/>
    </row>
    <row r="44" spans="1:28" ht="15.75">
      <c r="A44" s="15" t="s">
        <v>642</v>
      </c>
      <c r="M44" t="s">
        <v>732</v>
      </c>
      <c r="R44" s="5"/>
      <c r="S44" s="5" t="s">
        <v>578</v>
      </c>
      <c r="T44" s="5" cm="1">
        <f t="array" aca="1" ref="T44" ca="1">INDEX($S$3:$S$72,RANDBETWEEN(1,COUNTA($S$3:$S$72)),1)</f>
        <v>8</v>
      </c>
      <c r="U44" s="7" t="str">
        <f ca="1">_xlfn.CONCAT($T$30:T51)</f>
        <v>dX^17pvcimjzU$8*S2Hw6V</v>
      </c>
      <c r="V44" s="5"/>
      <c r="W44" s="5"/>
      <c r="X44" s="5"/>
      <c r="Y44" s="6"/>
      <c r="AB44" s="5"/>
    </row>
    <row r="45" spans="1:28" ht="15.75">
      <c r="A45" s="15" t="s">
        <v>643</v>
      </c>
      <c r="M45" t="s">
        <v>693</v>
      </c>
      <c r="R45" s="5"/>
      <c r="S45" s="5" t="s">
        <v>579</v>
      </c>
      <c r="T45" s="5" t="str" cm="1">
        <f t="array" aca="1" ref="T45" ca="1">INDEX($S$3:$S$72,RANDBETWEEN(1,COUNTA($S$3:$S$72)),1)</f>
        <v>*</v>
      </c>
      <c r="U45" s="7" t="str">
        <f ca="1">_xlfn.CONCAT($T$30:T52)</f>
        <v>dX^17pvcimjzU$8*S2Hw6Vw</v>
      </c>
      <c r="V45" s="5"/>
      <c r="W45" s="5"/>
      <c r="X45" s="5"/>
      <c r="Y45" s="6"/>
      <c r="AB45" s="5"/>
    </row>
    <row r="46" spans="1:28" ht="15.75">
      <c r="A46" s="15" t="s">
        <v>644</v>
      </c>
      <c r="M46" t="s">
        <v>733</v>
      </c>
      <c r="R46" s="5"/>
      <c r="S46" s="5" t="s">
        <v>580</v>
      </c>
      <c r="T46" s="5" t="str" cm="1">
        <f t="array" aca="1" ref="T46" ca="1">INDEX($S$3:$S$72,RANDBETWEEN(1,COUNTA($S$3:$S$72)),1)</f>
        <v>S</v>
      </c>
      <c r="U46" s="7" t="str">
        <f ca="1">_xlfn.CONCAT($T$30:T53)</f>
        <v>dX^17pvcimjzU$8*S2Hw6Vwh</v>
      </c>
      <c r="V46" s="5"/>
      <c r="W46" s="5"/>
      <c r="X46" s="5"/>
      <c r="Y46" s="6"/>
      <c r="AB46" s="5"/>
    </row>
    <row r="47" spans="1:28" ht="15.75">
      <c r="A47" s="15" t="s">
        <v>645</v>
      </c>
      <c r="M47" t="s">
        <v>734</v>
      </c>
      <c r="R47" s="5"/>
      <c r="S47" s="5" t="s">
        <v>581</v>
      </c>
      <c r="T47" s="5" cm="1">
        <f t="array" aca="1" ref="T47" ca="1">INDEX($S$3:$S$72,RANDBETWEEN(1,COUNTA($S$3:$S$72)),1)</f>
        <v>2</v>
      </c>
      <c r="U47" s="7"/>
      <c r="V47" s="5"/>
      <c r="W47" s="5"/>
      <c r="X47" s="5"/>
      <c r="Y47" s="6"/>
      <c r="AB47" s="5"/>
    </row>
    <row r="48" spans="1:28" ht="15.75">
      <c r="A48" s="15" t="s">
        <v>646</v>
      </c>
      <c r="M48" t="s">
        <v>735</v>
      </c>
      <c r="R48" s="5"/>
      <c r="S48" s="5" t="s">
        <v>582</v>
      </c>
      <c r="T48" s="5" t="str" cm="1">
        <f t="array" aca="1" ref="T48" ca="1">INDEX($S$3:$S$72,RANDBETWEEN(1,COUNTA($S$3:$S$72)),1)</f>
        <v>H</v>
      </c>
      <c r="U48" s="7"/>
      <c r="V48" s="5"/>
      <c r="W48" s="5"/>
      <c r="X48" s="5"/>
      <c r="Y48" s="6"/>
      <c r="AB48" s="5"/>
    </row>
    <row r="49" spans="1:28" ht="15.75">
      <c r="A49" s="15" t="s">
        <v>647</v>
      </c>
      <c r="M49" t="s">
        <v>692</v>
      </c>
      <c r="R49" s="5"/>
      <c r="S49" s="5" t="s">
        <v>583</v>
      </c>
      <c r="T49" s="5" t="str" cm="1">
        <f t="array" aca="1" ref="T49" ca="1">INDEX($S$3:$S$72,RANDBETWEEN(1,COUNTA($S$3:$S$72)),1)</f>
        <v>w</v>
      </c>
      <c r="U49" s="7"/>
      <c r="V49" s="5"/>
      <c r="W49" s="5"/>
      <c r="X49" s="5"/>
      <c r="Y49" s="6"/>
      <c r="AB49" s="5"/>
    </row>
    <row r="50" spans="1:28" ht="15.75">
      <c r="A50" s="15" t="s">
        <v>648</v>
      </c>
      <c r="M50" t="s">
        <v>736</v>
      </c>
      <c r="R50" s="5"/>
      <c r="S50" s="5" t="s">
        <v>584</v>
      </c>
      <c r="T50" s="5" cm="1">
        <f t="array" aca="1" ref="T50" ca="1">INDEX($S$3:$S$72,RANDBETWEEN(1,COUNTA($S$3:$S$72)),1)</f>
        <v>6</v>
      </c>
      <c r="U50" s="7"/>
      <c r="V50" s="5"/>
      <c r="W50" s="5"/>
      <c r="X50" s="5"/>
      <c r="Y50" s="6"/>
      <c r="AB50" s="5"/>
    </row>
    <row r="51" spans="1:28" ht="15.75">
      <c r="A51" s="15" t="s">
        <v>649</v>
      </c>
      <c r="M51" t="s">
        <v>737</v>
      </c>
      <c r="R51" s="5"/>
      <c r="S51" s="5" t="s">
        <v>585</v>
      </c>
      <c r="T51" s="5" t="str" cm="1">
        <f t="array" aca="1" ref="T51" ca="1">INDEX($S$3:$S$72,RANDBETWEEN(1,COUNTA($S$3:$S$72)),1)</f>
        <v>V</v>
      </c>
      <c r="U51" s="7"/>
      <c r="V51" s="5"/>
      <c r="W51" s="5"/>
      <c r="X51" s="5"/>
      <c r="Y51" s="6"/>
      <c r="AB51" s="5"/>
    </row>
    <row r="52" spans="1:28" ht="15.75">
      <c r="A52" s="15" t="s">
        <v>650</v>
      </c>
      <c r="M52" t="s">
        <v>408</v>
      </c>
      <c r="R52" s="5"/>
      <c r="S52" s="5" t="s">
        <v>586</v>
      </c>
      <c r="T52" s="5" t="str" cm="1">
        <f t="array" aca="1" ref="T52" ca="1">INDEX($S$3:$S$72,RANDBETWEEN(1,COUNTA($S$3:$S$72)),1)</f>
        <v>w</v>
      </c>
      <c r="U52" s="7"/>
      <c r="V52" s="5"/>
      <c r="W52" s="5"/>
      <c r="X52" s="5"/>
      <c r="Y52" s="6"/>
      <c r="AB52" s="5"/>
    </row>
    <row r="53" spans="1:28" ht="15.75">
      <c r="A53" s="15" t="s">
        <v>651</v>
      </c>
      <c r="M53" t="s">
        <v>738</v>
      </c>
      <c r="R53" s="5"/>
      <c r="S53" s="5" t="s">
        <v>587</v>
      </c>
      <c r="T53" s="5" t="str" cm="1">
        <f t="array" aca="1" ref="T53" ca="1">INDEX($S$3:$S$72,RANDBETWEEN(1,COUNTA($S$3:$S$72)),1)</f>
        <v>h</v>
      </c>
      <c r="V53" s="5"/>
      <c r="W53" s="5"/>
      <c r="X53" s="5"/>
      <c r="Y53" s="6"/>
      <c r="AB53" s="5"/>
    </row>
    <row r="54" spans="1:28">
      <c r="M54" t="s">
        <v>739</v>
      </c>
      <c r="R54" s="5"/>
      <c r="S54" s="5" t="s">
        <v>588</v>
      </c>
      <c r="T54" s="5"/>
      <c r="V54" s="5"/>
      <c r="W54" s="5"/>
      <c r="X54" s="5"/>
      <c r="Y54" s="6"/>
      <c r="AB54" s="5"/>
    </row>
    <row r="55" spans="1:28">
      <c r="M55" t="s">
        <v>740</v>
      </c>
      <c r="R55" s="12"/>
      <c r="S55" s="5" t="s">
        <v>590</v>
      </c>
      <c r="T55" s="5"/>
      <c r="V55" s="5"/>
      <c r="W55" s="5"/>
      <c r="X55" s="5"/>
      <c r="Y55" s="6"/>
      <c r="AB55" s="5"/>
    </row>
    <row r="56" spans="1:28">
      <c r="M56" t="s">
        <v>741</v>
      </c>
      <c r="R56" s="5"/>
      <c r="S56" s="5" t="s">
        <v>589</v>
      </c>
      <c r="T56" s="5"/>
      <c r="V56" s="5"/>
      <c r="W56" s="5"/>
      <c r="X56" s="5"/>
      <c r="Y56" s="6"/>
      <c r="AB56" s="5"/>
    </row>
    <row r="57" spans="1:28">
      <c r="M57" t="s">
        <v>742</v>
      </c>
      <c r="R57" s="5"/>
      <c r="S57" s="13" t="s">
        <v>599</v>
      </c>
      <c r="T57" s="5"/>
      <c r="V57" s="5"/>
      <c r="W57" s="5"/>
      <c r="X57" s="5"/>
      <c r="Y57" s="6"/>
      <c r="AB57" s="5"/>
    </row>
    <row r="58" spans="1:28">
      <c r="M58" t="s">
        <v>184</v>
      </c>
      <c r="R58" s="5"/>
      <c r="S58" s="12" t="s">
        <v>591</v>
      </c>
      <c r="T58" s="5"/>
      <c r="V58" s="5"/>
      <c r="W58" s="5"/>
      <c r="X58" s="5"/>
      <c r="Y58" s="6"/>
      <c r="AB58" s="5"/>
    </row>
    <row r="59" spans="1:28">
      <c r="M59" t="s">
        <v>743</v>
      </c>
      <c r="R59" s="5"/>
      <c r="S59" s="12" t="s">
        <v>592</v>
      </c>
      <c r="T59" s="5"/>
      <c r="V59" s="5"/>
      <c r="W59" s="5"/>
      <c r="X59" s="5"/>
      <c r="Y59" s="6"/>
      <c r="AB59" s="5"/>
    </row>
    <row r="60" spans="1:28">
      <c r="M60" t="s">
        <v>744</v>
      </c>
      <c r="R60" s="5"/>
      <c r="S60" s="13" t="s">
        <v>593</v>
      </c>
      <c r="T60" s="5"/>
      <c r="U60" s="5"/>
      <c r="V60" s="5"/>
      <c r="W60" s="5"/>
      <c r="X60" s="5"/>
      <c r="Y60" s="6"/>
      <c r="AB60" s="5"/>
    </row>
    <row r="61" spans="1:28">
      <c r="R61" s="5"/>
      <c r="S61" s="13" t="s">
        <v>594</v>
      </c>
      <c r="T61" s="5"/>
      <c r="U61" s="5"/>
      <c r="V61" s="5"/>
      <c r="W61" s="5"/>
      <c r="X61" s="5"/>
      <c r="Y61" s="6"/>
      <c r="AB61" s="5"/>
    </row>
    <row r="62" spans="1:28">
      <c r="R62" s="5"/>
      <c r="S62" s="13" t="s">
        <v>595</v>
      </c>
      <c r="T62" s="5"/>
      <c r="U62" s="5"/>
      <c r="V62" s="5"/>
      <c r="W62" s="5"/>
      <c r="X62" s="5"/>
      <c r="Y62" s="6"/>
      <c r="AB62" s="5"/>
    </row>
    <row r="63" spans="1:28">
      <c r="R63" s="5"/>
      <c r="S63" s="13" t="s">
        <v>596</v>
      </c>
      <c r="T63" s="5"/>
      <c r="U63" s="5"/>
      <c r="V63" s="5"/>
      <c r="W63" s="5"/>
      <c r="X63" s="5"/>
      <c r="Y63" s="6"/>
      <c r="AB63" s="5"/>
    </row>
    <row r="64" spans="1:28">
      <c r="R64" s="5"/>
      <c r="S64" s="13" t="s">
        <v>597</v>
      </c>
      <c r="T64" s="5"/>
      <c r="U64" s="5"/>
      <c r="V64" s="5"/>
      <c r="W64" s="5"/>
      <c r="X64" s="5"/>
      <c r="Y64" s="6"/>
      <c r="AB64" s="5"/>
    </row>
    <row r="65" spans="19:19">
      <c r="S65" s="13" t="s">
        <v>749</v>
      </c>
    </row>
    <row r="66" spans="19:19">
      <c r="S66" s="13" t="s">
        <v>750</v>
      </c>
    </row>
    <row r="67" spans="19:19">
      <c r="S67" s="13" t="s">
        <v>751</v>
      </c>
    </row>
    <row r="68" spans="19:19">
      <c r="S68" s="13" t="s">
        <v>752</v>
      </c>
    </row>
    <row r="69" spans="19:19">
      <c r="S69" s="13" t="s">
        <v>753</v>
      </c>
    </row>
    <row r="70" spans="19:19">
      <c r="S70" s="13" t="s">
        <v>754</v>
      </c>
    </row>
    <row r="71" spans="19:19">
      <c r="S71" s="13" t="s">
        <v>755</v>
      </c>
    </row>
    <row r="72" spans="19:19">
      <c r="S72" s="13" t="s">
        <v>756</v>
      </c>
    </row>
    <row r="73" spans="19:19">
      <c r="S73" s="13"/>
    </row>
    <row r="74" spans="19:19">
      <c r="S74" s="13"/>
    </row>
    <row r="100" spans="26:26">
      <c r="Z100">
        <v>100</v>
      </c>
    </row>
  </sheetData>
  <mergeCells count="2">
    <mergeCell ref="R1:Y1"/>
    <mergeCell ref="C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E3" sqref="E3"/>
    </sheetView>
  </sheetViews>
  <sheetFormatPr defaultRowHeight="1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>
      <c r="A1" s="18" t="s">
        <v>430</v>
      </c>
      <c r="B1" s="18"/>
      <c r="C1" s="18"/>
    </row>
    <row r="2" spans="1:3">
      <c r="A2" t="s">
        <v>431</v>
      </c>
      <c r="B2" t="s">
        <v>432</v>
      </c>
      <c r="C2" t="s">
        <v>433</v>
      </c>
    </row>
    <row r="3" spans="1:3">
      <c r="A3">
        <v>1</v>
      </c>
      <c r="B3" t="s">
        <v>495</v>
      </c>
      <c r="C3">
        <v>1</v>
      </c>
    </row>
    <row r="4" spans="1:3">
      <c r="A4">
        <v>1</v>
      </c>
      <c r="B4" t="s">
        <v>496</v>
      </c>
      <c r="C4">
        <v>0</v>
      </c>
    </row>
    <row r="5" spans="1:3">
      <c r="A5">
        <v>1</v>
      </c>
      <c r="B5" t="s">
        <v>497</v>
      </c>
      <c r="C5">
        <v>1</v>
      </c>
    </row>
    <row r="6" spans="1:3">
      <c r="A6">
        <v>2</v>
      </c>
      <c r="B6" t="s">
        <v>495</v>
      </c>
      <c r="C6">
        <v>0</v>
      </c>
    </row>
    <row r="7" spans="1:3">
      <c r="A7">
        <v>2</v>
      </c>
      <c r="B7" t="s">
        <v>496</v>
      </c>
      <c r="C7">
        <v>1</v>
      </c>
    </row>
    <row r="8" spans="1:3">
      <c r="A8">
        <v>2</v>
      </c>
      <c r="B8" t="s">
        <v>497</v>
      </c>
      <c r="C8">
        <v>1</v>
      </c>
    </row>
    <row r="9" spans="1:3">
      <c r="A9">
        <v>3</v>
      </c>
      <c r="B9" t="s">
        <v>495</v>
      </c>
      <c r="C9">
        <v>0</v>
      </c>
    </row>
    <row r="10" spans="1:3">
      <c r="A10">
        <v>3</v>
      </c>
      <c r="B10" t="s">
        <v>496</v>
      </c>
      <c r="C10">
        <v>1</v>
      </c>
    </row>
    <row r="11" spans="1:3">
      <c r="A11">
        <v>3</v>
      </c>
      <c r="B11" t="s">
        <v>497</v>
      </c>
      <c r="C11">
        <v>1</v>
      </c>
    </row>
    <row r="12" spans="1:3">
      <c r="A12">
        <v>4</v>
      </c>
      <c r="B12" t="s">
        <v>495</v>
      </c>
      <c r="C12">
        <v>1</v>
      </c>
    </row>
    <row r="13" spans="1:3">
      <c r="A13">
        <v>4</v>
      </c>
      <c r="B13" t="s">
        <v>496</v>
      </c>
      <c r="C13">
        <v>1</v>
      </c>
    </row>
    <row r="14" spans="1:3">
      <c r="A14">
        <v>4</v>
      </c>
      <c r="B14" t="s">
        <v>497</v>
      </c>
      <c r="C14">
        <v>1</v>
      </c>
    </row>
    <row r="15" spans="1:3">
      <c r="A15">
        <v>5</v>
      </c>
      <c r="B15" t="s">
        <v>495</v>
      </c>
      <c r="C15">
        <v>0</v>
      </c>
    </row>
    <row r="16" spans="1:3">
      <c r="A16">
        <v>5</v>
      </c>
      <c r="B16" t="s">
        <v>496</v>
      </c>
      <c r="C16">
        <v>1</v>
      </c>
    </row>
    <row r="17" spans="1:3">
      <c r="A17">
        <v>5</v>
      </c>
      <c r="B17" t="s">
        <v>497</v>
      </c>
      <c r="C17">
        <v>1</v>
      </c>
    </row>
    <row r="18" spans="1:3">
      <c r="A18">
        <v>6</v>
      </c>
      <c r="B18" t="s">
        <v>495</v>
      </c>
      <c r="C18">
        <v>1</v>
      </c>
    </row>
    <row r="19" spans="1:3">
      <c r="A19">
        <v>6</v>
      </c>
      <c r="B19" t="s">
        <v>496</v>
      </c>
      <c r="C19">
        <v>0</v>
      </c>
    </row>
    <row r="20" spans="1:3">
      <c r="A20">
        <v>6</v>
      </c>
      <c r="B20" t="s">
        <v>497</v>
      </c>
      <c r="C20">
        <v>1</v>
      </c>
    </row>
    <row r="21" spans="1:3">
      <c r="A21">
        <v>7</v>
      </c>
      <c r="B21" t="s">
        <v>495</v>
      </c>
      <c r="C21">
        <v>1</v>
      </c>
    </row>
    <row r="22" spans="1:3">
      <c r="A22">
        <v>7</v>
      </c>
      <c r="B22" t="s">
        <v>496</v>
      </c>
      <c r="C22">
        <v>1</v>
      </c>
    </row>
    <row r="23" spans="1:3">
      <c r="A23">
        <v>7</v>
      </c>
      <c r="B23" t="s">
        <v>497</v>
      </c>
      <c r="C23">
        <v>0</v>
      </c>
    </row>
    <row r="24" spans="1:3">
      <c r="A24">
        <v>8</v>
      </c>
      <c r="B24" t="s">
        <v>495</v>
      </c>
      <c r="C24">
        <v>0</v>
      </c>
    </row>
    <row r="25" spans="1:3">
      <c r="A25">
        <v>8</v>
      </c>
      <c r="B25" t="s">
        <v>496</v>
      </c>
      <c r="C25">
        <v>0</v>
      </c>
    </row>
    <row r="26" spans="1:3">
      <c r="A26">
        <v>8</v>
      </c>
      <c r="B26" t="s">
        <v>497</v>
      </c>
      <c r="C26">
        <v>1</v>
      </c>
    </row>
    <row r="27" spans="1:3">
      <c r="A27">
        <v>9</v>
      </c>
      <c r="B27" t="s">
        <v>495</v>
      </c>
      <c r="C27">
        <v>0</v>
      </c>
    </row>
    <row r="28" spans="1:3">
      <c r="A28">
        <v>9</v>
      </c>
      <c r="B28" t="s">
        <v>496</v>
      </c>
      <c r="C28">
        <v>1</v>
      </c>
    </row>
    <row r="29" spans="1:3">
      <c r="A29">
        <v>9</v>
      </c>
      <c r="B29" t="s">
        <v>497</v>
      </c>
      <c r="C29">
        <v>0</v>
      </c>
    </row>
    <row r="30" spans="1:3">
      <c r="A30">
        <v>10</v>
      </c>
      <c r="B30" t="s">
        <v>495</v>
      </c>
      <c r="C30">
        <v>1</v>
      </c>
    </row>
    <row r="31" spans="1:3">
      <c r="A31">
        <v>10</v>
      </c>
      <c r="B31" t="s">
        <v>496</v>
      </c>
      <c r="C31">
        <v>1</v>
      </c>
    </row>
    <row r="32" spans="1:3">
      <c r="A32">
        <v>10</v>
      </c>
      <c r="B32" t="s">
        <v>497</v>
      </c>
      <c r="C32">
        <v>1</v>
      </c>
    </row>
    <row r="33" spans="1:3">
      <c r="A33">
        <v>11</v>
      </c>
      <c r="B33" t="s">
        <v>495</v>
      </c>
      <c r="C33">
        <v>0</v>
      </c>
    </row>
    <row r="34" spans="1:3">
      <c r="A34">
        <v>11</v>
      </c>
      <c r="B34" t="s">
        <v>496</v>
      </c>
      <c r="C34">
        <v>0</v>
      </c>
    </row>
    <row r="35" spans="1:3">
      <c r="A35">
        <v>11</v>
      </c>
      <c r="B35" t="s">
        <v>497</v>
      </c>
      <c r="C35">
        <v>0</v>
      </c>
    </row>
    <row r="36" spans="1:3">
      <c r="A36">
        <v>12</v>
      </c>
      <c r="B36" t="s">
        <v>495</v>
      </c>
      <c r="C36">
        <v>1</v>
      </c>
    </row>
    <row r="37" spans="1:3">
      <c r="A37">
        <v>12</v>
      </c>
      <c r="B37" t="s">
        <v>496</v>
      </c>
      <c r="C37">
        <v>1</v>
      </c>
    </row>
    <row r="38" spans="1:3">
      <c r="A38">
        <v>12</v>
      </c>
      <c r="B38" t="s">
        <v>497</v>
      </c>
      <c r="C38">
        <v>0</v>
      </c>
    </row>
    <row r="39" spans="1:3">
      <c r="A39">
        <v>13</v>
      </c>
      <c r="B39" t="s">
        <v>495</v>
      </c>
      <c r="C39">
        <v>1</v>
      </c>
    </row>
    <row r="40" spans="1:3">
      <c r="A40">
        <v>13</v>
      </c>
      <c r="B40" t="s">
        <v>496</v>
      </c>
      <c r="C40">
        <v>0</v>
      </c>
    </row>
    <row r="41" spans="1:3">
      <c r="A41">
        <v>13</v>
      </c>
      <c r="B41" t="s">
        <v>497</v>
      </c>
      <c r="C41">
        <v>0</v>
      </c>
    </row>
    <row r="42" spans="1:3">
      <c r="A42">
        <v>14</v>
      </c>
      <c r="B42" t="s">
        <v>495</v>
      </c>
      <c r="C42">
        <v>0</v>
      </c>
    </row>
    <row r="43" spans="1:3">
      <c r="A43">
        <v>14</v>
      </c>
      <c r="B43" t="s">
        <v>496</v>
      </c>
      <c r="C43">
        <v>1</v>
      </c>
    </row>
    <row r="44" spans="1:3">
      <c r="A44">
        <v>14</v>
      </c>
      <c r="B44" t="s">
        <v>497</v>
      </c>
      <c r="C44">
        <v>1</v>
      </c>
    </row>
    <row r="45" spans="1:3">
      <c r="A45">
        <v>15</v>
      </c>
      <c r="B45" t="s">
        <v>495</v>
      </c>
      <c r="C45">
        <v>1</v>
      </c>
    </row>
    <row r="46" spans="1:3">
      <c r="A46">
        <v>15</v>
      </c>
      <c r="B46" t="s">
        <v>496</v>
      </c>
      <c r="C46">
        <v>1</v>
      </c>
    </row>
    <row r="47" spans="1:3">
      <c r="A47">
        <v>15</v>
      </c>
      <c r="B47" t="s">
        <v>497</v>
      </c>
      <c r="C47">
        <v>1</v>
      </c>
    </row>
    <row r="48" spans="1:3">
      <c r="A48">
        <v>16</v>
      </c>
      <c r="B48" t="s">
        <v>495</v>
      </c>
      <c r="C48">
        <v>1</v>
      </c>
    </row>
    <row r="49" spans="1:3">
      <c r="A49">
        <v>16</v>
      </c>
      <c r="B49" t="s">
        <v>496</v>
      </c>
      <c r="C49">
        <v>1</v>
      </c>
    </row>
    <row r="50" spans="1:3">
      <c r="A50">
        <v>16</v>
      </c>
      <c r="B50" t="s">
        <v>497</v>
      </c>
      <c r="C50">
        <v>0</v>
      </c>
    </row>
    <row r="51" spans="1:3">
      <c r="A51">
        <v>17</v>
      </c>
      <c r="B51" t="s">
        <v>495</v>
      </c>
      <c r="C51">
        <v>1</v>
      </c>
    </row>
    <row r="52" spans="1:3">
      <c r="A52">
        <v>17</v>
      </c>
      <c r="B52" t="s">
        <v>496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zoomScaleNormal="100" workbookViewId="0">
      <selection activeCell="E23" sqref="E23"/>
    </sheetView>
  </sheetViews>
  <sheetFormatPr defaultRowHeight="1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>
      <c r="A1" s="18" t="s">
        <v>434</v>
      </c>
      <c r="B1" s="18"/>
      <c r="C1" s="18"/>
    </row>
    <row r="2" spans="1:3">
      <c r="A2" t="s">
        <v>435</v>
      </c>
      <c r="B2" t="s">
        <v>436</v>
      </c>
      <c r="C2" t="s">
        <v>437</v>
      </c>
    </row>
    <row r="3" spans="1:3">
      <c r="A3" t="s">
        <v>438</v>
      </c>
      <c r="C3" t="s">
        <v>492</v>
      </c>
    </row>
    <row r="4" spans="1:3">
      <c r="A4" t="s">
        <v>439</v>
      </c>
      <c r="C4" t="s">
        <v>492</v>
      </c>
    </row>
    <row r="5" spans="1:3">
      <c r="A5" t="s">
        <v>440</v>
      </c>
      <c r="C5" t="s">
        <v>492</v>
      </c>
    </row>
    <row r="6" spans="1:3">
      <c r="A6" t="s">
        <v>441</v>
      </c>
      <c r="C6" t="s">
        <v>492</v>
      </c>
    </row>
    <row r="7" spans="1:3">
      <c r="A7" t="s">
        <v>442</v>
      </c>
      <c r="C7" t="s">
        <v>492</v>
      </c>
    </row>
    <row r="8" spans="1:3">
      <c r="A8" t="s">
        <v>443</v>
      </c>
      <c r="C8" t="s">
        <v>492</v>
      </c>
    </row>
    <row r="9" spans="1:3">
      <c r="A9" t="s">
        <v>444</v>
      </c>
      <c r="C9" t="s">
        <v>492</v>
      </c>
    </row>
    <row r="10" spans="1:3">
      <c r="A10" t="s">
        <v>445</v>
      </c>
      <c r="C10" t="s">
        <v>492</v>
      </c>
    </row>
    <row r="11" spans="1:3">
      <c r="A11" t="s">
        <v>446</v>
      </c>
      <c r="C11" t="s">
        <v>492</v>
      </c>
    </row>
    <row r="12" spans="1:3">
      <c r="A12" t="s">
        <v>447</v>
      </c>
      <c r="C12" t="s">
        <v>492</v>
      </c>
    </row>
    <row r="13" spans="1:3">
      <c r="A13" t="s">
        <v>448</v>
      </c>
      <c r="C13" t="s">
        <v>492</v>
      </c>
    </row>
    <row r="14" spans="1:3">
      <c r="A14" t="s">
        <v>449</v>
      </c>
      <c r="C14" t="s">
        <v>492</v>
      </c>
    </row>
    <row r="15" spans="1:3">
      <c r="A15" t="s">
        <v>450</v>
      </c>
      <c r="C15" t="s">
        <v>492</v>
      </c>
    </row>
    <row r="16" spans="1:3">
      <c r="A16" t="s">
        <v>451</v>
      </c>
      <c r="C16" t="s">
        <v>492</v>
      </c>
    </row>
    <row r="17" spans="1:3">
      <c r="A17" t="s">
        <v>452</v>
      </c>
      <c r="C17" t="s">
        <v>492</v>
      </c>
    </row>
    <row r="18" spans="1:3">
      <c r="A18" t="s">
        <v>453</v>
      </c>
      <c r="C18" t="s">
        <v>492</v>
      </c>
    </row>
    <row r="19" spans="1:3">
      <c r="A19" t="s">
        <v>454</v>
      </c>
      <c r="C19" t="s">
        <v>492</v>
      </c>
    </row>
    <row r="20" spans="1:3">
      <c r="A20" t="s">
        <v>455</v>
      </c>
      <c r="C20" t="s">
        <v>492</v>
      </c>
    </row>
    <row r="21" spans="1:3">
      <c r="A21" t="s">
        <v>456</v>
      </c>
      <c r="C21" t="s">
        <v>492</v>
      </c>
    </row>
    <row r="22" spans="1:3">
      <c r="A22" t="s">
        <v>457</v>
      </c>
      <c r="C22" t="s">
        <v>492</v>
      </c>
    </row>
    <row r="23" spans="1:3">
      <c r="A23" t="s">
        <v>458</v>
      </c>
      <c r="C23" t="s">
        <v>492</v>
      </c>
    </row>
    <row r="24" spans="1:3">
      <c r="A24" t="s">
        <v>459</v>
      </c>
      <c r="C24" t="s">
        <v>492</v>
      </c>
    </row>
    <row r="25" spans="1:3">
      <c r="A25" t="s">
        <v>460</v>
      </c>
      <c r="C25" t="s">
        <v>492</v>
      </c>
    </row>
    <row r="26" spans="1:3">
      <c r="A26" t="s">
        <v>461</v>
      </c>
      <c r="C26" t="s">
        <v>492</v>
      </c>
    </row>
    <row r="27" spans="1:3">
      <c r="A27" t="s">
        <v>462</v>
      </c>
      <c r="C27" t="s">
        <v>492</v>
      </c>
    </row>
    <row r="28" spans="1:3">
      <c r="A28" t="s">
        <v>463</v>
      </c>
      <c r="C28" t="s">
        <v>492</v>
      </c>
    </row>
    <row r="29" spans="1:3">
      <c r="A29" t="s">
        <v>464</v>
      </c>
      <c r="C29" t="s">
        <v>492</v>
      </c>
    </row>
    <row r="30" spans="1:3">
      <c r="A30" t="s">
        <v>465</v>
      </c>
      <c r="B30">
        <v>1</v>
      </c>
      <c r="C30" t="s">
        <v>493</v>
      </c>
    </row>
    <row r="31" spans="1:3">
      <c r="A31" t="s">
        <v>466</v>
      </c>
      <c r="B31">
        <v>5</v>
      </c>
      <c r="C31" t="s">
        <v>493</v>
      </c>
    </row>
    <row r="32" spans="1:3">
      <c r="A32" t="s">
        <v>467</v>
      </c>
      <c r="B32">
        <v>2</v>
      </c>
      <c r="C32" t="s">
        <v>493</v>
      </c>
    </row>
    <row r="33" spans="1:3">
      <c r="A33" t="s">
        <v>468</v>
      </c>
      <c r="B33">
        <v>7</v>
      </c>
      <c r="C33" t="s">
        <v>493</v>
      </c>
    </row>
    <row r="34" spans="1:3">
      <c r="A34" t="s">
        <v>469</v>
      </c>
      <c r="B34">
        <v>8</v>
      </c>
      <c r="C34" t="s">
        <v>493</v>
      </c>
    </row>
    <row r="35" spans="1:3">
      <c r="A35" t="s">
        <v>470</v>
      </c>
      <c r="B35">
        <v>3</v>
      </c>
      <c r="C35" t="s">
        <v>493</v>
      </c>
    </row>
    <row r="36" spans="1:3">
      <c r="A36" t="s">
        <v>471</v>
      </c>
      <c r="B36">
        <v>9</v>
      </c>
      <c r="C36" t="s">
        <v>493</v>
      </c>
    </row>
    <row r="37" spans="1:3">
      <c r="A37" t="s">
        <v>472</v>
      </c>
      <c r="B37">
        <v>6</v>
      </c>
      <c r="C37" t="s">
        <v>493</v>
      </c>
    </row>
    <row r="38" spans="1:3">
      <c r="A38" t="s">
        <v>473</v>
      </c>
      <c r="B38">
        <v>4</v>
      </c>
      <c r="C38" t="s">
        <v>493</v>
      </c>
    </row>
    <row r="39" spans="1:3">
      <c r="A39" t="s">
        <v>474</v>
      </c>
      <c r="C39" t="s">
        <v>494</v>
      </c>
    </row>
    <row r="40" spans="1:3">
      <c r="A40" t="s">
        <v>475</v>
      </c>
      <c r="C40" t="s">
        <v>494</v>
      </c>
    </row>
    <row r="41" spans="1:3">
      <c r="A41" t="s">
        <v>476</v>
      </c>
      <c r="C41" t="s">
        <v>494</v>
      </c>
    </row>
    <row r="42" spans="1:3">
      <c r="A42" t="s">
        <v>477</v>
      </c>
      <c r="C42" t="s">
        <v>494</v>
      </c>
    </row>
    <row r="43" spans="1:3">
      <c r="A43" t="s">
        <v>478</v>
      </c>
      <c r="C43" t="s">
        <v>494</v>
      </c>
    </row>
    <row r="44" spans="1:3">
      <c r="A44" t="s">
        <v>479</v>
      </c>
      <c r="C44" t="s">
        <v>494</v>
      </c>
    </row>
    <row r="45" spans="1:3">
      <c r="A45" t="s">
        <v>480</v>
      </c>
      <c r="C45" t="s">
        <v>494</v>
      </c>
    </row>
    <row r="46" spans="1:3">
      <c r="A46" t="s">
        <v>481</v>
      </c>
      <c r="C46" t="s">
        <v>494</v>
      </c>
    </row>
    <row r="47" spans="1:3">
      <c r="A47" t="s">
        <v>482</v>
      </c>
      <c r="C47" t="s">
        <v>494</v>
      </c>
    </row>
    <row r="48" spans="1:3">
      <c r="A48" t="s">
        <v>483</v>
      </c>
      <c r="C48" t="s">
        <v>494</v>
      </c>
    </row>
    <row r="49" spans="1:3">
      <c r="A49" t="s">
        <v>484</v>
      </c>
      <c r="C49" t="s">
        <v>494</v>
      </c>
    </row>
    <row r="50" spans="1:3">
      <c r="A50" t="s">
        <v>485</v>
      </c>
      <c r="C50" t="s">
        <v>494</v>
      </c>
    </row>
    <row r="51" spans="1:3">
      <c r="A51" t="s">
        <v>486</v>
      </c>
      <c r="C51" t="s">
        <v>494</v>
      </c>
    </row>
    <row r="52" spans="1:3">
      <c r="A52" t="s">
        <v>487</v>
      </c>
      <c r="C52" t="s">
        <v>494</v>
      </c>
    </row>
    <row r="53" spans="1:3">
      <c r="A53" t="s">
        <v>488</v>
      </c>
      <c r="C53" t="s">
        <v>494</v>
      </c>
    </row>
    <row r="54" spans="1:3">
      <c r="A54" t="s">
        <v>489</v>
      </c>
      <c r="C54" t="s">
        <v>494</v>
      </c>
    </row>
    <row r="55" spans="1:3">
      <c r="A55" t="s">
        <v>490</v>
      </c>
      <c r="C55" t="s">
        <v>494</v>
      </c>
    </row>
    <row r="56" spans="1:3">
      <c r="A56" t="s">
        <v>491</v>
      </c>
      <c r="C56" t="s">
        <v>494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Physician</vt:lpstr>
      <vt:lpstr>Patient</vt:lpstr>
      <vt:lpstr>Formulas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2021-02-06T02:42:50Z</dcterms:modified>
</cp:coreProperties>
</file>