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A\Documents\Nycosoft\Projects\Audit Afriland\Planing\"/>
    </mc:Choice>
  </mc:AlternateContent>
  <xr:revisionPtr revIDLastSave="0" documentId="13_ncr:1_{DBF4D463-671D-475C-B25D-6ECEFC048D81}" xr6:coauthVersionLast="36" xr6:coauthVersionMax="36" xr10:uidLastSave="{00000000-0000-0000-0000-000000000000}"/>
  <bookViews>
    <workbookView xWindow="0" yWindow="4140" windowWidth="16180" windowHeight="6870" tabRatio="500" xr2:uid="{00000000-000D-0000-FFFF-FFFF00000000}"/>
  </bookViews>
  <sheets>
    <sheet name="Schedules" sheetId="2" r:id="rId1"/>
    <sheet name="Gantview" sheetId="4" r:id="rId2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G37" i="2"/>
  <c r="G11" i="2"/>
  <c r="G12" i="2"/>
  <c r="G14" i="2"/>
  <c r="G15" i="2"/>
  <c r="G16" i="2"/>
  <c r="G17" i="2"/>
  <c r="G18" i="2"/>
  <c r="G20" i="2"/>
  <c r="G21" i="2"/>
  <c r="G22" i="2"/>
  <c r="G24" i="2"/>
  <c r="G25" i="2"/>
  <c r="G27" i="2"/>
  <c r="G28" i="2"/>
  <c r="G29" i="2"/>
  <c r="G30" i="2"/>
  <c r="G32" i="2"/>
  <c r="G33" i="2"/>
  <c r="G34" i="2"/>
  <c r="G35" i="2"/>
  <c r="G36" i="2"/>
  <c r="G13" i="2"/>
  <c r="G19" i="2"/>
  <c r="G31" i="2"/>
  <c r="G26" i="2"/>
</calcChain>
</file>

<file path=xl/sharedStrings.xml><?xml version="1.0" encoding="utf-8"?>
<sst xmlns="http://schemas.openxmlformats.org/spreadsheetml/2006/main" count="103" uniqueCount="58">
  <si>
    <t>Start Date</t>
  </si>
  <si>
    <t>End Date</t>
  </si>
  <si>
    <t>A.Bena</t>
  </si>
  <si>
    <t>Team</t>
  </si>
  <si>
    <t>Tests result analysis</t>
  </si>
  <si>
    <t>Application architectur review</t>
  </si>
  <si>
    <t>Technical achitecture review</t>
  </si>
  <si>
    <t>Data model review</t>
  </si>
  <si>
    <t>DSI</t>
  </si>
  <si>
    <t>I. Azinyue</t>
  </si>
  <si>
    <t>M. Chegaing</t>
  </si>
  <si>
    <t>A. Bena</t>
  </si>
  <si>
    <t>Test specification</t>
  </si>
  <si>
    <t>Key functional testing</t>
  </si>
  <si>
    <t>Completed</t>
  </si>
  <si>
    <t>Sign Mission Contract</t>
  </si>
  <si>
    <t>DSI &amp; A.Bena</t>
  </si>
  <si>
    <t>Plan Detailled mission activities</t>
  </si>
  <si>
    <t>complete Administrative formalities</t>
  </si>
  <si>
    <t>Approve &amp; validate detailed Planing</t>
  </si>
  <si>
    <t>Review technical architecture requirement</t>
  </si>
  <si>
    <t>Review project logistics  requirements</t>
  </si>
  <si>
    <t>write mission report</t>
  </si>
  <si>
    <t>review GED project documentation process</t>
  </si>
  <si>
    <t>review incident management process</t>
  </si>
  <si>
    <t>review change management process</t>
  </si>
  <si>
    <t>review release management process</t>
  </si>
  <si>
    <t xml:space="preserve">review GED development cycle </t>
  </si>
  <si>
    <t>Deliver Drafted Mission report</t>
  </si>
  <si>
    <t>load Testing</t>
  </si>
  <si>
    <t>Code review: Programming Paterns</t>
  </si>
  <si>
    <t>Code review: Programming Models</t>
  </si>
  <si>
    <t xml:space="preserve"> Review project deliverables status</t>
  </si>
  <si>
    <t>Review application architecture requirements</t>
  </si>
  <si>
    <t>Remainder</t>
  </si>
  <si>
    <t>Review functional business requirements</t>
  </si>
  <si>
    <t>A.Bena &amp; Team</t>
  </si>
  <si>
    <t>Category</t>
  </si>
  <si>
    <t>Duration</t>
  </si>
  <si>
    <t>Resource</t>
  </si>
  <si>
    <t>Initiation</t>
  </si>
  <si>
    <t>Requirement</t>
  </si>
  <si>
    <t>Specification</t>
  </si>
  <si>
    <t>Performance</t>
  </si>
  <si>
    <t>Methodology</t>
  </si>
  <si>
    <t>Documentation</t>
  </si>
  <si>
    <t xml:space="preserve"> Tasks</t>
  </si>
  <si>
    <t>Incompleted</t>
  </si>
  <si>
    <r>
      <t xml:space="preserve">Performance    : </t>
    </r>
    <r>
      <rPr>
        <b/>
        <sz val="10"/>
        <color rgb="FF0070C0"/>
        <rFont val="Calibri"/>
        <family val="2"/>
        <scheme val="minor"/>
      </rPr>
      <t xml:space="preserve">Evaluation report </t>
    </r>
  </si>
  <si>
    <t>Collect project documentation &amp; Reading</t>
  </si>
  <si>
    <t>A. Bena &amp; Team</t>
  </si>
  <si>
    <r>
      <t>Kick-off-Meeting Phase 1 (</t>
    </r>
    <r>
      <rPr>
        <b/>
        <i/>
        <sz val="9"/>
        <color theme="1"/>
        <rFont val="Calibri"/>
        <family val="2"/>
        <scheme val="minor"/>
      </rPr>
      <t>Evaluation</t>
    </r>
    <r>
      <rPr>
        <b/>
        <sz val="9"/>
        <color theme="1"/>
        <rFont val="Calibri"/>
        <family val="2"/>
        <scheme val="minor"/>
      </rPr>
      <t>)</t>
    </r>
  </si>
  <si>
    <r>
      <t>Kick-off-Meeting Phase 2 (</t>
    </r>
    <r>
      <rPr>
        <b/>
        <i/>
        <sz val="9"/>
        <rFont val="Calibri"/>
        <family val="2"/>
        <scheme val="minor"/>
      </rPr>
      <t>accompagnment</t>
    </r>
    <r>
      <rPr>
        <b/>
        <sz val="9"/>
        <rFont val="Calibri"/>
        <family val="2"/>
        <scheme val="minor"/>
      </rPr>
      <t>)</t>
    </r>
  </si>
  <si>
    <r>
      <t xml:space="preserve">PROJECT:
</t>
    </r>
    <r>
      <rPr>
        <b/>
        <sz val="10"/>
        <color rgb="FF0070C0"/>
        <rFont val="Calibri"/>
        <family val="2"/>
        <scheme val="minor"/>
      </rPr>
      <t xml:space="preserve">GED Evaluation &amp;  Accompagnment </t>
    </r>
  </si>
  <si>
    <r>
      <t xml:space="preserve">Mission Chief   : </t>
    </r>
    <r>
      <rPr>
        <b/>
        <sz val="10"/>
        <color rgb="FF0070C0"/>
        <rFont val="Calibri"/>
        <family val="2"/>
        <scheme val="minor"/>
      </rPr>
      <t xml:space="preserve">Andre Bena </t>
    </r>
    <r>
      <rPr>
        <sz val="8"/>
        <color rgb="FF0070C0"/>
        <rFont val="Calibri"/>
        <family val="2"/>
        <scheme val="minor"/>
      </rPr>
      <t>Mcs, MBA, PhD.</t>
    </r>
  </si>
  <si>
    <t>Deliver Final Mission report &amp; briefing</t>
  </si>
  <si>
    <t>review mission report &amp; Prepare next Phase 2</t>
  </si>
  <si>
    <t>Present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</si>
</sst>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;@"/>
  </numFmts>
  <fonts count="2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i/>
      <sz val="14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32932D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10"/>
      <color rgb="FF32932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BDEFBB"/>
        <bgColor indexed="64"/>
      </patternFill>
    </fill>
    <fill>
      <patternFill patternType="solid">
        <fgColor rgb="FFE7FFE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6" fillId="0" borderId="0" xfId="0" applyFont="1" applyFill="1" applyBorder="1"/>
    <xf numFmtId="0" fontId="9" fillId="0" borderId="0" xfId="0" applyFont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10" fontId="7" fillId="0" borderId="0" xfId="0" applyNumberFormat="1" applyFont="1" applyFill="1" applyBorder="1" applyAlignment="1">
      <alignment horizontal="left"/>
    </xf>
    <xf numFmtId="10" fontId="8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10" fillId="2" borderId="0" xfId="0" applyFont="1" applyFill="1" applyBorder="1" applyAlignment="1">
      <alignment vertical="center"/>
    </xf>
    <xf numFmtId="0" fontId="5" fillId="0" borderId="1" xfId="0" applyFont="1" applyBorder="1" applyAlignment="1"/>
    <xf numFmtId="0" fontId="6" fillId="0" borderId="0" xfId="0" applyFont="1" applyFill="1" applyBorder="1" applyAlignment="1">
      <alignment wrapText="1"/>
    </xf>
    <xf numFmtId="0" fontId="12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Font="1" applyFill="1" applyBorder="1"/>
    <xf numFmtId="10" fontId="7" fillId="0" borderId="0" xfId="0" applyNumberFormat="1" applyFont="1" applyFill="1" applyBorder="1" applyAlignment="1"/>
    <xf numFmtId="0" fontId="8" fillId="0" borderId="0" xfId="0" applyFont="1" applyFill="1" applyBorder="1"/>
    <xf numFmtId="10" fontId="8" fillId="0" borderId="0" xfId="0" applyNumberFormat="1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4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5" fillId="4" borderId="1" xfId="0" applyFont="1" applyFill="1" applyBorder="1" applyAlignment="1"/>
    <xf numFmtId="1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/>
    </xf>
    <xf numFmtId="0" fontId="18" fillId="4" borderId="1" xfId="0" applyFont="1" applyFill="1" applyBorder="1" applyAlignment="1"/>
    <xf numFmtId="14" fontId="18" fillId="4" borderId="1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10" fontId="20" fillId="0" borderId="0" xfId="0" applyNumberFormat="1" applyFont="1"/>
    <xf numFmtId="0" fontId="8" fillId="0" borderId="0" xfId="0" applyFont="1" applyFill="1" applyBorder="1" applyAlignment="1">
      <alignment horizontal="right"/>
    </xf>
    <xf numFmtId="0" fontId="14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32932D"/>
      <color rgb="FFE7FFE1"/>
      <color rgb="FFBDEFBB"/>
      <color rgb="FFEDFAEC"/>
      <color rgb="FFE0F4DA"/>
      <color rgb="FFF3F9FB"/>
      <color rgb="FFEE3522"/>
      <color rgb="FF4D955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u="sng"/>
              <a:t>Project Planing</a:t>
            </a:r>
            <a:r>
              <a:rPr lang="de-DE"/>
              <a:t>: </a:t>
            </a:r>
            <a:r>
              <a:rPr lang="de-DE" sz="1200" b="0" i="1"/>
              <a:t>GED</a:t>
            </a:r>
            <a:r>
              <a:rPr lang="de-DE" sz="1200" b="0" i="1" baseline="0"/>
              <a:t> Evaluation &amp; Accompagnment - PHASE 1</a:t>
            </a:r>
            <a:endParaRPr lang="de-DE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21403130501235"/>
          <c:y val="0.16433395139229559"/>
          <c:w val="0.66394396757597673"/>
          <c:h val="0.83689961669258084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Schedules!$D$7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Schedules!$B$8:$B$36</c:f>
              <c:strCache>
                <c:ptCount val="29"/>
                <c:pt idx="0">
                  <c:v>Kick-off-Meeting Phase 1 (Evaluation)</c:v>
                </c:pt>
                <c:pt idx="1">
                  <c:v>complete Administrative formalities</c:v>
                </c:pt>
                <c:pt idx="2">
                  <c:v>Plan Detailled mission activities</c:v>
                </c:pt>
                <c:pt idx="3">
                  <c:v>Approve &amp; validate detailed Planing</c:v>
                </c:pt>
                <c:pt idx="4">
                  <c:v>Sign Mission Contract</c:v>
                </c:pt>
                <c:pt idx="5">
                  <c:v>Collect project documentation &amp; Reading</c:v>
                </c:pt>
                <c:pt idx="6">
                  <c:v>Review functional business requirements</c:v>
                </c:pt>
                <c:pt idx="7">
                  <c:v>Review application architecture requirements</c:v>
                </c:pt>
                <c:pt idx="8">
                  <c:v>Review technical architecture requirement</c:v>
                </c:pt>
                <c:pt idx="9">
                  <c:v>Review project logistics  requirements</c:v>
                </c:pt>
                <c:pt idx="10">
                  <c:v>Technical achitecture review</c:v>
                </c:pt>
                <c:pt idx="11">
                  <c:v>Application architectur review</c:v>
                </c:pt>
                <c:pt idx="12">
                  <c:v> Review project deliverables status</c:v>
                </c:pt>
                <c:pt idx="13">
                  <c:v>Code review: Programming Paterns</c:v>
                </c:pt>
                <c:pt idx="14">
                  <c:v>Code review: Programming Models</c:v>
                </c:pt>
                <c:pt idx="15">
                  <c:v>Data model review</c:v>
                </c:pt>
                <c:pt idx="16">
                  <c:v>Test specification</c:v>
                </c:pt>
                <c:pt idx="17">
                  <c:v>Key functional testing</c:v>
                </c:pt>
                <c:pt idx="18">
                  <c:v>load Testing</c:v>
                </c:pt>
                <c:pt idx="19">
                  <c:v>Tests result analysis</c:v>
                </c:pt>
                <c:pt idx="20">
                  <c:v>review GED project documentation process</c:v>
                </c:pt>
                <c:pt idx="21">
                  <c:v>review GED development cycle </c:v>
                </c:pt>
                <c:pt idx="22">
                  <c:v>review incident management process</c:v>
                </c:pt>
                <c:pt idx="23">
                  <c:v>review change management process</c:v>
                </c:pt>
                <c:pt idx="24">
                  <c:v>review release management process</c:v>
                </c:pt>
                <c:pt idx="25">
                  <c:v>write mission report</c:v>
                </c:pt>
                <c:pt idx="26">
                  <c:v>Deliver Drafted Mission report</c:v>
                </c:pt>
                <c:pt idx="27">
                  <c:v>review mission report &amp; Prepare next Phase 2</c:v>
                </c:pt>
                <c:pt idx="28">
                  <c:v>Deliver Final Mission report &amp; briefing</c:v>
                </c:pt>
              </c:strCache>
            </c:strRef>
          </c:cat>
          <c:val>
            <c:numRef>
              <c:f>Schedules!$D$8:$D$36</c:f>
              <c:numCache>
                <c:formatCode>m/d/yyyy</c:formatCode>
                <c:ptCount val="29"/>
                <c:pt idx="0">
                  <c:v>43353</c:v>
                </c:pt>
                <c:pt idx="1">
                  <c:v>43354</c:v>
                </c:pt>
                <c:pt idx="2">
                  <c:v>43354</c:v>
                </c:pt>
                <c:pt idx="3">
                  <c:v>43356</c:v>
                </c:pt>
                <c:pt idx="4">
                  <c:v>43356</c:v>
                </c:pt>
                <c:pt idx="5">
                  <c:v>43356</c:v>
                </c:pt>
                <c:pt idx="6">
                  <c:v>43357</c:v>
                </c:pt>
                <c:pt idx="7">
                  <c:v>43364</c:v>
                </c:pt>
                <c:pt idx="8">
                  <c:v>43369</c:v>
                </c:pt>
                <c:pt idx="9">
                  <c:v>43371</c:v>
                </c:pt>
                <c:pt idx="10">
                  <c:v>43374</c:v>
                </c:pt>
                <c:pt idx="11">
                  <c:v>43376</c:v>
                </c:pt>
                <c:pt idx="12">
                  <c:v>43382</c:v>
                </c:pt>
                <c:pt idx="13">
                  <c:v>43383</c:v>
                </c:pt>
                <c:pt idx="14">
                  <c:v>43397</c:v>
                </c:pt>
                <c:pt idx="15">
                  <c:v>43401</c:v>
                </c:pt>
                <c:pt idx="16">
                  <c:v>43409</c:v>
                </c:pt>
                <c:pt idx="17">
                  <c:v>43416</c:v>
                </c:pt>
                <c:pt idx="18">
                  <c:v>43423</c:v>
                </c:pt>
                <c:pt idx="19">
                  <c:v>43428</c:v>
                </c:pt>
                <c:pt idx="20">
                  <c:v>43430</c:v>
                </c:pt>
                <c:pt idx="21">
                  <c:v>43432</c:v>
                </c:pt>
                <c:pt idx="22">
                  <c:v>43436</c:v>
                </c:pt>
                <c:pt idx="23">
                  <c:v>43438</c:v>
                </c:pt>
                <c:pt idx="24">
                  <c:v>43441</c:v>
                </c:pt>
                <c:pt idx="25">
                  <c:v>43445</c:v>
                </c:pt>
                <c:pt idx="26">
                  <c:v>43453</c:v>
                </c:pt>
                <c:pt idx="27">
                  <c:v>43453</c:v>
                </c:pt>
                <c:pt idx="28">
                  <c:v>43455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7-4EA0-864F-C666D616BFCE}"/>
            </c:ext>
          </c:extLst>
        </c:ser>
        <c:ser>
          <c:idx val="1"/>
          <c:order val="1"/>
          <c:tx>
            <c:strRef>
              <c:f>Schedules!$F$7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Schedules!$B$8:$B$36</c:f>
              <c:strCache>
                <c:ptCount val="29"/>
                <c:pt idx="0">
                  <c:v>Kick-off-Meeting Phase 1 (Evaluation)</c:v>
                </c:pt>
                <c:pt idx="1">
                  <c:v>complete Administrative formalities</c:v>
                </c:pt>
                <c:pt idx="2">
                  <c:v>Plan Detailled mission activities</c:v>
                </c:pt>
                <c:pt idx="3">
                  <c:v>Approve &amp; validate detailed Planing</c:v>
                </c:pt>
                <c:pt idx="4">
                  <c:v>Sign Mission Contract</c:v>
                </c:pt>
                <c:pt idx="5">
                  <c:v>Collect project documentation &amp; Reading</c:v>
                </c:pt>
                <c:pt idx="6">
                  <c:v>Review functional business requirements</c:v>
                </c:pt>
                <c:pt idx="7">
                  <c:v>Review application architecture requirements</c:v>
                </c:pt>
                <c:pt idx="8">
                  <c:v>Review technical architecture requirement</c:v>
                </c:pt>
                <c:pt idx="9">
                  <c:v>Review project logistics  requirements</c:v>
                </c:pt>
                <c:pt idx="10">
                  <c:v>Technical achitecture review</c:v>
                </c:pt>
                <c:pt idx="11">
                  <c:v>Application architectur review</c:v>
                </c:pt>
                <c:pt idx="12">
                  <c:v> Review project deliverables status</c:v>
                </c:pt>
                <c:pt idx="13">
                  <c:v>Code review: Programming Paterns</c:v>
                </c:pt>
                <c:pt idx="14">
                  <c:v>Code review: Programming Models</c:v>
                </c:pt>
                <c:pt idx="15">
                  <c:v>Data model review</c:v>
                </c:pt>
                <c:pt idx="16">
                  <c:v>Test specification</c:v>
                </c:pt>
                <c:pt idx="17">
                  <c:v>Key functional testing</c:v>
                </c:pt>
                <c:pt idx="18">
                  <c:v>load Testing</c:v>
                </c:pt>
                <c:pt idx="19">
                  <c:v>Tests result analysis</c:v>
                </c:pt>
                <c:pt idx="20">
                  <c:v>review GED project documentation process</c:v>
                </c:pt>
                <c:pt idx="21">
                  <c:v>review GED development cycle </c:v>
                </c:pt>
                <c:pt idx="22">
                  <c:v>review incident management process</c:v>
                </c:pt>
                <c:pt idx="23">
                  <c:v>review change management process</c:v>
                </c:pt>
                <c:pt idx="24">
                  <c:v>review release management process</c:v>
                </c:pt>
                <c:pt idx="25">
                  <c:v>write mission report</c:v>
                </c:pt>
                <c:pt idx="26">
                  <c:v>Deliver Drafted Mission report</c:v>
                </c:pt>
                <c:pt idx="27">
                  <c:v>review mission report &amp; Prepare next Phase 2</c:v>
                </c:pt>
                <c:pt idx="28">
                  <c:v>Deliver Final Mission report &amp; briefing</c:v>
                </c:pt>
              </c:strCache>
            </c:strRef>
          </c:cat>
          <c:val>
            <c:numRef>
              <c:f>Schedules!$F$8:$F$36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B7-4EA0-864F-C666D616BFCE}"/>
            </c:ext>
          </c:extLst>
        </c:ser>
        <c:ser>
          <c:idx val="2"/>
          <c:order val="2"/>
          <c:tx>
            <c:strRef>
              <c:f>Schedules!$G$7</c:f>
              <c:strCache>
                <c:ptCount val="1"/>
                <c:pt idx="0">
                  <c:v>Incompleted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Schedules!$B$8:$B$36</c:f>
              <c:strCache>
                <c:ptCount val="29"/>
                <c:pt idx="0">
                  <c:v>Kick-off-Meeting Phase 1 (Evaluation)</c:v>
                </c:pt>
                <c:pt idx="1">
                  <c:v>complete Administrative formalities</c:v>
                </c:pt>
                <c:pt idx="2">
                  <c:v>Plan Detailled mission activities</c:v>
                </c:pt>
                <c:pt idx="3">
                  <c:v>Approve &amp; validate detailed Planing</c:v>
                </c:pt>
                <c:pt idx="4">
                  <c:v>Sign Mission Contract</c:v>
                </c:pt>
                <c:pt idx="5">
                  <c:v>Collect project documentation &amp; Reading</c:v>
                </c:pt>
                <c:pt idx="6">
                  <c:v>Review functional business requirements</c:v>
                </c:pt>
                <c:pt idx="7">
                  <c:v>Review application architecture requirements</c:v>
                </c:pt>
                <c:pt idx="8">
                  <c:v>Review technical architecture requirement</c:v>
                </c:pt>
                <c:pt idx="9">
                  <c:v>Review project logistics  requirements</c:v>
                </c:pt>
                <c:pt idx="10">
                  <c:v>Technical achitecture review</c:v>
                </c:pt>
                <c:pt idx="11">
                  <c:v>Application architectur review</c:v>
                </c:pt>
                <c:pt idx="12">
                  <c:v> Review project deliverables status</c:v>
                </c:pt>
                <c:pt idx="13">
                  <c:v>Code review: Programming Paterns</c:v>
                </c:pt>
                <c:pt idx="14">
                  <c:v>Code review: Programming Models</c:v>
                </c:pt>
                <c:pt idx="15">
                  <c:v>Data model review</c:v>
                </c:pt>
                <c:pt idx="16">
                  <c:v>Test specification</c:v>
                </c:pt>
                <c:pt idx="17">
                  <c:v>Key functional testing</c:v>
                </c:pt>
                <c:pt idx="18">
                  <c:v>load Testing</c:v>
                </c:pt>
                <c:pt idx="19">
                  <c:v>Tests result analysis</c:v>
                </c:pt>
                <c:pt idx="20">
                  <c:v>review GED project documentation process</c:v>
                </c:pt>
                <c:pt idx="21">
                  <c:v>review GED development cycle </c:v>
                </c:pt>
                <c:pt idx="22">
                  <c:v>review incident management process</c:v>
                </c:pt>
                <c:pt idx="23">
                  <c:v>review change management process</c:v>
                </c:pt>
                <c:pt idx="24">
                  <c:v>review release management process</c:v>
                </c:pt>
                <c:pt idx="25">
                  <c:v>write mission report</c:v>
                </c:pt>
                <c:pt idx="26">
                  <c:v>Deliver Drafted Mission report</c:v>
                </c:pt>
                <c:pt idx="27">
                  <c:v>review mission report &amp; Prepare next Phase 2</c:v>
                </c:pt>
                <c:pt idx="28">
                  <c:v>Deliver Final Mission report &amp; briefing</c:v>
                </c:pt>
              </c:strCache>
            </c:strRef>
          </c:cat>
          <c:val>
            <c:numRef>
              <c:f>Schedules!$G$8:$G$36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B7-4EA0-864F-C666D616BF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6042528"/>
        <c:axId val="456043184"/>
        <c:axId val="0"/>
      </c:bar3DChart>
      <c:catAx>
        <c:axId val="456042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3184"/>
        <c:crosses val="autoZero"/>
        <c:auto val="1"/>
        <c:lblAlgn val="ctr"/>
        <c:lblOffset val="100"/>
        <c:noMultiLvlLbl val="0"/>
      </c:catAx>
      <c:valAx>
        <c:axId val="456043184"/>
        <c:scaling>
          <c:orientation val="minMax"/>
          <c:min val="433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Progess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6-409F-9045-D9448EA8BF7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3-49F4-BC50-A0D6BC4DF6DB}"/>
              </c:ext>
            </c:extLst>
          </c:dPt>
          <c:val>
            <c:numRef>
              <c:f>Schedules!$C$4:$C$5</c:f>
              <c:numCache>
                <c:formatCode>0.00%</c:formatCode>
                <c:ptCount val="2"/>
                <c:pt idx="0">
                  <c:v>0.1891891891891892</c:v>
                </c:pt>
                <c:pt idx="1">
                  <c:v>0.81081081081081074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3-49F4-BC50-A0D6BC4DF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u="sng"/>
              <a:t>Project Planing</a:t>
            </a:r>
            <a:r>
              <a:rPr lang="de-DE"/>
              <a:t>: </a:t>
            </a:r>
            <a:r>
              <a:rPr lang="de-DE" sz="1200" b="0" i="1"/>
              <a:t>GED</a:t>
            </a:r>
            <a:r>
              <a:rPr lang="de-DE" sz="1200" b="0" i="1" baseline="0"/>
              <a:t> Evaluation &amp; Accompagnment - PHASE 1</a:t>
            </a:r>
            <a:endParaRPr lang="de-DE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21403130501235"/>
          <c:y val="0.16433395139229559"/>
          <c:w val="0.66394396757597673"/>
          <c:h val="0.83689961669258084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Schedules!$D$7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Schedules!$B$8:$B$36</c:f>
              <c:strCache>
                <c:ptCount val="29"/>
                <c:pt idx="0">
                  <c:v>Kick-off-Meeting Phase 1 (Evaluation)</c:v>
                </c:pt>
                <c:pt idx="1">
                  <c:v>complete Administrative formalities</c:v>
                </c:pt>
                <c:pt idx="2">
                  <c:v>Plan Detailled mission activities</c:v>
                </c:pt>
                <c:pt idx="3">
                  <c:v>Approve &amp; validate detailed Planing</c:v>
                </c:pt>
                <c:pt idx="4">
                  <c:v>Sign Mission Contract</c:v>
                </c:pt>
                <c:pt idx="5">
                  <c:v>Collect project documentation &amp; Reading</c:v>
                </c:pt>
                <c:pt idx="6">
                  <c:v>Review functional business requirements</c:v>
                </c:pt>
                <c:pt idx="7">
                  <c:v>Review application architecture requirements</c:v>
                </c:pt>
                <c:pt idx="8">
                  <c:v>Review technical architecture requirement</c:v>
                </c:pt>
                <c:pt idx="9">
                  <c:v>Review project logistics  requirements</c:v>
                </c:pt>
                <c:pt idx="10">
                  <c:v>Technical achitecture review</c:v>
                </c:pt>
                <c:pt idx="11">
                  <c:v>Application architectur review</c:v>
                </c:pt>
                <c:pt idx="12">
                  <c:v> Review project deliverables status</c:v>
                </c:pt>
                <c:pt idx="13">
                  <c:v>Code review: Programming Paterns</c:v>
                </c:pt>
                <c:pt idx="14">
                  <c:v>Code review: Programming Models</c:v>
                </c:pt>
                <c:pt idx="15">
                  <c:v>Data model review</c:v>
                </c:pt>
                <c:pt idx="16">
                  <c:v>Test specification</c:v>
                </c:pt>
                <c:pt idx="17">
                  <c:v>Key functional testing</c:v>
                </c:pt>
                <c:pt idx="18">
                  <c:v>load Testing</c:v>
                </c:pt>
                <c:pt idx="19">
                  <c:v>Tests result analysis</c:v>
                </c:pt>
                <c:pt idx="20">
                  <c:v>review GED project documentation process</c:v>
                </c:pt>
                <c:pt idx="21">
                  <c:v>review GED development cycle </c:v>
                </c:pt>
                <c:pt idx="22">
                  <c:v>review incident management process</c:v>
                </c:pt>
                <c:pt idx="23">
                  <c:v>review change management process</c:v>
                </c:pt>
                <c:pt idx="24">
                  <c:v>review release management process</c:v>
                </c:pt>
                <c:pt idx="25">
                  <c:v>write mission report</c:v>
                </c:pt>
                <c:pt idx="26">
                  <c:v>Deliver Drafted Mission report</c:v>
                </c:pt>
                <c:pt idx="27">
                  <c:v>review mission report &amp; Prepare next Phase 2</c:v>
                </c:pt>
                <c:pt idx="28">
                  <c:v>Deliver Final Mission report &amp; briefing</c:v>
                </c:pt>
              </c:strCache>
            </c:strRef>
          </c:cat>
          <c:val>
            <c:numRef>
              <c:f>Schedules!$D$8:$D$36</c:f>
              <c:numCache>
                <c:formatCode>m/d/yyyy</c:formatCode>
                <c:ptCount val="29"/>
                <c:pt idx="0">
                  <c:v>43353</c:v>
                </c:pt>
                <c:pt idx="1">
                  <c:v>43354</c:v>
                </c:pt>
                <c:pt idx="2">
                  <c:v>43354</c:v>
                </c:pt>
                <c:pt idx="3">
                  <c:v>43356</c:v>
                </c:pt>
                <c:pt idx="4">
                  <c:v>43356</c:v>
                </c:pt>
                <c:pt idx="5">
                  <c:v>43356</c:v>
                </c:pt>
                <c:pt idx="6">
                  <c:v>43357</c:v>
                </c:pt>
                <c:pt idx="7">
                  <c:v>43364</c:v>
                </c:pt>
                <c:pt idx="8">
                  <c:v>43369</c:v>
                </c:pt>
                <c:pt idx="9">
                  <c:v>43371</c:v>
                </c:pt>
                <c:pt idx="10">
                  <c:v>43374</c:v>
                </c:pt>
                <c:pt idx="11">
                  <c:v>43376</c:v>
                </c:pt>
                <c:pt idx="12">
                  <c:v>43382</c:v>
                </c:pt>
                <c:pt idx="13">
                  <c:v>43383</c:v>
                </c:pt>
                <c:pt idx="14">
                  <c:v>43397</c:v>
                </c:pt>
                <c:pt idx="15">
                  <c:v>43401</c:v>
                </c:pt>
                <c:pt idx="16">
                  <c:v>43409</c:v>
                </c:pt>
                <c:pt idx="17">
                  <c:v>43416</c:v>
                </c:pt>
                <c:pt idx="18">
                  <c:v>43423</c:v>
                </c:pt>
                <c:pt idx="19">
                  <c:v>43428</c:v>
                </c:pt>
                <c:pt idx="20">
                  <c:v>43430</c:v>
                </c:pt>
                <c:pt idx="21">
                  <c:v>43432</c:v>
                </c:pt>
                <c:pt idx="22">
                  <c:v>43436</c:v>
                </c:pt>
                <c:pt idx="23">
                  <c:v>43438</c:v>
                </c:pt>
                <c:pt idx="24">
                  <c:v>43441</c:v>
                </c:pt>
                <c:pt idx="25">
                  <c:v>43445</c:v>
                </c:pt>
                <c:pt idx="26">
                  <c:v>43453</c:v>
                </c:pt>
                <c:pt idx="27">
                  <c:v>43453</c:v>
                </c:pt>
                <c:pt idx="28">
                  <c:v>43455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4427-9054-949BD5A1CEF9}"/>
            </c:ext>
          </c:extLst>
        </c:ser>
        <c:ser>
          <c:idx val="1"/>
          <c:order val="1"/>
          <c:tx>
            <c:strRef>
              <c:f>Schedules!$F$7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Schedules!$B$8:$B$36</c:f>
              <c:strCache>
                <c:ptCount val="29"/>
                <c:pt idx="0">
                  <c:v>Kick-off-Meeting Phase 1 (Evaluation)</c:v>
                </c:pt>
                <c:pt idx="1">
                  <c:v>complete Administrative formalities</c:v>
                </c:pt>
                <c:pt idx="2">
                  <c:v>Plan Detailled mission activities</c:v>
                </c:pt>
                <c:pt idx="3">
                  <c:v>Approve &amp; validate detailed Planing</c:v>
                </c:pt>
                <c:pt idx="4">
                  <c:v>Sign Mission Contract</c:v>
                </c:pt>
                <c:pt idx="5">
                  <c:v>Collect project documentation &amp; Reading</c:v>
                </c:pt>
                <c:pt idx="6">
                  <c:v>Review functional business requirements</c:v>
                </c:pt>
                <c:pt idx="7">
                  <c:v>Review application architecture requirements</c:v>
                </c:pt>
                <c:pt idx="8">
                  <c:v>Review technical architecture requirement</c:v>
                </c:pt>
                <c:pt idx="9">
                  <c:v>Review project logistics  requirements</c:v>
                </c:pt>
                <c:pt idx="10">
                  <c:v>Technical achitecture review</c:v>
                </c:pt>
                <c:pt idx="11">
                  <c:v>Application architectur review</c:v>
                </c:pt>
                <c:pt idx="12">
                  <c:v> Review project deliverables status</c:v>
                </c:pt>
                <c:pt idx="13">
                  <c:v>Code review: Programming Paterns</c:v>
                </c:pt>
                <c:pt idx="14">
                  <c:v>Code review: Programming Models</c:v>
                </c:pt>
                <c:pt idx="15">
                  <c:v>Data model review</c:v>
                </c:pt>
                <c:pt idx="16">
                  <c:v>Test specification</c:v>
                </c:pt>
                <c:pt idx="17">
                  <c:v>Key functional testing</c:v>
                </c:pt>
                <c:pt idx="18">
                  <c:v>load Testing</c:v>
                </c:pt>
                <c:pt idx="19">
                  <c:v>Tests result analysis</c:v>
                </c:pt>
                <c:pt idx="20">
                  <c:v>review GED project documentation process</c:v>
                </c:pt>
                <c:pt idx="21">
                  <c:v>review GED development cycle </c:v>
                </c:pt>
                <c:pt idx="22">
                  <c:v>review incident management process</c:v>
                </c:pt>
                <c:pt idx="23">
                  <c:v>review change management process</c:v>
                </c:pt>
                <c:pt idx="24">
                  <c:v>review release management process</c:v>
                </c:pt>
                <c:pt idx="25">
                  <c:v>write mission report</c:v>
                </c:pt>
                <c:pt idx="26">
                  <c:v>Deliver Drafted Mission report</c:v>
                </c:pt>
                <c:pt idx="27">
                  <c:v>review mission report &amp; Prepare next Phase 2</c:v>
                </c:pt>
                <c:pt idx="28">
                  <c:v>Deliver Final Mission report &amp; briefing</c:v>
                </c:pt>
              </c:strCache>
            </c:strRef>
          </c:cat>
          <c:val>
            <c:numRef>
              <c:f>Schedules!$F$8:$F$36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F-4427-9054-949BD5A1CEF9}"/>
            </c:ext>
          </c:extLst>
        </c:ser>
        <c:ser>
          <c:idx val="2"/>
          <c:order val="2"/>
          <c:tx>
            <c:strRef>
              <c:f>Schedules!$G$7</c:f>
              <c:strCache>
                <c:ptCount val="1"/>
                <c:pt idx="0">
                  <c:v>Incompleted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Schedules!$B$8:$B$36</c:f>
              <c:strCache>
                <c:ptCount val="29"/>
                <c:pt idx="0">
                  <c:v>Kick-off-Meeting Phase 1 (Evaluation)</c:v>
                </c:pt>
                <c:pt idx="1">
                  <c:v>complete Administrative formalities</c:v>
                </c:pt>
                <c:pt idx="2">
                  <c:v>Plan Detailled mission activities</c:v>
                </c:pt>
                <c:pt idx="3">
                  <c:v>Approve &amp; validate detailed Planing</c:v>
                </c:pt>
                <c:pt idx="4">
                  <c:v>Sign Mission Contract</c:v>
                </c:pt>
                <c:pt idx="5">
                  <c:v>Collect project documentation &amp; Reading</c:v>
                </c:pt>
                <c:pt idx="6">
                  <c:v>Review functional business requirements</c:v>
                </c:pt>
                <c:pt idx="7">
                  <c:v>Review application architecture requirements</c:v>
                </c:pt>
                <c:pt idx="8">
                  <c:v>Review technical architecture requirement</c:v>
                </c:pt>
                <c:pt idx="9">
                  <c:v>Review project logistics  requirements</c:v>
                </c:pt>
                <c:pt idx="10">
                  <c:v>Technical achitecture review</c:v>
                </c:pt>
                <c:pt idx="11">
                  <c:v>Application architectur review</c:v>
                </c:pt>
                <c:pt idx="12">
                  <c:v> Review project deliverables status</c:v>
                </c:pt>
                <c:pt idx="13">
                  <c:v>Code review: Programming Paterns</c:v>
                </c:pt>
                <c:pt idx="14">
                  <c:v>Code review: Programming Models</c:v>
                </c:pt>
                <c:pt idx="15">
                  <c:v>Data model review</c:v>
                </c:pt>
                <c:pt idx="16">
                  <c:v>Test specification</c:v>
                </c:pt>
                <c:pt idx="17">
                  <c:v>Key functional testing</c:v>
                </c:pt>
                <c:pt idx="18">
                  <c:v>load Testing</c:v>
                </c:pt>
                <c:pt idx="19">
                  <c:v>Tests result analysis</c:v>
                </c:pt>
                <c:pt idx="20">
                  <c:v>review GED project documentation process</c:v>
                </c:pt>
                <c:pt idx="21">
                  <c:v>review GED development cycle </c:v>
                </c:pt>
                <c:pt idx="22">
                  <c:v>review incident management process</c:v>
                </c:pt>
                <c:pt idx="23">
                  <c:v>review change management process</c:v>
                </c:pt>
                <c:pt idx="24">
                  <c:v>review release management process</c:v>
                </c:pt>
                <c:pt idx="25">
                  <c:v>write mission report</c:v>
                </c:pt>
                <c:pt idx="26">
                  <c:v>Deliver Drafted Mission report</c:v>
                </c:pt>
                <c:pt idx="27">
                  <c:v>review mission report &amp; Prepare next Phase 2</c:v>
                </c:pt>
                <c:pt idx="28">
                  <c:v>Deliver Final Mission report &amp; briefing</c:v>
                </c:pt>
              </c:strCache>
            </c:strRef>
          </c:cat>
          <c:val>
            <c:numRef>
              <c:f>Schedules!$G$8:$G$36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F-4427-9054-949BD5A1CE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6042528"/>
        <c:axId val="456043184"/>
        <c:axId val="0"/>
      </c:bar3DChart>
      <c:catAx>
        <c:axId val="456042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3184"/>
        <c:crosses val="autoZero"/>
        <c:auto val="1"/>
        <c:lblAlgn val="ctr"/>
        <c:lblOffset val="100"/>
        <c:noMultiLvlLbl val="0"/>
      </c:catAx>
      <c:valAx>
        <c:axId val="456043184"/>
        <c:scaling>
          <c:orientation val="minMax"/>
          <c:min val="433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Progess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9E-4C2B-9439-E9157B1F3B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E-4C2B-9439-E9157B1F3B37}"/>
              </c:ext>
            </c:extLst>
          </c:dPt>
          <c:val>
            <c:numRef>
              <c:f>Schedules!$C$4:$C$5</c:f>
              <c:numCache>
                <c:formatCode>0.00%</c:formatCode>
                <c:ptCount val="2"/>
                <c:pt idx="0">
                  <c:v>0.1891891891891892</c:v>
                </c:pt>
                <c:pt idx="1">
                  <c:v>0.81081081081081074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E-4C2B-9439-E9157B1F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18</xdr:col>
      <xdr:colOff>127000</xdr:colOff>
      <xdr:row>36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7994A9-4E20-4F3A-AD4B-050D3B052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8</xdr:row>
      <xdr:rowOff>44449</xdr:rowOff>
    </xdr:from>
    <xdr:to>
      <xdr:col>16</xdr:col>
      <xdr:colOff>742950</xdr:colOff>
      <xdr:row>19</xdr:row>
      <xdr:rowOff>50800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8209DB3-AB4C-4D0A-94FD-0C372CD88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0.37725</cdr:x>
      <cdr:y>0.55472</cdr:y>
    </cdr:from>
    <cdr:to>
      <cdr:x>0.63473</cdr:x>
      <cdr:y>0.67547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8377359E-5E9C-42D5-BCC8-C42DFAB77E7D}"/>
            </a:ext>
          </a:extLst>
        </cdr:cNvPr>
        <cdr:cNvSpPr txBox="1"/>
      </cdr:nvSpPr>
      <cdr:spPr>
        <a:xfrm xmlns:a="http://schemas.openxmlformats.org/drawingml/2006/main">
          <a:off x="800100" y="933451"/>
          <a:ext cx="5461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600"/>
        </a:p>
      </cdr:txBody>
    </cdr:sp>
  </cdr:relSizeAnchor>
  <cdr:relSizeAnchor xmlns:cdr="http://schemas.openxmlformats.org/drawingml/2006/chartDrawing">
    <cdr:from>
      <cdr:x>0.36527</cdr:x>
      <cdr:y>0.5283</cdr:y>
    </cdr:from>
    <cdr:to>
      <cdr:x>0.63174</cdr:x>
      <cdr:y>0.69057</cdr:y>
    </cdr:to>
    <cdr:sp macro="" textlink="Schedules!$C$4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BAB7C5DF-E6BC-461D-81C9-57D225835816}"/>
            </a:ext>
          </a:extLst>
        </cdr:cNvPr>
        <cdr:cNvSpPr txBox="1"/>
      </cdr:nvSpPr>
      <cdr:spPr>
        <a:xfrm xmlns:a="http://schemas.openxmlformats.org/drawingml/2006/main">
          <a:off x="774700" y="889001"/>
          <a:ext cx="5651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6FD6AB-1BC4-41D7-8AE6-4A4B9CB9E021}" type="TxLink">
            <a:rPr lang="en-US" sz="1200" b="1" i="0" u="none" strike="noStrike">
              <a:solidFill>
                <a:srgbClr val="32932D"/>
              </a:solidFill>
              <a:latin typeface="Calibri"/>
              <a:cs typeface="Calibri"/>
            </a:rPr>
            <a:pPr algn="ctr"/>
            <a:t>18.92%</a:t>
          </a:fld>
          <a:endParaRPr lang="de-DE" sz="2800" b="1" i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787400</xdr:colOff>
      <xdr:row>30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096196E-ED92-4FC0-8625-4E1050094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4</xdr:row>
      <xdr:rowOff>158751</xdr:rowOff>
    </xdr:from>
    <xdr:to>
      <xdr:col>9</xdr:col>
      <xdr:colOff>203200</xdr:colOff>
      <xdr:row>12</xdr:row>
      <xdr:rowOff>127001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C21BEB52-810A-4406-8CD6-6B469A14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0.37725</cdr:x>
      <cdr:y>0.55472</cdr:y>
    </cdr:from>
    <cdr:to>
      <cdr:x>0.63473</cdr:x>
      <cdr:y>0.67547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8377359E-5E9C-42D5-BCC8-C42DFAB77E7D}"/>
            </a:ext>
          </a:extLst>
        </cdr:cNvPr>
        <cdr:cNvSpPr txBox="1"/>
      </cdr:nvSpPr>
      <cdr:spPr>
        <a:xfrm xmlns:a="http://schemas.openxmlformats.org/drawingml/2006/main">
          <a:off x="800100" y="933451"/>
          <a:ext cx="5461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600"/>
        </a:p>
      </cdr:txBody>
    </cdr:sp>
  </cdr:relSizeAnchor>
  <cdr:relSizeAnchor xmlns:cdr="http://schemas.openxmlformats.org/drawingml/2006/chartDrawing">
    <cdr:from>
      <cdr:x>0.36527</cdr:x>
      <cdr:y>0.5283</cdr:y>
    </cdr:from>
    <cdr:to>
      <cdr:x>0.63174</cdr:x>
      <cdr:y>0.69057</cdr:y>
    </cdr:to>
    <cdr:sp macro="" textlink="Schedules!$C$4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BAB7C5DF-E6BC-461D-81C9-57D225835816}"/>
            </a:ext>
          </a:extLst>
        </cdr:cNvPr>
        <cdr:cNvSpPr txBox="1"/>
      </cdr:nvSpPr>
      <cdr:spPr>
        <a:xfrm xmlns:a="http://schemas.openxmlformats.org/drawingml/2006/main">
          <a:off x="774700" y="889001"/>
          <a:ext cx="5651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6FD6AB-1BC4-41D7-8AE6-4A4B9CB9E021}" type="TxLink">
            <a:rPr lang="en-US" sz="1050" b="1" i="0" u="none" strike="noStrike">
              <a:solidFill>
                <a:srgbClr val="32932D"/>
              </a:solidFill>
              <a:latin typeface="Calibri"/>
              <a:cs typeface="Calibri"/>
            </a:rPr>
            <a:pPr algn="ctr"/>
            <a:t>18.92%</a:t>
          </a:fld>
          <a:endParaRPr lang="de-DE" sz="2000" b="1" i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5726-5F69-4C49-B6F8-98F007E00AE1}">
  <sheetPr>
    <outlinePr summaryBelow="0"/>
  </sheetPr>
  <dimension ref="A1:G37"/>
  <sheetViews>
    <sheetView tabSelected="1" topLeftCell="A4" workbookViewId="0">
      <selection activeCell="E37" sqref="E37"/>
    </sheetView>
  </sheetViews>
  <sheetFormatPr defaultColWidth="10.6640625" defaultRowHeight="15.5"/>
  <cols>
    <col min="1" max="1" width="10.25" style="13" bestFit="1" customWidth="1"/>
    <col min="2" max="2" width="28.6640625" bestFit="1" customWidth="1"/>
    <col min="3" max="3" width="9" style="14" bestFit="1" customWidth="1"/>
    <col min="4" max="4" width="8.25" bestFit="1" customWidth="1"/>
    <col min="5" max="5" width="7.1640625" bestFit="1" customWidth="1"/>
    <col min="6" max="6" width="9.6640625" customWidth="1"/>
    <col min="7" max="7" width="9.5" bestFit="1" customWidth="1"/>
    <col min="8" max="8" width="10.6640625" customWidth="1"/>
    <col min="11" max="11" width="3.08203125" customWidth="1"/>
    <col min="12" max="12" width="1.08203125" customWidth="1"/>
    <col min="13" max="13" width="5" customWidth="1"/>
  </cols>
  <sheetData>
    <row r="1" spans="1:7" ht="27.5">
      <c r="B1" s="17" t="s">
        <v>53</v>
      </c>
      <c r="C1" s="18"/>
      <c r="D1" s="9"/>
    </row>
    <row r="2" spans="1:7">
      <c r="B2" s="2" t="s">
        <v>54</v>
      </c>
      <c r="C2" s="19"/>
      <c r="D2" s="12"/>
    </row>
    <row r="3" spans="1:7">
      <c r="B3" s="2" t="s">
        <v>48</v>
      </c>
      <c r="C3" s="19"/>
      <c r="D3" s="41" t="s">
        <v>0</v>
      </c>
      <c r="E3" s="42">
        <v>43354</v>
      </c>
      <c r="F3" s="43" t="s">
        <v>1</v>
      </c>
      <c r="G3" s="42">
        <v>43455</v>
      </c>
    </row>
    <row r="4" spans="1:7">
      <c r="B4" s="20" t="s">
        <v>14</v>
      </c>
      <c r="C4" s="21">
        <f>SUM(F8:F36)*100%/SUM(E8:E36)</f>
        <v>0.1891891891891892</v>
      </c>
      <c r="D4" s="10"/>
      <c r="E4" s="44"/>
      <c r="F4" s="45"/>
      <c r="G4" s="23"/>
    </row>
    <row r="5" spans="1:7">
      <c r="B5" s="22" t="s">
        <v>34</v>
      </c>
      <c r="C5" s="23">
        <f xml:space="preserve"> MAX(100%,C4)-C4</f>
        <v>0.81081081081081074</v>
      </c>
      <c r="D5" s="11"/>
    </row>
    <row r="7" spans="1:7" s="1" customFormat="1" ht="13">
      <c r="A7" s="7" t="s">
        <v>37</v>
      </c>
      <c r="B7" s="7" t="s">
        <v>46</v>
      </c>
      <c r="C7" s="15" t="s">
        <v>39</v>
      </c>
      <c r="D7" s="8" t="s">
        <v>0</v>
      </c>
      <c r="E7" s="8" t="s">
        <v>38</v>
      </c>
      <c r="F7" s="6" t="s">
        <v>14</v>
      </c>
      <c r="G7" s="6" t="s">
        <v>47</v>
      </c>
    </row>
    <row r="8" spans="1:7" s="3" customFormat="1" ht="12">
      <c r="A8" s="28" t="s">
        <v>40</v>
      </c>
      <c r="B8" s="28" t="s">
        <v>51</v>
      </c>
      <c r="C8" s="30" t="s">
        <v>36</v>
      </c>
      <c r="D8" s="31">
        <v>43353</v>
      </c>
      <c r="E8" s="32">
        <v>1</v>
      </c>
      <c r="F8" s="32">
        <v>1</v>
      </c>
      <c r="G8" s="32">
        <v>0</v>
      </c>
    </row>
    <row r="9" spans="1:7" s="3" customFormat="1" ht="12">
      <c r="A9" s="28" t="s">
        <v>40</v>
      </c>
      <c r="B9" s="29" t="s">
        <v>18</v>
      </c>
      <c r="C9" s="30" t="s">
        <v>8</v>
      </c>
      <c r="D9" s="31">
        <v>43354</v>
      </c>
      <c r="E9" s="32">
        <v>0</v>
      </c>
      <c r="F9" s="32">
        <v>0</v>
      </c>
      <c r="G9" s="32">
        <v>0</v>
      </c>
    </row>
    <row r="10" spans="1:7" s="3" customFormat="1" ht="12">
      <c r="A10" s="28" t="s">
        <v>40</v>
      </c>
      <c r="B10" s="29" t="s">
        <v>17</v>
      </c>
      <c r="C10" s="30" t="s">
        <v>2</v>
      </c>
      <c r="D10" s="31">
        <v>43354</v>
      </c>
      <c r="E10" s="32">
        <v>2</v>
      </c>
      <c r="F10" s="32">
        <v>2</v>
      </c>
      <c r="G10" s="32">
        <v>0</v>
      </c>
    </row>
    <row r="11" spans="1:7" s="3" customFormat="1" ht="12">
      <c r="A11" s="28" t="s">
        <v>40</v>
      </c>
      <c r="B11" s="29" t="s">
        <v>19</v>
      </c>
      <c r="C11" s="30" t="s">
        <v>8</v>
      </c>
      <c r="D11" s="31">
        <v>43356</v>
      </c>
      <c r="E11" s="32">
        <v>0</v>
      </c>
      <c r="F11" s="32">
        <v>0</v>
      </c>
      <c r="G11" s="32">
        <f t="shared" ref="G11:G37" si="0">E11-F11</f>
        <v>0</v>
      </c>
    </row>
    <row r="12" spans="1:7" s="3" customFormat="1" ht="12">
      <c r="A12" s="28" t="s">
        <v>40</v>
      </c>
      <c r="B12" s="29" t="s">
        <v>15</v>
      </c>
      <c r="C12" s="30" t="s">
        <v>16</v>
      </c>
      <c r="D12" s="31">
        <v>43356</v>
      </c>
      <c r="E12" s="32">
        <v>0</v>
      </c>
      <c r="F12" s="32">
        <v>0</v>
      </c>
      <c r="G12" s="32">
        <f t="shared" si="0"/>
        <v>0</v>
      </c>
    </row>
    <row r="13" spans="1:7" s="3" customFormat="1" ht="12">
      <c r="A13" s="33" t="s">
        <v>41</v>
      </c>
      <c r="B13" s="33" t="s">
        <v>49</v>
      </c>
      <c r="C13" s="34" t="s">
        <v>2</v>
      </c>
      <c r="D13" s="35">
        <v>43356</v>
      </c>
      <c r="E13" s="36">
        <v>1</v>
      </c>
      <c r="F13" s="36">
        <v>1</v>
      </c>
      <c r="G13" s="36">
        <f t="shared" si="0"/>
        <v>0</v>
      </c>
    </row>
    <row r="14" spans="1:7" s="3" customFormat="1" ht="12">
      <c r="A14" s="33" t="s">
        <v>41</v>
      </c>
      <c r="B14" s="33" t="s">
        <v>35</v>
      </c>
      <c r="C14" s="34" t="s">
        <v>2</v>
      </c>
      <c r="D14" s="35">
        <v>43357</v>
      </c>
      <c r="E14" s="36">
        <v>5</v>
      </c>
      <c r="F14" s="36">
        <v>5</v>
      </c>
      <c r="G14" s="36">
        <f t="shared" si="0"/>
        <v>0</v>
      </c>
    </row>
    <row r="15" spans="1:7" s="3" customFormat="1" ht="12">
      <c r="A15" s="33" t="s">
        <v>41</v>
      </c>
      <c r="B15" s="33" t="s">
        <v>33</v>
      </c>
      <c r="C15" s="34" t="s">
        <v>2</v>
      </c>
      <c r="D15" s="35">
        <v>43364</v>
      </c>
      <c r="E15" s="36">
        <v>3</v>
      </c>
      <c r="F15" s="36">
        <v>3</v>
      </c>
      <c r="G15" s="36">
        <f t="shared" si="0"/>
        <v>0</v>
      </c>
    </row>
    <row r="16" spans="1:7" s="26" customFormat="1" ht="12">
      <c r="A16" s="37" t="s">
        <v>41</v>
      </c>
      <c r="B16" s="37" t="s">
        <v>20</v>
      </c>
      <c r="C16" s="38" t="s">
        <v>2</v>
      </c>
      <c r="D16" s="39">
        <v>43369</v>
      </c>
      <c r="E16" s="40">
        <v>2</v>
      </c>
      <c r="F16" s="40">
        <v>1</v>
      </c>
      <c r="G16" s="40">
        <f t="shared" si="0"/>
        <v>1</v>
      </c>
    </row>
    <row r="17" spans="1:7" s="3" customFormat="1" ht="12">
      <c r="A17" s="33" t="s">
        <v>41</v>
      </c>
      <c r="B17" s="33" t="s">
        <v>21</v>
      </c>
      <c r="C17" s="34" t="s">
        <v>2</v>
      </c>
      <c r="D17" s="35">
        <v>43371</v>
      </c>
      <c r="E17" s="36">
        <v>1</v>
      </c>
      <c r="F17" s="36">
        <v>1</v>
      </c>
      <c r="G17" s="36">
        <f t="shared" si="0"/>
        <v>0</v>
      </c>
    </row>
    <row r="18" spans="1:7" s="3" customFormat="1" ht="12">
      <c r="A18" s="28" t="s">
        <v>42</v>
      </c>
      <c r="B18" s="29" t="s">
        <v>6</v>
      </c>
      <c r="C18" s="30" t="s">
        <v>11</v>
      </c>
      <c r="D18" s="31">
        <v>43374</v>
      </c>
      <c r="E18" s="32">
        <v>2</v>
      </c>
      <c r="F18" s="32">
        <v>0</v>
      </c>
      <c r="G18" s="32">
        <f t="shared" si="0"/>
        <v>2</v>
      </c>
    </row>
    <row r="19" spans="1:7" s="3" customFormat="1" ht="12">
      <c r="A19" s="28" t="s">
        <v>42</v>
      </c>
      <c r="B19" s="29" t="s">
        <v>5</v>
      </c>
      <c r="C19" s="30" t="s">
        <v>11</v>
      </c>
      <c r="D19" s="31">
        <v>43376</v>
      </c>
      <c r="E19" s="32">
        <v>3</v>
      </c>
      <c r="F19" s="32">
        <v>0</v>
      </c>
      <c r="G19" s="32">
        <f t="shared" si="0"/>
        <v>3</v>
      </c>
    </row>
    <row r="20" spans="1:7" s="3" customFormat="1" ht="12">
      <c r="A20" s="28" t="s">
        <v>42</v>
      </c>
      <c r="B20" s="29" t="s">
        <v>32</v>
      </c>
      <c r="C20" s="30" t="s">
        <v>11</v>
      </c>
      <c r="D20" s="31">
        <v>43382</v>
      </c>
      <c r="E20" s="32">
        <v>1</v>
      </c>
      <c r="F20" s="32">
        <v>0</v>
      </c>
      <c r="G20" s="32">
        <f t="shared" si="0"/>
        <v>1</v>
      </c>
    </row>
    <row r="21" spans="1:7" s="3" customFormat="1" ht="12">
      <c r="A21" s="28" t="s">
        <v>42</v>
      </c>
      <c r="B21" s="29" t="s">
        <v>30</v>
      </c>
      <c r="C21" s="30" t="s">
        <v>9</v>
      </c>
      <c r="D21" s="31">
        <v>43383</v>
      </c>
      <c r="E21" s="32">
        <v>10</v>
      </c>
      <c r="F21" s="32">
        <v>0</v>
      </c>
      <c r="G21" s="32">
        <f t="shared" si="0"/>
        <v>10</v>
      </c>
    </row>
    <row r="22" spans="1:7" s="3" customFormat="1" ht="12">
      <c r="A22" s="28" t="s">
        <v>42</v>
      </c>
      <c r="B22" s="29" t="s">
        <v>31</v>
      </c>
      <c r="C22" s="30" t="s">
        <v>2</v>
      </c>
      <c r="D22" s="31">
        <v>43397</v>
      </c>
      <c r="E22" s="32">
        <v>4</v>
      </c>
      <c r="F22" s="32">
        <v>0</v>
      </c>
      <c r="G22" s="32">
        <f t="shared" si="0"/>
        <v>4</v>
      </c>
    </row>
    <row r="23" spans="1:7" s="3" customFormat="1" ht="12">
      <c r="A23" s="28" t="s">
        <v>42</v>
      </c>
      <c r="B23" s="29" t="s">
        <v>7</v>
      </c>
      <c r="C23" s="30" t="s">
        <v>10</v>
      </c>
      <c r="D23" s="31">
        <v>43401</v>
      </c>
      <c r="E23" s="32">
        <v>5</v>
      </c>
      <c r="F23" s="32">
        <v>0</v>
      </c>
      <c r="G23" s="32">
        <v>3</v>
      </c>
    </row>
    <row r="24" spans="1:7" s="3" customFormat="1" ht="12">
      <c r="A24" s="33" t="s">
        <v>43</v>
      </c>
      <c r="B24" s="33" t="s">
        <v>12</v>
      </c>
      <c r="C24" s="34" t="s">
        <v>10</v>
      </c>
      <c r="D24" s="35">
        <v>43409</v>
      </c>
      <c r="E24" s="36">
        <v>5</v>
      </c>
      <c r="F24" s="36">
        <v>0</v>
      </c>
      <c r="G24" s="36">
        <f t="shared" si="0"/>
        <v>5</v>
      </c>
    </row>
    <row r="25" spans="1:7" s="3" customFormat="1" ht="12">
      <c r="A25" s="33" t="s">
        <v>43</v>
      </c>
      <c r="B25" s="33" t="s">
        <v>13</v>
      </c>
      <c r="C25" s="34" t="s">
        <v>3</v>
      </c>
      <c r="D25" s="35">
        <v>43416</v>
      </c>
      <c r="E25" s="36">
        <v>5</v>
      </c>
      <c r="F25" s="36">
        <v>0</v>
      </c>
      <c r="G25" s="36">
        <f t="shared" si="0"/>
        <v>5</v>
      </c>
    </row>
    <row r="26" spans="1:7" s="3" customFormat="1" ht="12">
      <c r="A26" s="33" t="s">
        <v>43</v>
      </c>
      <c r="B26" s="33" t="s">
        <v>29</v>
      </c>
      <c r="C26" s="34" t="s">
        <v>3</v>
      </c>
      <c r="D26" s="35">
        <v>43423</v>
      </c>
      <c r="E26" s="36">
        <v>3</v>
      </c>
      <c r="F26" s="36">
        <v>0</v>
      </c>
      <c r="G26" s="36">
        <f t="shared" si="0"/>
        <v>3</v>
      </c>
    </row>
    <row r="27" spans="1:7" s="3" customFormat="1" ht="12">
      <c r="A27" s="33" t="s">
        <v>43</v>
      </c>
      <c r="B27" s="33" t="s">
        <v>4</v>
      </c>
      <c r="C27" s="34" t="s">
        <v>10</v>
      </c>
      <c r="D27" s="35">
        <v>43428</v>
      </c>
      <c r="E27" s="36">
        <v>2</v>
      </c>
      <c r="F27" s="36">
        <v>0</v>
      </c>
      <c r="G27" s="36">
        <f t="shared" si="0"/>
        <v>2</v>
      </c>
    </row>
    <row r="28" spans="1:7" s="3" customFormat="1" ht="12">
      <c r="A28" s="28" t="s">
        <v>44</v>
      </c>
      <c r="B28" s="29" t="s">
        <v>23</v>
      </c>
      <c r="C28" s="30" t="s">
        <v>11</v>
      </c>
      <c r="D28" s="31">
        <v>43430</v>
      </c>
      <c r="E28" s="32">
        <v>2</v>
      </c>
      <c r="F28" s="32">
        <v>0</v>
      </c>
      <c r="G28" s="32">
        <f t="shared" si="0"/>
        <v>2</v>
      </c>
    </row>
    <row r="29" spans="1:7" s="3" customFormat="1" ht="12">
      <c r="A29" s="28" t="s">
        <v>44</v>
      </c>
      <c r="B29" s="29" t="s">
        <v>27</v>
      </c>
      <c r="C29" s="30" t="s">
        <v>11</v>
      </c>
      <c r="D29" s="31">
        <v>43432</v>
      </c>
      <c r="E29" s="32">
        <v>2</v>
      </c>
      <c r="F29" s="32">
        <v>0</v>
      </c>
      <c r="G29" s="32">
        <f t="shared" si="0"/>
        <v>2</v>
      </c>
    </row>
    <row r="30" spans="1:7" s="3" customFormat="1" ht="12">
      <c r="A30" s="28" t="s">
        <v>44</v>
      </c>
      <c r="B30" s="29" t="s">
        <v>24</v>
      </c>
      <c r="C30" s="30" t="s">
        <v>11</v>
      </c>
      <c r="D30" s="31">
        <v>43436</v>
      </c>
      <c r="E30" s="32">
        <v>2</v>
      </c>
      <c r="F30" s="32">
        <v>0</v>
      </c>
      <c r="G30" s="32">
        <f t="shared" si="0"/>
        <v>2</v>
      </c>
    </row>
    <row r="31" spans="1:7" s="3" customFormat="1" ht="12">
      <c r="A31" s="28" t="s">
        <v>44</v>
      </c>
      <c r="B31" s="29" t="s">
        <v>25</v>
      </c>
      <c r="C31" s="30" t="s">
        <v>11</v>
      </c>
      <c r="D31" s="31">
        <v>43438</v>
      </c>
      <c r="E31" s="32">
        <v>2</v>
      </c>
      <c r="F31" s="32">
        <v>0</v>
      </c>
      <c r="G31" s="32">
        <f t="shared" si="0"/>
        <v>2</v>
      </c>
    </row>
    <row r="32" spans="1:7" s="3" customFormat="1" ht="12">
      <c r="A32" s="28" t="s">
        <v>44</v>
      </c>
      <c r="B32" s="29" t="s">
        <v>26</v>
      </c>
      <c r="C32" s="30" t="s">
        <v>11</v>
      </c>
      <c r="D32" s="31">
        <v>43441</v>
      </c>
      <c r="E32" s="32">
        <v>2</v>
      </c>
      <c r="F32" s="32">
        <v>0</v>
      </c>
      <c r="G32" s="32">
        <f t="shared" si="0"/>
        <v>2</v>
      </c>
    </row>
    <row r="33" spans="1:7" s="3" customFormat="1" ht="12">
      <c r="A33" s="33" t="s">
        <v>45</v>
      </c>
      <c r="B33" s="33" t="s">
        <v>22</v>
      </c>
      <c r="C33" s="34" t="s">
        <v>11</v>
      </c>
      <c r="D33" s="35">
        <v>43445</v>
      </c>
      <c r="E33" s="36">
        <v>6</v>
      </c>
      <c r="F33" s="36">
        <v>0</v>
      </c>
      <c r="G33" s="36">
        <f t="shared" si="0"/>
        <v>6</v>
      </c>
    </row>
    <row r="34" spans="1:7" s="3" customFormat="1" ht="12">
      <c r="A34" s="33" t="s">
        <v>45</v>
      </c>
      <c r="B34" s="33" t="s">
        <v>28</v>
      </c>
      <c r="C34" s="34" t="s">
        <v>11</v>
      </c>
      <c r="D34" s="35">
        <v>43453</v>
      </c>
      <c r="E34" s="36">
        <v>0</v>
      </c>
      <c r="F34" s="36">
        <v>0</v>
      </c>
      <c r="G34" s="36">
        <f t="shared" si="0"/>
        <v>0</v>
      </c>
    </row>
    <row r="35" spans="1:7" s="3" customFormat="1" ht="12">
      <c r="A35" s="33" t="s">
        <v>45</v>
      </c>
      <c r="B35" s="33" t="s">
        <v>56</v>
      </c>
      <c r="C35" s="34" t="s">
        <v>16</v>
      </c>
      <c r="D35" s="35">
        <v>43453</v>
      </c>
      <c r="E35" s="36">
        <v>3</v>
      </c>
      <c r="F35" s="36">
        <v>0</v>
      </c>
      <c r="G35" s="36">
        <f t="shared" si="0"/>
        <v>3</v>
      </c>
    </row>
    <row r="36" spans="1:7" s="3" customFormat="1" ht="12">
      <c r="A36" s="46" t="s">
        <v>57</v>
      </c>
      <c r="B36" s="47" t="s">
        <v>55</v>
      </c>
      <c r="C36" s="24" t="s">
        <v>11</v>
      </c>
      <c r="D36" s="48">
        <v>43455</v>
      </c>
      <c r="E36" s="25">
        <v>0</v>
      </c>
      <c r="F36" s="25">
        <v>0</v>
      </c>
      <c r="G36" s="25">
        <f t="shared" si="0"/>
        <v>0</v>
      </c>
    </row>
    <row r="37" spans="1:7">
      <c r="B37" s="27" t="s">
        <v>52</v>
      </c>
      <c r="C37" s="16" t="s">
        <v>50</v>
      </c>
      <c r="D37" s="5">
        <v>43456</v>
      </c>
      <c r="E37" s="4">
        <v>0</v>
      </c>
      <c r="F37" s="4">
        <v>0</v>
      </c>
      <c r="G37" s="4">
        <f t="shared" si="0"/>
        <v>0</v>
      </c>
    </row>
  </sheetData>
  <pageMargins left="0.7" right="0.7" top="0.78740157499999996" bottom="0.78740157499999996" header="0.3" footer="0.3"/>
  <pageSetup paperSize="9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72CA-8A29-4EE0-986F-24811BA5D4C5}">
  <dimension ref="A1"/>
  <sheetViews>
    <sheetView zoomScale="85" zoomScaleNormal="85" workbookViewId="0">
      <selection activeCell="A3" sqref="A3:XFD3"/>
    </sheetView>
  </sheetViews>
  <sheetFormatPr defaultColWidth="10.6640625" defaultRowHeight="15.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Schedules</vt:lpstr>
      <vt:lpstr>Gantview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BENA</cp:lastModifiedBy>
  <cp:lastPrinted>2018-09-26T08:47:23Z</cp:lastPrinted>
  <dcterms:created xsi:type="dcterms:W3CDTF">2015-07-29T21:33:10Z</dcterms:created>
  <dcterms:modified xsi:type="dcterms:W3CDTF">2018-09-26T14:21:04Z</dcterms:modified>
</cp:coreProperties>
</file>